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ZT-18F46K2201\関係資料\"/>
    </mc:Choice>
  </mc:AlternateContent>
  <xr:revisionPtr revIDLastSave="0" documentId="13_ncr:1_{F1328763-DE21-403A-B83F-B084523F3AFB}" xr6:coauthVersionLast="45" xr6:coauthVersionMax="45" xr10:uidLastSave="{00000000-0000-0000-0000-000000000000}"/>
  <bookViews>
    <workbookView xWindow="-120" yWindow="-120" windowWidth="51840" windowHeight="21240" activeTab="1" xr2:uid="{38E20AFD-DC08-4981-A71A-74944FE98364}"/>
  </bookViews>
  <sheets>
    <sheet name="設定値" sheetId="1" r:id="rId1"/>
    <sheet name="ソースコード生成" sheetId="3" r:id="rId2"/>
    <sheet name="メモ１" sheetId="4" r:id="rId3"/>
    <sheet name="メモ２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65" i="3" l="1"/>
  <c r="H462" i="3"/>
  <c r="I462" i="3"/>
  <c r="J462" i="3"/>
  <c r="K462" i="3"/>
  <c r="H471" i="3"/>
  <c r="I471" i="3"/>
  <c r="J471" i="3"/>
  <c r="K471" i="3"/>
  <c r="H480" i="3"/>
  <c r="I480" i="3"/>
  <c r="J480" i="3"/>
  <c r="K480" i="3"/>
  <c r="H489" i="3"/>
  <c r="I489" i="3"/>
  <c r="J489" i="3"/>
  <c r="K489" i="3"/>
  <c r="H498" i="3"/>
  <c r="I498" i="3"/>
  <c r="J498" i="3"/>
  <c r="K498" i="3"/>
  <c r="H507" i="3"/>
  <c r="I507" i="3"/>
  <c r="J507" i="3"/>
  <c r="K507" i="3"/>
  <c r="H516" i="3"/>
  <c r="I516" i="3"/>
  <c r="J516" i="3"/>
  <c r="K516" i="3"/>
  <c r="H525" i="3"/>
  <c r="I525" i="3"/>
  <c r="J525" i="3"/>
  <c r="K525" i="3"/>
  <c r="H534" i="3"/>
  <c r="I534" i="3"/>
  <c r="J534" i="3"/>
  <c r="K534" i="3"/>
  <c r="H543" i="3"/>
  <c r="I543" i="3"/>
  <c r="J543" i="3"/>
  <c r="K543" i="3"/>
  <c r="H556" i="3"/>
  <c r="I556" i="3"/>
  <c r="J556" i="3"/>
  <c r="K556" i="3"/>
  <c r="I565" i="3"/>
  <c r="J565" i="3"/>
  <c r="K565" i="3"/>
  <c r="H574" i="3"/>
  <c r="I574" i="3"/>
  <c r="J574" i="3"/>
  <c r="K574" i="3"/>
  <c r="H583" i="3"/>
  <c r="I583" i="3"/>
  <c r="J583" i="3"/>
  <c r="K583" i="3"/>
  <c r="H592" i="3"/>
  <c r="I592" i="3"/>
  <c r="J592" i="3"/>
  <c r="K592" i="3"/>
  <c r="H601" i="3"/>
  <c r="I601" i="3"/>
  <c r="J601" i="3"/>
  <c r="K601" i="3"/>
  <c r="H610" i="3"/>
  <c r="I610" i="3"/>
  <c r="J610" i="3"/>
  <c r="K610" i="3"/>
  <c r="H619" i="3"/>
  <c r="I619" i="3"/>
  <c r="J619" i="3"/>
  <c r="K619" i="3"/>
  <c r="H628" i="3"/>
  <c r="I628" i="3"/>
  <c r="J628" i="3"/>
  <c r="K628" i="3"/>
  <c r="H637" i="3"/>
  <c r="I637" i="3"/>
  <c r="J637" i="3"/>
  <c r="K637" i="3"/>
  <c r="H646" i="3"/>
  <c r="I646" i="3"/>
  <c r="J646" i="3"/>
  <c r="K646" i="3"/>
  <c r="H655" i="3"/>
  <c r="I655" i="3"/>
  <c r="J655" i="3"/>
  <c r="K655" i="3"/>
  <c r="H664" i="3"/>
  <c r="I664" i="3"/>
  <c r="J664" i="3"/>
  <c r="K664" i="3"/>
  <c r="H673" i="3"/>
  <c r="I673" i="3"/>
  <c r="J673" i="3"/>
  <c r="K673" i="3"/>
  <c r="H682" i="3"/>
  <c r="I682" i="3"/>
  <c r="J682" i="3"/>
  <c r="K682" i="3"/>
  <c r="H691" i="3"/>
  <c r="I691" i="3"/>
  <c r="J691" i="3"/>
  <c r="K691" i="3"/>
  <c r="H700" i="3"/>
  <c r="I700" i="3"/>
  <c r="J700" i="3"/>
  <c r="K700" i="3"/>
  <c r="H453" i="3"/>
  <c r="I453" i="3"/>
  <c r="J453" i="3"/>
  <c r="K453" i="3"/>
  <c r="H444" i="3"/>
  <c r="I444" i="3"/>
  <c r="J444" i="3"/>
  <c r="K444" i="3"/>
  <c r="H435" i="3"/>
  <c r="I435" i="3"/>
  <c r="J435" i="3"/>
  <c r="K435" i="3"/>
  <c r="H426" i="3"/>
  <c r="I426" i="3"/>
  <c r="J426" i="3"/>
  <c r="K426" i="3"/>
  <c r="H417" i="3"/>
  <c r="I417" i="3"/>
  <c r="J417" i="3"/>
  <c r="K417" i="3"/>
  <c r="H408" i="3"/>
  <c r="I408" i="3"/>
  <c r="J408" i="3"/>
  <c r="K408" i="3"/>
  <c r="H399" i="3"/>
  <c r="I399" i="3"/>
  <c r="J399" i="3"/>
  <c r="K399" i="3"/>
  <c r="L399" i="3"/>
  <c r="H390" i="3"/>
  <c r="I390" i="3"/>
  <c r="J390" i="3"/>
  <c r="K390" i="3"/>
  <c r="H381" i="3"/>
  <c r="I381" i="3"/>
  <c r="J381" i="3"/>
  <c r="K381" i="3"/>
  <c r="H372" i="3"/>
  <c r="I372" i="3"/>
  <c r="J372" i="3"/>
  <c r="K372" i="3"/>
  <c r="H363" i="3"/>
  <c r="I363" i="3"/>
  <c r="J363" i="3"/>
  <c r="K363" i="3"/>
  <c r="H354" i="3"/>
  <c r="I354" i="3"/>
  <c r="J354" i="3"/>
  <c r="K354" i="3"/>
  <c r="H345" i="3"/>
  <c r="I345" i="3"/>
  <c r="J345" i="3"/>
  <c r="K345" i="3"/>
  <c r="H336" i="3"/>
  <c r="I336" i="3"/>
  <c r="J336" i="3"/>
  <c r="K336" i="3"/>
  <c r="H327" i="3"/>
  <c r="I327" i="3"/>
  <c r="J327" i="3"/>
  <c r="K327" i="3"/>
  <c r="H318" i="3"/>
  <c r="I318" i="3"/>
  <c r="J318" i="3"/>
  <c r="K318" i="3"/>
  <c r="H309" i="3"/>
  <c r="I309" i="3"/>
  <c r="J309" i="3"/>
  <c r="K309" i="3"/>
  <c r="H300" i="3"/>
  <c r="I300" i="3"/>
  <c r="J300" i="3"/>
  <c r="K300" i="3"/>
  <c r="H291" i="3"/>
  <c r="I291" i="3"/>
  <c r="J291" i="3"/>
  <c r="K291" i="3"/>
  <c r="H282" i="3"/>
  <c r="I282" i="3"/>
  <c r="J282" i="3"/>
  <c r="K282" i="3"/>
  <c r="H273" i="3"/>
  <c r="I273" i="3"/>
  <c r="J273" i="3"/>
  <c r="K273" i="3"/>
  <c r="H264" i="3"/>
  <c r="I264" i="3"/>
  <c r="J264" i="3"/>
  <c r="K264" i="3"/>
  <c r="H255" i="3"/>
  <c r="I255" i="3"/>
  <c r="J255" i="3"/>
  <c r="K255" i="3"/>
  <c r="H246" i="3"/>
  <c r="I246" i="3"/>
  <c r="J246" i="3"/>
  <c r="K246" i="3"/>
  <c r="H237" i="3"/>
  <c r="I237" i="3"/>
  <c r="J237" i="3"/>
  <c r="K237" i="3"/>
  <c r="H228" i="3"/>
  <c r="I228" i="3"/>
  <c r="J228" i="3"/>
  <c r="K228" i="3"/>
  <c r="H219" i="3"/>
  <c r="I219" i="3"/>
  <c r="J219" i="3"/>
  <c r="K219" i="3"/>
  <c r="H210" i="3"/>
  <c r="I210" i="3"/>
  <c r="J210" i="3"/>
  <c r="K210" i="3"/>
  <c r="H709" i="3"/>
  <c r="I709" i="3"/>
  <c r="J709" i="3"/>
  <c r="K709" i="3"/>
  <c r="H718" i="3"/>
  <c r="I718" i="3"/>
  <c r="J718" i="3"/>
  <c r="K718" i="3"/>
  <c r="H727" i="3"/>
  <c r="I727" i="3"/>
  <c r="J727" i="3"/>
  <c r="K727" i="3"/>
  <c r="H736" i="3"/>
  <c r="I736" i="3"/>
  <c r="J736" i="3"/>
  <c r="K736" i="3"/>
  <c r="H745" i="3"/>
  <c r="I745" i="3"/>
  <c r="J745" i="3"/>
  <c r="K745" i="3"/>
  <c r="H754" i="3"/>
  <c r="I754" i="3"/>
  <c r="J754" i="3"/>
  <c r="K754" i="3"/>
  <c r="H763" i="3"/>
  <c r="I763" i="3"/>
  <c r="J763" i="3"/>
  <c r="K763" i="3"/>
  <c r="H772" i="3"/>
  <c r="I772" i="3"/>
  <c r="J772" i="3"/>
  <c r="K772" i="3"/>
  <c r="H781" i="3"/>
  <c r="I781" i="3"/>
  <c r="J781" i="3"/>
  <c r="K781" i="3"/>
  <c r="H790" i="3"/>
  <c r="I790" i="3"/>
  <c r="J790" i="3"/>
  <c r="K790" i="3"/>
  <c r="H799" i="3"/>
  <c r="I799" i="3"/>
  <c r="J799" i="3"/>
  <c r="K799" i="3"/>
  <c r="H808" i="3"/>
  <c r="I808" i="3"/>
  <c r="J808" i="3"/>
  <c r="K808" i="3"/>
  <c r="H817" i="3"/>
  <c r="I817" i="3"/>
  <c r="J817" i="3"/>
  <c r="K817" i="3"/>
  <c r="H826" i="3"/>
  <c r="I826" i="3"/>
  <c r="J826" i="3"/>
  <c r="K826" i="3"/>
  <c r="H835" i="3"/>
  <c r="I835" i="3"/>
  <c r="J835" i="3"/>
  <c r="K835" i="3"/>
  <c r="H844" i="3"/>
  <c r="I844" i="3"/>
  <c r="J844" i="3"/>
  <c r="K844" i="3"/>
  <c r="H853" i="3"/>
  <c r="I853" i="3"/>
  <c r="J853" i="3"/>
  <c r="K853" i="3"/>
  <c r="H862" i="3"/>
  <c r="I862" i="3"/>
  <c r="J862" i="3"/>
  <c r="K862" i="3"/>
  <c r="H1100" i="3"/>
  <c r="I1100" i="3"/>
  <c r="J1100" i="3"/>
  <c r="K1100" i="3"/>
  <c r="K12" i="3"/>
  <c r="J12" i="3"/>
  <c r="I12" i="3"/>
  <c r="H12" i="3"/>
  <c r="DN66" i="1"/>
  <c r="DQ66" i="1" s="1"/>
  <c r="DT66" i="1" s="1"/>
  <c r="DW66" i="1" s="1"/>
  <c r="DZ66" i="1" s="1"/>
  <c r="EC66" i="1" s="1"/>
  <c r="EF66" i="1" s="1"/>
  <c r="EI66" i="1" s="1"/>
  <c r="EL66" i="1" s="1"/>
  <c r="EO66" i="1" s="1"/>
  <c r="ER66" i="1" s="1"/>
  <c r="EU66" i="1" s="1"/>
  <c r="EX66" i="1" s="1"/>
  <c r="FA66" i="1" s="1"/>
  <c r="FD66" i="1" s="1"/>
  <c r="FG66" i="1" s="1"/>
  <c r="FJ66" i="1" s="1"/>
  <c r="FM66" i="1" s="1"/>
  <c r="FP66" i="1" s="1"/>
  <c r="FS66" i="1" s="1"/>
  <c r="FV66" i="1" s="1"/>
  <c r="FY66" i="1" s="1"/>
  <c r="CA66" i="1"/>
  <c r="CD66" i="1" s="1"/>
  <c r="CG66" i="1" s="1"/>
  <c r="CJ66" i="1" s="1"/>
  <c r="CM66" i="1" s="1"/>
  <c r="CP66" i="1" s="1"/>
  <c r="CS66" i="1" s="1"/>
  <c r="CV66" i="1" s="1"/>
  <c r="CY66" i="1" s="1"/>
  <c r="DB66" i="1" s="1"/>
  <c r="DE66" i="1" s="1"/>
  <c r="DH66" i="1" s="1"/>
  <c r="DK66" i="1" s="1"/>
  <c r="BZ66" i="1"/>
  <c r="CC66" i="1" s="1"/>
  <c r="CF66" i="1" s="1"/>
  <c r="CI66" i="1" s="1"/>
  <c r="CL66" i="1" s="1"/>
  <c r="CO66" i="1" s="1"/>
  <c r="CR66" i="1" s="1"/>
  <c r="CU66" i="1" s="1"/>
  <c r="CX66" i="1" s="1"/>
  <c r="DA66" i="1" s="1"/>
  <c r="DD66" i="1" s="1"/>
  <c r="DG66" i="1" s="1"/>
  <c r="DJ66" i="1" s="1"/>
  <c r="DM66" i="1" s="1"/>
  <c r="DP66" i="1" s="1"/>
  <c r="DS66" i="1" s="1"/>
  <c r="DV66" i="1" s="1"/>
  <c r="DY66" i="1" s="1"/>
  <c r="EB66" i="1" s="1"/>
  <c r="EE66" i="1" s="1"/>
  <c r="EH66" i="1" s="1"/>
  <c r="EK66" i="1" s="1"/>
  <c r="EN66" i="1" s="1"/>
  <c r="EQ66" i="1" s="1"/>
  <c r="ET66" i="1" s="1"/>
  <c r="EW66" i="1" s="1"/>
  <c r="EZ66" i="1" s="1"/>
  <c r="FC66" i="1" s="1"/>
  <c r="FF66" i="1" s="1"/>
  <c r="FI66" i="1" s="1"/>
  <c r="FL66" i="1" s="1"/>
  <c r="FO66" i="1" s="1"/>
  <c r="FR66" i="1" s="1"/>
  <c r="FU66" i="1" s="1"/>
  <c r="FX66" i="1" s="1"/>
  <c r="BY66" i="1"/>
  <c r="CB66" i="1" s="1"/>
  <c r="CE66" i="1" s="1"/>
  <c r="CH66" i="1" s="1"/>
  <c r="CK66" i="1" s="1"/>
  <c r="CN66" i="1" s="1"/>
  <c r="CQ66" i="1" s="1"/>
  <c r="CT66" i="1" s="1"/>
  <c r="CW66" i="1" s="1"/>
  <c r="CZ66" i="1" s="1"/>
  <c r="DC66" i="1" s="1"/>
  <c r="DF66" i="1" s="1"/>
  <c r="DI66" i="1" s="1"/>
  <c r="DL66" i="1" s="1"/>
  <c r="DO66" i="1" s="1"/>
  <c r="DR66" i="1" s="1"/>
  <c r="DU66" i="1" s="1"/>
  <c r="DX66" i="1" s="1"/>
  <c r="EA66" i="1" s="1"/>
  <c r="ED66" i="1" s="1"/>
  <c r="EG66" i="1" s="1"/>
  <c r="EJ66" i="1" s="1"/>
  <c r="EM66" i="1" s="1"/>
  <c r="EP66" i="1" s="1"/>
  <c r="ES66" i="1" s="1"/>
  <c r="EV66" i="1" s="1"/>
  <c r="EY66" i="1" s="1"/>
  <c r="FB66" i="1" s="1"/>
  <c r="FE66" i="1" s="1"/>
  <c r="FH66" i="1" s="1"/>
  <c r="FK66" i="1" s="1"/>
  <c r="FN66" i="1" s="1"/>
  <c r="FQ66" i="1" s="1"/>
  <c r="FT66" i="1" s="1"/>
  <c r="FW66" i="1" s="1"/>
  <c r="FH65" i="1"/>
  <c r="FK65" i="1" s="1"/>
  <c r="FN65" i="1" s="1"/>
  <c r="FQ65" i="1" s="1"/>
  <c r="FT65" i="1" s="1"/>
  <c r="FW65" i="1" s="1"/>
  <c r="EL65" i="1"/>
  <c r="EO65" i="1" s="1"/>
  <c r="ER65" i="1" s="1"/>
  <c r="EU65" i="1" s="1"/>
  <c r="EX65" i="1" s="1"/>
  <c r="FA65" i="1" s="1"/>
  <c r="FD65" i="1" s="1"/>
  <c r="FG65" i="1" s="1"/>
  <c r="FJ65" i="1" s="1"/>
  <c r="FM65" i="1" s="1"/>
  <c r="FP65" i="1" s="1"/>
  <c r="FS65" i="1" s="1"/>
  <c r="FV65" i="1" s="1"/>
  <c r="FY65" i="1" s="1"/>
  <c r="CB65" i="1"/>
  <c r="CE65" i="1" s="1"/>
  <c r="CH65" i="1" s="1"/>
  <c r="CK65" i="1" s="1"/>
  <c r="CN65" i="1" s="1"/>
  <c r="CQ65" i="1" s="1"/>
  <c r="CT65" i="1" s="1"/>
  <c r="CW65" i="1" s="1"/>
  <c r="CZ65" i="1" s="1"/>
  <c r="DC65" i="1" s="1"/>
  <c r="DF65" i="1" s="1"/>
  <c r="DI65" i="1" s="1"/>
  <c r="DL65" i="1" s="1"/>
  <c r="DO65" i="1" s="1"/>
  <c r="DR65" i="1" s="1"/>
  <c r="DU65" i="1" s="1"/>
  <c r="DX65" i="1" s="1"/>
  <c r="EA65" i="1" s="1"/>
  <c r="ED65" i="1" s="1"/>
  <c r="EG65" i="1" s="1"/>
  <c r="EJ65" i="1" s="1"/>
  <c r="EM65" i="1" s="1"/>
  <c r="EP65" i="1" s="1"/>
  <c r="ES65" i="1" s="1"/>
  <c r="EV65" i="1" s="1"/>
  <c r="EY65" i="1" s="1"/>
  <c r="FB65" i="1" s="1"/>
  <c r="FE65" i="1" s="1"/>
  <c r="CA65" i="1"/>
  <c r="CD65" i="1" s="1"/>
  <c r="CG65" i="1" s="1"/>
  <c r="CJ65" i="1" s="1"/>
  <c r="CM65" i="1" s="1"/>
  <c r="CP65" i="1" s="1"/>
  <c r="CS65" i="1" s="1"/>
  <c r="CV65" i="1" s="1"/>
  <c r="CY65" i="1" s="1"/>
  <c r="DB65" i="1" s="1"/>
  <c r="DE65" i="1" s="1"/>
  <c r="DH65" i="1" s="1"/>
  <c r="DK65" i="1" s="1"/>
  <c r="DN65" i="1" s="1"/>
  <c r="DQ65" i="1" s="1"/>
  <c r="DT65" i="1" s="1"/>
  <c r="DW65" i="1" s="1"/>
  <c r="DZ65" i="1" s="1"/>
  <c r="EC65" i="1" s="1"/>
  <c r="EF65" i="1" s="1"/>
  <c r="EI65" i="1" s="1"/>
  <c r="BZ65" i="1"/>
  <c r="CC65" i="1" s="1"/>
  <c r="CF65" i="1" s="1"/>
  <c r="CI65" i="1" s="1"/>
  <c r="CL65" i="1" s="1"/>
  <c r="CO65" i="1" s="1"/>
  <c r="CR65" i="1" s="1"/>
  <c r="CU65" i="1" s="1"/>
  <c r="CX65" i="1" s="1"/>
  <c r="DA65" i="1" s="1"/>
  <c r="DD65" i="1" s="1"/>
  <c r="DG65" i="1" s="1"/>
  <c r="DJ65" i="1" s="1"/>
  <c r="DM65" i="1" s="1"/>
  <c r="DP65" i="1" s="1"/>
  <c r="DS65" i="1" s="1"/>
  <c r="DV65" i="1" s="1"/>
  <c r="DY65" i="1" s="1"/>
  <c r="EB65" i="1" s="1"/>
  <c r="EE65" i="1" s="1"/>
  <c r="EH65" i="1" s="1"/>
  <c r="EK65" i="1" s="1"/>
  <c r="EN65" i="1" s="1"/>
  <c r="EQ65" i="1" s="1"/>
  <c r="ET65" i="1" s="1"/>
  <c r="EW65" i="1" s="1"/>
  <c r="EZ65" i="1" s="1"/>
  <c r="FC65" i="1" s="1"/>
  <c r="FF65" i="1" s="1"/>
  <c r="FI65" i="1" s="1"/>
  <c r="FL65" i="1" s="1"/>
  <c r="FO65" i="1" s="1"/>
  <c r="FR65" i="1" s="1"/>
  <c r="FU65" i="1" s="1"/>
  <c r="FX65" i="1" s="1"/>
  <c r="BY65" i="1"/>
  <c r="EN64" i="1"/>
  <c r="EQ64" i="1" s="1"/>
  <c r="ET64" i="1" s="1"/>
  <c r="EW64" i="1" s="1"/>
  <c r="EZ64" i="1" s="1"/>
  <c r="FC64" i="1" s="1"/>
  <c r="FF64" i="1" s="1"/>
  <c r="FI64" i="1" s="1"/>
  <c r="FL64" i="1" s="1"/>
  <c r="FO64" i="1" s="1"/>
  <c r="FR64" i="1" s="1"/>
  <c r="FU64" i="1" s="1"/>
  <c r="FX64" i="1" s="1"/>
  <c r="CY64" i="1"/>
  <c r="DB64" i="1" s="1"/>
  <c r="DE64" i="1" s="1"/>
  <c r="DH64" i="1" s="1"/>
  <c r="DK64" i="1" s="1"/>
  <c r="DN64" i="1" s="1"/>
  <c r="DQ64" i="1" s="1"/>
  <c r="DT64" i="1" s="1"/>
  <c r="DW64" i="1" s="1"/>
  <c r="DZ64" i="1" s="1"/>
  <c r="EC64" i="1" s="1"/>
  <c r="EF64" i="1" s="1"/>
  <c r="EI64" i="1" s="1"/>
  <c r="EL64" i="1" s="1"/>
  <c r="EO64" i="1" s="1"/>
  <c r="ER64" i="1" s="1"/>
  <c r="EU64" i="1" s="1"/>
  <c r="EX64" i="1" s="1"/>
  <c r="FA64" i="1" s="1"/>
  <c r="FD64" i="1" s="1"/>
  <c r="FG64" i="1" s="1"/>
  <c r="FJ64" i="1" s="1"/>
  <c r="FM64" i="1" s="1"/>
  <c r="FP64" i="1" s="1"/>
  <c r="FS64" i="1" s="1"/>
  <c r="FV64" i="1" s="1"/>
  <c r="FY64" i="1" s="1"/>
  <c r="CQ64" i="1"/>
  <c r="CT64" i="1" s="1"/>
  <c r="CW64" i="1" s="1"/>
  <c r="CZ64" i="1" s="1"/>
  <c r="DC64" i="1" s="1"/>
  <c r="DF64" i="1" s="1"/>
  <c r="DI64" i="1" s="1"/>
  <c r="DL64" i="1" s="1"/>
  <c r="DO64" i="1" s="1"/>
  <c r="DR64" i="1" s="1"/>
  <c r="DU64" i="1" s="1"/>
  <c r="DX64" i="1" s="1"/>
  <c r="EA64" i="1" s="1"/>
  <c r="ED64" i="1" s="1"/>
  <c r="EG64" i="1" s="1"/>
  <c r="EJ64" i="1" s="1"/>
  <c r="EM64" i="1" s="1"/>
  <c r="EP64" i="1" s="1"/>
  <c r="ES64" i="1" s="1"/>
  <c r="EV64" i="1" s="1"/>
  <c r="EY64" i="1" s="1"/>
  <c r="FB64" i="1" s="1"/>
  <c r="FE64" i="1" s="1"/>
  <c r="FH64" i="1" s="1"/>
  <c r="FK64" i="1" s="1"/>
  <c r="FN64" i="1" s="1"/>
  <c r="FQ64" i="1" s="1"/>
  <c r="FT64" i="1" s="1"/>
  <c r="FW64" i="1" s="1"/>
  <c r="CC64" i="1"/>
  <c r="CF64" i="1" s="1"/>
  <c r="CI64" i="1" s="1"/>
  <c r="CL64" i="1" s="1"/>
  <c r="CO64" i="1" s="1"/>
  <c r="CR64" i="1" s="1"/>
  <c r="CU64" i="1" s="1"/>
  <c r="CX64" i="1" s="1"/>
  <c r="DA64" i="1" s="1"/>
  <c r="DD64" i="1" s="1"/>
  <c r="DG64" i="1" s="1"/>
  <c r="DJ64" i="1" s="1"/>
  <c r="DM64" i="1" s="1"/>
  <c r="DP64" i="1" s="1"/>
  <c r="DS64" i="1" s="1"/>
  <c r="DV64" i="1" s="1"/>
  <c r="DY64" i="1" s="1"/>
  <c r="EB64" i="1" s="1"/>
  <c r="EE64" i="1" s="1"/>
  <c r="EH64" i="1" s="1"/>
  <c r="EK64" i="1" s="1"/>
  <c r="CB64" i="1"/>
  <c r="CE64" i="1" s="1"/>
  <c r="CH64" i="1" s="1"/>
  <c r="CK64" i="1" s="1"/>
  <c r="CN64" i="1" s="1"/>
  <c r="CA64" i="1"/>
  <c r="CD64" i="1" s="1"/>
  <c r="CG64" i="1" s="1"/>
  <c r="CJ64" i="1" s="1"/>
  <c r="CM64" i="1" s="1"/>
  <c r="CP64" i="1" s="1"/>
  <c r="CS64" i="1" s="1"/>
  <c r="CV64" i="1" s="1"/>
  <c r="BZ64" i="1"/>
  <c r="BY64" i="1"/>
  <c r="ET63" i="1"/>
  <c r="EW63" i="1" s="1"/>
  <c r="EZ63" i="1" s="1"/>
  <c r="FC63" i="1" s="1"/>
  <c r="FF63" i="1" s="1"/>
  <c r="FI63" i="1" s="1"/>
  <c r="FL63" i="1" s="1"/>
  <c r="FO63" i="1" s="1"/>
  <c r="FR63" i="1" s="1"/>
  <c r="FU63" i="1" s="1"/>
  <c r="FX63" i="1" s="1"/>
  <c r="DA63" i="1"/>
  <c r="DD63" i="1" s="1"/>
  <c r="DG63" i="1" s="1"/>
  <c r="DJ63" i="1" s="1"/>
  <c r="DM63" i="1" s="1"/>
  <c r="DP63" i="1" s="1"/>
  <c r="DS63" i="1" s="1"/>
  <c r="DV63" i="1" s="1"/>
  <c r="DY63" i="1" s="1"/>
  <c r="EB63" i="1" s="1"/>
  <c r="EE63" i="1" s="1"/>
  <c r="EH63" i="1" s="1"/>
  <c r="EK63" i="1" s="1"/>
  <c r="EN63" i="1" s="1"/>
  <c r="EQ63" i="1" s="1"/>
  <c r="CH63" i="1"/>
  <c r="CK63" i="1" s="1"/>
  <c r="CN63" i="1" s="1"/>
  <c r="CQ63" i="1" s="1"/>
  <c r="CT63" i="1" s="1"/>
  <c r="CW63" i="1" s="1"/>
  <c r="CZ63" i="1" s="1"/>
  <c r="DC63" i="1" s="1"/>
  <c r="DF63" i="1" s="1"/>
  <c r="DI63" i="1" s="1"/>
  <c r="DL63" i="1" s="1"/>
  <c r="DO63" i="1" s="1"/>
  <c r="DR63" i="1" s="1"/>
  <c r="DU63" i="1" s="1"/>
  <c r="DX63" i="1" s="1"/>
  <c r="EA63" i="1" s="1"/>
  <c r="ED63" i="1" s="1"/>
  <c r="EG63" i="1" s="1"/>
  <c r="EJ63" i="1" s="1"/>
  <c r="EM63" i="1" s="1"/>
  <c r="EP63" i="1" s="1"/>
  <c r="ES63" i="1" s="1"/>
  <c r="EV63" i="1" s="1"/>
  <c r="EY63" i="1" s="1"/>
  <c r="FB63" i="1" s="1"/>
  <c r="FE63" i="1" s="1"/>
  <c r="FH63" i="1" s="1"/>
  <c r="FK63" i="1" s="1"/>
  <c r="FN63" i="1" s="1"/>
  <c r="FQ63" i="1" s="1"/>
  <c r="FT63" i="1" s="1"/>
  <c r="FW63" i="1" s="1"/>
  <c r="CC63" i="1"/>
  <c r="CF63" i="1" s="1"/>
  <c r="CI63" i="1" s="1"/>
  <c r="CL63" i="1" s="1"/>
  <c r="CO63" i="1" s="1"/>
  <c r="CR63" i="1" s="1"/>
  <c r="CU63" i="1" s="1"/>
  <c r="CX63" i="1" s="1"/>
  <c r="CB63" i="1"/>
  <c r="CE63" i="1" s="1"/>
  <c r="CA63" i="1"/>
  <c r="CD63" i="1" s="1"/>
  <c r="CG63" i="1" s="1"/>
  <c r="CJ63" i="1" s="1"/>
  <c r="CM63" i="1" s="1"/>
  <c r="CP63" i="1" s="1"/>
  <c r="CS63" i="1" s="1"/>
  <c r="CV63" i="1" s="1"/>
  <c r="CY63" i="1" s="1"/>
  <c r="DB63" i="1" s="1"/>
  <c r="DE63" i="1" s="1"/>
  <c r="DH63" i="1" s="1"/>
  <c r="DK63" i="1" s="1"/>
  <c r="DN63" i="1" s="1"/>
  <c r="DQ63" i="1" s="1"/>
  <c r="DT63" i="1" s="1"/>
  <c r="DW63" i="1" s="1"/>
  <c r="DZ63" i="1" s="1"/>
  <c r="EC63" i="1" s="1"/>
  <c r="EF63" i="1" s="1"/>
  <c r="EI63" i="1" s="1"/>
  <c r="EL63" i="1" s="1"/>
  <c r="EO63" i="1" s="1"/>
  <c r="ER63" i="1" s="1"/>
  <c r="EU63" i="1" s="1"/>
  <c r="EX63" i="1" s="1"/>
  <c r="FA63" i="1" s="1"/>
  <c r="FD63" i="1" s="1"/>
  <c r="FG63" i="1" s="1"/>
  <c r="FJ63" i="1" s="1"/>
  <c r="FM63" i="1" s="1"/>
  <c r="FP63" i="1" s="1"/>
  <c r="FS63" i="1" s="1"/>
  <c r="FV63" i="1" s="1"/>
  <c r="FY63" i="1" s="1"/>
  <c r="BZ63" i="1"/>
  <c r="BY63" i="1"/>
  <c r="EW62" i="1"/>
  <c r="EZ62" i="1" s="1"/>
  <c r="FC62" i="1" s="1"/>
  <c r="FF62" i="1" s="1"/>
  <c r="FI62" i="1" s="1"/>
  <c r="FL62" i="1" s="1"/>
  <c r="FO62" i="1" s="1"/>
  <c r="FR62" i="1" s="1"/>
  <c r="FU62" i="1" s="1"/>
  <c r="FX62" i="1" s="1"/>
  <c r="DG62" i="1"/>
  <c r="DJ62" i="1" s="1"/>
  <c r="DM62" i="1" s="1"/>
  <c r="DP62" i="1" s="1"/>
  <c r="DS62" i="1" s="1"/>
  <c r="DV62" i="1" s="1"/>
  <c r="DY62" i="1" s="1"/>
  <c r="EB62" i="1" s="1"/>
  <c r="EE62" i="1" s="1"/>
  <c r="EH62" i="1" s="1"/>
  <c r="EK62" i="1" s="1"/>
  <c r="EN62" i="1" s="1"/>
  <c r="EQ62" i="1" s="1"/>
  <c r="ET62" i="1" s="1"/>
  <c r="CK62" i="1"/>
  <c r="CN62" i="1" s="1"/>
  <c r="CQ62" i="1" s="1"/>
  <c r="CT62" i="1" s="1"/>
  <c r="CW62" i="1" s="1"/>
  <c r="CZ62" i="1" s="1"/>
  <c r="DC62" i="1" s="1"/>
  <c r="DF62" i="1" s="1"/>
  <c r="DI62" i="1" s="1"/>
  <c r="DL62" i="1" s="1"/>
  <c r="DO62" i="1" s="1"/>
  <c r="DR62" i="1" s="1"/>
  <c r="DU62" i="1" s="1"/>
  <c r="DX62" i="1" s="1"/>
  <c r="EA62" i="1" s="1"/>
  <c r="ED62" i="1" s="1"/>
  <c r="EG62" i="1" s="1"/>
  <c r="EJ62" i="1" s="1"/>
  <c r="EM62" i="1" s="1"/>
  <c r="EP62" i="1" s="1"/>
  <c r="ES62" i="1" s="1"/>
  <c r="EV62" i="1" s="1"/>
  <c r="EY62" i="1" s="1"/>
  <c r="FB62" i="1" s="1"/>
  <c r="FE62" i="1" s="1"/>
  <c r="FH62" i="1" s="1"/>
  <c r="FK62" i="1" s="1"/>
  <c r="FN62" i="1" s="1"/>
  <c r="FQ62" i="1" s="1"/>
  <c r="FT62" i="1" s="1"/>
  <c r="FW62" i="1" s="1"/>
  <c r="CD62" i="1"/>
  <c r="CG62" i="1" s="1"/>
  <c r="CJ62" i="1" s="1"/>
  <c r="CM62" i="1" s="1"/>
  <c r="CP62" i="1" s="1"/>
  <c r="CS62" i="1" s="1"/>
  <c r="CV62" i="1" s="1"/>
  <c r="CY62" i="1" s="1"/>
  <c r="DB62" i="1" s="1"/>
  <c r="DE62" i="1" s="1"/>
  <c r="DH62" i="1" s="1"/>
  <c r="DK62" i="1" s="1"/>
  <c r="DN62" i="1" s="1"/>
  <c r="DQ62" i="1" s="1"/>
  <c r="DT62" i="1" s="1"/>
  <c r="DW62" i="1" s="1"/>
  <c r="DZ62" i="1" s="1"/>
  <c r="EC62" i="1" s="1"/>
  <c r="EF62" i="1" s="1"/>
  <c r="EI62" i="1" s="1"/>
  <c r="EL62" i="1" s="1"/>
  <c r="EO62" i="1" s="1"/>
  <c r="ER62" i="1" s="1"/>
  <c r="EU62" i="1" s="1"/>
  <c r="EX62" i="1" s="1"/>
  <c r="FA62" i="1" s="1"/>
  <c r="FD62" i="1" s="1"/>
  <c r="FG62" i="1" s="1"/>
  <c r="FJ62" i="1" s="1"/>
  <c r="FM62" i="1" s="1"/>
  <c r="FP62" i="1" s="1"/>
  <c r="FS62" i="1" s="1"/>
  <c r="FV62" i="1" s="1"/>
  <c r="FY62" i="1" s="1"/>
  <c r="CC62" i="1"/>
  <c r="CF62" i="1" s="1"/>
  <c r="CI62" i="1" s="1"/>
  <c r="CL62" i="1" s="1"/>
  <c r="CO62" i="1" s="1"/>
  <c r="CR62" i="1" s="1"/>
  <c r="CU62" i="1" s="1"/>
  <c r="CX62" i="1" s="1"/>
  <c r="DA62" i="1" s="1"/>
  <c r="DD62" i="1" s="1"/>
  <c r="CA62" i="1"/>
  <c r="BZ62" i="1"/>
  <c r="BY62" i="1"/>
  <c r="CB62" i="1" s="1"/>
  <c r="CE62" i="1" s="1"/>
  <c r="CH62" i="1" s="1"/>
  <c r="EF61" i="1"/>
  <c r="EI61" i="1" s="1"/>
  <c r="EL61" i="1" s="1"/>
  <c r="EO61" i="1" s="1"/>
  <c r="ER61" i="1" s="1"/>
  <c r="EU61" i="1" s="1"/>
  <c r="EX61" i="1" s="1"/>
  <c r="FA61" i="1" s="1"/>
  <c r="FD61" i="1" s="1"/>
  <c r="FG61" i="1" s="1"/>
  <c r="FJ61" i="1" s="1"/>
  <c r="FM61" i="1" s="1"/>
  <c r="FP61" i="1" s="1"/>
  <c r="FS61" i="1" s="1"/>
  <c r="FV61" i="1" s="1"/>
  <c r="FY61" i="1" s="1"/>
  <c r="DJ61" i="1"/>
  <c r="DM61" i="1" s="1"/>
  <c r="DP61" i="1" s="1"/>
  <c r="DS61" i="1" s="1"/>
  <c r="DV61" i="1" s="1"/>
  <c r="DY61" i="1" s="1"/>
  <c r="EB61" i="1" s="1"/>
  <c r="EE61" i="1" s="1"/>
  <c r="EH61" i="1" s="1"/>
  <c r="EK61" i="1" s="1"/>
  <c r="EN61" i="1" s="1"/>
  <c r="EQ61" i="1" s="1"/>
  <c r="ET61" i="1" s="1"/>
  <c r="EW61" i="1" s="1"/>
  <c r="EZ61" i="1" s="1"/>
  <c r="FC61" i="1" s="1"/>
  <c r="FF61" i="1" s="1"/>
  <c r="FI61" i="1" s="1"/>
  <c r="FL61" i="1" s="1"/>
  <c r="FO61" i="1" s="1"/>
  <c r="FR61" i="1" s="1"/>
  <c r="FU61" i="1" s="1"/>
  <c r="FX61" i="1" s="1"/>
  <c r="CL61" i="1"/>
  <c r="CO61" i="1" s="1"/>
  <c r="CR61" i="1" s="1"/>
  <c r="CU61" i="1" s="1"/>
  <c r="CX61" i="1" s="1"/>
  <c r="DA61" i="1" s="1"/>
  <c r="DD61" i="1" s="1"/>
  <c r="DG61" i="1" s="1"/>
  <c r="CJ61" i="1"/>
  <c r="CM61" i="1" s="1"/>
  <c r="CP61" i="1" s="1"/>
  <c r="CS61" i="1" s="1"/>
  <c r="CV61" i="1" s="1"/>
  <c r="CY61" i="1" s="1"/>
  <c r="DB61" i="1" s="1"/>
  <c r="DE61" i="1" s="1"/>
  <c r="DH61" i="1" s="1"/>
  <c r="DK61" i="1" s="1"/>
  <c r="DN61" i="1" s="1"/>
  <c r="DQ61" i="1" s="1"/>
  <c r="DT61" i="1" s="1"/>
  <c r="DW61" i="1" s="1"/>
  <c r="DZ61" i="1" s="1"/>
  <c r="EC61" i="1" s="1"/>
  <c r="CE61" i="1"/>
  <c r="CH61" i="1" s="1"/>
  <c r="CK61" i="1" s="1"/>
  <c r="CN61" i="1" s="1"/>
  <c r="CQ61" i="1" s="1"/>
  <c r="CT61" i="1" s="1"/>
  <c r="CW61" i="1" s="1"/>
  <c r="CZ61" i="1" s="1"/>
  <c r="DC61" i="1" s="1"/>
  <c r="DF61" i="1" s="1"/>
  <c r="DI61" i="1" s="1"/>
  <c r="DL61" i="1" s="1"/>
  <c r="DO61" i="1" s="1"/>
  <c r="DR61" i="1" s="1"/>
  <c r="DU61" i="1" s="1"/>
  <c r="DX61" i="1" s="1"/>
  <c r="EA61" i="1" s="1"/>
  <c r="ED61" i="1" s="1"/>
  <c r="EG61" i="1" s="1"/>
  <c r="EJ61" i="1" s="1"/>
  <c r="EM61" i="1" s="1"/>
  <c r="EP61" i="1" s="1"/>
  <c r="ES61" i="1" s="1"/>
  <c r="EV61" i="1" s="1"/>
  <c r="EY61" i="1" s="1"/>
  <c r="FB61" i="1" s="1"/>
  <c r="FE61" i="1" s="1"/>
  <c r="FH61" i="1" s="1"/>
  <c r="FK61" i="1" s="1"/>
  <c r="FN61" i="1" s="1"/>
  <c r="FQ61" i="1" s="1"/>
  <c r="FT61" i="1" s="1"/>
  <c r="FW61" i="1" s="1"/>
  <c r="CD61" i="1"/>
  <c r="CG61" i="1" s="1"/>
  <c r="CB61" i="1"/>
  <c r="CA61" i="1"/>
  <c r="BZ61" i="1"/>
  <c r="CC61" i="1" s="1"/>
  <c r="CF61" i="1" s="1"/>
  <c r="CI61" i="1" s="1"/>
  <c r="BY61" i="1"/>
  <c r="CA60" i="1"/>
  <c r="CD60" i="1" s="1"/>
  <c r="CG60" i="1" s="1"/>
  <c r="CJ60" i="1" s="1"/>
  <c r="CM60" i="1" s="1"/>
  <c r="CP60" i="1" s="1"/>
  <c r="CS60" i="1" s="1"/>
  <c r="CV60" i="1" s="1"/>
  <c r="CY60" i="1" s="1"/>
  <c r="DB60" i="1" s="1"/>
  <c r="DE60" i="1" s="1"/>
  <c r="DH60" i="1" s="1"/>
  <c r="DK60" i="1" s="1"/>
  <c r="DN60" i="1" s="1"/>
  <c r="DQ60" i="1" s="1"/>
  <c r="DT60" i="1" s="1"/>
  <c r="DW60" i="1" s="1"/>
  <c r="DZ60" i="1" s="1"/>
  <c r="EC60" i="1" s="1"/>
  <c r="EF60" i="1" s="1"/>
  <c r="EI60" i="1" s="1"/>
  <c r="EL60" i="1" s="1"/>
  <c r="EO60" i="1" s="1"/>
  <c r="ER60" i="1" s="1"/>
  <c r="EU60" i="1" s="1"/>
  <c r="EX60" i="1" s="1"/>
  <c r="FA60" i="1" s="1"/>
  <c r="FD60" i="1" s="1"/>
  <c r="FG60" i="1" s="1"/>
  <c r="FJ60" i="1" s="1"/>
  <c r="FM60" i="1" s="1"/>
  <c r="FP60" i="1" s="1"/>
  <c r="FS60" i="1" s="1"/>
  <c r="FV60" i="1" s="1"/>
  <c r="FY60" i="1" s="1"/>
  <c r="BZ60" i="1"/>
  <c r="CC60" i="1" s="1"/>
  <c r="CF60" i="1" s="1"/>
  <c r="CI60" i="1" s="1"/>
  <c r="CL60" i="1" s="1"/>
  <c r="CO60" i="1" s="1"/>
  <c r="CR60" i="1" s="1"/>
  <c r="CU60" i="1" s="1"/>
  <c r="CX60" i="1" s="1"/>
  <c r="DA60" i="1" s="1"/>
  <c r="DD60" i="1" s="1"/>
  <c r="DG60" i="1" s="1"/>
  <c r="DJ60" i="1" s="1"/>
  <c r="DM60" i="1" s="1"/>
  <c r="DP60" i="1" s="1"/>
  <c r="DS60" i="1" s="1"/>
  <c r="DV60" i="1" s="1"/>
  <c r="DY60" i="1" s="1"/>
  <c r="EB60" i="1" s="1"/>
  <c r="EE60" i="1" s="1"/>
  <c r="EH60" i="1" s="1"/>
  <c r="EK60" i="1" s="1"/>
  <c r="EN60" i="1" s="1"/>
  <c r="EQ60" i="1" s="1"/>
  <c r="ET60" i="1" s="1"/>
  <c r="EW60" i="1" s="1"/>
  <c r="EZ60" i="1" s="1"/>
  <c r="FC60" i="1" s="1"/>
  <c r="FF60" i="1" s="1"/>
  <c r="FI60" i="1" s="1"/>
  <c r="FL60" i="1" s="1"/>
  <c r="FO60" i="1" s="1"/>
  <c r="FR60" i="1" s="1"/>
  <c r="FU60" i="1" s="1"/>
  <c r="FX60" i="1" s="1"/>
  <c r="BY60" i="1"/>
  <c r="CB60" i="1" s="1"/>
  <c r="CE60" i="1" s="1"/>
  <c r="CH60" i="1" s="1"/>
  <c r="CK60" i="1" s="1"/>
  <c r="CN60" i="1" s="1"/>
  <c r="CQ60" i="1" s="1"/>
  <c r="CT60" i="1" s="1"/>
  <c r="CW60" i="1" s="1"/>
  <c r="CZ60" i="1" s="1"/>
  <c r="DC60" i="1" s="1"/>
  <c r="DF60" i="1" s="1"/>
  <c r="DI60" i="1" s="1"/>
  <c r="DL60" i="1" s="1"/>
  <c r="DO60" i="1" s="1"/>
  <c r="DR60" i="1" s="1"/>
  <c r="DU60" i="1" s="1"/>
  <c r="DX60" i="1" s="1"/>
  <c r="EA60" i="1" s="1"/>
  <c r="ED60" i="1" s="1"/>
  <c r="EG60" i="1" s="1"/>
  <c r="EJ60" i="1" s="1"/>
  <c r="EM60" i="1" s="1"/>
  <c r="EP60" i="1" s="1"/>
  <c r="ES60" i="1" s="1"/>
  <c r="EV60" i="1" s="1"/>
  <c r="EY60" i="1" s="1"/>
  <c r="FB60" i="1" s="1"/>
  <c r="FE60" i="1" s="1"/>
  <c r="FH60" i="1" s="1"/>
  <c r="FK60" i="1" s="1"/>
  <c r="FN60" i="1" s="1"/>
  <c r="FQ60" i="1" s="1"/>
  <c r="FT60" i="1" s="1"/>
  <c r="FW60" i="1" s="1"/>
  <c r="DW59" i="1"/>
  <c r="DZ59" i="1" s="1"/>
  <c r="EC59" i="1" s="1"/>
  <c r="EF59" i="1" s="1"/>
  <c r="EI59" i="1" s="1"/>
  <c r="EL59" i="1" s="1"/>
  <c r="EO59" i="1" s="1"/>
  <c r="ER59" i="1" s="1"/>
  <c r="EU59" i="1" s="1"/>
  <c r="EX59" i="1" s="1"/>
  <c r="FA59" i="1" s="1"/>
  <c r="FD59" i="1" s="1"/>
  <c r="FG59" i="1" s="1"/>
  <c r="FJ59" i="1" s="1"/>
  <c r="FM59" i="1" s="1"/>
  <c r="FP59" i="1" s="1"/>
  <c r="FS59" i="1" s="1"/>
  <c r="FV59" i="1" s="1"/>
  <c r="FY59" i="1" s="1"/>
  <c r="DD59" i="1"/>
  <c r="DG59" i="1" s="1"/>
  <c r="DJ59" i="1" s="1"/>
  <c r="DM59" i="1" s="1"/>
  <c r="DP59" i="1" s="1"/>
  <c r="DS59" i="1" s="1"/>
  <c r="DV59" i="1" s="1"/>
  <c r="DY59" i="1" s="1"/>
  <c r="EB59" i="1" s="1"/>
  <c r="EE59" i="1" s="1"/>
  <c r="EH59" i="1" s="1"/>
  <c r="EK59" i="1" s="1"/>
  <c r="EN59" i="1" s="1"/>
  <c r="EQ59" i="1" s="1"/>
  <c r="ET59" i="1" s="1"/>
  <c r="EW59" i="1" s="1"/>
  <c r="EZ59" i="1" s="1"/>
  <c r="FC59" i="1" s="1"/>
  <c r="FF59" i="1" s="1"/>
  <c r="FI59" i="1" s="1"/>
  <c r="FL59" i="1" s="1"/>
  <c r="FO59" i="1" s="1"/>
  <c r="FR59" i="1" s="1"/>
  <c r="FU59" i="1" s="1"/>
  <c r="FX59" i="1" s="1"/>
  <c r="CN59" i="1"/>
  <c r="CQ59" i="1" s="1"/>
  <c r="CT59" i="1" s="1"/>
  <c r="CW59" i="1" s="1"/>
  <c r="CZ59" i="1" s="1"/>
  <c r="DC59" i="1" s="1"/>
  <c r="DF59" i="1" s="1"/>
  <c r="DI59" i="1" s="1"/>
  <c r="DL59" i="1" s="1"/>
  <c r="DO59" i="1" s="1"/>
  <c r="DR59" i="1" s="1"/>
  <c r="DU59" i="1" s="1"/>
  <c r="DX59" i="1" s="1"/>
  <c r="EA59" i="1" s="1"/>
  <c r="ED59" i="1" s="1"/>
  <c r="EG59" i="1" s="1"/>
  <c r="EJ59" i="1" s="1"/>
  <c r="EM59" i="1" s="1"/>
  <c r="EP59" i="1" s="1"/>
  <c r="ES59" i="1" s="1"/>
  <c r="EV59" i="1" s="1"/>
  <c r="EY59" i="1" s="1"/>
  <c r="FB59" i="1" s="1"/>
  <c r="FE59" i="1" s="1"/>
  <c r="FH59" i="1" s="1"/>
  <c r="FK59" i="1" s="1"/>
  <c r="FN59" i="1" s="1"/>
  <c r="FQ59" i="1" s="1"/>
  <c r="FT59" i="1" s="1"/>
  <c r="FW59" i="1" s="1"/>
  <c r="CG59" i="1"/>
  <c r="CJ59" i="1" s="1"/>
  <c r="CM59" i="1" s="1"/>
  <c r="CP59" i="1" s="1"/>
  <c r="CS59" i="1" s="1"/>
  <c r="CV59" i="1" s="1"/>
  <c r="CY59" i="1" s="1"/>
  <c r="DB59" i="1" s="1"/>
  <c r="DE59" i="1" s="1"/>
  <c r="DH59" i="1" s="1"/>
  <c r="DK59" i="1" s="1"/>
  <c r="DN59" i="1" s="1"/>
  <c r="DQ59" i="1" s="1"/>
  <c r="DT59" i="1" s="1"/>
  <c r="CA59" i="1"/>
  <c r="CD59" i="1" s="1"/>
  <c r="BZ59" i="1"/>
  <c r="CC59" i="1" s="1"/>
  <c r="CF59" i="1" s="1"/>
  <c r="CI59" i="1" s="1"/>
  <c r="CL59" i="1" s="1"/>
  <c r="CO59" i="1" s="1"/>
  <c r="CR59" i="1" s="1"/>
  <c r="CU59" i="1" s="1"/>
  <c r="CX59" i="1" s="1"/>
  <c r="DA59" i="1" s="1"/>
  <c r="BY59" i="1"/>
  <c r="CB59" i="1" s="1"/>
  <c r="CE59" i="1" s="1"/>
  <c r="CH59" i="1" s="1"/>
  <c r="CK59" i="1" s="1"/>
  <c r="ED58" i="1"/>
  <c r="EG58" i="1" s="1"/>
  <c r="EJ58" i="1" s="1"/>
  <c r="EM58" i="1" s="1"/>
  <c r="EP58" i="1" s="1"/>
  <c r="ES58" i="1" s="1"/>
  <c r="EV58" i="1" s="1"/>
  <c r="EY58" i="1" s="1"/>
  <c r="FB58" i="1" s="1"/>
  <c r="FE58" i="1" s="1"/>
  <c r="FH58" i="1" s="1"/>
  <c r="FK58" i="1" s="1"/>
  <c r="FN58" i="1" s="1"/>
  <c r="FQ58" i="1" s="1"/>
  <c r="FT58" i="1" s="1"/>
  <c r="FW58" i="1" s="1"/>
  <c r="CO58" i="1"/>
  <c r="CR58" i="1" s="1"/>
  <c r="CU58" i="1" s="1"/>
  <c r="CX58" i="1" s="1"/>
  <c r="DA58" i="1" s="1"/>
  <c r="DD58" i="1" s="1"/>
  <c r="DG58" i="1" s="1"/>
  <c r="DJ58" i="1" s="1"/>
  <c r="DM58" i="1" s="1"/>
  <c r="DP58" i="1" s="1"/>
  <c r="DS58" i="1" s="1"/>
  <c r="DV58" i="1" s="1"/>
  <c r="DY58" i="1" s="1"/>
  <c r="EB58" i="1" s="1"/>
  <c r="EE58" i="1" s="1"/>
  <c r="EH58" i="1" s="1"/>
  <c r="EK58" i="1" s="1"/>
  <c r="EN58" i="1" s="1"/>
  <c r="EQ58" i="1" s="1"/>
  <c r="ET58" i="1" s="1"/>
  <c r="EW58" i="1" s="1"/>
  <c r="EZ58" i="1" s="1"/>
  <c r="FC58" i="1" s="1"/>
  <c r="FF58" i="1" s="1"/>
  <c r="FI58" i="1" s="1"/>
  <c r="FL58" i="1" s="1"/>
  <c r="FO58" i="1" s="1"/>
  <c r="FR58" i="1" s="1"/>
  <c r="FU58" i="1" s="1"/>
  <c r="FX58" i="1" s="1"/>
  <c r="CH58" i="1"/>
  <c r="CK58" i="1" s="1"/>
  <c r="CN58" i="1" s="1"/>
  <c r="CQ58" i="1" s="1"/>
  <c r="CT58" i="1" s="1"/>
  <c r="CW58" i="1" s="1"/>
  <c r="CZ58" i="1" s="1"/>
  <c r="DC58" i="1" s="1"/>
  <c r="DF58" i="1" s="1"/>
  <c r="DI58" i="1" s="1"/>
  <c r="DL58" i="1" s="1"/>
  <c r="DO58" i="1" s="1"/>
  <c r="DR58" i="1" s="1"/>
  <c r="DU58" i="1" s="1"/>
  <c r="DX58" i="1" s="1"/>
  <c r="EA58" i="1" s="1"/>
  <c r="CB58" i="1"/>
  <c r="CE58" i="1" s="1"/>
  <c r="CA58" i="1"/>
  <c r="CD58" i="1" s="1"/>
  <c r="CG58" i="1" s="1"/>
  <c r="CJ58" i="1" s="1"/>
  <c r="CM58" i="1" s="1"/>
  <c r="CP58" i="1" s="1"/>
  <c r="CS58" i="1" s="1"/>
  <c r="CV58" i="1" s="1"/>
  <c r="CY58" i="1" s="1"/>
  <c r="DB58" i="1" s="1"/>
  <c r="DE58" i="1" s="1"/>
  <c r="DH58" i="1" s="1"/>
  <c r="DK58" i="1" s="1"/>
  <c r="DN58" i="1" s="1"/>
  <c r="DQ58" i="1" s="1"/>
  <c r="DT58" i="1" s="1"/>
  <c r="DW58" i="1" s="1"/>
  <c r="DZ58" i="1" s="1"/>
  <c r="EC58" i="1" s="1"/>
  <c r="EF58" i="1" s="1"/>
  <c r="EI58" i="1" s="1"/>
  <c r="EL58" i="1" s="1"/>
  <c r="EO58" i="1" s="1"/>
  <c r="ER58" i="1" s="1"/>
  <c r="EU58" i="1" s="1"/>
  <c r="EX58" i="1" s="1"/>
  <c r="FA58" i="1" s="1"/>
  <c r="FD58" i="1" s="1"/>
  <c r="FG58" i="1" s="1"/>
  <c r="FJ58" i="1" s="1"/>
  <c r="FM58" i="1" s="1"/>
  <c r="FP58" i="1" s="1"/>
  <c r="FS58" i="1" s="1"/>
  <c r="FV58" i="1" s="1"/>
  <c r="FY58" i="1" s="1"/>
  <c r="BZ58" i="1"/>
  <c r="CC58" i="1" s="1"/>
  <c r="CF58" i="1" s="1"/>
  <c r="CI58" i="1" s="1"/>
  <c r="CL58" i="1" s="1"/>
  <c r="BY58" i="1"/>
  <c r="DV57" i="1"/>
  <c r="DY57" i="1" s="1"/>
  <c r="EB57" i="1" s="1"/>
  <c r="EE57" i="1" s="1"/>
  <c r="EH57" i="1" s="1"/>
  <c r="EK57" i="1" s="1"/>
  <c r="EN57" i="1" s="1"/>
  <c r="EQ57" i="1" s="1"/>
  <c r="ET57" i="1" s="1"/>
  <c r="EW57" i="1" s="1"/>
  <c r="EZ57" i="1" s="1"/>
  <c r="FC57" i="1" s="1"/>
  <c r="FF57" i="1" s="1"/>
  <c r="FI57" i="1" s="1"/>
  <c r="FL57" i="1" s="1"/>
  <c r="FO57" i="1" s="1"/>
  <c r="FR57" i="1" s="1"/>
  <c r="FU57" i="1" s="1"/>
  <c r="FX57" i="1" s="1"/>
  <c r="CS57" i="1"/>
  <c r="CV57" i="1" s="1"/>
  <c r="CY57" i="1" s="1"/>
  <c r="DB57" i="1" s="1"/>
  <c r="DE57" i="1" s="1"/>
  <c r="DH57" i="1" s="1"/>
  <c r="DK57" i="1" s="1"/>
  <c r="DN57" i="1" s="1"/>
  <c r="DQ57" i="1" s="1"/>
  <c r="DT57" i="1" s="1"/>
  <c r="DW57" i="1" s="1"/>
  <c r="DZ57" i="1" s="1"/>
  <c r="EC57" i="1" s="1"/>
  <c r="EF57" i="1" s="1"/>
  <c r="EI57" i="1" s="1"/>
  <c r="EL57" i="1" s="1"/>
  <c r="EO57" i="1" s="1"/>
  <c r="ER57" i="1" s="1"/>
  <c r="EU57" i="1" s="1"/>
  <c r="EX57" i="1" s="1"/>
  <c r="FA57" i="1" s="1"/>
  <c r="FD57" i="1" s="1"/>
  <c r="FG57" i="1" s="1"/>
  <c r="FJ57" i="1" s="1"/>
  <c r="FM57" i="1" s="1"/>
  <c r="FP57" i="1" s="1"/>
  <c r="FS57" i="1" s="1"/>
  <c r="FV57" i="1" s="1"/>
  <c r="FY57" i="1" s="1"/>
  <c r="CP57" i="1"/>
  <c r="CC57" i="1"/>
  <c r="CF57" i="1" s="1"/>
  <c r="CI57" i="1" s="1"/>
  <c r="CL57" i="1" s="1"/>
  <c r="CO57" i="1" s="1"/>
  <c r="CR57" i="1" s="1"/>
  <c r="CU57" i="1" s="1"/>
  <c r="CX57" i="1" s="1"/>
  <c r="DA57" i="1" s="1"/>
  <c r="DD57" i="1" s="1"/>
  <c r="DG57" i="1" s="1"/>
  <c r="DJ57" i="1" s="1"/>
  <c r="DM57" i="1" s="1"/>
  <c r="DP57" i="1" s="1"/>
  <c r="DS57" i="1" s="1"/>
  <c r="CB57" i="1"/>
  <c r="CE57" i="1" s="1"/>
  <c r="CH57" i="1" s="1"/>
  <c r="CK57" i="1" s="1"/>
  <c r="CN57" i="1" s="1"/>
  <c r="CQ57" i="1" s="1"/>
  <c r="CT57" i="1" s="1"/>
  <c r="CW57" i="1" s="1"/>
  <c r="CZ57" i="1" s="1"/>
  <c r="DC57" i="1" s="1"/>
  <c r="DF57" i="1" s="1"/>
  <c r="DI57" i="1" s="1"/>
  <c r="DL57" i="1" s="1"/>
  <c r="DO57" i="1" s="1"/>
  <c r="DR57" i="1" s="1"/>
  <c r="DU57" i="1" s="1"/>
  <c r="DX57" i="1" s="1"/>
  <c r="EA57" i="1" s="1"/>
  <c r="ED57" i="1" s="1"/>
  <c r="EG57" i="1" s="1"/>
  <c r="EJ57" i="1" s="1"/>
  <c r="EM57" i="1" s="1"/>
  <c r="EP57" i="1" s="1"/>
  <c r="ES57" i="1" s="1"/>
  <c r="EV57" i="1" s="1"/>
  <c r="EY57" i="1" s="1"/>
  <c r="FB57" i="1" s="1"/>
  <c r="FE57" i="1" s="1"/>
  <c r="FH57" i="1" s="1"/>
  <c r="FK57" i="1" s="1"/>
  <c r="FN57" i="1" s="1"/>
  <c r="FQ57" i="1" s="1"/>
  <c r="FT57" i="1" s="1"/>
  <c r="FW57" i="1" s="1"/>
  <c r="CA57" i="1"/>
  <c r="CD57" i="1" s="1"/>
  <c r="CG57" i="1" s="1"/>
  <c r="CJ57" i="1" s="1"/>
  <c r="CM57" i="1" s="1"/>
  <c r="BZ57" i="1"/>
  <c r="BY57" i="1"/>
  <c r="DW56" i="1"/>
  <c r="DZ56" i="1" s="1"/>
  <c r="EC56" i="1" s="1"/>
  <c r="EF56" i="1" s="1"/>
  <c r="EI56" i="1" s="1"/>
  <c r="EL56" i="1" s="1"/>
  <c r="EO56" i="1" s="1"/>
  <c r="ER56" i="1" s="1"/>
  <c r="EU56" i="1" s="1"/>
  <c r="EX56" i="1" s="1"/>
  <c r="FA56" i="1" s="1"/>
  <c r="FD56" i="1" s="1"/>
  <c r="FG56" i="1" s="1"/>
  <c r="FJ56" i="1" s="1"/>
  <c r="FM56" i="1" s="1"/>
  <c r="FP56" i="1" s="1"/>
  <c r="FS56" i="1" s="1"/>
  <c r="FV56" i="1" s="1"/>
  <c r="FY56" i="1" s="1"/>
  <c r="CY56" i="1"/>
  <c r="DB56" i="1" s="1"/>
  <c r="DE56" i="1" s="1"/>
  <c r="DH56" i="1" s="1"/>
  <c r="DK56" i="1" s="1"/>
  <c r="DN56" i="1" s="1"/>
  <c r="DQ56" i="1" s="1"/>
  <c r="DT56" i="1" s="1"/>
  <c r="CH56" i="1"/>
  <c r="CK56" i="1" s="1"/>
  <c r="CN56" i="1" s="1"/>
  <c r="CQ56" i="1" s="1"/>
  <c r="CT56" i="1" s="1"/>
  <c r="CW56" i="1" s="1"/>
  <c r="CZ56" i="1" s="1"/>
  <c r="DC56" i="1" s="1"/>
  <c r="DF56" i="1" s="1"/>
  <c r="DI56" i="1" s="1"/>
  <c r="DL56" i="1" s="1"/>
  <c r="DO56" i="1" s="1"/>
  <c r="DR56" i="1" s="1"/>
  <c r="DU56" i="1" s="1"/>
  <c r="DX56" i="1" s="1"/>
  <c r="EA56" i="1" s="1"/>
  <c r="ED56" i="1" s="1"/>
  <c r="EG56" i="1" s="1"/>
  <c r="EJ56" i="1" s="1"/>
  <c r="EM56" i="1" s="1"/>
  <c r="EP56" i="1" s="1"/>
  <c r="ES56" i="1" s="1"/>
  <c r="EV56" i="1" s="1"/>
  <c r="EY56" i="1" s="1"/>
  <c r="FB56" i="1" s="1"/>
  <c r="FE56" i="1" s="1"/>
  <c r="FH56" i="1" s="1"/>
  <c r="FK56" i="1" s="1"/>
  <c r="FN56" i="1" s="1"/>
  <c r="FQ56" i="1" s="1"/>
  <c r="FT56" i="1" s="1"/>
  <c r="FW56" i="1" s="1"/>
  <c r="CB56" i="1"/>
  <c r="CE56" i="1" s="1"/>
  <c r="CA56" i="1"/>
  <c r="CD56" i="1" s="1"/>
  <c r="CG56" i="1" s="1"/>
  <c r="CJ56" i="1" s="1"/>
  <c r="CM56" i="1" s="1"/>
  <c r="CP56" i="1" s="1"/>
  <c r="CS56" i="1" s="1"/>
  <c r="CV56" i="1" s="1"/>
  <c r="BZ56" i="1"/>
  <c r="CC56" i="1" s="1"/>
  <c r="CF56" i="1" s="1"/>
  <c r="CI56" i="1" s="1"/>
  <c r="CL56" i="1" s="1"/>
  <c r="CO56" i="1" s="1"/>
  <c r="CR56" i="1" s="1"/>
  <c r="CU56" i="1" s="1"/>
  <c r="CX56" i="1" s="1"/>
  <c r="DA56" i="1" s="1"/>
  <c r="DD56" i="1" s="1"/>
  <c r="DG56" i="1" s="1"/>
  <c r="DJ56" i="1" s="1"/>
  <c r="DM56" i="1" s="1"/>
  <c r="DP56" i="1" s="1"/>
  <c r="DS56" i="1" s="1"/>
  <c r="DV56" i="1" s="1"/>
  <c r="DY56" i="1" s="1"/>
  <c r="EB56" i="1" s="1"/>
  <c r="EE56" i="1" s="1"/>
  <c r="EH56" i="1" s="1"/>
  <c r="EK56" i="1" s="1"/>
  <c r="EN56" i="1" s="1"/>
  <c r="EQ56" i="1" s="1"/>
  <c r="ET56" i="1" s="1"/>
  <c r="EW56" i="1" s="1"/>
  <c r="EZ56" i="1" s="1"/>
  <c r="FC56" i="1" s="1"/>
  <c r="FF56" i="1" s="1"/>
  <c r="FI56" i="1" s="1"/>
  <c r="FL56" i="1" s="1"/>
  <c r="FO56" i="1" s="1"/>
  <c r="FR56" i="1" s="1"/>
  <c r="FU56" i="1" s="1"/>
  <c r="FX56" i="1" s="1"/>
  <c r="BY56" i="1"/>
  <c r="DM55" i="1"/>
  <c r="DP55" i="1" s="1"/>
  <c r="DS55" i="1" s="1"/>
  <c r="DV55" i="1" s="1"/>
  <c r="DY55" i="1" s="1"/>
  <c r="EB55" i="1" s="1"/>
  <c r="EE55" i="1" s="1"/>
  <c r="EH55" i="1" s="1"/>
  <c r="EK55" i="1" s="1"/>
  <c r="EN55" i="1" s="1"/>
  <c r="EQ55" i="1" s="1"/>
  <c r="ET55" i="1" s="1"/>
  <c r="EW55" i="1" s="1"/>
  <c r="EZ55" i="1" s="1"/>
  <c r="FC55" i="1" s="1"/>
  <c r="FF55" i="1" s="1"/>
  <c r="FI55" i="1" s="1"/>
  <c r="FL55" i="1" s="1"/>
  <c r="FO55" i="1" s="1"/>
  <c r="FR55" i="1" s="1"/>
  <c r="FU55" i="1" s="1"/>
  <c r="FX55" i="1" s="1"/>
  <c r="DE55" i="1"/>
  <c r="DH55" i="1" s="1"/>
  <c r="DK55" i="1" s="1"/>
  <c r="DN55" i="1" s="1"/>
  <c r="DQ55" i="1" s="1"/>
  <c r="DT55" i="1" s="1"/>
  <c r="DW55" i="1" s="1"/>
  <c r="DZ55" i="1" s="1"/>
  <c r="EC55" i="1" s="1"/>
  <c r="EF55" i="1" s="1"/>
  <c r="EI55" i="1" s="1"/>
  <c r="EL55" i="1" s="1"/>
  <c r="EO55" i="1" s="1"/>
  <c r="ER55" i="1" s="1"/>
  <c r="EU55" i="1" s="1"/>
  <c r="EX55" i="1" s="1"/>
  <c r="FA55" i="1" s="1"/>
  <c r="FD55" i="1" s="1"/>
  <c r="FG55" i="1" s="1"/>
  <c r="FJ55" i="1" s="1"/>
  <c r="FM55" i="1" s="1"/>
  <c r="FP55" i="1" s="1"/>
  <c r="FS55" i="1" s="1"/>
  <c r="FV55" i="1" s="1"/>
  <c r="FY55" i="1" s="1"/>
  <c r="CK55" i="1"/>
  <c r="CN55" i="1" s="1"/>
  <c r="CQ55" i="1" s="1"/>
  <c r="CT55" i="1" s="1"/>
  <c r="CW55" i="1" s="1"/>
  <c r="CZ55" i="1" s="1"/>
  <c r="DC55" i="1" s="1"/>
  <c r="DF55" i="1" s="1"/>
  <c r="DI55" i="1" s="1"/>
  <c r="DL55" i="1" s="1"/>
  <c r="DO55" i="1" s="1"/>
  <c r="DR55" i="1" s="1"/>
  <c r="DU55" i="1" s="1"/>
  <c r="DX55" i="1" s="1"/>
  <c r="EA55" i="1" s="1"/>
  <c r="ED55" i="1" s="1"/>
  <c r="EG55" i="1" s="1"/>
  <c r="EJ55" i="1" s="1"/>
  <c r="EM55" i="1" s="1"/>
  <c r="EP55" i="1" s="1"/>
  <c r="ES55" i="1" s="1"/>
  <c r="EV55" i="1" s="1"/>
  <c r="EY55" i="1" s="1"/>
  <c r="FB55" i="1" s="1"/>
  <c r="FE55" i="1" s="1"/>
  <c r="FH55" i="1" s="1"/>
  <c r="FK55" i="1" s="1"/>
  <c r="FN55" i="1" s="1"/>
  <c r="FQ55" i="1" s="1"/>
  <c r="FT55" i="1" s="1"/>
  <c r="FW55" i="1" s="1"/>
  <c r="CG55" i="1"/>
  <c r="CJ55" i="1" s="1"/>
  <c r="CM55" i="1" s="1"/>
  <c r="CP55" i="1" s="1"/>
  <c r="CS55" i="1" s="1"/>
  <c r="CV55" i="1" s="1"/>
  <c r="CY55" i="1" s="1"/>
  <c r="DB55" i="1" s="1"/>
  <c r="CE55" i="1"/>
  <c r="CH55" i="1" s="1"/>
  <c r="CA55" i="1"/>
  <c r="CD55" i="1" s="1"/>
  <c r="BZ55" i="1"/>
  <c r="CC55" i="1" s="1"/>
  <c r="CF55" i="1" s="1"/>
  <c r="CI55" i="1" s="1"/>
  <c r="CL55" i="1" s="1"/>
  <c r="CO55" i="1" s="1"/>
  <c r="CR55" i="1" s="1"/>
  <c r="CU55" i="1" s="1"/>
  <c r="CX55" i="1" s="1"/>
  <c r="DA55" i="1" s="1"/>
  <c r="DD55" i="1" s="1"/>
  <c r="DG55" i="1" s="1"/>
  <c r="DJ55" i="1" s="1"/>
  <c r="BY55" i="1"/>
  <c r="CB55" i="1" s="1"/>
  <c r="FN54" i="1"/>
  <c r="FQ54" i="1" s="1"/>
  <c r="FT54" i="1" s="1"/>
  <c r="FW54" i="1" s="1"/>
  <c r="CY54" i="1"/>
  <c r="DB54" i="1" s="1"/>
  <c r="DE54" i="1" s="1"/>
  <c r="DH54" i="1" s="1"/>
  <c r="DK54" i="1" s="1"/>
  <c r="DN54" i="1" s="1"/>
  <c r="DQ54" i="1" s="1"/>
  <c r="DT54" i="1" s="1"/>
  <c r="DW54" i="1" s="1"/>
  <c r="DZ54" i="1" s="1"/>
  <c r="EC54" i="1" s="1"/>
  <c r="EF54" i="1" s="1"/>
  <c r="EI54" i="1" s="1"/>
  <c r="EL54" i="1" s="1"/>
  <c r="EO54" i="1" s="1"/>
  <c r="ER54" i="1" s="1"/>
  <c r="EU54" i="1" s="1"/>
  <c r="EX54" i="1" s="1"/>
  <c r="FA54" i="1" s="1"/>
  <c r="FD54" i="1" s="1"/>
  <c r="FG54" i="1" s="1"/>
  <c r="FJ54" i="1" s="1"/>
  <c r="FM54" i="1" s="1"/>
  <c r="FP54" i="1" s="1"/>
  <c r="FS54" i="1" s="1"/>
  <c r="FV54" i="1" s="1"/>
  <c r="FY54" i="1" s="1"/>
  <c r="CP54" i="1"/>
  <c r="CS54" i="1" s="1"/>
  <c r="CV54" i="1" s="1"/>
  <c r="CJ54" i="1"/>
  <c r="CM54" i="1" s="1"/>
  <c r="CH54" i="1"/>
  <c r="CK54" i="1" s="1"/>
  <c r="CN54" i="1" s="1"/>
  <c r="CQ54" i="1" s="1"/>
  <c r="CT54" i="1" s="1"/>
  <c r="CW54" i="1" s="1"/>
  <c r="CZ54" i="1" s="1"/>
  <c r="DC54" i="1" s="1"/>
  <c r="DF54" i="1" s="1"/>
  <c r="DI54" i="1" s="1"/>
  <c r="DL54" i="1" s="1"/>
  <c r="DO54" i="1" s="1"/>
  <c r="DR54" i="1" s="1"/>
  <c r="DU54" i="1" s="1"/>
  <c r="DX54" i="1" s="1"/>
  <c r="EA54" i="1" s="1"/>
  <c r="ED54" i="1" s="1"/>
  <c r="EG54" i="1" s="1"/>
  <c r="EJ54" i="1" s="1"/>
  <c r="EM54" i="1" s="1"/>
  <c r="EP54" i="1" s="1"/>
  <c r="ES54" i="1" s="1"/>
  <c r="EV54" i="1" s="1"/>
  <c r="EY54" i="1" s="1"/>
  <c r="FB54" i="1" s="1"/>
  <c r="FE54" i="1" s="1"/>
  <c r="FH54" i="1" s="1"/>
  <c r="FK54" i="1" s="1"/>
  <c r="CD54" i="1"/>
  <c r="CG54" i="1" s="1"/>
  <c r="CB54" i="1"/>
  <c r="CE54" i="1" s="1"/>
  <c r="CA54" i="1"/>
  <c r="BZ54" i="1"/>
  <c r="CC54" i="1" s="1"/>
  <c r="CF54" i="1" s="1"/>
  <c r="CI54" i="1" s="1"/>
  <c r="CL54" i="1" s="1"/>
  <c r="CO54" i="1" s="1"/>
  <c r="CR54" i="1" s="1"/>
  <c r="CU54" i="1" s="1"/>
  <c r="CX54" i="1" s="1"/>
  <c r="DA54" i="1" s="1"/>
  <c r="DD54" i="1" s="1"/>
  <c r="DG54" i="1" s="1"/>
  <c r="DJ54" i="1" s="1"/>
  <c r="DM54" i="1" s="1"/>
  <c r="DP54" i="1" s="1"/>
  <c r="DS54" i="1" s="1"/>
  <c r="DV54" i="1" s="1"/>
  <c r="DY54" i="1" s="1"/>
  <c r="EB54" i="1" s="1"/>
  <c r="EE54" i="1" s="1"/>
  <c r="EH54" i="1" s="1"/>
  <c r="EK54" i="1" s="1"/>
  <c r="EN54" i="1" s="1"/>
  <c r="EQ54" i="1" s="1"/>
  <c r="ET54" i="1" s="1"/>
  <c r="EW54" i="1" s="1"/>
  <c r="EZ54" i="1" s="1"/>
  <c r="FC54" i="1" s="1"/>
  <c r="FF54" i="1" s="1"/>
  <c r="FI54" i="1" s="1"/>
  <c r="FL54" i="1" s="1"/>
  <c r="FO54" i="1" s="1"/>
  <c r="FR54" i="1" s="1"/>
  <c r="FU54" i="1" s="1"/>
  <c r="FX54" i="1" s="1"/>
  <c r="BY54" i="1"/>
  <c r="CT53" i="1"/>
  <c r="CW53" i="1" s="1"/>
  <c r="CZ53" i="1" s="1"/>
  <c r="DC53" i="1" s="1"/>
  <c r="DF53" i="1" s="1"/>
  <c r="DI53" i="1" s="1"/>
  <c r="DL53" i="1" s="1"/>
  <c r="DO53" i="1" s="1"/>
  <c r="DR53" i="1" s="1"/>
  <c r="DU53" i="1" s="1"/>
  <c r="DX53" i="1" s="1"/>
  <c r="EA53" i="1" s="1"/>
  <c r="ED53" i="1" s="1"/>
  <c r="EG53" i="1" s="1"/>
  <c r="EJ53" i="1" s="1"/>
  <c r="EM53" i="1" s="1"/>
  <c r="EP53" i="1" s="1"/>
  <c r="ES53" i="1" s="1"/>
  <c r="EV53" i="1" s="1"/>
  <c r="EY53" i="1" s="1"/>
  <c r="FB53" i="1" s="1"/>
  <c r="FE53" i="1" s="1"/>
  <c r="FH53" i="1" s="1"/>
  <c r="FK53" i="1" s="1"/>
  <c r="FN53" i="1" s="1"/>
  <c r="FQ53" i="1" s="1"/>
  <c r="FT53" i="1" s="1"/>
  <c r="FW53" i="1" s="1"/>
  <c r="CO53" i="1"/>
  <c r="CR53" i="1" s="1"/>
  <c r="CU53" i="1" s="1"/>
  <c r="CX53" i="1" s="1"/>
  <c r="DA53" i="1" s="1"/>
  <c r="DD53" i="1" s="1"/>
  <c r="DG53" i="1" s="1"/>
  <c r="DJ53" i="1" s="1"/>
  <c r="DM53" i="1" s="1"/>
  <c r="DP53" i="1" s="1"/>
  <c r="DS53" i="1" s="1"/>
  <c r="DV53" i="1" s="1"/>
  <c r="DY53" i="1" s="1"/>
  <c r="EB53" i="1" s="1"/>
  <c r="EE53" i="1" s="1"/>
  <c r="EH53" i="1" s="1"/>
  <c r="EK53" i="1" s="1"/>
  <c r="EN53" i="1" s="1"/>
  <c r="EQ53" i="1" s="1"/>
  <c r="ET53" i="1" s="1"/>
  <c r="EW53" i="1" s="1"/>
  <c r="EZ53" i="1" s="1"/>
  <c r="FC53" i="1" s="1"/>
  <c r="FF53" i="1" s="1"/>
  <c r="FI53" i="1" s="1"/>
  <c r="FL53" i="1" s="1"/>
  <c r="FO53" i="1" s="1"/>
  <c r="FR53" i="1" s="1"/>
  <c r="FU53" i="1" s="1"/>
  <c r="FX53" i="1" s="1"/>
  <c r="CG53" i="1"/>
  <c r="CJ53" i="1" s="1"/>
  <c r="CM53" i="1" s="1"/>
  <c r="CP53" i="1" s="1"/>
  <c r="CS53" i="1" s="1"/>
  <c r="CV53" i="1" s="1"/>
  <c r="CY53" i="1" s="1"/>
  <c r="DB53" i="1" s="1"/>
  <c r="DE53" i="1" s="1"/>
  <c r="DH53" i="1" s="1"/>
  <c r="DK53" i="1" s="1"/>
  <c r="DN53" i="1" s="1"/>
  <c r="DQ53" i="1" s="1"/>
  <c r="DT53" i="1" s="1"/>
  <c r="DW53" i="1" s="1"/>
  <c r="DZ53" i="1" s="1"/>
  <c r="EC53" i="1" s="1"/>
  <c r="EF53" i="1" s="1"/>
  <c r="EI53" i="1" s="1"/>
  <c r="EL53" i="1" s="1"/>
  <c r="EO53" i="1" s="1"/>
  <c r="ER53" i="1" s="1"/>
  <c r="EU53" i="1" s="1"/>
  <c r="EX53" i="1" s="1"/>
  <c r="FA53" i="1" s="1"/>
  <c r="FD53" i="1" s="1"/>
  <c r="FG53" i="1" s="1"/>
  <c r="FJ53" i="1" s="1"/>
  <c r="FM53" i="1" s="1"/>
  <c r="FP53" i="1" s="1"/>
  <c r="FS53" i="1" s="1"/>
  <c r="FV53" i="1" s="1"/>
  <c r="FY53" i="1" s="1"/>
  <c r="CD53" i="1"/>
  <c r="CC53" i="1"/>
  <c r="CF53" i="1" s="1"/>
  <c r="CI53" i="1" s="1"/>
  <c r="CL53" i="1" s="1"/>
  <c r="CA53" i="1"/>
  <c r="BZ53" i="1"/>
  <c r="BY53" i="1"/>
  <c r="CB53" i="1" s="1"/>
  <c r="CE53" i="1" s="1"/>
  <c r="CH53" i="1" s="1"/>
  <c r="CK53" i="1" s="1"/>
  <c r="CN53" i="1" s="1"/>
  <c r="CQ53" i="1" s="1"/>
  <c r="EJ52" i="1"/>
  <c r="EM52" i="1" s="1"/>
  <c r="EP52" i="1" s="1"/>
  <c r="ES52" i="1" s="1"/>
  <c r="EV52" i="1" s="1"/>
  <c r="EY52" i="1" s="1"/>
  <c r="FB52" i="1" s="1"/>
  <c r="FE52" i="1" s="1"/>
  <c r="FH52" i="1" s="1"/>
  <c r="FK52" i="1" s="1"/>
  <c r="FN52" i="1" s="1"/>
  <c r="FQ52" i="1" s="1"/>
  <c r="FT52" i="1" s="1"/>
  <c r="FW52" i="1" s="1"/>
  <c r="DN52" i="1"/>
  <c r="DQ52" i="1" s="1"/>
  <c r="DT52" i="1" s="1"/>
  <c r="DW52" i="1" s="1"/>
  <c r="DZ52" i="1" s="1"/>
  <c r="EC52" i="1" s="1"/>
  <c r="EF52" i="1" s="1"/>
  <c r="EI52" i="1" s="1"/>
  <c r="EL52" i="1" s="1"/>
  <c r="EO52" i="1" s="1"/>
  <c r="ER52" i="1" s="1"/>
  <c r="EU52" i="1" s="1"/>
  <c r="EX52" i="1" s="1"/>
  <c r="FA52" i="1" s="1"/>
  <c r="FD52" i="1" s="1"/>
  <c r="FG52" i="1" s="1"/>
  <c r="FJ52" i="1" s="1"/>
  <c r="FM52" i="1" s="1"/>
  <c r="FP52" i="1" s="1"/>
  <c r="FS52" i="1" s="1"/>
  <c r="FV52" i="1" s="1"/>
  <c r="FY52" i="1" s="1"/>
  <c r="CX52" i="1"/>
  <c r="DA52" i="1" s="1"/>
  <c r="DD52" i="1" s="1"/>
  <c r="DG52" i="1" s="1"/>
  <c r="DJ52" i="1" s="1"/>
  <c r="DM52" i="1" s="1"/>
  <c r="DP52" i="1" s="1"/>
  <c r="DS52" i="1" s="1"/>
  <c r="DV52" i="1" s="1"/>
  <c r="DY52" i="1" s="1"/>
  <c r="EB52" i="1" s="1"/>
  <c r="EE52" i="1" s="1"/>
  <c r="EH52" i="1" s="1"/>
  <c r="EK52" i="1" s="1"/>
  <c r="EN52" i="1" s="1"/>
  <c r="EQ52" i="1" s="1"/>
  <c r="ET52" i="1" s="1"/>
  <c r="EW52" i="1" s="1"/>
  <c r="EZ52" i="1" s="1"/>
  <c r="FC52" i="1" s="1"/>
  <c r="FF52" i="1" s="1"/>
  <c r="FI52" i="1" s="1"/>
  <c r="FL52" i="1" s="1"/>
  <c r="FO52" i="1" s="1"/>
  <c r="FR52" i="1" s="1"/>
  <c r="FU52" i="1" s="1"/>
  <c r="FX52" i="1" s="1"/>
  <c r="CM52" i="1"/>
  <c r="CP52" i="1" s="1"/>
  <c r="CS52" i="1" s="1"/>
  <c r="CV52" i="1" s="1"/>
  <c r="CY52" i="1" s="1"/>
  <c r="DB52" i="1" s="1"/>
  <c r="DE52" i="1" s="1"/>
  <c r="DH52" i="1" s="1"/>
  <c r="DK52" i="1" s="1"/>
  <c r="CL52" i="1"/>
  <c r="CO52" i="1" s="1"/>
  <c r="CR52" i="1" s="1"/>
  <c r="CU52" i="1" s="1"/>
  <c r="CE52" i="1"/>
  <c r="CH52" i="1" s="1"/>
  <c r="CK52" i="1" s="1"/>
  <c r="CN52" i="1" s="1"/>
  <c r="CQ52" i="1" s="1"/>
  <c r="CT52" i="1" s="1"/>
  <c r="CW52" i="1" s="1"/>
  <c r="CZ52" i="1" s="1"/>
  <c r="DC52" i="1" s="1"/>
  <c r="DF52" i="1" s="1"/>
  <c r="DI52" i="1" s="1"/>
  <c r="DL52" i="1" s="1"/>
  <c r="DO52" i="1" s="1"/>
  <c r="DR52" i="1" s="1"/>
  <c r="DU52" i="1" s="1"/>
  <c r="DX52" i="1" s="1"/>
  <c r="EA52" i="1" s="1"/>
  <c r="ED52" i="1" s="1"/>
  <c r="EG52" i="1" s="1"/>
  <c r="CD52" i="1"/>
  <c r="CG52" i="1" s="1"/>
  <c r="CJ52" i="1" s="1"/>
  <c r="CC52" i="1"/>
  <c r="CF52" i="1" s="1"/>
  <c r="CI52" i="1" s="1"/>
  <c r="CB52" i="1"/>
  <c r="CA52" i="1"/>
  <c r="BZ52" i="1"/>
  <c r="BY52" i="1"/>
  <c r="DJ51" i="1"/>
  <c r="DM51" i="1" s="1"/>
  <c r="DP51" i="1" s="1"/>
  <c r="DS51" i="1" s="1"/>
  <c r="DV51" i="1" s="1"/>
  <c r="DY51" i="1" s="1"/>
  <c r="EB51" i="1" s="1"/>
  <c r="EE51" i="1" s="1"/>
  <c r="EH51" i="1" s="1"/>
  <c r="EK51" i="1" s="1"/>
  <c r="EN51" i="1" s="1"/>
  <c r="EQ51" i="1" s="1"/>
  <c r="ET51" i="1" s="1"/>
  <c r="EW51" i="1" s="1"/>
  <c r="EZ51" i="1" s="1"/>
  <c r="FC51" i="1" s="1"/>
  <c r="FF51" i="1" s="1"/>
  <c r="FI51" i="1" s="1"/>
  <c r="FL51" i="1" s="1"/>
  <c r="FO51" i="1" s="1"/>
  <c r="FR51" i="1" s="1"/>
  <c r="FU51" i="1" s="1"/>
  <c r="FX51" i="1" s="1"/>
  <c r="CM51" i="1"/>
  <c r="CP51" i="1" s="1"/>
  <c r="CS51" i="1" s="1"/>
  <c r="CV51" i="1" s="1"/>
  <c r="CY51" i="1" s="1"/>
  <c r="DB51" i="1" s="1"/>
  <c r="DE51" i="1" s="1"/>
  <c r="DH51" i="1" s="1"/>
  <c r="DK51" i="1" s="1"/>
  <c r="DN51" i="1" s="1"/>
  <c r="DQ51" i="1" s="1"/>
  <c r="DT51" i="1" s="1"/>
  <c r="DW51" i="1" s="1"/>
  <c r="DZ51" i="1" s="1"/>
  <c r="EC51" i="1" s="1"/>
  <c r="EF51" i="1" s="1"/>
  <c r="EI51" i="1" s="1"/>
  <c r="EL51" i="1" s="1"/>
  <c r="EO51" i="1" s="1"/>
  <c r="ER51" i="1" s="1"/>
  <c r="EU51" i="1" s="1"/>
  <c r="EX51" i="1" s="1"/>
  <c r="FA51" i="1" s="1"/>
  <c r="FD51" i="1" s="1"/>
  <c r="FG51" i="1" s="1"/>
  <c r="FJ51" i="1" s="1"/>
  <c r="FM51" i="1" s="1"/>
  <c r="FP51" i="1" s="1"/>
  <c r="FS51" i="1" s="1"/>
  <c r="FV51" i="1" s="1"/>
  <c r="FY51" i="1" s="1"/>
  <c r="CI51" i="1"/>
  <c r="CL51" i="1" s="1"/>
  <c r="CO51" i="1" s="1"/>
  <c r="CR51" i="1" s="1"/>
  <c r="CU51" i="1" s="1"/>
  <c r="CX51" i="1" s="1"/>
  <c r="DA51" i="1" s="1"/>
  <c r="DD51" i="1" s="1"/>
  <c r="DG51" i="1" s="1"/>
  <c r="CF51" i="1"/>
  <c r="CD51" i="1"/>
  <c r="CG51" i="1" s="1"/>
  <c r="CJ51" i="1" s="1"/>
  <c r="CC51" i="1"/>
  <c r="CA51" i="1"/>
  <c r="BZ51" i="1"/>
  <c r="BY51" i="1"/>
  <c r="CB51" i="1" s="1"/>
  <c r="CE51" i="1" s="1"/>
  <c r="CH51" i="1" s="1"/>
  <c r="CK51" i="1" s="1"/>
  <c r="CN51" i="1" s="1"/>
  <c r="CQ51" i="1" s="1"/>
  <c r="CT51" i="1" s="1"/>
  <c r="CW51" i="1" s="1"/>
  <c r="CZ51" i="1" s="1"/>
  <c r="DC51" i="1" s="1"/>
  <c r="DF51" i="1" s="1"/>
  <c r="DI51" i="1" s="1"/>
  <c r="DL51" i="1" s="1"/>
  <c r="DO51" i="1" s="1"/>
  <c r="DR51" i="1" s="1"/>
  <c r="DU51" i="1" s="1"/>
  <c r="DX51" i="1" s="1"/>
  <c r="EA51" i="1" s="1"/>
  <c r="ED51" i="1" s="1"/>
  <c r="EG51" i="1" s="1"/>
  <c r="EJ51" i="1" s="1"/>
  <c r="EM51" i="1" s="1"/>
  <c r="EP51" i="1" s="1"/>
  <c r="ES51" i="1" s="1"/>
  <c r="EV51" i="1" s="1"/>
  <c r="EY51" i="1" s="1"/>
  <c r="FB51" i="1" s="1"/>
  <c r="FE51" i="1" s="1"/>
  <c r="FH51" i="1" s="1"/>
  <c r="FK51" i="1" s="1"/>
  <c r="FN51" i="1" s="1"/>
  <c r="FQ51" i="1" s="1"/>
  <c r="FT51" i="1" s="1"/>
  <c r="FW51" i="1" s="1"/>
  <c r="DU50" i="1"/>
  <c r="DX50" i="1" s="1"/>
  <c r="EA50" i="1" s="1"/>
  <c r="ED50" i="1" s="1"/>
  <c r="EG50" i="1" s="1"/>
  <c r="EJ50" i="1" s="1"/>
  <c r="EM50" i="1" s="1"/>
  <c r="EP50" i="1" s="1"/>
  <c r="ES50" i="1" s="1"/>
  <c r="EV50" i="1" s="1"/>
  <c r="EY50" i="1" s="1"/>
  <c r="FB50" i="1" s="1"/>
  <c r="FE50" i="1" s="1"/>
  <c r="FH50" i="1" s="1"/>
  <c r="FK50" i="1" s="1"/>
  <c r="FN50" i="1" s="1"/>
  <c r="FQ50" i="1" s="1"/>
  <c r="FT50" i="1" s="1"/>
  <c r="FW50" i="1" s="1"/>
  <c r="DT50" i="1"/>
  <c r="DW50" i="1" s="1"/>
  <c r="DZ50" i="1" s="1"/>
  <c r="EC50" i="1" s="1"/>
  <c r="EF50" i="1" s="1"/>
  <c r="EI50" i="1" s="1"/>
  <c r="EL50" i="1" s="1"/>
  <c r="EO50" i="1" s="1"/>
  <c r="ER50" i="1" s="1"/>
  <c r="EU50" i="1" s="1"/>
  <c r="EX50" i="1" s="1"/>
  <c r="FA50" i="1" s="1"/>
  <c r="FD50" i="1" s="1"/>
  <c r="FG50" i="1" s="1"/>
  <c r="FJ50" i="1" s="1"/>
  <c r="FM50" i="1" s="1"/>
  <c r="FP50" i="1" s="1"/>
  <c r="FS50" i="1" s="1"/>
  <c r="FV50" i="1" s="1"/>
  <c r="FY50" i="1" s="1"/>
  <c r="CJ50" i="1"/>
  <c r="CM50" i="1" s="1"/>
  <c r="CP50" i="1" s="1"/>
  <c r="CS50" i="1" s="1"/>
  <c r="CV50" i="1" s="1"/>
  <c r="CY50" i="1" s="1"/>
  <c r="DB50" i="1" s="1"/>
  <c r="DE50" i="1" s="1"/>
  <c r="DH50" i="1" s="1"/>
  <c r="DK50" i="1" s="1"/>
  <c r="DN50" i="1" s="1"/>
  <c r="DQ50" i="1" s="1"/>
  <c r="CD50" i="1"/>
  <c r="CG50" i="1" s="1"/>
  <c r="CC50" i="1"/>
  <c r="CF50" i="1" s="1"/>
  <c r="CI50" i="1" s="1"/>
  <c r="CL50" i="1" s="1"/>
  <c r="CO50" i="1" s="1"/>
  <c r="CR50" i="1" s="1"/>
  <c r="CU50" i="1" s="1"/>
  <c r="CX50" i="1" s="1"/>
  <c r="DA50" i="1" s="1"/>
  <c r="DD50" i="1" s="1"/>
  <c r="DG50" i="1" s="1"/>
  <c r="DJ50" i="1" s="1"/>
  <c r="DM50" i="1" s="1"/>
  <c r="DP50" i="1" s="1"/>
  <c r="DS50" i="1" s="1"/>
  <c r="DV50" i="1" s="1"/>
  <c r="DY50" i="1" s="1"/>
  <c r="EB50" i="1" s="1"/>
  <c r="EE50" i="1" s="1"/>
  <c r="EH50" i="1" s="1"/>
  <c r="EK50" i="1" s="1"/>
  <c r="EN50" i="1" s="1"/>
  <c r="EQ50" i="1" s="1"/>
  <c r="ET50" i="1" s="1"/>
  <c r="EW50" i="1" s="1"/>
  <c r="EZ50" i="1" s="1"/>
  <c r="FC50" i="1" s="1"/>
  <c r="FF50" i="1" s="1"/>
  <c r="FI50" i="1" s="1"/>
  <c r="FL50" i="1" s="1"/>
  <c r="FO50" i="1" s="1"/>
  <c r="FR50" i="1" s="1"/>
  <c r="FU50" i="1" s="1"/>
  <c r="FX50" i="1" s="1"/>
  <c r="CB50" i="1"/>
  <c r="CE50" i="1" s="1"/>
  <c r="CH50" i="1" s="1"/>
  <c r="CK50" i="1" s="1"/>
  <c r="CN50" i="1" s="1"/>
  <c r="CQ50" i="1" s="1"/>
  <c r="CT50" i="1" s="1"/>
  <c r="CW50" i="1" s="1"/>
  <c r="CZ50" i="1" s="1"/>
  <c r="DC50" i="1" s="1"/>
  <c r="DF50" i="1" s="1"/>
  <c r="DI50" i="1" s="1"/>
  <c r="DL50" i="1" s="1"/>
  <c r="DO50" i="1" s="1"/>
  <c r="DR50" i="1" s="1"/>
  <c r="CA50" i="1"/>
  <c r="BZ50" i="1"/>
  <c r="BY50" i="1"/>
  <c r="EU49" i="1"/>
  <c r="EX49" i="1" s="1"/>
  <c r="FA49" i="1" s="1"/>
  <c r="FD49" i="1" s="1"/>
  <c r="FG49" i="1" s="1"/>
  <c r="FJ49" i="1" s="1"/>
  <c r="FM49" i="1" s="1"/>
  <c r="FP49" i="1" s="1"/>
  <c r="FS49" i="1" s="1"/>
  <c r="FV49" i="1" s="1"/>
  <c r="FY49" i="1" s="1"/>
  <c r="CF49" i="1"/>
  <c r="CI49" i="1" s="1"/>
  <c r="CL49" i="1" s="1"/>
  <c r="CO49" i="1" s="1"/>
  <c r="CR49" i="1" s="1"/>
  <c r="CU49" i="1" s="1"/>
  <c r="CX49" i="1" s="1"/>
  <c r="DA49" i="1" s="1"/>
  <c r="DD49" i="1" s="1"/>
  <c r="DG49" i="1" s="1"/>
  <c r="DJ49" i="1" s="1"/>
  <c r="DM49" i="1" s="1"/>
  <c r="DP49" i="1" s="1"/>
  <c r="DS49" i="1" s="1"/>
  <c r="DV49" i="1" s="1"/>
  <c r="DY49" i="1" s="1"/>
  <c r="EB49" i="1" s="1"/>
  <c r="EE49" i="1" s="1"/>
  <c r="EH49" i="1" s="1"/>
  <c r="EK49" i="1" s="1"/>
  <c r="EN49" i="1" s="1"/>
  <c r="EQ49" i="1" s="1"/>
  <c r="ET49" i="1" s="1"/>
  <c r="EW49" i="1" s="1"/>
  <c r="EZ49" i="1" s="1"/>
  <c r="FC49" i="1" s="1"/>
  <c r="FF49" i="1" s="1"/>
  <c r="FI49" i="1" s="1"/>
  <c r="FL49" i="1" s="1"/>
  <c r="FO49" i="1" s="1"/>
  <c r="FR49" i="1" s="1"/>
  <c r="FU49" i="1" s="1"/>
  <c r="FX49" i="1" s="1"/>
  <c r="CE49" i="1"/>
  <c r="CH49" i="1" s="1"/>
  <c r="CK49" i="1" s="1"/>
  <c r="CN49" i="1" s="1"/>
  <c r="CQ49" i="1" s="1"/>
  <c r="CT49" i="1" s="1"/>
  <c r="CW49" i="1" s="1"/>
  <c r="CZ49" i="1" s="1"/>
  <c r="DC49" i="1" s="1"/>
  <c r="DF49" i="1" s="1"/>
  <c r="DI49" i="1" s="1"/>
  <c r="DL49" i="1" s="1"/>
  <c r="DO49" i="1" s="1"/>
  <c r="DR49" i="1" s="1"/>
  <c r="DU49" i="1" s="1"/>
  <c r="DX49" i="1" s="1"/>
  <c r="EA49" i="1" s="1"/>
  <c r="ED49" i="1" s="1"/>
  <c r="EG49" i="1" s="1"/>
  <c r="EJ49" i="1" s="1"/>
  <c r="EM49" i="1" s="1"/>
  <c r="EP49" i="1" s="1"/>
  <c r="ES49" i="1" s="1"/>
  <c r="EV49" i="1" s="1"/>
  <c r="EY49" i="1" s="1"/>
  <c r="FB49" i="1" s="1"/>
  <c r="FE49" i="1" s="1"/>
  <c r="FH49" i="1" s="1"/>
  <c r="FK49" i="1" s="1"/>
  <c r="FN49" i="1" s="1"/>
  <c r="FQ49" i="1" s="1"/>
  <c r="FT49" i="1" s="1"/>
  <c r="FW49" i="1" s="1"/>
  <c r="CC49" i="1"/>
  <c r="CA49" i="1"/>
  <c r="CD49" i="1" s="1"/>
  <c r="CG49" i="1" s="1"/>
  <c r="CJ49" i="1" s="1"/>
  <c r="CM49" i="1" s="1"/>
  <c r="CP49" i="1" s="1"/>
  <c r="CS49" i="1" s="1"/>
  <c r="CV49" i="1" s="1"/>
  <c r="CY49" i="1" s="1"/>
  <c r="DB49" i="1" s="1"/>
  <c r="DE49" i="1" s="1"/>
  <c r="DH49" i="1" s="1"/>
  <c r="DK49" i="1" s="1"/>
  <c r="DN49" i="1" s="1"/>
  <c r="DQ49" i="1" s="1"/>
  <c r="DT49" i="1" s="1"/>
  <c r="DW49" i="1" s="1"/>
  <c r="DZ49" i="1" s="1"/>
  <c r="EC49" i="1" s="1"/>
  <c r="EF49" i="1" s="1"/>
  <c r="EI49" i="1" s="1"/>
  <c r="EL49" i="1" s="1"/>
  <c r="EO49" i="1" s="1"/>
  <c r="ER49" i="1" s="1"/>
  <c r="BZ49" i="1"/>
  <c r="BY49" i="1"/>
  <c r="CB49" i="1" s="1"/>
  <c r="DM48" i="1"/>
  <c r="DP48" i="1" s="1"/>
  <c r="DS48" i="1" s="1"/>
  <c r="DV48" i="1" s="1"/>
  <c r="DY48" i="1" s="1"/>
  <c r="EB48" i="1" s="1"/>
  <c r="EE48" i="1" s="1"/>
  <c r="EH48" i="1" s="1"/>
  <c r="EK48" i="1" s="1"/>
  <c r="EN48" i="1" s="1"/>
  <c r="EQ48" i="1" s="1"/>
  <c r="ET48" i="1" s="1"/>
  <c r="EW48" i="1" s="1"/>
  <c r="EZ48" i="1" s="1"/>
  <c r="FC48" i="1" s="1"/>
  <c r="FF48" i="1" s="1"/>
  <c r="FI48" i="1" s="1"/>
  <c r="FL48" i="1" s="1"/>
  <c r="FO48" i="1" s="1"/>
  <c r="FR48" i="1" s="1"/>
  <c r="FU48" i="1" s="1"/>
  <c r="FX48" i="1" s="1"/>
  <c r="CY48" i="1"/>
  <c r="DB48" i="1" s="1"/>
  <c r="DE48" i="1" s="1"/>
  <c r="DH48" i="1" s="1"/>
  <c r="DK48" i="1" s="1"/>
  <c r="DN48" i="1" s="1"/>
  <c r="DQ48" i="1" s="1"/>
  <c r="DT48" i="1" s="1"/>
  <c r="DW48" i="1" s="1"/>
  <c r="DZ48" i="1" s="1"/>
  <c r="EC48" i="1" s="1"/>
  <c r="EF48" i="1" s="1"/>
  <c r="EI48" i="1" s="1"/>
  <c r="EL48" i="1" s="1"/>
  <c r="EO48" i="1" s="1"/>
  <c r="ER48" i="1" s="1"/>
  <c r="EU48" i="1" s="1"/>
  <c r="EX48" i="1" s="1"/>
  <c r="FA48" i="1" s="1"/>
  <c r="FD48" i="1" s="1"/>
  <c r="FG48" i="1" s="1"/>
  <c r="FJ48" i="1" s="1"/>
  <c r="FM48" i="1" s="1"/>
  <c r="FP48" i="1" s="1"/>
  <c r="FS48" i="1" s="1"/>
  <c r="FV48" i="1" s="1"/>
  <c r="FY48" i="1" s="1"/>
  <c r="CX48" i="1"/>
  <c r="DA48" i="1" s="1"/>
  <c r="DD48" i="1" s="1"/>
  <c r="DG48" i="1" s="1"/>
  <c r="DJ48" i="1" s="1"/>
  <c r="CG48" i="1"/>
  <c r="CJ48" i="1" s="1"/>
  <c r="CM48" i="1" s="1"/>
  <c r="CP48" i="1" s="1"/>
  <c r="CS48" i="1" s="1"/>
  <c r="CV48" i="1" s="1"/>
  <c r="CB48" i="1"/>
  <c r="CE48" i="1" s="1"/>
  <c r="CH48" i="1" s="1"/>
  <c r="CK48" i="1" s="1"/>
  <c r="CN48" i="1" s="1"/>
  <c r="CQ48" i="1" s="1"/>
  <c r="CT48" i="1" s="1"/>
  <c r="CW48" i="1" s="1"/>
  <c r="CZ48" i="1" s="1"/>
  <c r="DC48" i="1" s="1"/>
  <c r="DF48" i="1" s="1"/>
  <c r="DI48" i="1" s="1"/>
  <c r="DL48" i="1" s="1"/>
  <c r="DO48" i="1" s="1"/>
  <c r="DR48" i="1" s="1"/>
  <c r="DU48" i="1" s="1"/>
  <c r="DX48" i="1" s="1"/>
  <c r="EA48" i="1" s="1"/>
  <c r="ED48" i="1" s="1"/>
  <c r="EG48" i="1" s="1"/>
  <c r="EJ48" i="1" s="1"/>
  <c r="EM48" i="1" s="1"/>
  <c r="EP48" i="1" s="1"/>
  <c r="ES48" i="1" s="1"/>
  <c r="EV48" i="1" s="1"/>
  <c r="EY48" i="1" s="1"/>
  <c r="FB48" i="1" s="1"/>
  <c r="FE48" i="1" s="1"/>
  <c r="FH48" i="1" s="1"/>
  <c r="FK48" i="1" s="1"/>
  <c r="FN48" i="1" s="1"/>
  <c r="FQ48" i="1" s="1"/>
  <c r="FT48" i="1" s="1"/>
  <c r="FW48" i="1" s="1"/>
  <c r="CA48" i="1"/>
  <c r="CD48" i="1" s="1"/>
  <c r="BZ48" i="1"/>
  <c r="CC48" i="1" s="1"/>
  <c r="CF48" i="1" s="1"/>
  <c r="CI48" i="1" s="1"/>
  <c r="CL48" i="1" s="1"/>
  <c r="CO48" i="1" s="1"/>
  <c r="CR48" i="1" s="1"/>
  <c r="CU48" i="1" s="1"/>
  <c r="BY48" i="1"/>
  <c r="CF47" i="1"/>
  <c r="CI47" i="1" s="1"/>
  <c r="CL47" i="1" s="1"/>
  <c r="CO47" i="1" s="1"/>
  <c r="CR47" i="1" s="1"/>
  <c r="CU47" i="1" s="1"/>
  <c r="CX47" i="1" s="1"/>
  <c r="DA47" i="1" s="1"/>
  <c r="DD47" i="1" s="1"/>
  <c r="DG47" i="1" s="1"/>
  <c r="DJ47" i="1" s="1"/>
  <c r="DM47" i="1" s="1"/>
  <c r="DP47" i="1" s="1"/>
  <c r="DS47" i="1" s="1"/>
  <c r="DV47" i="1" s="1"/>
  <c r="DY47" i="1" s="1"/>
  <c r="EB47" i="1" s="1"/>
  <c r="EE47" i="1" s="1"/>
  <c r="EH47" i="1" s="1"/>
  <c r="EK47" i="1" s="1"/>
  <c r="EN47" i="1" s="1"/>
  <c r="EQ47" i="1" s="1"/>
  <c r="ET47" i="1" s="1"/>
  <c r="EW47" i="1" s="1"/>
  <c r="EZ47" i="1" s="1"/>
  <c r="FC47" i="1" s="1"/>
  <c r="FF47" i="1" s="1"/>
  <c r="FI47" i="1" s="1"/>
  <c r="FL47" i="1" s="1"/>
  <c r="FO47" i="1" s="1"/>
  <c r="FR47" i="1" s="1"/>
  <c r="FU47" i="1" s="1"/>
  <c r="FX47" i="1" s="1"/>
  <c r="CE47" i="1"/>
  <c r="CH47" i="1" s="1"/>
  <c r="CK47" i="1" s="1"/>
  <c r="CN47" i="1" s="1"/>
  <c r="CQ47" i="1" s="1"/>
  <c r="CT47" i="1" s="1"/>
  <c r="CW47" i="1" s="1"/>
  <c r="CZ47" i="1" s="1"/>
  <c r="DC47" i="1" s="1"/>
  <c r="DF47" i="1" s="1"/>
  <c r="DI47" i="1" s="1"/>
  <c r="DL47" i="1" s="1"/>
  <c r="DO47" i="1" s="1"/>
  <c r="DR47" i="1" s="1"/>
  <c r="DU47" i="1" s="1"/>
  <c r="DX47" i="1" s="1"/>
  <c r="EA47" i="1" s="1"/>
  <c r="ED47" i="1" s="1"/>
  <c r="EG47" i="1" s="1"/>
  <c r="EJ47" i="1" s="1"/>
  <c r="EM47" i="1" s="1"/>
  <c r="EP47" i="1" s="1"/>
  <c r="ES47" i="1" s="1"/>
  <c r="EV47" i="1" s="1"/>
  <c r="EY47" i="1" s="1"/>
  <c r="FB47" i="1" s="1"/>
  <c r="FE47" i="1" s="1"/>
  <c r="FH47" i="1" s="1"/>
  <c r="FK47" i="1" s="1"/>
  <c r="FN47" i="1" s="1"/>
  <c r="FQ47" i="1" s="1"/>
  <c r="FT47" i="1" s="1"/>
  <c r="FW47" i="1" s="1"/>
  <c r="CB47" i="1"/>
  <c r="CA47" i="1"/>
  <c r="CD47" i="1" s="1"/>
  <c r="CG47" i="1" s="1"/>
  <c r="CJ47" i="1" s="1"/>
  <c r="CM47" i="1" s="1"/>
  <c r="CP47" i="1" s="1"/>
  <c r="CS47" i="1" s="1"/>
  <c r="CV47" i="1" s="1"/>
  <c r="CY47" i="1" s="1"/>
  <c r="DB47" i="1" s="1"/>
  <c r="DE47" i="1" s="1"/>
  <c r="DH47" i="1" s="1"/>
  <c r="DK47" i="1" s="1"/>
  <c r="DN47" i="1" s="1"/>
  <c r="DQ47" i="1" s="1"/>
  <c r="DT47" i="1" s="1"/>
  <c r="DW47" i="1" s="1"/>
  <c r="DZ47" i="1" s="1"/>
  <c r="EC47" i="1" s="1"/>
  <c r="EF47" i="1" s="1"/>
  <c r="EI47" i="1" s="1"/>
  <c r="EL47" i="1" s="1"/>
  <c r="EO47" i="1" s="1"/>
  <c r="ER47" i="1" s="1"/>
  <c r="EU47" i="1" s="1"/>
  <c r="EX47" i="1" s="1"/>
  <c r="FA47" i="1" s="1"/>
  <c r="FD47" i="1" s="1"/>
  <c r="FG47" i="1" s="1"/>
  <c r="FJ47" i="1" s="1"/>
  <c r="FM47" i="1" s="1"/>
  <c r="FP47" i="1" s="1"/>
  <c r="FS47" i="1" s="1"/>
  <c r="FV47" i="1" s="1"/>
  <c r="FY47" i="1" s="1"/>
  <c r="BZ47" i="1"/>
  <c r="CC47" i="1" s="1"/>
  <c r="BY47" i="1"/>
  <c r="CY46" i="1"/>
  <c r="DB46" i="1" s="1"/>
  <c r="DE46" i="1" s="1"/>
  <c r="DH46" i="1" s="1"/>
  <c r="DK46" i="1" s="1"/>
  <c r="DN46" i="1" s="1"/>
  <c r="DQ46" i="1" s="1"/>
  <c r="DT46" i="1" s="1"/>
  <c r="DW46" i="1" s="1"/>
  <c r="DZ46" i="1" s="1"/>
  <c r="EC46" i="1" s="1"/>
  <c r="EF46" i="1" s="1"/>
  <c r="EI46" i="1" s="1"/>
  <c r="EL46" i="1" s="1"/>
  <c r="EO46" i="1" s="1"/>
  <c r="ER46" i="1" s="1"/>
  <c r="EU46" i="1" s="1"/>
  <c r="EX46" i="1" s="1"/>
  <c r="FA46" i="1" s="1"/>
  <c r="FD46" i="1" s="1"/>
  <c r="FG46" i="1" s="1"/>
  <c r="FJ46" i="1" s="1"/>
  <c r="FM46" i="1" s="1"/>
  <c r="FP46" i="1" s="1"/>
  <c r="FS46" i="1" s="1"/>
  <c r="FV46" i="1" s="1"/>
  <c r="FY46" i="1" s="1"/>
  <c r="CG46" i="1"/>
  <c r="CJ46" i="1" s="1"/>
  <c r="CM46" i="1" s="1"/>
  <c r="CP46" i="1" s="1"/>
  <c r="CS46" i="1" s="1"/>
  <c r="CV46" i="1" s="1"/>
  <c r="CF46" i="1"/>
  <c r="CI46" i="1" s="1"/>
  <c r="CL46" i="1" s="1"/>
  <c r="CO46" i="1" s="1"/>
  <c r="CR46" i="1" s="1"/>
  <c r="CU46" i="1" s="1"/>
  <c r="CX46" i="1" s="1"/>
  <c r="DA46" i="1" s="1"/>
  <c r="DD46" i="1" s="1"/>
  <c r="DG46" i="1" s="1"/>
  <c r="DJ46" i="1" s="1"/>
  <c r="DM46" i="1" s="1"/>
  <c r="DP46" i="1" s="1"/>
  <c r="DS46" i="1" s="1"/>
  <c r="DV46" i="1" s="1"/>
  <c r="DY46" i="1" s="1"/>
  <c r="EB46" i="1" s="1"/>
  <c r="EE46" i="1" s="1"/>
  <c r="EH46" i="1" s="1"/>
  <c r="EK46" i="1" s="1"/>
  <c r="EN46" i="1" s="1"/>
  <c r="EQ46" i="1" s="1"/>
  <c r="ET46" i="1" s="1"/>
  <c r="EW46" i="1" s="1"/>
  <c r="EZ46" i="1" s="1"/>
  <c r="FC46" i="1" s="1"/>
  <c r="FF46" i="1" s="1"/>
  <c r="FI46" i="1" s="1"/>
  <c r="FL46" i="1" s="1"/>
  <c r="FO46" i="1" s="1"/>
  <c r="FR46" i="1" s="1"/>
  <c r="FU46" i="1" s="1"/>
  <c r="FX46" i="1" s="1"/>
  <c r="CC46" i="1"/>
  <c r="CA46" i="1"/>
  <c r="CD46" i="1" s="1"/>
  <c r="BZ46" i="1"/>
  <c r="BY46" i="1"/>
  <c r="CB46" i="1" s="1"/>
  <c r="CE46" i="1" s="1"/>
  <c r="CH46" i="1" s="1"/>
  <c r="CK46" i="1" s="1"/>
  <c r="CN46" i="1" s="1"/>
  <c r="CQ46" i="1" s="1"/>
  <c r="CT46" i="1" s="1"/>
  <c r="CW46" i="1" s="1"/>
  <c r="CZ46" i="1" s="1"/>
  <c r="DC46" i="1" s="1"/>
  <c r="DF46" i="1" s="1"/>
  <c r="DI46" i="1" s="1"/>
  <c r="DL46" i="1" s="1"/>
  <c r="DO46" i="1" s="1"/>
  <c r="DR46" i="1" s="1"/>
  <c r="DU46" i="1" s="1"/>
  <c r="DX46" i="1" s="1"/>
  <c r="EA46" i="1" s="1"/>
  <c r="ED46" i="1" s="1"/>
  <c r="EG46" i="1" s="1"/>
  <c r="EJ46" i="1" s="1"/>
  <c r="EM46" i="1" s="1"/>
  <c r="EP46" i="1" s="1"/>
  <c r="ES46" i="1" s="1"/>
  <c r="EV46" i="1" s="1"/>
  <c r="EY46" i="1" s="1"/>
  <c r="FB46" i="1" s="1"/>
  <c r="FE46" i="1" s="1"/>
  <c r="FH46" i="1" s="1"/>
  <c r="FK46" i="1" s="1"/>
  <c r="FN46" i="1" s="1"/>
  <c r="FQ46" i="1" s="1"/>
  <c r="FT46" i="1" s="1"/>
  <c r="FW46" i="1" s="1"/>
  <c r="DZ45" i="1"/>
  <c r="EC45" i="1" s="1"/>
  <c r="EF45" i="1" s="1"/>
  <c r="EI45" i="1" s="1"/>
  <c r="EL45" i="1" s="1"/>
  <c r="EO45" i="1" s="1"/>
  <c r="ER45" i="1" s="1"/>
  <c r="EU45" i="1" s="1"/>
  <c r="EX45" i="1" s="1"/>
  <c r="FA45" i="1" s="1"/>
  <c r="FD45" i="1" s="1"/>
  <c r="FG45" i="1" s="1"/>
  <c r="FJ45" i="1" s="1"/>
  <c r="FM45" i="1" s="1"/>
  <c r="FP45" i="1" s="1"/>
  <c r="FS45" i="1" s="1"/>
  <c r="FV45" i="1" s="1"/>
  <c r="FY45" i="1" s="1"/>
  <c r="CD45" i="1"/>
  <c r="CG45" i="1" s="1"/>
  <c r="CJ45" i="1" s="1"/>
  <c r="CM45" i="1" s="1"/>
  <c r="CP45" i="1" s="1"/>
  <c r="CS45" i="1" s="1"/>
  <c r="CV45" i="1" s="1"/>
  <c r="CY45" i="1" s="1"/>
  <c r="DB45" i="1" s="1"/>
  <c r="DE45" i="1" s="1"/>
  <c r="DH45" i="1" s="1"/>
  <c r="DK45" i="1" s="1"/>
  <c r="DN45" i="1" s="1"/>
  <c r="DQ45" i="1" s="1"/>
  <c r="DT45" i="1" s="1"/>
  <c r="DW45" i="1" s="1"/>
  <c r="CC45" i="1"/>
  <c r="CF45" i="1" s="1"/>
  <c r="CI45" i="1" s="1"/>
  <c r="CL45" i="1" s="1"/>
  <c r="CO45" i="1" s="1"/>
  <c r="CR45" i="1" s="1"/>
  <c r="CU45" i="1" s="1"/>
  <c r="CX45" i="1" s="1"/>
  <c r="DA45" i="1" s="1"/>
  <c r="DD45" i="1" s="1"/>
  <c r="DG45" i="1" s="1"/>
  <c r="DJ45" i="1" s="1"/>
  <c r="DM45" i="1" s="1"/>
  <c r="DP45" i="1" s="1"/>
  <c r="DS45" i="1" s="1"/>
  <c r="DV45" i="1" s="1"/>
  <c r="DY45" i="1" s="1"/>
  <c r="EB45" i="1" s="1"/>
  <c r="EE45" i="1" s="1"/>
  <c r="EH45" i="1" s="1"/>
  <c r="EK45" i="1" s="1"/>
  <c r="EN45" i="1" s="1"/>
  <c r="EQ45" i="1" s="1"/>
  <c r="ET45" i="1" s="1"/>
  <c r="EW45" i="1" s="1"/>
  <c r="EZ45" i="1" s="1"/>
  <c r="FC45" i="1" s="1"/>
  <c r="FF45" i="1" s="1"/>
  <c r="FI45" i="1" s="1"/>
  <c r="FL45" i="1" s="1"/>
  <c r="FO45" i="1" s="1"/>
  <c r="FR45" i="1" s="1"/>
  <c r="FU45" i="1" s="1"/>
  <c r="FX45" i="1" s="1"/>
  <c r="CA45" i="1"/>
  <c r="BZ45" i="1"/>
  <c r="BY45" i="1"/>
  <c r="CB45" i="1" s="1"/>
  <c r="CE45" i="1" s="1"/>
  <c r="CH45" i="1" s="1"/>
  <c r="CK45" i="1" s="1"/>
  <c r="CN45" i="1" s="1"/>
  <c r="CQ45" i="1" s="1"/>
  <c r="CT45" i="1" s="1"/>
  <c r="CW45" i="1" s="1"/>
  <c r="CZ45" i="1" s="1"/>
  <c r="DC45" i="1" s="1"/>
  <c r="DF45" i="1" s="1"/>
  <c r="DI45" i="1" s="1"/>
  <c r="DL45" i="1" s="1"/>
  <c r="DO45" i="1" s="1"/>
  <c r="DR45" i="1" s="1"/>
  <c r="DU45" i="1" s="1"/>
  <c r="DX45" i="1" s="1"/>
  <c r="EA45" i="1" s="1"/>
  <c r="ED45" i="1" s="1"/>
  <c r="EG45" i="1" s="1"/>
  <c r="EJ45" i="1" s="1"/>
  <c r="EM45" i="1" s="1"/>
  <c r="EP45" i="1" s="1"/>
  <c r="ES45" i="1" s="1"/>
  <c r="EV45" i="1" s="1"/>
  <c r="EY45" i="1" s="1"/>
  <c r="FB45" i="1" s="1"/>
  <c r="FE45" i="1" s="1"/>
  <c r="FH45" i="1" s="1"/>
  <c r="FK45" i="1" s="1"/>
  <c r="FN45" i="1" s="1"/>
  <c r="FQ45" i="1" s="1"/>
  <c r="FT45" i="1" s="1"/>
  <c r="FW45" i="1" s="1"/>
  <c r="CQ44" i="1"/>
  <c r="CT44" i="1" s="1"/>
  <c r="CW44" i="1" s="1"/>
  <c r="CZ44" i="1" s="1"/>
  <c r="DC44" i="1" s="1"/>
  <c r="DF44" i="1" s="1"/>
  <c r="DI44" i="1" s="1"/>
  <c r="DL44" i="1" s="1"/>
  <c r="DO44" i="1" s="1"/>
  <c r="DR44" i="1" s="1"/>
  <c r="DU44" i="1" s="1"/>
  <c r="DX44" i="1" s="1"/>
  <c r="EA44" i="1" s="1"/>
  <c r="ED44" i="1" s="1"/>
  <c r="EG44" i="1" s="1"/>
  <c r="EJ44" i="1" s="1"/>
  <c r="EM44" i="1" s="1"/>
  <c r="EP44" i="1" s="1"/>
  <c r="ES44" i="1" s="1"/>
  <c r="EV44" i="1" s="1"/>
  <c r="EY44" i="1" s="1"/>
  <c r="FB44" i="1" s="1"/>
  <c r="FE44" i="1" s="1"/>
  <c r="FH44" i="1" s="1"/>
  <c r="FK44" i="1" s="1"/>
  <c r="FN44" i="1" s="1"/>
  <c r="FQ44" i="1" s="1"/>
  <c r="FT44" i="1" s="1"/>
  <c r="FW44" i="1" s="1"/>
  <c r="CH44" i="1"/>
  <c r="CK44" i="1" s="1"/>
  <c r="CN44" i="1" s="1"/>
  <c r="CE44" i="1"/>
  <c r="CD44" i="1"/>
  <c r="CG44" i="1" s="1"/>
  <c r="CJ44" i="1" s="1"/>
  <c r="CM44" i="1" s="1"/>
  <c r="CP44" i="1" s="1"/>
  <c r="CS44" i="1" s="1"/>
  <c r="CV44" i="1" s="1"/>
  <c r="CY44" i="1" s="1"/>
  <c r="DB44" i="1" s="1"/>
  <c r="DE44" i="1" s="1"/>
  <c r="DH44" i="1" s="1"/>
  <c r="DK44" i="1" s="1"/>
  <c r="DN44" i="1" s="1"/>
  <c r="DQ44" i="1" s="1"/>
  <c r="DT44" i="1" s="1"/>
  <c r="DW44" i="1" s="1"/>
  <c r="DZ44" i="1" s="1"/>
  <c r="EC44" i="1" s="1"/>
  <c r="EF44" i="1" s="1"/>
  <c r="EI44" i="1" s="1"/>
  <c r="EL44" i="1" s="1"/>
  <c r="EO44" i="1" s="1"/>
  <c r="ER44" i="1" s="1"/>
  <c r="EU44" i="1" s="1"/>
  <c r="EX44" i="1" s="1"/>
  <c r="FA44" i="1" s="1"/>
  <c r="FD44" i="1" s="1"/>
  <c r="FG44" i="1" s="1"/>
  <c r="FJ44" i="1" s="1"/>
  <c r="FM44" i="1" s="1"/>
  <c r="FP44" i="1" s="1"/>
  <c r="FS44" i="1" s="1"/>
  <c r="FV44" i="1" s="1"/>
  <c r="FY44" i="1" s="1"/>
  <c r="CC44" i="1"/>
  <c r="CF44" i="1" s="1"/>
  <c r="CI44" i="1" s="1"/>
  <c r="CL44" i="1" s="1"/>
  <c r="CO44" i="1" s="1"/>
  <c r="CR44" i="1" s="1"/>
  <c r="CU44" i="1" s="1"/>
  <c r="CX44" i="1" s="1"/>
  <c r="DA44" i="1" s="1"/>
  <c r="DD44" i="1" s="1"/>
  <c r="DG44" i="1" s="1"/>
  <c r="DJ44" i="1" s="1"/>
  <c r="DM44" i="1" s="1"/>
  <c r="DP44" i="1" s="1"/>
  <c r="DS44" i="1" s="1"/>
  <c r="DV44" i="1" s="1"/>
  <c r="DY44" i="1" s="1"/>
  <c r="EB44" i="1" s="1"/>
  <c r="EE44" i="1" s="1"/>
  <c r="EH44" i="1" s="1"/>
  <c r="EK44" i="1" s="1"/>
  <c r="EN44" i="1" s="1"/>
  <c r="EQ44" i="1" s="1"/>
  <c r="ET44" i="1" s="1"/>
  <c r="EW44" i="1" s="1"/>
  <c r="EZ44" i="1" s="1"/>
  <c r="FC44" i="1" s="1"/>
  <c r="FF44" i="1" s="1"/>
  <c r="FI44" i="1" s="1"/>
  <c r="FL44" i="1" s="1"/>
  <c r="FO44" i="1" s="1"/>
  <c r="FR44" i="1" s="1"/>
  <c r="FU44" i="1" s="1"/>
  <c r="FX44" i="1" s="1"/>
  <c r="CB44" i="1"/>
  <c r="CA44" i="1"/>
  <c r="BZ44" i="1"/>
  <c r="BY44" i="1"/>
  <c r="CF43" i="1"/>
  <c r="CI43" i="1" s="1"/>
  <c r="CL43" i="1" s="1"/>
  <c r="CO43" i="1" s="1"/>
  <c r="CR43" i="1" s="1"/>
  <c r="CU43" i="1" s="1"/>
  <c r="CX43" i="1" s="1"/>
  <c r="DA43" i="1" s="1"/>
  <c r="DD43" i="1" s="1"/>
  <c r="DG43" i="1" s="1"/>
  <c r="DJ43" i="1" s="1"/>
  <c r="DM43" i="1" s="1"/>
  <c r="DP43" i="1" s="1"/>
  <c r="DS43" i="1" s="1"/>
  <c r="DV43" i="1" s="1"/>
  <c r="DY43" i="1" s="1"/>
  <c r="EB43" i="1" s="1"/>
  <c r="EE43" i="1" s="1"/>
  <c r="EH43" i="1" s="1"/>
  <c r="EK43" i="1" s="1"/>
  <c r="EN43" i="1" s="1"/>
  <c r="EQ43" i="1" s="1"/>
  <c r="ET43" i="1" s="1"/>
  <c r="EW43" i="1" s="1"/>
  <c r="EZ43" i="1" s="1"/>
  <c r="FC43" i="1" s="1"/>
  <c r="FF43" i="1" s="1"/>
  <c r="FI43" i="1" s="1"/>
  <c r="FL43" i="1" s="1"/>
  <c r="FO43" i="1" s="1"/>
  <c r="FR43" i="1" s="1"/>
  <c r="FU43" i="1" s="1"/>
  <c r="FX43" i="1" s="1"/>
  <c r="CC43" i="1"/>
  <c r="CB43" i="1"/>
  <c r="CE43" i="1" s="1"/>
  <c r="CH43" i="1" s="1"/>
  <c r="CK43" i="1" s="1"/>
  <c r="CN43" i="1" s="1"/>
  <c r="CQ43" i="1" s="1"/>
  <c r="CT43" i="1" s="1"/>
  <c r="CW43" i="1" s="1"/>
  <c r="CZ43" i="1" s="1"/>
  <c r="DC43" i="1" s="1"/>
  <c r="DF43" i="1" s="1"/>
  <c r="DI43" i="1" s="1"/>
  <c r="DL43" i="1" s="1"/>
  <c r="DO43" i="1" s="1"/>
  <c r="DR43" i="1" s="1"/>
  <c r="DU43" i="1" s="1"/>
  <c r="DX43" i="1" s="1"/>
  <c r="EA43" i="1" s="1"/>
  <c r="ED43" i="1" s="1"/>
  <c r="EG43" i="1" s="1"/>
  <c r="EJ43" i="1" s="1"/>
  <c r="EM43" i="1" s="1"/>
  <c r="EP43" i="1" s="1"/>
  <c r="ES43" i="1" s="1"/>
  <c r="EV43" i="1" s="1"/>
  <c r="EY43" i="1" s="1"/>
  <c r="FB43" i="1" s="1"/>
  <c r="FE43" i="1" s="1"/>
  <c r="FH43" i="1" s="1"/>
  <c r="FK43" i="1" s="1"/>
  <c r="FN43" i="1" s="1"/>
  <c r="FQ43" i="1" s="1"/>
  <c r="FT43" i="1" s="1"/>
  <c r="FW43" i="1" s="1"/>
  <c r="CA43" i="1"/>
  <c r="CD43" i="1" s="1"/>
  <c r="CG43" i="1" s="1"/>
  <c r="CJ43" i="1" s="1"/>
  <c r="CM43" i="1" s="1"/>
  <c r="CP43" i="1" s="1"/>
  <c r="CS43" i="1" s="1"/>
  <c r="CV43" i="1" s="1"/>
  <c r="CY43" i="1" s="1"/>
  <c r="DB43" i="1" s="1"/>
  <c r="DE43" i="1" s="1"/>
  <c r="DH43" i="1" s="1"/>
  <c r="DK43" i="1" s="1"/>
  <c r="DN43" i="1" s="1"/>
  <c r="DQ43" i="1" s="1"/>
  <c r="DT43" i="1" s="1"/>
  <c r="DW43" i="1" s="1"/>
  <c r="DZ43" i="1" s="1"/>
  <c r="EC43" i="1" s="1"/>
  <c r="EF43" i="1" s="1"/>
  <c r="EI43" i="1" s="1"/>
  <c r="EL43" i="1" s="1"/>
  <c r="EO43" i="1" s="1"/>
  <c r="ER43" i="1" s="1"/>
  <c r="EU43" i="1" s="1"/>
  <c r="EX43" i="1" s="1"/>
  <c r="FA43" i="1" s="1"/>
  <c r="FD43" i="1" s="1"/>
  <c r="FG43" i="1" s="1"/>
  <c r="FJ43" i="1" s="1"/>
  <c r="FM43" i="1" s="1"/>
  <c r="FP43" i="1" s="1"/>
  <c r="FS43" i="1" s="1"/>
  <c r="FV43" i="1" s="1"/>
  <c r="FY43" i="1" s="1"/>
  <c r="BZ43" i="1"/>
  <c r="BY43" i="1"/>
  <c r="CK42" i="1"/>
  <c r="CN42" i="1" s="1"/>
  <c r="CQ42" i="1" s="1"/>
  <c r="CT42" i="1" s="1"/>
  <c r="CW42" i="1" s="1"/>
  <c r="CZ42" i="1" s="1"/>
  <c r="DC42" i="1" s="1"/>
  <c r="DF42" i="1" s="1"/>
  <c r="DI42" i="1" s="1"/>
  <c r="DL42" i="1" s="1"/>
  <c r="DO42" i="1" s="1"/>
  <c r="DR42" i="1" s="1"/>
  <c r="DU42" i="1" s="1"/>
  <c r="DX42" i="1" s="1"/>
  <c r="EA42" i="1" s="1"/>
  <c r="ED42" i="1" s="1"/>
  <c r="EG42" i="1" s="1"/>
  <c r="EJ42" i="1" s="1"/>
  <c r="EM42" i="1" s="1"/>
  <c r="EP42" i="1" s="1"/>
  <c r="ES42" i="1" s="1"/>
  <c r="EV42" i="1" s="1"/>
  <c r="EY42" i="1" s="1"/>
  <c r="FB42" i="1" s="1"/>
  <c r="FE42" i="1" s="1"/>
  <c r="FH42" i="1" s="1"/>
  <c r="FK42" i="1" s="1"/>
  <c r="FN42" i="1" s="1"/>
  <c r="FQ42" i="1" s="1"/>
  <c r="FT42" i="1" s="1"/>
  <c r="FW42" i="1" s="1"/>
  <c r="CJ42" i="1"/>
  <c r="CM42" i="1" s="1"/>
  <c r="CP42" i="1" s="1"/>
  <c r="CS42" i="1" s="1"/>
  <c r="CV42" i="1" s="1"/>
  <c r="CY42" i="1" s="1"/>
  <c r="DB42" i="1" s="1"/>
  <c r="DE42" i="1" s="1"/>
  <c r="DH42" i="1" s="1"/>
  <c r="DK42" i="1" s="1"/>
  <c r="DN42" i="1" s="1"/>
  <c r="DQ42" i="1" s="1"/>
  <c r="DT42" i="1" s="1"/>
  <c r="DW42" i="1" s="1"/>
  <c r="DZ42" i="1" s="1"/>
  <c r="EC42" i="1" s="1"/>
  <c r="EF42" i="1" s="1"/>
  <c r="EI42" i="1" s="1"/>
  <c r="EL42" i="1" s="1"/>
  <c r="EO42" i="1" s="1"/>
  <c r="ER42" i="1" s="1"/>
  <c r="EU42" i="1" s="1"/>
  <c r="EX42" i="1" s="1"/>
  <c r="FA42" i="1" s="1"/>
  <c r="FD42" i="1" s="1"/>
  <c r="FG42" i="1" s="1"/>
  <c r="FJ42" i="1" s="1"/>
  <c r="FM42" i="1" s="1"/>
  <c r="FP42" i="1" s="1"/>
  <c r="FS42" i="1" s="1"/>
  <c r="FV42" i="1" s="1"/>
  <c r="FY42" i="1" s="1"/>
  <c r="CC42" i="1"/>
  <c r="CF42" i="1" s="1"/>
  <c r="CI42" i="1" s="1"/>
  <c r="CL42" i="1" s="1"/>
  <c r="CO42" i="1" s="1"/>
  <c r="CR42" i="1" s="1"/>
  <c r="CU42" i="1" s="1"/>
  <c r="CX42" i="1" s="1"/>
  <c r="DA42" i="1" s="1"/>
  <c r="DD42" i="1" s="1"/>
  <c r="DG42" i="1" s="1"/>
  <c r="DJ42" i="1" s="1"/>
  <c r="DM42" i="1" s="1"/>
  <c r="DP42" i="1" s="1"/>
  <c r="DS42" i="1" s="1"/>
  <c r="DV42" i="1" s="1"/>
  <c r="DY42" i="1" s="1"/>
  <c r="EB42" i="1" s="1"/>
  <c r="EE42" i="1" s="1"/>
  <c r="EH42" i="1" s="1"/>
  <c r="EK42" i="1" s="1"/>
  <c r="EN42" i="1" s="1"/>
  <c r="EQ42" i="1" s="1"/>
  <c r="ET42" i="1" s="1"/>
  <c r="EW42" i="1" s="1"/>
  <c r="EZ42" i="1" s="1"/>
  <c r="FC42" i="1" s="1"/>
  <c r="FF42" i="1" s="1"/>
  <c r="FI42" i="1" s="1"/>
  <c r="FL42" i="1" s="1"/>
  <c r="FO42" i="1" s="1"/>
  <c r="FR42" i="1" s="1"/>
  <c r="FU42" i="1" s="1"/>
  <c r="FX42" i="1" s="1"/>
  <c r="CA42" i="1"/>
  <c r="CD42" i="1" s="1"/>
  <c r="CG42" i="1" s="1"/>
  <c r="BZ42" i="1"/>
  <c r="BY42" i="1"/>
  <c r="CB42" i="1" s="1"/>
  <c r="CE42" i="1" s="1"/>
  <c r="CH42" i="1" s="1"/>
  <c r="CJ41" i="1"/>
  <c r="CM41" i="1" s="1"/>
  <c r="CP41" i="1" s="1"/>
  <c r="CS41" i="1" s="1"/>
  <c r="CV41" i="1" s="1"/>
  <c r="CY41" i="1" s="1"/>
  <c r="DB41" i="1" s="1"/>
  <c r="DE41" i="1" s="1"/>
  <c r="DH41" i="1" s="1"/>
  <c r="DK41" i="1" s="1"/>
  <c r="DN41" i="1" s="1"/>
  <c r="DQ41" i="1" s="1"/>
  <c r="DT41" i="1" s="1"/>
  <c r="DW41" i="1" s="1"/>
  <c r="DZ41" i="1" s="1"/>
  <c r="EC41" i="1" s="1"/>
  <c r="EF41" i="1" s="1"/>
  <c r="EI41" i="1" s="1"/>
  <c r="EL41" i="1" s="1"/>
  <c r="EO41" i="1" s="1"/>
  <c r="ER41" i="1" s="1"/>
  <c r="EU41" i="1" s="1"/>
  <c r="EX41" i="1" s="1"/>
  <c r="FA41" i="1" s="1"/>
  <c r="FD41" i="1" s="1"/>
  <c r="FG41" i="1" s="1"/>
  <c r="FJ41" i="1" s="1"/>
  <c r="FM41" i="1" s="1"/>
  <c r="FP41" i="1" s="1"/>
  <c r="FS41" i="1" s="1"/>
  <c r="FV41" i="1" s="1"/>
  <c r="FY41" i="1" s="1"/>
  <c r="CA41" i="1"/>
  <c r="CD41" i="1" s="1"/>
  <c r="CG41" i="1" s="1"/>
  <c r="BZ41" i="1"/>
  <c r="CC41" i="1" s="1"/>
  <c r="CF41" i="1" s="1"/>
  <c r="CI41" i="1" s="1"/>
  <c r="CL41" i="1" s="1"/>
  <c r="CO41" i="1" s="1"/>
  <c r="CR41" i="1" s="1"/>
  <c r="CU41" i="1" s="1"/>
  <c r="CX41" i="1" s="1"/>
  <c r="DA41" i="1" s="1"/>
  <c r="DD41" i="1" s="1"/>
  <c r="DG41" i="1" s="1"/>
  <c r="DJ41" i="1" s="1"/>
  <c r="DM41" i="1" s="1"/>
  <c r="DP41" i="1" s="1"/>
  <c r="DS41" i="1" s="1"/>
  <c r="DV41" i="1" s="1"/>
  <c r="DY41" i="1" s="1"/>
  <c r="EB41" i="1" s="1"/>
  <c r="EE41" i="1" s="1"/>
  <c r="EH41" i="1" s="1"/>
  <c r="EK41" i="1" s="1"/>
  <c r="EN41" i="1" s="1"/>
  <c r="EQ41" i="1" s="1"/>
  <c r="ET41" i="1" s="1"/>
  <c r="EW41" i="1" s="1"/>
  <c r="EZ41" i="1" s="1"/>
  <c r="FC41" i="1" s="1"/>
  <c r="FF41" i="1" s="1"/>
  <c r="FI41" i="1" s="1"/>
  <c r="FL41" i="1" s="1"/>
  <c r="FO41" i="1" s="1"/>
  <c r="FR41" i="1" s="1"/>
  <c r="FU41" i="1" s="1"/>
  <c r="FX41" i="1" s="1"/>
  <c r="BY41" i="1"/>
  <c r="CB41" i="1" s="1"/>
  <c r="CE41" i="1" s="1"/>
  <c r="CH41" i="1" s="1"/>
  <c r="CK41" i="1" s="1"/>
  <c r="CN41" i="1" s="1"/>
  <c r="CQ41" i="1" s="1"/>
  <c r="CT41" i="1" s="1"/>
  <c r="CW41" i="1" s="1"/>
  <c r="CZ41" i="1" s="1"/>
  <c r="DC41" i="1" s="1"/>
  <c r="DF41" i="1" s="1"/>
  <c r="DI41" i="1" s="1"/>
  <c r="DL41" i="1" s="1"/>
  <c r="DO41" i="1" s="1"/>
  <c r="DR41" i="1" s="1"/>
  <c r="DU41" i="1" s="1"/>
  <c r="DX41" i="1" s="1"/>
  <c r="EA41" i="1" s="1"/>
  <c r="ED41" i="1" s="1"/>
  <c r="EG41" i="1" s="1"/>
  <c r="EJ41" i="1" s="1"/>
  <c r="EM41" i="1" s="1"/>
  <c r="EP41" i="1" s="1"/>
  <c r="ES41" i="1" s="1"/>
  <c r="EV41" i="1" s="1"/>
  <c r="EY41" i="1" s="1"/>
  <c r="FB41" i="1" s="1"/>
  <c r="FE41" i="1" s="1"/>
  <c r="FH41" i="1" s="1"/>
  <c r="FK41" i="1" s="1"/>
  <c r="FN41" i="1" s="1"/>
  <c r="FQ41" i="1" s="1"/>
  <c r="FT41" i="1" s="1"/>
  <c r="FW41" i="1" s="1"/>
  <c r="CI40" i="1"/>
  <c r="CL40" i="1" s="1"/>
  <c r="CO40" i="1" s="1"/>
  <c r="CR40" i="1" s="1"/>
  <c r="CU40" i="1" s="1"/>
  <c r="CX40" i="1" s="1"/>
  <c r="DA40" i="1" s="1"/>
  <c r="DD40" i="1" s="1"/>
  <c r="DG40" i="1" s="1"/>
  <c r="DJ40" i="1" s="1"/>
  <c r="DM40" i="1" s="1"/>
  <c r="DP40" i="1" s="1"/>
  <c r="DS40" i="1" s="1"/>
  <c r="DV40" i="1" s="1"/>
  <c r="DY40" i="1" s="1"/>
  <c r="EB40" i="1" s="1"/>
  <c r="EE40" i="1" s="1"/>
  <c r="EH40" i="1" s="1"/>
  <c r="EK40" i="1" s="1"/>
  <c r="EN40" i="1" s="1"/>
  <c r="EQ40" i="1" s="1"/>
  <c r="ET40" i="1" s="1"/>
  <c r="EW40" i="1" s="1"/>
  <c r="EZ40" i="1" s="1"/>
  <c r="FC40" i="1" s="1"/>
  <c r="FF40" i="1" s="1"/>
  <c r="FI40" i="1" s="1"/>
  <c r="FL40" i="1" s="1"/>
  <c r="FO40" i="1" s="1"/>
  <c r="FR40" i="1" s="1"/>
  <c r="FU40" i="1" s="1"/>
  <c r="FX40" i="1" s="1"/>
  <c r="CF40" i="1"/>
  <c r="CC40" i="1"/>
  <c r="CB40" i="1"/>
  <c r="CE40" i="1" s="1"/>
  <c r="CH40" i="1" s="1"/>
  <c r="CK40" i="1" s="1"/>
  <c r="CN40" i="1" s="1"/>
  <c r="CQ40" i="1" s="1"/>
  <c r="CT40" i="1" s="1"/>
  <c r="CW40" i="1" s="1"/>
  <c r="CZ40" i="1" s="1"/>
  <c r="DC40" i="1" s="1"/>
  <c r="DF40" i="1" s="1"/>
  <c r="DI40" i="1" s="1"/>
  <c r="DL40" i="1" s="1"/>
  <c r="DO40" i="1" s="1"/>
  <c r="DR40" i="1" s="1"/>
  <c r="DU40" i="1" s="1"/>
  <c r="DX40" i="1" s="1"/>
  <c r="EA40" i="1" s="1"/>
  <c r="ED40" i="1" s="1"/>
  <c r="EG40" i="1" s="1"/>
  <c r="EJ40" i="1" s="1"/>
  <c r="EM40" i="1" s="1"/>
  <c r="EP40" i="1" s="1"/>
  <c r="ES40" i="1" s="1"/>
  <c r="EV40" i="1" s="1"/>
  <c r="EY40" i="1" s="1"/>
  <c r="FB40" i="1" s="1"/>
  <c r="FE40" i="1" s="1"/>
  <c r="FH40" i="1" s="1"/>
  <c r="FK40" i="1" s="1"/>
  <c r="FN40" i="1" s="1"/>
  <c r="FQ40" i="1" s="1"/>
  <c r="FT40" i="1" s="1"/>
  <c r="FW40" i="1" s="1"/>
  <c r="CA40" i="1"/>
  <c r="CD40" i="1" s="1"/>
  <c r="CG40" i="1" s="1"/>
  <c r="CJ40" i="1" s="1"/>
  <c r="CM40" i="1" s="1"/>
  <c r="CP40" i="1" s="1"/>
  <c r="CS40" i="1" s="1"/>
  <c r="CV40" i="1" s="1"/>
  <c r="CY40" i="1" s="1"/>
  <c r="DB40" i="1" s="1"/>
  <c r="DE40" i="1" s="1"/>
  <c r="DH40" i="1" s="1"/>
  <c r="DK40" i="1" s="1"/>
  <c r="DN40" i="1" s="1"/>
  <c r="DQ40" i="1" s="1"/>
  <c r="DT40" i="1" s="1"/>
  <c r="DW40" i="1" s="1"/>
  <c r="DZ40" i="1" s="1"/>
  <c r="EC40" i="1" s="1"/>
  <c r="EF40" i="1" s="1"/>
  <c r="EI40" i="1" s="1"/>
  <c r="EL40" i="1" s="1"/>
  <c r="EO40" i="1" s="1"/>
  <c r="ER40" i="1" s="1"/>
  <c r="EU40" i="1" s="1"/>
  <c r="EX40" i="1" s="1"/>
  <c r="FA40" i="1" s="1"/>
  <c r="FD40" i="1" s="1"/>
  <c r="FG40" i="1" s="1"/>
  <c r="FJ40" i="1" s="1"/>
  <c r="FM40" i="1" s="1"/>
  <c r="FP40" i="1" s="1"/>
  <c r="FS40" i="1" s="1"/>
  <c r="FV40" i="1" s="1"/>
  <c r="FY40" i="1" s="1"/>
  <c r="BZ40" i="1"/>
  <c r="BY40" i="1"/>
  <c r="DR39" i="1"/>
  <c r="DU39" i="1" s="1"/>
  <c r="DX39" i="1" s="1"/>
  <c r="EA39" i="1" s="1"/>
  <c r="ED39" i="1" s="1"/>
  <c r="EG39" i="1" s="1"/>
  <c r="EJ39" i="1" s="1"/>
  <c r="EM39" i="1" s="1"/>
  <c r="EP39" i="1" s="1"/>
  <c r="ES39" i="1" s="1"/>
  <c r="EV39" i="1" s="1"/>
  <c r="EY39" i="1" s="1"/>
  <c r="FB39" i="1" s="1"/>
  <c r="FE39" i="1" s="1"/>
  <c r="FH39" i="1" s="1"/>
  <c r="FK39" i="1" s="1"/>
  <c r="FN39" i="1" s="1"/>
  <c r="FQ39" i="1" s="1"/>
  <c r="FT39" i="1" s="1"/>
  <c r="FW39" i="1" s="1"/>
  <c r="DE39" i="1"/>
  <c r="DH39" i="1" s="1"/>
  <c r="DK39" i="1" s="1"/>
  <c r="DN39" i="1" s="1"/>
  <c r="DQ39" i="1" s="1"/>
  <c r="DT39" i="1" s="1"/>
  <c r="DW39" i="1" s="1"/>
  <c r="DZ39" i="1" s="1"/>
  <c r="EC39" i="1" s="1"/>
  <c r="EF39" i="1" s="1"/>
  <c r="EI39" i="1" s="1"/>
  <c r="EL39" i="1" s="1"/>
  <c r="EO39" i="1" s="1"/>
  <c r="ER39" i="1" s="1"/>
  <c r="EU39" i="1" s="1"/>
  <c r="EX39" i="1" s="1"/>
  <c r="FA39" i="1" s="1"/>
  <c r="FD39" i="1" s="1"/>
  <c r="FG39" i="1" s="1"/>
  <c r="FJ39" i="1" s="1"/>
  <c r="FM39" i="1" s="1"/>
  <c r="FP39" i="1" s="1"/>
  <c r="FS39" i="1" s="1"/>
  <c r="FV39" i="1" s="1"/>
  <c r="FY39" i="1" s="1"/>
  <c r="CS39" i="1"/>
  <c r="CV39" i="1" s="1"/>
  <c r="CY39" i="1" s="1"/>
  <c r="DB39" i="1" s="1"/>
  <c r="CG39" i="1"/>
  <c r="CJ39" i="1" s="1"/>
  <c r="CM39" i="1" s="1"/>
  <c r="CP39" i="1" s="1"/>
  <c r="CF39" i="1"/>
  <c r="CI39" i="1" s="1"/>
  <c r="CL39" i="1" s="1"/>
  <c r="CO39" i="1" s="1"/>
  <c r="CR39" i="1" s="1"/>
  <c r="CU39" i="1" s="1"/>
  <c r="CX39" i="1" s="1"/>
  <c r="DA39" i="1" s="1"/>
  <c r="DD39" i="1" s="1"/>
  <c r="DG39" i="1" s="1"/>
  <c r="DJ39" i="1" s="1"/>
  <c r="DM39" i="1" s="1"/>
  <c r="DP39" i="1" s="1"/>
  <c r="DS39" i="1" s="1"/>
  <c r="DV39" i="1" s="1"/>
  <c r="DY39" i="1" s="1"/>
  <c r="EB39" i="1" s="1"/>
  <c r="EE39" i="1" s="1"/>
  <c r="EH39" i="1" s="1"/>
  <c r="EK39" i="1" s="1"/>
  <c r="EN39" i="1" s="1"/>
  <c r="EQ39" i="1" s="1"/>
  <c r="ET39" i="1" s="1"/>
  <c r="EW39" i="1" s="1"/>
  <c r="EZ39" i="1" s="1"/>
  <c r="FC39" i="1" s="1"/>
  <c r="FF39" i="1" s="1"/>
  <c r="FI39" i="1" s="1"/>
  <c r="FL39" i="1" s="1"/>
  <c r="FO39" i="1" s="1"/>
  <c r="FR39" i="1" s="1"/>
  <c r="FU39" i="1" s="1"/>
  <c r="FX39" i="1" s="1"/>
  <c r="CD39" i="1"/>
  <c r="CC39" i="1"/>
  <c r="CB39" i="1"/>
  <c r="CE39" i="1" s="1"/>
  <c r="CH39" i="1" s="1"/>
  <c r="CK39" i="1" s="1"/>
  <c r="CN39" i="1" s="1"/>
  <c r="CQ39" i="1" s="1"/>
  <c r="CT39" i="1" s="1"/>
  <c r="CW39" i="1" s="1"/>
  <c r="CZ39" i="1" s="1"/>
  <c r="DC39" i="1" s="1"/>
  <c r="DF39" i="1" s="1"/>
  <c r="DI39" i="1" s="1"/>
  <c r="DL39" i="1" s="1"/>
  <c r="DO39" i="1" s="1"/>
  <c r="CA39" i="1"/>
  <c r="BZ39" i="1"/>
  <c r="BY39" i="1"/>
  <c r="DK38" i="1"/>
  <c r="DN38" i="1" s="1"/>
  <c r="DQ38" i="1" s="1"/>
  <c r="DT38" i="1" s="1"/>
  <c r="DW38" i="1" s="1"/>
  <c r="DZ38" i="1" s="1"/>
  <c r="EC38" i="1" s="1"/>
  <c r="EF38" i="1" s="1"/>
  <c r="EI38" i="1" s="1"/>
  <c r="EL38" i="1" s="1"/>
  <c r="EO38" i="1" s="1"/>
  <c r="ER38" i="1" s="1"/>
  <c r="EU38" i="1" s="1"/>
  <c r="EX38" i="1" s="1"/>
  <c r="FA38" i="1" s="1"/>
  <c r="FD38" i="1" s="1"/>
  <c r="FG38" i="1" s="1"/>
  <c r="FJ38" i="1" s="1"/>
  <c r="FM38" i="1" s="1"/>
  <c r="FP38" i="1" s="1"/>
  <c r="FS38" i="1" s="1"/>
  <c r="FV38" i="1" s="1"/>
  <c r="FY38" i="1" s="1"/>
  <c r="CM38" i="1"/>
  <c r="CP38" i="1" s="1"/>
  <c r="CS38" i="1" s="1"/>
  <c r="CV38" i="1" s="1"/>
  <c r="CY38" i="1" s="1"/>
  <c r="DB38" i="1" s="1"/>
  <c r="DE38" i="1" s="1"/>
  <c r="DH38" i="1" s="1"/>
  <c r="CG38" i="1"/>
  <c r="CJ38" i="1" s="1"/>
  <c r="CE38" i="1"/>
  <c r="CH38" i="1" s="1"/>
  <c r="CK38" i="1" s="1"/>
  <c r="CN38" i="1" s="1"/>
  <c r="CQ38" i="1" s="1"/>
  <c r="CT38" i="1" s="1"/>
  <c r="CW38" i="1" s="1"/>
  <c r="CZ38" i="1" s="1"/>
  <c r="DC38" i="1" s="1"/>
  <c r="DF38" i="1" s="1"/>
  <c r="DI38" i="1" s="1"/>
  <c r="DL38" i="1" s="1"/>
  <c r="DO38" i="1" s="1"/>
  <c r="DR38" i="1" s="1"/>
  <c r="DU38" i="1" s="1"/>
  <c r="DX38" i="1" s="1"/>
  <c r="EA38" i="1" s="1"/>
  <c r="ED38" i="1" s="1"/>
  <c r="EG38" i="1" s="1"/>
  <c r="EJ38" i="1" s="1"/>
  <c r="EM38" i="1" s="1"/>
  <c r="EP38" i="1" s="1"/>
  <c r="ES38" i="1" s="1"/>
  <c r="EV38" i="1" s="1"/>
  <c r="EY38" i="1" s="1"/>
  <c r="FB38" i="1" s="1"/>
  <c r="FE38" i="1" s="1"/>
  <c r="FH38" i="1" s="1"/>
  <c r="FK38" i="1" s="1"/>
  <c r="FN38" i="1" s="1"/>
  <c r="FQ38" i="1" s="1"/>
  <c r="FT38" i="1" s="1"/>
  <c r="FW38" i="1" s="1"/>
  <c r="CD38" i="1"/>
  <c r="CA38" i="1"/>
  <c r="BZ38" i="1"/>
  <c r="CC38" i="1" s="1"/>
  <c r="CF38" i="1" s="1"/>
  <c r="CI38" i="1" s="1"/>
  <c r="CL38" i="1" s="1"/>
  <c r="CO38" i="1" s="1"/>
  <c r="CR38" i="1" s="1"/>
  <c r="CU38" i="1" s="1"/>
  <c r="CX38" i="1" s="1"/>
  <c r="DA38" i="1" s="1"/>
  <c r="DD38" i="1" s="1"/>
  <c r="DG38" i="1" s="1"/>
  <c r="DJ38" i="1" s="1"/>
  <c r="DM38" i="1" s="1"/>
  <c r="DP38" i="1" s="1"/>
  <c r="DS38" i="1" s="1"/>
  <c r="DV38" i="1" s="1"/>
  <c r="DY38" i="1" s="1"/>
  <c r="EB38" i="1" s="1"/>
  <c r="EE38" i="1" s="1"/>
  <c r="EH38" i="1" s="1"/>
  <c r="EK38" i="1" s="1"/>
  <c r="EN38" i="1" s="1"/>
  <c r="EQ38" i="1" s="1"/>
  <c r="ET38" i="1" s="1"/>
  <c r="EW38" i="1" s="1"/>
  <c r="EZ38" i="1" s="1"/>
  <c r="FC38" i="1" s="1"/>
  <c r="FF38" i="1" s="1"/>
  <c r="FI38" i="1" s="1"/>
  <c r="FL38" i="1" s="1"/>
  <c r="FO38" i="1" s="1"/>
  <c r="FR38" i="1" s="1"/>
  <c r="FU38" i="1" s="1"/>
  <c r="FX38" i="1" s="1"/>
  <c r="BY38" i="1"/>
  <c r="CB38" i="1" s="1"/>
  <c r="EB37" i="1"/>
  <c r="EE37" i="1" s="1"/>
  <c r="EH37" i="1" s="1"/>
  <c r="EK37" i="1" s="1"/>
  <c r="EN37" i="1" s="1"/>
  <c r="EQ37" i="1" s="1"/>
  <c r="ET37" i="1" s="1"/>
  <c r="EW37" i="1" s="1"/>
  <c r="EZ37" i="1" s="1"/>
  <c r="FC37" i="1" s="1"/>
  <c r="FF37" i="1" s="1"/>
  <c r="FI37" i="1" s="1"/>
  <c r="FL37" i="1" s="1"/>
  <c r="FO37" i="1" s="1"/>
  <c r="FR37" i="1" s="1"/>
  <c r="FU37" i="1" s="1"/>
  <c r="FX37" i="1" s="1"/>
  <c r="CL37" i="1"/>
  <c r="CO37" i="1" s="1"/>
  <c r="CR37" i="1" s="1"/>
  <c r="CU37" i="1" s="1"/>
  <c r="CX37" i="1" s="1"/>
  <c r="DA37" i="1" s="1"/>
  <c r="DD37" i="1" s="1"/>
  <c r="DG37" i="1" s="1"/>
  <c r="DJ37" i="1" s="1"/>
  <c r="DM37" i="1" s="1"/>
  <c r="DP37" i="1" s="1"/>
  <c r="DS37" i="1" s="1"/>
  <c r="DV37" i="1" s="1"/>
  <c r="DY37" i="1" s="1"/>
  <c r="CI37" i="1"/>
  <c r="CF37" i="1"/>
  <c r="CE37" i="1"/>
  <c r="CH37" i="1" s="1"/>
  <c r="CK37" i="1" s="1"/>
  <c r="CN37" i="1" s="1"/>
  <c r="CQ37" i="1" s="1"/>
  <c r="CT37" i="1" s="1"/>
  <c r="CW37" i="1" s="1"/>
  <c r="CZ37" i="1" s="1"/>
  <c r="DC37" i="1" s="1"/>
  <c r="DF37" i="1" s="1"/>
  <c r="DI37" i="1" s="1"/>
  <c r="DL37" i="1" s="1"/>
  <c r="DO37" i="1" s="1"/>
  <c r="DR37" i="1" s="1"/>
  <c r="DU37" i="1" s="1"/>
  <c r="DX37" i="1" s="1"/>
  <c r="EA37" i="1" s="1"/>
  <c r="ED37" i="1" s="1"/>
  <c r="EG37" i="1" s="1"/>
  <c r="EJ37" i="1" s="1"/>
  <c r="EM37" i="1" s="1"/>
  <c r="EP37" i="1" s="1"/>
  <c r="ES37" i="1" s="1"/>
  <c r="EV37" i="1" s="1"/>
  <c r="EY37" i="1" s="1"/>
  <c r="FB37" i="1" s="1"/>
  <c r="FE37" i="1" s="1"/>
  <c r="FH37" i="1" s="1"/>
  <c r="FK37" i="1" s="1"/>
  <c r="FN37" i="1" s="1"/>
  <c r="FQ37" i="1" s="1"/>
  <c r="FT37" i="1" s="1"/>
  <c r="FW37" i="1" s="1"/>
  <c r="CD37" i="1"/>
  <c r="CG37" i="1" s="1"/>
  <c r="CJ37" i="1" s="1"/>
  <c r="CM37" i="1" s="1"/>
  <c r="CP37" i="1" s="1"/>
  <c r="CS37" i="1" s="1"/>
  <c r="CV37" i="1" s="1"/>
  <c r="CY37" i="1" s="1"/>
  <c r="DB37" i="1" s="1"/>
  <c r="DE37" i="1" s="1"/>
  <c r="DH37" i="1" s="1"/>
  <c r="DK37" i="1" s="1"/>
  <c r="DN37" i="1" s="1"/>
  <c r="DQ37" i="1" s="1"/>
  <c r="DT37" i="1" s="1"/>
  <c r="DW37" i="1" s="1"/>
  <c r="DZ37" i="1" s="1"/>
  <c r="EC37" i="1" s="1"/>
  <c r="EF37" i="1" s="1"/>
  <c r="EI37" i="1" s="1"/>
  <c r="EL37" i="1" s="1"/>
  <c r="EO37" i="1" s="1"/>
  <c r="ER37" i="1" s="1"/>
  <c r="EU37" i="1" s="1"/>
  <c r="EX37" i="1" s="1"/>
  <c r="FA37" i="1" s="1"/>
  <c r="FD37" i="1" s="1"/>
  <c r="FG37" i="1" s="1"/>
  <c r="FJ37" i="1" s="1"/>
  <c r="FM37" i="1" s="1"/>
  <c r="FP37" i="1" s="1"/>
  <c r="FS37" i="1" s="1"/>
  <c r="FV37" i="1" s="1"/>
  <c r="FY37" i="1" s="1"/>
  <c r="CA37" i="1"/>
  <c r="BZ37" i="1"/>
  <c r="CC37" i="1" s="1"/>
  <c r="BY37" i="1"/>
  <c r="CB37" i="1" s="1"/>
  <c r="DT36" i="1"/>
  <c r="DW36" i="1" s="1"/>
  <c r="DZ36" i="1" s="1"/>
  <c r="EC36" i="1" s="1"/>
  <c r="EF36" i="1" s="1"/>
  <c r="EI36" i="1" s="1"/>
  <c r="EL36" i="1" s="1"/>
  <c r="EO36" i="1" s="1"/>
  <c r="ER36" i="1" s="1"/>
  <c r="EU36" i="1" s="1"/>
  <c r="EX36" i="1" s="1"/>
  <c r="FA36" i="1" s="1"/>
  <c r="FD36" i="1" s="1"/>
  <c r="FG36" i="1" s="1"/>
  <c r="FJ36" i="1" s="1"/>
  <c r="FM36" i="1" s="1"/>
  <c r="FP36" i="1" s="1"/>
  <c r="FS36" i="1" s="1"/>
  <c r="FV36" i="1" s="1"/>
  <c r="FY36" i="1" s="1"/>
  <c r="CI36" i="1"/>
  <c r="CL36" i="1" s="1"/>
  <c r="CO36" i="1" s="1"/>
  <c r="CR36" i="1" s="1"/>
  <c r="CU36" i="1" s="1"/>
  <c r="CX36" i="1" s="1"/>
  <c r="DA36" i="1" s="1"/>
  <c r="DD36" i="1" s="1"/>
  <c r="DG36" i="1" s="1"/>
  <c r="DJ36" i="1" s="1"/>
  <c r="DM36" i="1" s="1"/>
  <c r="DP36" i="1" s="1"/>
  <c r="DS36" i="1" s="1"/>
  <c r="DV36" i="1" s="1"/>
  <c r="DY36" i="1" s="1"/>
  <c r="EB36" i="1" s="1"/>
  <c r="EE36" i="1" s="1"/>
  <c r="EH36" i="1" s="1"/>
  <c r="EK36" i="1" s="1"/>
  <c r="EN36" i="1" s="1"/>
  <c r="EQ36" i="1" s="1"/>
  <c r="ET36" i="1" s="1"/>
  <c r="EW36" i="1" s="1"/>
  <c r="EZ36" i="1" s="1"/>
  <c r="FC36" i="1" s="1"/>
  <c r="FF36" i="1" s="1"/>
  <c r="FI36" i="1" s="1"/>
  <c r="FL36" i="1" s="1"/>
  <c r="FO36" i="1" s="1"/>
  <c r="FR36" i="1" s="1"/>
  <c r="FU36" i="1" s="1"/>
  <c r="FX36" i="1" s="1"/>
  <c r="CG36" i="1"/>
  <c r="CJ36" i="1" s="1"/>
  <c r="CM36" i="1" s="1"/>
  <c r="CP36" i="1" s="1"/>
  <c r="CS36" i="1" s="1"/>
  <c r="CV36" i="1" s="1"/>
  <c r="CY36" i="1" s="1"/>
  <c r="DB36" i="1" s="1"/>
  <c r="DE36" i="1" s="1"/>
  <c r="DH36" i="1" s="1"/>
  <c r="DK36" i="1" s="1"/>
  <c r="DN36" i="1" s="1"/>
  <c r="DQ36" i="1" s="1"/>
  <c r="CF36" i="1"/>
  <c r="CB36" i="1"/>
  <c r="CE36" i="1" s="1"/>
  <c r="CH36" i="1" s="1"/>
  <c r="CK36" i="1" s="1"/>
  <c r="CN36" i="1" s="1"/>
  <c r="CQ36" i="1" s="1"/>
  <c r="CT36" i="1" s="1"/>
  <c r="CW36" i="1" s="1"/>
  <c r="CZ36" i="1" s="1"/>
  <c r="DC36" i="1" s="1"/>
  <c r="DF36" i="1" s="1"/>
  <c r="DI36" i="1" s="1"/>
  <c r="DL36" i="1" s="1"/>
  <c r="DO36" i="1" s="1"/>
  <c r="DR36" i="1" s="1"/>
  <c r="DU36" i="1" s="1"/>
  <c r="DX36" i="1" s="1"/>
  <c r="EA36" i="1" s="1"/>
  <c r="ED36" i="1" s="1"/>
  <c r="EG36" i="1" s="1"/>
  <c r="EJ36" i="1" s="1"/>
  <c r="EM36" i="1" s="1"/>
  <c r="EP36" i="1" s="1"/>
  <c r="ES36" i="1" s="1"/>
  <c r="EV36" i="1" s="1"/>
  <c r="EY36" i="1" s="1"/>
  <c r="FB36" i="1" s="1"/>
  <c r="FE36" i="1" s="1"/>
  <c r="FH36" i="1" s="1"/>
  <c r="FK36" i="1" s="1"/>
  <c r="FN36" i="1" s="1"/>
  <c r="FQ36" i="1" s="1"/>
  <c r="FT36" i="1" s="1"/>
  <c r="FW36" i="1" s="1"/>
  <c r="CA36" i="1"/>
  <c r="CD36" i="1" s="1"/>
  <c r="BZ36" i="1"/>
  <c r="CC36" i="1" s="1"/>
  <c r="BY36" i="1"/>
  <c r="DM35" i="1"/>
  <c r="DP35" i="1" s="1"/>
  <c r="DS35" i="1" s="1"/>
  <c r="DV35" i="1" s="1"/>
  <c r="DY35" i="1" s="1"/>
  <c r="EB35" i="1" s="1"/>
  <c r="EE35" i="1" s="1"/>
  <c r="EH35" i="1" s="1"/>
  <c r="EK35" i="1" s="1"/>
  <c r="EN35" i="1" s="1"/>
  <c r="EQ35" i="1" s="1"/>
  <c r="ET35" i="1" s="1"/>
  <c r="EW35" i="1" s="1"/>
  <c r="EZ35" i="1" s="1"/>
  <c r="FC35" i="1" s="1"/>
  <c r="FF35" i="1" s="1"/>
  <c r="FI35" i="1" s="1"/>
  <c r="FL35" i="1" s="1"/>
  <c r="FO35" i="1" s="1"/>
  <c r="FR35" i="1" s="1"/>
  <c r="FU35" i="1" s="1"/>
  <c r="FX35" i="1" s="1"/>
  <c r="CX35" i="1"/>
  <c r="DA35" i="1" s="1"/>
  <c r="DD35" i="1" s="1"/>
  <c r="DG35" i="1" s="1"/>
  <c r="DJ35" i="1" s="1"/>
  <c r="CG35" i="1"/>
  <c r="CJ35" i="1" s="1"/>
  <c r="CM35" i="1" s="1"/>
  <c r="CP35" i="1" s="1"/>
  <c r="CS35" i="1" s="1"/>
  <c r="CV35" i="1" s="1"/>
  <c r="CY35" i="1" s="1"/>
  <c r="DB35" i="1" s="1"/>
  <c r="DE35" i="1" s="1"/>
  <c r="DH35" i="1" s="1"/>
  <c r="DK35" i="1" s="1"/>
  <c r="DN35" i="1" s="1"/>
  <c r="DQ35" i="1" s="1"/>
  <c r="DT35" i="1" s="1"/>
  <c r="DW35" i="1" s="1"/>
  <c r="DZ35" i="1" s="1"/>
  <c r="EC35" i="1" s="1"/>
  <c r="EF35" i="1" s="1"/>
  <c r="EI35" i="1" s="1"/>
  <c r="EL35" i="1" s="1"/>
  <c r="EO35" i="1" s="1"/>
  <c r="ER35" i="1" s="1"/>
  <c r="EU35" i="1" s="1"/>
  <c r="EX35" i="1" s="1"/>
  <c r="FA35" i="1" s="1"/>
  <c r="FD35" i="1" s="1"/>
  <c r="FG35" i="1" s="1"/>
  <c r="FJ35" i="1" s="1"/>
  <c r="FM35" i="1" s="1"/>
  <c r="FP35" i="1" s="1"/>
  <c r="FS35" i="1" s="1"/>
  <c r="FV35" i="1" s="1"/>
  <c r="FY35" i="1" s="1"/>
  <c r="CA35" i="1"/>
  <c r="CD35" i="1" s="1"/>
  <c r="BZ35" i="1"/>
  <c r="CC35" i="1" s="1"/>
  <c r="CF35" i="1" s="1"/>
  <c r="CI35" i="1" s="1"/>
  <c r="CL35" i="1" s="1"/>
  <c r="CO35" i="1" s="1"/>
  <c r="CR35" i="1" s="1"/>
  <c r="CU35" i="1" s="1"/>
  <c r="BY35" i="1"/>
  <c r="CB35" i="1" s="1"/>
  <c r="CE35" i="1" s="1"/>
  <c r="CH35" i="1" s="1"/>
  <c r="CK35" i="1" s="1"/>
  <c r="CN35" i="1" s="1"/>
  <c r="CQ35" i="1" s="1"/>
  <c r="CT35" i="1" s="1"/>
  <c r="CW35" i="1" s="1"/>
  <c r="CZ35" i="1" s="1"/>
  <c r="DC35" i="1" s="1"/>
  <c r="DF35" i="1" s="1"/>
  <c r="DI35" i="1" s="1"/>
  <c r="DL35" i="1" s="1"/>
  <c r="DO35" i="1" s="1"/>
  <c r="DR35" i="1" s="1"/>
  <c r="DU35" i="1" s="1"/>
  <c r="DX35" i="1" s="1"/>
  <c r="EA35" i="1" s="1"/>
  <c r="ED35" i="1" s="1"/>
  <c r="EG35" i="1" s="1"/>
  <c r="EJ35" i="1" s="1"/>
  <c r="EM35" i="1" s="1"/>
  <c r="EP35" i="1" s="1"/>
  <c r="ES35" i="1" s="1"/>
  <c r="EV35" i="1" s="1"/>
  <c r="EY35" i="1" s="1"/>
  <c r="FB35" i="1" s="1"/>
  <c r="FE35" i="1" s="1"/>
  <c r="FH35" i="1" s="1"/>
  <c r="FK35" i="1" s="1"/>
  <c r="FN35" i="1" s="1"/>
  <c r="FQ35" i="1" s="1"/>
  <c r="FT35" i="1" s="1"/>
  <c r="FW35" i="1" s="1"/>
  <c r="CP34" i="1"/>
  <c r="CS34" i="1" s="1"/>
  <c r="CV34" i="1" s="1"/>
  <c r="CY34" i="1" s="1"/>
  <c r="DB34" i="1" s="1"/>
  <c r="DE34" i="1" s="1"/>
  <c r="DH34" i="1" s="1"/>
  <c r="DK34" i="1" s="1"/>
  <c r="DN34" i="1" s="1"/>
  <c r="DQ34" i="1" s="1"/>
  <c r="DT34" i="1" s="1"/>
  <c r="DW34" i="1" s="1"/>
  <c r="DZ34" i="1" s="1"/>
  <c r="EC34" i="1" s="1"/>
  <c r="EF34" i="1" s="1"/>
  <c r="EI34" i="1" s="1"/>
  <c r="EL34" i="1" s="1"/>
  <c r="EO34" i="1" s="1"/>
  <c r="ER34" i="1" s="1"/>
  <c r="EU34" i="1" s="1"/>
  <c r="EX34" i="1" s="1"/>
  <c r="FA34" i="1" s="1"/>
  <c r="FD34" i="1" s="1"/>
  <c r="FG34" i="1" s="1"/>
  <c r="FJ34" i="1" s="1"/>
  <c r="FM34" i="1" s="1"/>
  <c r="FP34" i="1" s="1"/>
  <c r="FS34" i="1" s="1"/>
  <c r="FV34" i="1" s="1"/>
  <c r="FY34" i="1" s="1"/>
  <c r="CK34" i="1"/>
  <c r="CN34" i="1" s="1"/>
  <c r="CQ34" i="1" s="1"/>
  <c r="CT34" i="1" s="1"/>
  <c r="CW34" i="1" s="1"/>
  <c r="CZ34" i="1" s="1"/>
  <c r="DC34" i="1" s="1"/>
  <c r="DF34" i="1" s="1"/>
  <c r="DI34" i="1" s="1"/>
  <c r="DL34" i="1" s="1"/>
  <c r="DO34" i="1" s="1"/>
  <c r="DR34" i="1" s="1"/>
  <c r="DU34" i="1" s="1"/>
  <c r="DX34" i="1" s="1"/>
  <c r="EA34" i="1" s="1"/>
  <c r="ED34" i="1" s="1"/>
  <c r="EG34" i="1" s="1"/>
  <c r="EJ34" i="1" s="1"/>
  <c r="EM34" i="1" s="1"/>
  <c r="EP34" i="1" s="1"/>
  <c r="ES34" i="1" s="1"/>
  <c r="EV34" i="1" s="1"/>
  <c r="EY34" i="1" s="1"/>
  <c r="FB34" i="1" s="1"/>
  <c r="FE34" i="1" s="1"/>
  <c r="FH34" i="1" s="1"/>
  <c r="FK34" i="1" s="1"/>
  <c r="FN34" i="1" s="1"/>
  <c r="FQ34" i="1" s="1"/>
  <c r="FT34" i="1" s="1"/>
  <c r="FW34" i="1" s="1"/>
  <c r="CD34" i="1"/>
  <c r="CG34" i="1" s="1"/>
  <c r="CJ34" i="1" s="1"/>
  <c r="CM34" i="1" s="1"/>
  <c r="CC34" i="1"/>
  <c r="CF34" i="1" s="1"/>
  <c r="CI34" i="1" s="1"/>
  <c r="CL34" i="1" s="1"/>
  <c r="CO34" i="1" s="1"/>
  <c r="CR34" i="1" s="1"/>
  <c r="CU34" i="1" s="1"/>
  <c r="CX34" i="1" s="1"/>
  <c r="DA34" i="1" s="1"/>
  <c r="DD34" i="1" s="1"/>
  <c r="DG34" i="1" s="1"/>
  <c r="DJ34" i="1" s="1"/>
  <c r="DM34" i="1" s="1"/>
  <c r="DP34" i="1" s="1"/>
  <c r="DS34" i="1" s="1"/>
  <c r="DV34" i="1" s="1"/>
  <c r="DY34" i="1" s="1"/>
  <c r="EB34" i="1" s="1"/>
  <c r="EE34" i="1" s="1"/>
  <c r="EH34" i="1" s="1"/>
  <c r="EK34" i="1" s="1"/>
  <c r="EN34" i="1" s="1"/>
  <c r="EQ34" i="1" s="1"/>
  <c r="ET34" i="1" s="1"/>
  <c r="EW34" i="1" s="1"/>
  <c r="EZ34" i="1" s="1"/>
  <c r="FC34" i="1" s="1"/>
  <c r="FF34" i="1" s="1"/>
  <c r="FI34" i="1" s="1"/>
  <c r="FL34" i="1" s="1"/>
  <c r="FO34" i="1" s="1"/>
  <c r="FR34" i="1" s="1"/>
  <c r="FU34" i="1" s="1"/>
  <c r="FX34" i="1" s="1"/>
  <c r="CA34" i="1"/>
  <c r="BZ34" i="1"/>
  <c r="BY34" i="1"/>
  <c r="CB34" i="1" s="1"/>
  <c r="CE34" i="1" s="1"/>
  <c r="CH34" i="1" s="1"/>
  <c r="CM33" i="1"/>
  <c r="CP33" i="1" s="1"/>
  <c r="CS33" i="1" s="1"/>
  <c r="CV33" i="1" s="1"/>
  <c r="CY33" i="1" s="1"/>
  <c r="DB33" i="1" s="1"/>
  <c r="DE33" i="1" s="1"/>
  <c r="DH33" i="1" s="1"/>
  <c r="DK33" i="1" s="1"/>
  <c r="DN33" i="1" s="1"/>
  <c r="DQ33" i="1" s="1"/>
  <c r="DT33" i="1" s="1"/>
  <c r="DW33" i="1" s="1"/>
  <c r="DZ33" i="1" s="1"/>
  <c r="EC33" i="1" s="1"/>
  <c r="EF33" i="1" s="1"/>
  <c r="EI33" i="1" s="1"/>
  <c r="EL33" i="1" s="1"/>
  <c r="EO33" i="1" s="1"/>
  <c r="ER33" i="1" s="1"/>
  <c r="EU33" i="1" s="1"/>
  <c r="EX33" i="1" s="1"/>
  <c r="FA33" i="1" s="1"/>
  <c r="FD33" i="1" s="1"/>
  <c r="FG33" i="1" s="1"/>
  <c r="FJ33" i="1" s="1"/>
  <c r="FM33" i="1" s="1"/>
  <c r="FP33" i="1" s="1"/>
  <c r="FS33" i="1" s="1"/>
  <c r="FV33" i="1" s="1"/>
  <c r="FY33" i="1" s="1"/>
  <c r="CH33" i="1"/>
  <c r="CK33" i="1" s="1"/>
  <c r="CN33" i="1" s="1"/>
  <c r="CQ33" i="1" s="1"/>
  <c r="CT33" i="1" s="1"/>
  <c r="CW33" i="1" s="1"/>
  <c r="CZ33" i="1" s="1"/>
  <c r="DC33" i="1" s="1"/>
  <c r="DF33" i="1" s="1"/>
  <c r="DI33" i="1" s="1"/>
  <c r="DL33" i="1" s="1"/>
  <c r="DO33" i="1" s="1"/>
  <c r="DR33" i="1" s="1"/>
  <c r="DU33" i="1" s="1"/>
  <c r="DX33" i="1" s="1"/>
  <c r="EA33" i="1" s="1"/>
  <c r="ED33" i="1" s="1"/>
  <c r="EG33" i="1" s="1"/>
  <c r="EJ33" i="1" s="1"/>
  <c r="EM33" i="1" s="1"/>
  <c r="EP33" i="1" s="1"/>
  <c r="ES33" i="1" s="1"/>
  <c r="EV33" i="1" s="1"/>
  <c r="EY33" i="1" s="1"/>
  <c r="FB33" i="1" s="1"/>
  <c r="FE33" i="1" s="1"/>
  <c r="FH33" i="1" s="1"/>
  <c r="FK33" i="1" s="1"/>
  <c r="FN33" i="1" s="1"/>
  <c r="FQ33" i="1" s="1"/>
  <c r="FT33" i="1" s="1"/>
  <c r="FW33" i="1" s="1"/>
  <c r="CE33" i="1"/>
  <c r="CB33" i="1"/>
  <c r="CA33" i="1"/>
  <c r="CD33" i="1" s="1"/>
  <c r="CG33" i="1" s="1"/>
  <c r="CJ33" i="1" s="1"/>
  <c r="BZ33" i="1"/>
  <c r="CC33" i="1" s="1"/>
  <c r="CF33" i="1" s="1"/>
  <c r="CI33" i="1" s="1"/>
  <c r="CL33" i="1" s="1"/>
  <c r="CO33" i="1" s="1"/>
  <c r="CR33" i="1" s="1"/>
  <c r="CU33" i="1" s="1"/>
  <c r="CX33" i="1" s="1"/>
  <c r="DA33" i="1" s="1"/>
  <c r="DD33" i="1" s="1"/>
  <c r="DG33" i="1" s="1"/>
  <c r="DJ33" i="1" s="1"/>
  <c r="DM33" i="1" s="1"/>
  <c r="DP33" i="1" s="1"/>
  <c r="DS33" i="1" s="1"/>
  <c r="DV33" i="1" s="1"/>
  <c r="DY33" i="1" s="1"/>
  <c r="EB33" i="1" s="1"/>
  <c r="EE33" i="1" s="1"/>
  <c r="EH33" i="1" s="1"/>
  <c r="EK33" i="1" s="1"/>
  <c r="EN33" i="1" s="1"/>
  <c r="EQ33" i="1" s="1"/>
  <c r="ET33" i="1" s="1"/>
  <c r="EW33" i="1" s="1"/>
  <c r="EZ33" i="1" s="1"/>
  <c r="FC33" i="1" s="1"/>
  <c r="FF33" i="1" s="1"/>
  <c r="FI33" i="1" s="1"/>
  <c r="FL33" i="1" s="1"/>
  <c r="FO33" i="1" s="1"/>
  <c r="FR33" i="1" s="1"/>
  <c r="FU33" i="1" s="1"/>
  <c r="FX33" i="1" s="1"/>
  <c r="BY33" i="1"/>
  <c r="CY32" i="1"/>
  <c r="DB32" i="1" s="1"/>
  <c r="DE32" i="1" s="1"/>
  <c r="DH32" i="1" s="1"/>
  <c r="DK32" i="1" s="1"/>
  <c r="DN32" i="1" s="1"/>
  <c r="DQ32" i="1" s="1"/>
  <c r="DT32" i="1" s="1"/>
  <c r="DW32" i="1" s="1"/>
  <c r="DZ32" i="1" s="1"/>
  <c r="EC32" i="1" s="1"/>
  <c r="EF32" i="1" s="1"/>
  <c r="EI32" i="1" s="1"/>
  <c r="EL32" i="1" s="1"/>
  <c r="EO32" i="1" s="1"/>
  <c r="ER32" i="1" s="1"/>
  <c r="EU32" i="1" s="1"/>
  <c r="EX32" i="1" s="1"/>
  <c r="FA32" i="1" s="1"/>
  <c r="FD32" i="1" s="1"/>
  <c r="FG32" i="1" s="1"/>
  <c r="FJ32" i="1" s="1"/>
  <c r="FM32" i="1" s="1"/>
  <c r="FP32" i="1" s="1"/>
  <c r="FS32" i="1" s="1"/>
  <c r="FV32" i="1" s="1"/>
  <c r="FY32" i="1" s="1"/>
  <c r="CV32" i="1"/>
  <c r="CQ32" i="1"/>
  <c r="CT32" i="1" s="1"/>
  <c r="CW32" i="1" s="1"/>
  <c r="CZ32" i="1" s="1"/>
  <c r="DC32" i="1" s="1"/>
  <c r="DF32" i="1" s="1"/>
  <c r="DI32" i="1" s="1"/>
  <c r="DL32" i="1" s="1"/>
  <c r="DO32" i="1" s="1"/>
  <c r="DR32" i="1" s="1"/>
  <c r="DU32" i="1" s="1"/>
  <c r="DX32" i="1" s="1"/>
  <c r="EA32" i="1" s="1"/>
  <c r="ED32" i="1" s="1"/>
  <c r="EG32" i="1" s="1"/>
  <c r="EJ32" i="1" s="1"/>
  <c r="EM32" i="1" s="1"/>
  <c r="EP32" i="1" s="1"/>
  <c r="ES32" i="1" s="1"/>
  <c r="EV32" i="1" s="1"/>
  <c r="EY32" i="1" s="1"/>
  <c r="FB32" i="1" s="1"/>
  <c r="FE32" i="1" s="1"/>
  <c r="FH32" i="1" s="1"/>
  <c r="FK32" i="1" s="1"/>
  <c r="FN32" i="1" s="1"/>
  <c r="FQ32" i="1" s="1"/>
  <c r="FT32" i="1" s="1"/>
  <c r="FW32" i="1" s="1"/>
  <c r="CK32" i="1"/>
  <c r="CN32" i="1" s="1"/>
  <c r="CJ32" i="1"/>
  <c r="CM32" i="1" s="1"/>
  <c r="CP32" i="1" s="1"/>
  <c r="CS32" i="1" s="1"/>
  <c r="CE32" i="1"/>
  <c r="CH32" i="1" s="1"/>
  <c r="CC32" i="1"/>
  <c r="CF32" i="1" s="1"/>
  <c r="CI32" i="1" s="1"/>
  <c r="CL32" i="1" s="1"/>
  <c r="CO32" i="1" s="1"/>
  <c r="CR32" i="1" s="1"/>
  <c r="CU32" i="1" s="1"/>
  <c r="CX32" i="1" s="1"/>
  <c r="DA32" i="1" s="1"/>
  <c r="DD32" i="1" s="1"/>
  <c r="DG32" i="1" s="1"/>
  <c r="DJ32" i="1" s="1"/>
  <c r="DM32" i="1" s="1"/>
  <c r="DP32" i="1" s="1"/>
  <c r="DS32" i="1" s="1"/>
  <c r="DV32" i="1" s="1"/>
  <c r="DY32" i="1" s="1"/>
  <c r="EB32" i="1" s="1"/>
  <c r="EE32" i="1" s="1"/>
  <c r="EH32" i="1" s="1"/>
  <c r="EK32" i="1" s="1"/>
  <c r="EN32" i="1" s="1"/>
  <c r="EQ32" i="1" s="1"/>
  <c r="ET32" i="1" s="1"/>
  <c r="EW32" i="1" s="1"/>
  <c r="EZ32" i="1" s="1"/>
  <c r="FC32" i="1" s="1"/>
  <c r="FF32" i="1" s="1"/>
  <c r="FI32" i="1" s="1"/>
  <c r="FL32" i="1" s="1"/>
  <c r="FO32" i="1" s="1"/>
  <c r="FR32" i="1" s="1"/>
  <c r="FU32" i="1" s="1"/>
  <c r="FX32" i="1" s="1"/>
  <c r="CB32" i="1"/>
  <c r="CA32" i="1"/>
  <c r="CD32" i="1" s="1"/>
  <c r="CG32" i="1" s="1"/>
  <c r="BZ32" i="1"/>
  <c r="BY32" i="1"/>
  <c r="FL31" i="1"/>
  <c r="FO31" i="1" s="1"/>
  <c r="FR31" i="1" s="1"/>
  <c r="FU31" i="1" s="1"/>
  <c r="FX31" i="1" s="1"/>
  <c r="CD31" i="1"/>
  <c r="CG31" i="1" s="1"/>
  <c r="CJ31" i="1" s="1"/>
  <c r="CM31" i="1" s="1"/>
  <c r="CP31" i="1" s="1"/>
  <c r="CS31" i="1" s="1"/>
  <c r="CV31" i="1" s="1"/>
  <c r="CY31" i="1" s="1"/>
  <c r="DB31" i="1" s="1"/>
  <c r="DE31" i="1" s="1"/>
  <c r="DH31" i="1" s="1"/>
  <c r="DK31" i="1" s="1"/>
  <c r="DN31" i="1" s="1"/>
  <c r="DQ31" i="1" s="1"/>
  <c r="DT31" i="1" s="1"/>
  <c r="DW31" i="1" s="1"/>
  <c r="DZ31" i="1" s="1"/>
  <c r="EC31" i="1" s="1"/>
  <c r="EF31" i="1" s="1"/>
  <c r="EI31" i="1" s="1"/>
  <c r="EL31" i="1" s="1"/>
  <c r="EO31" i="1" s="1"/>
  <c r="ER31" i="1" s="1"/>
  <c r="EU31" i="1" s="1"/>
  <c r="EX31" i="1" s="1"/>
  <c r="FA31" i="1" s="1"/>
  <c r="FD31" i="1" s="1"/>
  <c r="FG31" i="1" s="1"/>
  <c r="FJ31" i="1" s="1"/>
  <c r="FM31" i="1" s="1"/>
  <c r="FP31" i="1" s="1"/>
  <c r="FS31" i="1" s="1"/>
  <c r="FV31" i="1" s="1"/>
  <c r="FY31" i="1" s="1"/>
  <c r="CA31" i="1"/>
  <c r="BZ31" i="1"/>
  <c r="CC31" i="1" s="1"/>
  <c r="CF31" i="1" s="1"/>
  <c r="CI31" i="1" s="1"/>
  <c r="CL31" i="1" s="1"/>
  <c r="CO31" i="1" s="1"/>
  <c r="CR31" i="1" s="1"/>
  <c r="CU31" i="1" s="1"/>
  <c r="CX31" i="1" s="1"/>
  <c r="DA31" i="1" s="1"/>
  <c r="DD31" i="1" s="1"/>
  <c r="DG31" i="1" s="1"/>
  <c r="DJ31" i="1" s="1"/>
  <c r="DM31" i="1" s="1"/>
  <c r="DP31" i="1" s="1"/>
  <c r="DS31" i="1" s="1"/>
  <c r="DV31" i="1" s="1"/>
  <c r="DY31" i="1" s="1"/>
  <c r="EB31" i="1" s="1"/>
  <c r="EE31" i="1" s="1"/>
  <c r="EH31" i="1" s="1"/>
  <c r="EK31" i="1" s="1"/>
  <c r="EN31" i="1" s="1"/>
  <c r="EQ31" i="1" s="1"/>
  <c r="ET31" i="1" s="1"/>
  <c r="EW31" i="1" s="1"/>
  <c r="EZ31" i="1" s="1"/>
  <c r="FC31" i="1" s="1"/>
  <c r="FF31" i="1" s="1"/>
  <c r="FI31" i="1" s="1"/>
  <c r="BY31" i="1"/>
  <c r="CB31" i="1" s="1"/>
  <c r="CE31" i="1" s="1"/>
  <c r="CH31" i="1" s="1"/>
  <c r="CK31" i="1" s="1"/>
  <c r="CN31" i="1" s="1"/>
  <c r="CQ31" i="1" s="1"/>
  <c r="CT31" i="1" s="1"/>
  <c r="CW31" i="1" s="1"/>
  <c r="CZ31" i="1" s="1"/>
  <c r="DC31" i="1" s="1"/>
  <c r="DF31" i="1" s="1"/>
  <c r="DI31" i="1" s="1"/>
  <c r="DL31" i="1" s="1"/>
  <c r="DO31" i="1" s="1"/>
  <c r="DR31" i="1" s="1"/>
  <c r="DU31" i="1" s="1"/>
  <c r="DX31" i="1" s="1"/>
  <c r="EA31" i="1" s="1"/>
  <c r="ED31" i="1" s="1"/>
  <c r="EG31" i="1" s="1"/>
  <c r="EJ31" i="1" s="1"/>
  <c r="EM31" i="1" s="1"/>
  <c r="EP31" i="1" s="1"/>
  <c r="ES31" i="1" s="1"/>
  <c r="EV31" i="1" s="1"/>
  <c r="EY31" i="1" s="1"/>
  <c r="FB31" i="1" s="1"/>
  <c r="FE31" i="1" s="1"/>
  <c r="FH31" i="1" s="1"/>
  <c r="FK31" i="1" s="1"/>
  <c r="FN31" i="1" s="1"/>
  <c r="FQ31" i="1" s="1"/>
  <c r="FT31" i="1" s="1"/>
  <c r="FW31" i="1" s="1"/>
  <c r="CI30" i="1"/>
  <c r="CL30" i="1" s="1"/>
  <c r="CO30" i="1" s="1"/>
  <c r="CR30" i="1" s="1"/>
  <c r="CU30" i="1" s="1"/>
  <c r="CX30" i="1" s="1"/>
  <c r="DA30" i="1" s="1"/>
  <c r="DD30" i="1" s="1"/>
  <c r="DG30" i="1" s="1"/>
  <c r="DJ30" i="1" s="1"/>
  <c r="DM30" i="1" s="1"/>
  <c r="DP30" i="1" s="1"/>
  <c r="DS30" i="1" s="1"/>
  <c r="DV30" i="1" s="1"/>
  <c r="DY30" i="1" s="1"/>
  <c r="EB30" i="1" s="1"/>
  <c r="EE30" i="1" s="1"/>
  <c r="EH30" i="1" s="1"/>
  <c r="EK30" i="1" s="1"/>
  <c r="EN30" i="1" s="1"/>
  <c r="EQ30" i="1" s="1"/>
  <c r="ET30" i="1" s="1"/>
  <c r="EW30" i="1" s="1"/>
  <c r="EZ30" i="1" s="1"/>
  <c r="FC30" i="1" s="1"/>
  <c r="FF30" i="1" s="1"/>
  <c r="FI30" i="1" s="1"/>
  <c r="FL30" i="1" s="1"/>
  <c r="FO30" i="1" s="1"/>
  <c r="FR30" i="1" s="1"/>
  <c r="FU30" i="1" s="1"/>
  <c r="FX30" i="1" s="1"/>
  <c r="CA30" i="1"/>
  <c r="CD30" i="1" s="1"/>
  <c r="CG30" i="1" s="1"/>
  <c r="CJ30" i="1" s="1"/>
  <c r="CM30" i="1" s="1"/>
  <c r="CP30" i="1" s="1"/>
  <c r="CS30" i="1" s="1"/>
  <c r="CV30" i="1" s="1"/>
  <c r="CY30" i="1" s="1"/>
  <c r="DB30" i="1" s="1"/>
  <c r="DE30" i="1" s="1"/>
  <c r="DH30" i="1" s="1"/>
  <c r="DK30" i="1" s="1"/>
  <c r="DN30" i="1" s="1"/>
  <c r="DQ30" i="1" s="1"/>
  <c r="DT30" i="1" s="1"/>
  <c r="DW30" i="1" s="1"/>
  <c r="DZ30" i="1" s="1"/>
  <c r="EC30" i="1" s="1"/>
  <c r="EF30" i="1" s="1"/>
  <c r="EI30" i="1" s="1"/>
  <c r="EL30" i="1" s="1"/>
  <c r="EO30" i="1" s="1"/>
  <c r="ER30" i="1" s="1"/>
  <c r="EU30" i="1" s="1"/>
  <c r="EX30" i="1" s="1"/>
  <c r="FA30" i="1" s="1"/>
  <c r="FD30" i="1" s="1"/>
  <c r="FG30" i="1" s="1"/>
  <c r="FJ30" i="1" s="1"/>
  <c r="FM30" i="1" s="1"/>
  <c r="FP30" i="1" s="1"/>
  <c r="FS30" i="1" s="1"/>
  <c r="FV30" i="1" s="1"/>
  <c r="FY30" i="1" s="1"/>
  <c r="BZ30" i="1"/>
  <c r="CC30" i="1" s="1"/>
  <c r="CF30" i="1" s="1"/>
  <c r="BY30" i="1"/>
  <c r="CB30" i="1" s="1"/>
  <c r="CE30" i="1" s="1"/>
  <c r="CH30" i="1" s="1"/>
  <c r="CK30" i="1" s="1"/>
  <c r="CN30" i="1" s="1"/>
  <c r="CQ30" i="1" s="1"/>
  <c r="CT30" i="1" s="1"/>
  <c r="CW30" i="1" s="1"/>
  <c r="CZ30" i="1" s="1"/>
  <c r="DC30" i="1" s="1"/>
  <c r="DF30" i="1" s="1"/>
  <c r="DI30" i="1" s="1"/>
  <c r="DL30" i="1" s="1"/>
  <c r="DO30" i="1" s="1"/>
  <c r="DR30" i="1" s="1"/>
  <c r="DU30" i="1" s="1"/>
  <c r="DX30" i="1" s="1"/>
  <c r="EA30" i="1" s="1"/>
  <c r="ED30" i="1" s="1"/>
  <c r="EG30" i="1" s="1"/>
  <c r="EJ30" i="1" s="1"/>
  <c r="EM30" i="1" s="1"/>
  <c r="EP30" i="1" s="1"/>
  <c r="ES30" i="1" s="1"/>
  <c r="EV30" i="1" s="1"/>
  <c r="EY30" i="1" s="1"/>
  <c r="FB30" i="1" s="1"/>
  <c r="FE30" i="1" s="1"/>
  <c r="FH30" i="1" s="1"/>
  <c r="FK30" i="1" s="1"/>
  <c r="FN30" i="1" s="1"/>
  <c r="FQ30" i="1" s="1"/>
  <c r="FT30" i="1" s="1"/>
  <c r="FW30" i="1" s="1"/>
  <c r="CV29" i="1"/>
  <c r="CY29" i="1" s="1"/>
  <c r="DB29" i="1" s="1"/>
  <c r="DE29" i="1" s="1"/>
  <c r="DH29" i="1" s="1"/>
  <c r="DK29" i="1" s="1"/>
  <c r="DN29" i="1" s="1"/>
  <c r="DQ29" i="1" s="1"/>
  <c r="DT29" i="1" s="1"/>
  <c r="DW29" i="1" s="1"/>
  <c r="DZ29" i="1" s="1"/>
  <c r="EC29" i="1" s="1"/>
  <c r="EF29" i="1" s="1"/>
  <c r="EI29" i="1" s="1"/>
  <c r="EL29" i="1" s="1"/>
  <c r="EO29" i="1" s="1"/>
  <c r="ER29" i="1" s="1"/>
  <c r="EU29" i="1" s="1"/>
  <c r="EX29" i="1" s="1"/>
  <c r="FA29" i="1" s="1"/>
  <c r="FD29" i="1" s="1"/>
  <c r="FG29" i="1" s="1"/>
  <c r="FJ29" i="1" s="1"/>
  <c r="FM29" i="1" s="1"/>
  <c r="FP29" i="1" s="1"/>
  <c r="FS29" i="1" s="1"/>
  <c r="FV29" i="1" s="1"/>
  <c r="FY29" i="1" s="1"/>
  <c r="CI29" i="1"/>
  <c r="CL29" i="1" s="1"/>
  <c r="CO29" i="1" s="1"/>
  <c r="CR29" i="1" s="1"/>
  <c r="CU29" i="1" s="1"/>
  <c r="CX29" i="1" s="1"/>
  <c r="DA29" i="1" s="1"/>
  <c r="DD29" i="1" s="1"/>
  <c r="DG29" i="1" s="1"/>
  <c r="DJ29" i="1" s="1"/>
  <c r="DM29" i="1" s="1"/>
  <c r="DP29" i="1" s="1"/>
  <c r="DS29" i="1" s="1"/>
  <c r="DV29" i="1" s="1"/>
  <c r="DY29" i="1" s="1"/>
  <c r="EB29" i="1" s="1"/>
  <c r="EE29" i="1" s="1"/>
  <c r="EH29" i="1" s="1"/>
  <c r="EK29" i="1" s="1"/>
  <c r="EN29" i="1" s="1"/>
  <c r="EQ29" i="1" s="1"/>
  <c r="ET29" i="1" s="1"/>
  <c r="EW29" i="1" s="1"/>
  <c r="EZ29" i="1" s="1"/>
  <c r="FC29" i="1" s="1"/>
  <c r="FF29" i="1" s="1"/>
  <c r="FI29" i="1" s="1"/>
  <c r="FL29" i="1" s="1"/>
  <c r="FO29" i="1" s="1"/>
  <c r="FR29" i="1" s="1"/>
  <c r="FU29" i="1" s="1"/>
  <c r="FX29" i="1" s="1"/>
  <c r="CB29" i="1"/>
  <c r="CE29" i="1" s="1"/>
  <c r="CH29" i="1" s="1"/>
  <c r="CK29" i="1" s="1"/>
  <c r="CN29" i="1" s="1"/>
  <c r="CQ29" i="1" s="1"/>
  <c r="CT29" i="1" s="1"/>
  <c r="CW29" i="1" s="1"/>
  <c r="CZ29" i="1" s="1"/>
  <c r="DC29" i="1" s="1"/>
  <c r="DF29" i="1" s="1"/>
  <c r="DI29" i="1" s="1"/>
  <c r="DL29" i="1" s="1"/>
  <c r="DO29" i="1" s="1"/>
  <c r="DR29" i="1" s="1"/>
  <c r="DU29" i="1" s="1"/>
  <c r="DX29" i="1" s="1"/>
  <c r="EA29" i="1" s="1"/>
  <c r="ED29" i="1" s="1"/>
  <c r="EG29" i="1" s="1"/>
  <c r="EJ29" i="1" s="1"/>
  <c r="EM29" i="1" s="1"/>
  <c r="EP29" i="1" s="1"/>
  <c r="ES29" i="1" s="1"/>
  <c r="EV29" i="1" s="1"/>
  <c r="EY29" i="1" s="1"/>
  <c r="FB29" i="1" s="1"/>
  <c r="FE29" i="1" s="1"/>
  <c r="FH29" i="1" s="1"/>
  <c r="FK29" i="1" s="1"/>
  <c r="FN29" i="1" s="1"/>
  <c r="FQ29" i="1" s="1"/>
  <c r="FT29" i="1" s="1"/>
  <c r="FW29" i="1" s="1"/>
  <c r="CA29" i="1"/>
  <c r="CD29" i="1" s="1"/>
  <c r="CG29" i="1" s="1"/>
  <c r="CJ29" i="1" s="1"/>
  <c r="CM29" i="1" s="1"/>
  <c r="CP29" i="1" s="1"/>
  <c r="CS29" i="1" s="1"/>
  <c r="BZ29" i="1"/>
  <c r="CC29" i="1" s="1"/>
  <c r="CF29" i="1" s="1"/>
  <c r="BY29" i="1"/>
  <c r="EZ28" i="1"/>
  <c r="FC28" i="1" s="1"/>
  <c r="FF28" i="1" s="1"/>
  <c r="FI28" i="1" s="1"/>
  <c r="FL28" i="1" s="1"/>
  <c r="FO28" i="1" s="1"/>
  <c r="FR28" i="1" s="1"/>
  <c r="FU28" i="1" s="1"/>
  <c r="FX28" i="1" s="1"/>
  <c r="DQ28" i="1"/>
  <c r="DT28" i="1" s="1"/>
  <c r="DW28" i="1" s="1"/>
  <c r="DZ28" i="1" s="1"/>
  <c r="EC28" i="1" s="1"/>
  <c r="EF28" i="1" s="1"/>
  <c r="EI28" i="1" s="1"/>
  <c r="EL28" i="1" s="1"/>
  <c r="EO28" i="1" s="1"/>
  <c r="ER28" i="1" s="1"/>
  <c r="EU28" i="1" s="1"/>
  <c r="EX28" i="1" s="1"/>
  <c r="FA28" i="1" s="1"/>
  <c r="FD28" i="1" s="1"/>
  <c r="FG28" i="1" s="1"/>
  <c r="FJ28" i="1" s="1"/>
  <c r="FM28" i="1" s="1"/>
  <c r="FP28" i="1" s="1"/>
  <c r="FS28" i="1" s="1"/>
  <c r="FV28" i="1" s="1"/>
  <c r="FY28" i="1" s="1"/>
  <c r="CZ28" i="1"/>
  <c r="DC28" i="1" s="1"/>
  <c r="DF28" i="1" s="1"/>
  <c r="DI28" i="1" s="1"/>
  <c r="DL28" i="1" s="1"/>
  <c r="DO28" i="1" s="1"/>
  <c r="DR28" i="1" s="1"/>
  <c r="DU28" i="1" s="1"/>
  <c r="DX28" i="1" s="1"/>
  <c r="EA28" i="1" s="1"/>
  <c r="ED28" i="1" s="1"/>
  <c r="EG28" i="1" s="1"/>
  <c r="EJ28" i="1" s="1"/>
  <c r="EM28" i="1" s="1"/>
  <c r="EP28" i="1" s="1"/>
  <c r="ES28" i="1" s="1"/>
  <c r="EV28" i="1" s="1"/>
  <c r="EY28" i="1" s="1"/>
  <c r="FB28" i="1" s="1"/>
  <c r="FE28" i="1" s="1"/>
  <c r="FH28" i="1" s="1"/>
  <c r="FK28" i="1" s="1"/>
  <c r="FN28" i="1" s="1"/>
  <c r="FQ28" i="1" s="1"/>
  <c r="FT28" i="1" s="1"/>
  <c r="FW28" i="1" s="1"/>
  <c r="CF28" i="1"/>
  <c r="CI28" i="1" s="1"/>
  <c r="CL28" i="1" s="1"/>
  <c r="CO28" i="1" s="1"/>
  <c r="CR28" i="1" s="1"/>
  <c r="CU28" i="1" s="1"/>
  <c r="CX28" i="1" s="1"/>
  <c r="DA28" i="1" s="1"/>
  <c r="DD28" i="1" s="1"/>
  <c r="DG28" i="1" s="1"/>
  <c r="DJ28" i="1" s="1"/>
  <c r="DM28" i="1" s="1"/>
  <c r="DP28" i="1" s="1"/>
  <c r="DS28" i="1" s="1"/>
  <c r="DV28" i="1" s="1"/>
  <c r="DY28" i="1" s="1"/>
  <c r="EB28" i="1" s="1"/>
  <c r="EE28" i="1" s="1"/>
  <c r="EH28" i="1" s="1"/>
  <c r="EK28" i="1" s="1"/>
  <c r="EN28" i="1" s="1"/>
  <c r="EQ28" i="1" s="1"/>
  <c r="ET28" i="1" s="1"/>
  <c r="EW28" i="1" s="1"/>
  <c r="CC28" i="1"/>
  <c r="CA28" i="1"/>
  <c r="CD28" i="1" s="1"/>
  <c r="CG28" i="1" s="1"/>
  <c r="CJ28" i="1" s="1"/>
  <c r="CM28" i="1" s="1"/>
  <c r="CP28" i="1" s="1"/>
  <c r="CS28" i="1" s="1"/>
  <c r="CV28" i="1" s="1"/>
  <c r="CY28" i="1" s="1"/>
  <c r="DB28" i="1" s="1"/>
  <c r="DE28" i="1" s="1"/>
  <c r="DH28" i="1" s="1"/>
  <c r="DK28" i="1" s="1"/>
  <c r="DN28" i="1" s="1"/>
  <c r="BZ28" i="1"/>
  <c r="BY28" i="1"/>
  <c r="CB28" i="1" s="1"/>
  <c r="CE28" i="1" s="1"/>
  <c r="CH28" i="1" s="1"/>
  <c r="CK28" i="1" s="1"/>
  <c r="CN28" i="1" s="1"/>
  <c r="CQ28" i="1" s="1"/>
  <c r="CT28" i="1" s="1"/>
  <c r="CW28" i="1" s="1"/>
  <c r="ET27" i="1"/>
  <c r="EW27" i="1" s="1"/>
  <c r="EZ27" i="1" s="1"/>
  <c r="FC27" i="1" s="1"/>
  <c r="FF27" i="1" s="1"/>
  <c r="FI27" i="1" s="1"/>
  <c r="FL27" i="1" s="1"/>
  <c r="FO27" i="1" s="1"/>
  <c r="FR27" i="1" s="1"/>
  <c r="FU27" i="1" s="1"/>
  <c r="FX27" i="1" s="1"/>
  <c r="CS27" i="1"/>
  <c r="CV27" i="1" s="1"/>
  <c r="CY27" i="1" s="1"/>
  <c r="DB27" i="1" s="1"/>
  <c r="DE27" i="1" s="1"/>
  <c r="DH27" i="1" s="1"/>
  <c r="DK27" i="1" s="1"/>
  <c r="DN27" i="1" s="1"/>
  <c r="DQ27" i="1" s="1"/>
  <c r="DT27" i="1" s="1"/>
  <c r="DW27" i="1" s="1"/>
  <c r="DZ27" i="1" s="1"/>
  <c r="EC27" i="1" s="1"/>
  <c r="EF27" i="1" s="1"/>
  <c r="EI27" i="1" s="1"/>
  <c r="EL27" i="1" s="1"/>
  <c r="EO27" i="1" s="1"/>
  <c r="ER27" i="1" s="1"/>
  <c r="EU27" i="1" s="1"/>
  <c r="EX27" i="1" s="1"/>
  <c r="FA27" i="1" s="1"/>
  <c r="FD27" i="1" s="1"/>
  <c r="FG27" i="1" s="1"/>
  <c r="FJ27" i="1" s="1"/>
  <c r="FM27" i="1" s="1"/>
  <c r="FP27" i="1" s="1"/>
  <c r="FS27" i="1" s="1"/>
  <c r="FV27" i="1" s="1"/>
  <c r="FY27" i="1" s="1"/>
  <c r="CL27" i="1"/>
  <c r="CO27" i="1" s="1"/>
  <c r="CR27" i="1" s="1"/>
  <c r="CU27" i="1" s="1"/>
  <c r="CX27" i="1" s="1"/>
  <c r="DA27" i="1" s="1"/>
  <c r="DD27" i="1" s="1"/>
  <c r="DG27" i="1" s="1"/>
  <c r="DJ27" i="1" s="1"/>
  <c r="DM27" i="1" s="1"/>
  <c r="DP27" i="1" s="1"/>
  <c r="DS27" i="1" s="1"/>
  <c r="DV27" i="1" s="1"/>
  <c r="DY27" i="1" s="1"/>
  <c r="EB27" i="1" s="1"/>
  <c r="EE27" i="1" s="1"/>
  <c r="EH27" i="1" s="1"/>
  <c r="EK27" i="1" s="1"/>
  <c r="EN27" i="1" s="1"/>
  <c r="EQ27" i="1" s="1"/>
  <c r="CG27" i="1"/>
  <c r="CJ27" i="1" s="1"/>
  <c r="CM27" i="1" s="1"/>
  <c r="CP27" i="1" s="1"/>
  <c r="CD27" i="1"/>
  <c r="CC27" i="1"/>
  <c r="CF27" i="1" s="1"/>
  <c r="CI27" i="1" s="1"/>
  <c r="CB27" i="1"/>
  <c r="CE27" i="1" s="1"/>
  <c r="CH27" i="1" s="1"/>
  <c r="CK27" i="1" s="1"/>
  <c r="CN27" i="1" s="1"/>
  <c r="CQ27" i="1" s="1"/>
  <c r="CT27" i="1" s="1"/>
  <c r="CW27" i="1" s="1"/>
  <c r="CZ27" i="1" s="1"/>
  <c r="DC27" i="1" s="1"/>
  <c r="DF27" i="1" s="1"/>
  <c r="DI27" i="1" s="1"/>
  <c r="DL27" i="1" s="1"/>
  <c r="DO27" i="1" s="1"/>
  <c r="DR27" i="1" s="1"/>
  <c r="DU27" i="1" s="1"/>
  <c r="DX27" i="1" s="1"/>
  <c r="EA27" i="1" s="1"/>
  <c r="ED27" i="1" s="1"/>
  <c r="EG27" i="1" s="1"/>
  <c r="EJ27" i="1" s="1"/>
  <c r="EM27" i="1" s="1"/>
  <c r="EP27" i="1" s="1"/>
  <c r="ES27" i="1" s="1"/>
  <c r="EV27" i="1" s="1"/>
  <c r="EY27" i="1" s="1"/>
  <c r="FB27" i="1" s="1"/>
  <c r="FE27" i="1" s="1"/>
  <c r="FH27" i="1" s="1"/>
  <c r="FK27" i="1" s="1"/>
  <c r="FN27" i="1" s="1"/>
  <c r="FQ27" i="1" s="1"/>
  <c r="FT27" i="1" s="1"/>
  <c r="FW27" i="1" s="1"/>
  <c r="CA27" i="1"/>
  <c r="BZ27" i="1"/>
  <c r="BY27" i="1"/>
  <c r="CW26" i="1"/>
  <c r="CZ26" i="1" s="1"/>
  <c r="DC26" i="1" s="1"/>
  <c r="DF26" i="1" s="1"/>
  <c r="DI26" i="1" s="1"/>
  <c r="DL26" i="1" s="1"/>
  <c r="DO26" i="1" s="1"/>
  <c r="DR26" i="1" s="1"/>
  <c r="DU26" i="1" s="1"/>
  <c r="DX26" i="1" s="1"/>
  <c r="EA26" i="1" s="1"/>
  <c r="ED26" i="1" s="1"/>
  <c r="EG26" i="1" s="1"/>
  <c r="EJ26" i="1" s="1"/>
  <c r="EM26" i="1" s="1"/>
  <c r="EP26" i="1" s="1"/>
  <c r="ES26" i="1" s="1"/>
  <c r="EV26" i="1" s="1"/>
  <c r="EY26" i="1" s="1"/>
  <c r="FB26" i="1" s="1"/>
  <c r="FE26" i="1" s="1"/>
  <c r="FH26" i="1" s="1"/>
  <c r="FK26" i="1" s="1"/>
  <c r="FN26" i="1" s="1"/>
  <c r="FQ26" i="1" s="1"/>
  <c r="FT26" i="1" s="1"/>
  <c r="FW26" i="1" s="1"/>
  <c r="CH26" i="1"/>
  <c r="CK26" i="1" s="1"/>
  <c r="CN26" i="1" s="1"/>
  <c r="CQ26" i="1" s="1"/>
  <c r="CT26" i="1" s="1"/>
  <c r="CE26" i="1"/>
  <c r="CC26" i="1"/>
  <c r="CF26" i="1" s="1"/>
  <c r="CI26" i="1" s="1"/>
  <c r="CL26" i="1" s="1"/>
  <c r="CO26" i="1" s="1"/>
  <c r="CR26" i="1" s="1"/>
  <c r="CU26" i="1" s="1"/>
  <c r="CX26" i="1" s="1"/>
  <c r="DA26" i="1" s="1"/>
  <c r="DD26" i="1" s="1"/>
  <c r="DG26" i="1" s="1"/>
  <c r="DJ26" i="1" s="1"/>
  <c r="DM26" i="1" s="1"/>
  <c r="DP26" i="1" s="1"/>
  <c r="DS26" i="1" s="1"/>
  <c r="DV26" i="1" s="1"/>
  <c r="DY26" i="1" s="1"/>
  <c r="EB26" i="1" s="1"/>
  <c r="EE26" i="1" s="1"/>
  <c r="EH26" i="1" s="1"/>
  <c r="EK26" i="1" s="1"/>
  <c r="EN26" i="1" s="1"/>
  <c r="EQ26" i="1" s="1"/>
  <c r="ET26" i="1" s="1"/>
  <c r="EW26" i="1" s="1"/>
  <c r="EZ26" i="1" s="1"/>
  <c r="FC26" i="1" s="1"/>
  <c r="FF26" i="1" s="1"/>
  <c r="FI26" i="1" s="1"/>
  <c r="FL26" i="1" s="1"/>
  <c r="FO26" i="1" s="1"/>
  <c r="FR26" i="1" s="1"/>
  <c r="FU26" i="1" s="1"/>
  <c r="FX26" i="1" s="1"/>
  <c r="CA26" i="1"/>
  <c r="CD26" i="1" s="1"/>
  <c r="CG26" i="1" s="1"/>
  <c r="CJ26" i="1" s="1"/>
  <c r="CM26" i="1" s="1"/>
  <c r="CP26" i="1" s="1"/>
  <c r="CS26" i="1" s="1"/>
  <c r="CV26" i="1" s="1"/>
  <c r="CY26" i="1" s="1"/>
  <c r="DB26" i="1" s="1"/>
  <c r="DE26" i="1" s="1"/>
  <c r="DH26" i="1" s="1"/>
  <c r="DK26" i="1" s="1"/>
  <c r="DN26" i="1" s="1"/>
  <c r="DQ26" i="1" s="1"/>
  <c r="DT26" i="1" s="1"/>
  <c r="DW26" i="1" s="1"/>
  <c r="DZ26" i="1" s="1"/>
  <c r="EC26" i="1" s="1"/>
  <c r="EF26" i="1" s="1"/>
  <c r="EI26" i="1" s="1"/>
  <c r="EL26" i="1" s="1"/>
  <c r="EO26" i="1" s="1"/>
  <c r="ER26" i="1" s="1"/>
  <c r="EU26" i="1" s="1"/>
  <c r="EX26" i="1" s="1"/>
  <c r="FA26" i="1" s="1"/>
  <c r="FD26" i="1" s="1"/>
  <c r="FG26" i="1" s="1"/>
  <c r="FJ26" i="1" s="1"/>
  <c r="FM26" i="1" s="1"/>
  <c r="FP26" i="1" s="1"/>
  <c r="FS26" i="1" s="1"/>
  <c r="FV26" i="1" s="1"/>
  <c r="FY26" i="1" s="1"/>
  <c r="BZ26" i="1"/>
  <c r="BY26" i="1"/>
  <c r="CB26" i="1" s="1"/>
  <c r="EI25" i="1"/>
  <c r="EL25" i="1" s="1"/>
  <c r="EO25" i="1" s="1"/>
  <c r="ER25" i="1" s="1"/>
  <c r="EU25" i="1" s="1"/>
  <c r="EX25" i="1" s="1"/>
  <c r="FA25" i="1" s="1"/>
  <c r="FD25" i="1" s="1"/>
  <c r="FG25" i="1" s="1"/>
  <c r="FJ25" i="1" s="1"/>
  <c r="FM25" i="1" s="1"/>
  <c r="FP25" i="1" s="1"/>
  <c r="FS25" i="1" s="1"/>
  <c r="FV25" i="1" s="1"/>
  <c r="FY25" i="1" s="1"/>
  <c r="DN25" i="1"/>
  <c r="DQ25" i="1" s="1"/>
  <c r="DT25" i="1" s="1"/>
  <c r="DW25" i="1" s="1"/>
  <c r="DZ25" i="1" s="1"/>
  <c r="EC25" i="1" s="1"/>
  <c r="EF25" i="1" s="1"/>
  <c r="CU25" i="1"/>
  <c r="CX25" i="1" s="1"/>
  <c r="DA25" i="1" s="1"/>
  <c r="DD25" i="1" s="1"/>
  <c r="DG25" i="1" s="1"/>
  <c r="DJ25" i="1" s="1"/>
  <c r="DM25" i="1" s="1"/>
  <c r="DP25" i="1" s="1"/>
  <c r="DS25" i="1" s="1"/>
  <c r="DV25" i="1" s="1"/>
  <c r="DY25" i="1" s="1"/>
  <c r="EB25" i="1" s="1"/>
  <c r="EE25" i="1" s="1"/>
  <c r="EH25" i="1" s="1"/>
  <c r="EK25" i="1" s="1"/>
  <c r="EN25" i="1" s="1"/>
  <c r="EQ25" i="1" s="1"/>
  <c r="ET25" i="1" s="1"/>
  <c r="EW25" i="1" s="1"/>
  <c r="EZ25" i="1" s="1"/>
  <c r="FC25" i="1" s="1"/>
  <c r="FF25" i="1" s="1"/>
  <c r="FI25" i="1" s="1"/>
  <c r="FL25" i="1" s="1"/>
  <c r="FO25" i="1" s="1"/>
  <c r="FR25" i="1" s="1"/>
  <c r="FU25" i="1" s="1"/>
  <c r="FX25" i="1" s="1"/>
  <c r="CD25" i="1"/>
  <c r="CG25" i="1" s="1"/>
  <c r="CJ25" i="1" s="1"/>
  <c r="CM25" i="1" s="1"/>
  <c r="CP25" i="1" s="1"/>
  <c r="CS25" i="1" s="1"/>
  <c r="CV25" i="1" s="1"/>
  <c r="CY25" i="1" s="1"/>
  <c r="DB25" i="1" s="1"/>
  <c r="DE25" i="1" s="1"/>
  <c r="DH25" i="1" s="1"/>
  <c r="DK25" i="1" s="1"/>
  <c r="CA25" i="1"/>
  <c r="BZ25" i="1"/>
  <c r="CC25" i="1" s="1"/>
  <c r="CF25" i="1" s="1"/>
  <c r="CI25" i="1" s="1"/>
  <c r="CL25" i="1" s="1"/>
  <c r="CO25" i="1" s="1"/>
  <c r="CR25" i="1" s="1"/>
  <c r="BY25" i="1"/>
  <c r="CB25" i="1" s="1"/>
  <c r="CE25" i="1" s="1"/>
  <c r="CH25" i="1" s="1"/>
  <c r="CK25" i="1" s="1"/>
  <c r="CN25" i="1" s="1"/>
  <c r="CQ25" i="1" s="1"/>
  <c r="CT25" i="1" s="1"/>
  <c r="CW25" i="1" s="1"/>
  <c r="CZ25" i="1" s="1"/>
  <c r="DC25" i="1" s="1"/>
  <c r="DF25" i="1" s="1"/>
  <c r="DI25" i="1" s="1"/>
  <c r="DL25" i="1" s="1"/>
  <c r="DO25" i="1" s="1"/>
  <c r="DR25" i="1" s="1"/>
  <c r="DU25" i="1" s="1"/>
  <c r="DX25" i="1" s="1"/>
  <c r="EA25" i="1" s="1"/>
  <c r="ED25" i="1" s="1"/>
  <c r="EG25" i="1" s="1"/>
  <c r="EJ25" i="1" s="1"/>
  <c r="EM25" i="1" s="1"/>
  <c r="EP25" i="1" s="1"/>
  <c r="ES25" i="1" s="1"/>
  <c r="EV25" i="1" s="1"/>
  <c r="EY25" i="1" s="1"/>
  <c r="FB25" i="1" s="1"/>
  <c r="FE25" i="1" s="1"/>
  <c r="FH25" i="1" s="1"/>
  <c r="FK25" i="1" s="1"/>
  <c r="FN25" i="1" s="1"/>
  <c r="FQ25" i="1" s="1"/>
  <c r="FT25" i="1" s="1"/>
  <c r="FW25" i="1" s="1"/>
  <c r="CV24" i="1"/>
  <c r="CY24" i="1" s="1"/>
  <c r="DB24" i="1" s="1"/>
  <c r="DE24" i="1" s="1"/>
  <c r="DH24" i="1" s="1"/>
  <c r="DK24" i="1" s="1"/>
  <c r="DN24" i="1" s="1"/>
  <c r="DQ24" i="1" s="1"/>
  <c r="DT24" i="1" s="1"/>
  <c r="DW24" i="1" s="1"/>
  <c r="DZ24" i="1" s="1"/>
  <c r="EC24" i="1" s="1"/>
  <c r="EF24" i="1" s="1"/>
  <c r="EI24" i="1" s="1"/>
  <c r="EL24" i="1" s="1"/>
  <c r="EO24" i="1" s="1"/>
  <c r="ER24" i="1" s="1"/>
  <c r="EU24" i="1" s="1"/>
  <c r="EX24" i="1" s="1"/>
  <c r="FA24" i="1" s="1"/>
  <c r="FD24" i="1" s="1"/>
  <c r="FG24" i="1" s="1"/>
  <c r="FJ24" i="1" s="1"/>
  <c r="FM24" i="1" s="1"/>
  <c r="FP24" i="1" s="1"/>
  <c r="FS24" i="1" s="1"/>
  <c r="FV24" i="1" s="1"/>
  <c r="FY24" i="1" s="1"/>
  <c r="CQ24" i="1"/>
  <c r="CT24" i="1" s="1"/>
  <c r="CW24" i="1" s="1"/>
  <c r="CZ24" i="1" s="1"/>
  <c r="DC24" i="1" s="1"/>
  <c r="DF24" i="1" s="1"/>
  <c r="DI24" i="1" s="1"/>
  <c r="DL24" i="1" s="1"/>
  <c r="DO24" i="1" s="1"/>
  <c r="DR24" i="1" s="1"/>
  <c r="DU24" i="1" s="1"/>
  <c r="DX24" i="1" s="1"/>
  <c r="EA24" i="1" s="1"/>
  <c r="ED24" i="1" s="1"/>
  <c r="EG24" i="1" s="1"/>
  <c r="EJ24" i="1" s="1"/>
  <c r="EM24" i="1" s="1"/>
  <c r="EP24" i="1" s="1"/>
  <c r="ES24" i="1" s="1"/>
  <c r="EV24" i="1" s="1"/>
  <c r="EY24" i="1" s="1"/>
  <c r="FB24" i="1" s="1"/>
  <c r="FE24" i="1" s="1"/>
  <c r="FH24" i="1" s="1"/>
  <c r="FK24" i="1" s="1"/>
  <c r="FN24" i="1" s="1"/>
  <c r="FQ24" i="1" s="1"/>
  <c r="FT24" i="1" s="1"/>
  <c r="FW24" i="1" s="1"/>
  <c r="CE24" i="1"/>
  <c r="CH24" i="1" s="1"/>
  <c r="CK24" i="1" s="1"/>
  <c r="CN24" i="1" s="1"/>
  <c r="CB24" i="1"/>
  <c r="CA24" i="1"/>
  <c r="CD24" i="1" s="1"/>
  <c r="CG24" i="1" s="1"/>
  <c r="CJ24" i="1" s="1"/>
  <c r="CM24" i="1" s="1"/>
  <c r="CP24" i="1" s="1"/>
  <c r="CS24" i="1" s="1"/>
  <c r="BZ24" i="1"/>
  <c r="CC24" i="1" s="1"/>
  <c r="CF24" i="1" s="1"/>
  <c r="CI24" i="1" s="1"/>
  <c r="CL24" i="1" s="1"/>
  <c r="CO24" i="1" s="1"/>
  <c r="CR24" i="1" s="1"/>
  <c r="CU24" i="1" s="1"/>
  <c r="CX24" i="1" s="1"/>
  <c r="DA24" i="1" s="1"/>
  <c r="DD24" i="1" s="1"/>
  <c r="DG24" i="1" s="1"/>
  <c r="DJ24" i="1" s="1"/>
  <c r="DM24" i="1" s="1"/>
  <c r="DP24" i="1" s="1"/>
  <c r="DS24" i="1" s="1"/>
  <c r="DV24" i="1" s="1"/>
  <c r="DY24" i="1" s="1"/>
  <c r="EB24" i="1" s="1"/>
  <c r="EE24" i="1" s="1"/>
  <c r="EH24" i="1" s="1"/>
  <c r="EK24" i="1" s="1"/>
  <c r="EN24" i="1" s="1"/>
  <c r="EQ24" i="1" s="1"/>
  <c r="ET24" i="1" s="1"/>
  <c r="EW24" i="1" s="1"/>
  <c r="EZ24" i="1" s="1"/>
  <c r="FC24" i="1" s="1"/>
  <c r="FF24" i="1" s="1"/>
  <c r="FI24" i="1" s="1"/>
  <c r="FL24" i="1" s="1"/>
  <c r="FO24" i="1" s="1"/>
  <c r="FR24" i="1" s="1"/>
  <c r="FU24" i="1" s="1"/>
  <c r="FX24" i="1" s="1"/>
  <c r="BY24" i="1"/>
  <c r="DP23" i="1"/>
  <c r="DS23" i="1" s="1"/>
  <c r="DV23" i="1" s="1"/>
  <c r="DY23" i="1" s="1"/>
  <c r="EB23" i="1" s="1"/>
  <c r="EE23" i="1" s="1"/>
  <c r="EH23" i="1" s="1"/>
  <c r="EK23" i="1" s="1"/>
  <c r="EN23" i="1" s="1"/>
  <c r="EQ23" i="1" s="1"/>
  <c r="ET23" i="1" s="1"/>
  <c r="EW23" i="1" s="1"/>
  <c r="EZ23" i="1" s="1"/>
  <c r="FC23" i="1" s="1"/>
  <c r="FF23" i="1" s="1"/>
  <c r="FI23" i="1" s="1"/>
  <c r="FL23" i="1" s="1"/>
  <c r="FO23" i="1" s="1"/>
  <c r="FR23" i="1" s="1"/>
  <c r="FU23" i="1" s="1"/>
  <c r="FX23" i="1" s="1"/>
  <c r="CW23" i="1"/>
  <c r="CZ23" i="1" s="1"/>
  <c r="DC23" i="1" s="1"/>
  <c r="DF23" i="1" s="1"/>
  <c r="DI23" i="1" s="1"/>
  <c r="DL23" i="1" s="1"/>
  <c r="DO23" i="1" s="1"/>
  <c r="DR23" i="1" s="1"/>
  <c r="DU23" i="1" s="1"/>
  <c r="DX23" i="1" s="1"/>
  <c r="EA23" i="1" s="1"/>
  <c r="ED23" i="1" s="1"/>
  <c r="EG23" i="1" s="1"/>
  <c r="EJ23" i="1" s="1"/>
  <c r="EM23" i="1" s="1"/>
  <c r="EP23" i="1" s="1"/>
  <c r="ES23" i="1" s="1"/>
  <c r="EV23" i="1" s="1"/>
  <c r="EY23" i="1" s="1"/>
  <c r="FB23" i="1" s="1"/>
  <c r="FE23" i="1" s="1"/>
  <c r="FH23" i="1" s="1"/>
  <c r="FK23" i="1" s="1"/>
  <c r="FN23" i="1" s="1"/>
  <c r="FQ23" i="1" s="1"/>
  <c r="FT23" i="1" s="1"/>
  <c r="FW23" i="1" s="1"/>
  <c r="CO23" i="1"/>
  <c r="CR23" i="1" s="1"/>
  <c r="CU23" i="1" s="1"/>
  <c r="CX23" i="1" s="1"/>
  <c r="DA23" i="1" s="1"/>
  <c r="DD23" i="1" s="1"/>
  <c r="DG23" i="1" s="1"/>
  <c r="DJ23" i="1" s="1"/>
  <c r="DM23" i="1" s="1"/>
  <c r="CF23" i="1"/>
  <c r="CI23" i="1" s="1"/>
  <c r="CL23" i="1" s="1"/>
  <c r="CC23" i="1"/>
  <c r="CA23" i="1"/>
  <c r="CD23" i="1" s="1"/>
  <c r="CG23" i="1" s="1"/>
  <c r="CJ23" i="1" s="1"/>
  <c r="CM23" i="1" s="1"/>
  <c r="CP23" i="1" s="1"/>
  <c r="CS23" i="1" s="1"/>
  <c r="CV23" i="1" s="1"/>
  <c r="CY23" i="1" s="1"/>
  <c r="DB23" i="1" s="1"/>
  <c r="DE23" i="1" s="1"/>
  <c r="DH23" i="1" s="1"/>
  <c r="DK23" i="1" s="1"/>
  <c r="DN23" i="1" s="1"/>
  <c r="DQ23" i="1" s="1"/>
  <c r="DT23" i="1" s="1"/>
  <c r="DW23" i="1" s="1"/>
  <c r="DZ23" i="1" s="1"/>
  <c r="EC23" i="1" s="1"/>
  <c r="EF23" i="1" s="1"/>
  <c r="EI23" i="1" s="1"/>
  <c r="EL23" i="1" s="1"/>
  <c r="EO23" i="1" s="1"/>
  <c r="ER23" i="1" s="1"/>
  <c r="EU23" i="1" s="1"/>
  <c r="EX23" i="1" s="1"/>
  <c r="FA23" i="1" s="1"/>
  <c r="FD23" i="1" s="1"/>
  <c r="FG23" i="1" s="1"/>
  <c r="FJ23" i="1" s="1"/>
  <c r="FM23" i="1" s="1"/>
  <c r="FP23" i="1" s="1"/>
  <c r="FS23" i="1" s="1"/>
  <c r="FV23" i="1" s="1"/>
  <c r="FY23" i="1" s="1"/>
  <c r="BZ23" i="1"/>
  <c r="BY23" i="1"/>
  <c r="CB23" i="1" s="1"/>
  <c r="CE23" i="1" s="1"/>
  <c r="CH23" i="1" s="1"/>
  <c r="CK23" i="1" s="1"/>
  <c r="CN23" i="1" s="1"/>
  <c r="CQ23" i="1" s="1"/>
  <c r="CT23" i="1" s="1"/>
  <c r="FU22" i="1"/>
  <c r="FX22" i="1" s="1"/>
  <c r="DV22" i="1"/>
  <c r="DY22" i="1" s="1"/>
  <c r="EB22" i="1" s="1"/>
  <c r="EE22" i="1" s="1"/>
  <c r="EH22" i="1" s="1"/>
  <c r="EK22" i="1" s="1"/>
  <c r="EN22" i="1" s="1"/>
  <c r="EQ22" i="1" s="1"/>
  <c r="ET22" i="1" s="1"/>
  <c r="EW22" i="1" s="1"/>
  <c r="EZ22" i="1" s="1"/>
  <c r="FC22" i="1" s="1"/>
  <c r="FF22" i="1" s="1"/>
  <c r="FI22" i="1" s="1"/>
  <c r="FL22" i="1" s="1"/>
  <c r="FO22" i="1" s="1"/>
  <c r="FR22" i="1" s="1"/>
  <c r="CP22" i="1"/>
  <c r="CS22" i="1" s="1"/>
  <c r="CV22" i="1" s="1"/>
  <c r="CY22" i="1" s="1"/>
  <c r="DB22" i="1" s="1"/>
  <c r="DE22" i="1" s="1"/>
  <c r="DH22" i="1" s="1"/>
  <c r="DK22" i="1" s="1"/>
  <c r="DN22" i="1" s="1"/>
  <c r="DQ22" i="1" s="1"/>
  <c r="DT22" i="1" s="1"/>
  <c r="DW22" i="1" s="1"/>
  <c r="DZ22" i="1" s="1"/>
  <c r="EC22" i="1" s="1"/>
  <c r="EF22" i="1" s="1"/>
  <c r="EI22" i="1" s="1"/>
  <c r="EL22" i="1" s="1"/>
  <c r="EO22" i="1" s="1"/>
  <c r="ER22" i="1" s="1"/>
  <c r="EU22" i="1" s="1"/>
  <c r="EX22" i="1" s="1"/>
  <c r="FA22" i="1" s="1"/>
  <c r="FD22" i="1" s="1"/>
  <c r="FG22" i="1" s="1"/>
  <c r="FJ22" i="1" s="1"/>
  <c r="FM22" i="1" s="1"/>
  <c r="FP22" i="1" s="1"/>
  <c r="FS22" i="1" s="1"/>
  <c r="FV22" i="1" s="1"/>
  <c r="FY22" i="1" s="1"/>
  <c r="CH22" i="1"/>
  <c r="CK22" i="1" s="1"/>
  <c r="CN22" i="1" s="1"/>
  <c r="CQ22" i="1" s="1"/>
  <c r="CT22" i="1" s="1"/>
  <c r="CW22" i="1" s="1"/>
  <c r="CZ22" i="1" s="1"/>
  <c r="DC22" i="1" s="1"/>
  <c r="DF22" i="1" s="1"/>
  <c r="DI22" i="1" s="1"/>
  <c r="DL22" i="1" s="1"/>
  <c r="DO22" i="1" s="1"/>
  <c r="DR22" i="1" s="1"/>
  <c r="DU22" i="1" s="1"/>
  <c r="DX22" i="1" s="1"/>
  <c r="EA22" i="1" s="1"/>
  <c r="ED22" i="1" s="1"/>
  <c r="EG22" i="1" s="1"/>
  <c r="EJ22" i="1" s="1"/>
  <c r="EM22" i="1" s="1"/>
  <c r="EP22" i="1" s="1"/>
  <c r="ES22" i="1" s="1"/>
  <c r="EV22" i="1" s="1"/>
  <c r="EY22" i="1" s="1"/>
  <c r="FB22" i="1" s="1"/>
  <c r="FE22" i="1" s="1"/>
  <c r="FH22" i="1" s="1"/>
  <c r="FK22" i="1" s="1"/>
  <c r="FN22" i="1" s="1"/>
  <c r="FQ22" i="1" s="1"/>
  <c r="FT22" i="1" s="1"/>
  <c r="FW22" i="1" s="1"/>
  <c r="CG22" i="1"/>
  <c r="CJ22" i="1" s="1"/>
  <c r="CM22" i="1" s="1"/>
  <c r="CD22" i="1"/>
  <c r="CC22" i="1"/>
  <c r="CF22" i="1" s="1"/>
  <c r="CI22" i="1" s="1"/>
  <c r="CL22" i="1" s="1"/>
  <c r="CO22" i="1" s="1"/>
  <c r="CR22" i="1" s="1"/>
  <c r="CU22" i="1" s="1"/>
  <c r="CX22" i="1" s="1"/>
  <c r="DA22" i="1" s="1"/>
  <c r="DD22" i="1" s="1"/>
  <c r="DG22" i="1" s="1"/>
  <c r="DJ22" i="1" s="1"/>
  <c r="DM22" i="1" s="1"/>
  <c r="DP22" i="1" s="1"/>
  <c r="DS22" i="1" s="1"/>
  <c r="CA22" i="1"/>
  <c r="BZ22" i="1"/>
  <c r="BY22" i="1"/>
  <c r="CB22" i="1" s="1"/>
  <c r="CE22" i="1" s="1"/>
  <c r="FN21" i="1"/>
  <c r="FQ21" i="1" s="1"/>
  <c r="FT21" i="1" s="1"/>
  <c r="FW21" i="1" s="1"/>
  <c r="DW21" i="1"/>
  <c r="DZ21" i="1" s="1"/>
  <c r="EC21" i="1" s="1"/>
  <c r="EF21" i="1" s="1"/>
  <c r="EI21" i="1" s="1"/>
  <c r="EL21" i="1" s="1"/>
  <c r="EO21" i="1" s="1"/>
  <c r="ER21" i="1" s="1"/>
  <c r="EU21" i="1" s="1"/>
  <c r="EX21" i="1" s="1"/>
  <c r="FA21" i="1" s="1"/>
  <c r="FD21" i="1" s="1"/>
  <c r="FG21" i="1" s="1"/>
  <c r="FJ21" i="1" s="1"/>
  <c r="FM21" i="1" s="1"/>
  <c r="FP21" i="1" s="1"/>
  <c r="FS21" i="1" s="1"/>
  <c r="FV21" i="1" s="1"/>
  <c r="FY21" i="1" s="1"/>
  <c r="CX21" i="1"/>
  <c r="DA21" i="1" s="1"/>
  <c r="DD21" i="1" s="1"/>
  <c r="DG21" i="1" s="1"/>
  <c r="DJ21" i="1" s="1"/>
  <c r="DM21" i="1" s="1"/>
  <c r="DP21" i="1" s="1"/>
  <c r="DS21" i="1" s="1"/>
  <c r="DV21" i="1" s="1"/>
  <c r="DY21" i="1" s="1"/>
  <c r="EB21" i="1" s="1"/>
  <c r="EE21" i="1" s="1"/>
  <c r="EH21" i="1" s="1"/>
  <c r="EK21" i="1" s="1"/>
  <c r="EN21" i="1" s="1"/>
  <c r="EQ21" i="1" s="1"/>
  <c r="ET21" i="1" s="1"/>
  <c r="EW21" i="1" s="1"/>
  <c r="EZ21" i="1" s="1"/>
  <c r="FC21" i="1" s="1"/>
  <c r="FF21" i="1" s="1"/>
  <c r="FI21" i="1" s="1"/>
  <c r="FL21" i="1" s="1"/>
  <c r="FO21" i="1" s="1"/>
  <c r="FR21" i="1" s="1"/>
  <c r="FU21" i="1" s="1"/>
  <c r="FX21" i="1" s="1"/>
  <c r="CI21" i="1"/>
  <c r="CL21" i="1" s="1"/>
  <c r="CO21" i="1" s="1"/>
  <c r="CR21" i="1" s="1"/>
  <c r="CU21" i="1" s="1"/>
  <c r="CE21" i="1"/>
  <c r="CH21" i="1" s="1"/>
  <c r="CK21" i="1" s="1"/>
  <c r="CN21" i="1" s="1"/>
  <c r="CQ21" i="1" s="1"/>
  <c r="CT21" i="1" s="1"/>
  <c r="CW21" i="1" s="1"/>
  <c r="CZ21" i="1" s="1"/>
  <c r="DC21" i="1" s="1"/>
  <c r="DF21" i="1" s="1"/>
  <c r="DI21" i="1" s="1"/>
  <c r="DL21" i="1" s="1"/>
  <c r="DO21" i="1" s="1"/>
  <c r="DR21" i="1" s="1"/>
  <c r="DU21" i="1" s="1"/>
  <c r="DX21" i="1" s="1"/>
  <c r="EA21" i="1" s="1"/>
  <c r="ED21" i="1" s="1"/>
  <c r="EG21" i="1" s="1"/>
  <c r="EJ21" i="1" s="1"/>
  <c r="EM21" i="1" s="1"/>
  <c r="EP21" i="1" s="1"/>
  <c r="ES21" i="1" s="1"/>
  <c r="EV21" i="1" s="1"/>
  <c r="EY21" i="1" s="1"/>
  <c r="FB21" i="1" s="1"/>
  <c r="FE21" i="1" s="1"/>
  <c r="FH21" i="1" s="1"/>
  <c r="FK21" i="1" s="1"/>
  <c r="CD21" i="1"/>
  <c r="CG21" i="1" s="1"/>
  <c r="CJ21" i="1" s="1"/>
  <c r="CM21" i="1" s="1"/>
  <c r="CP21" i="1" s="1"/>
  <c r="CS21" i="1" s="1"/>
  <c r="CV21" i="1" s="1"/>
  <c r="CY21" i="1" s="1"/>
  <c r="DB21" i="1" s="1"/>
  <c r="DE21" i="1" s="1"/>
  <c r="DH21" i="1" s="1"/>
  <c r="DK21" i="1" s="1"/>
  <c r="DN21" i="1" s="1"/>
  <c r="DQ21" i="1" s="1"/>
  <c r="DT21" i="1" s="1"/>
  <c r="CA21" i="1"/>
  <c r="BZ21" i="1"/>
  <c r="CC21" i="1" s="1"/>
  <c r="CF21" i="1" s="1"/>
  <c r="BY21" i="1"/>
  <c r="CB21" i="1" s="1"/>
  <c r="FC20" i="1"/>
  <c r="FF20" i="1" s="1"/>
  <c r="FI20" i="1" s="1"/>
  <c r="FL20" i="1" s="1"/>
  <c r="FO20" i="1" s="1"/>
  <c r="FR20" i="1" s="1"/>
  <c r="FU20" i="1" s="1"/>
  <c r="FX20" i="1" s="1"/>
  <c r="CU20" i="1"/>
  <c r="CX20" i="1" s="1"/>
  <c r="DA20" i="1" s="1"/>
  <c r="DD20" i="1" s="1"/>
  <c r="DG20" i="1" s="1"/>
  <c r="DJ20" i="1" s="1"/>
  <c r="DM20" i="1" s="1"/>
  <c r="DP20" i="1" s="1"/>
  <c r="DS20" i="1" s="1"/>
  <c r="DV20" i="1" s="1"/>
  <c r="DY20" i="1" s="1"/>
  <c r="EB20" i="1" s="1"/>
  <c r="EE20" i="1" s="1"/>
  <c r="EH20" i="1" s="1"/>
  <c r="EK20" i="1" s="1"/>
  <c r="EN20" i="1" s="1"/>
  <c r="EQ20" i="1" s="1"/>
  <c r="ET20" i="1" s="1"/>
  <c r="EW20" i="1" s="1"/>
  <c r="EZ20" i="1" s="1"/>
  <c r="CQ20" i="1"/>
  <c r="CT20" i="1" s="1"/>
  <c r="CW20" i="1" s="1"/>
  <c r="CZ20" i="1" s="1"/>
  <c r="DC20" i="1" s="1"/>
  <c r="DF20" i="1" s="1"/>
  <c r="DI20" i="1" s="1"/>
  <c r="DL20" i="1" s="1"/>
  <c r="DO20" i="1" s="1"/>
  <c r="DR20" i="1" s="1"/>
  <c r="DU20" i="1" s="1"/>
  <c r="DX20" i="1" s="1"/>
  <c r="EA20" i="1" s="1"/>
  <c r="ED20" i="1" s="1"/>
  <c r="EG20" i="1" s="1"/>
  <c r="EJ20" i="1" s="1"/>
  <c r="EM20" i="1" s="1"/>
  <c r="EP20" i="1" s="1"/>
  <c r="ES20" i="1" s="1"/>
  <c r="EV20" i="1" s="1"/>
  <c r="EY20" i="1" s="1"/>
  <c r="FB20" i="1" s="1"/>
  <c r="FE20" i="1" s="1"/>
  <c r="FH20" i="1" s="1"/>
  <c r="FK20" i="1" s="1"/>
  <c r="FN20" i="1" s="1"/>
  <c r="FQ20" i="1" s="1"/>
  <c r="FT20" i="1" s="1"/>
  <c r="FW20" i="1" s="1"/>
  <c r="CN20" i="1"/>
  <c r="CE20" i="1"/>
  <c r="CH20" i="1" s="1"/>
  <c r="CK20" i="1" s="1"/>
  <c r="CB20" i="1"/>
  <c r="CA20" i="1"/>
  <c r="CD20" i="1" s="1"/>
  <c r="CG20" i="1" s="1"/>
  <c r="CJ20" i="1" s="1"/>
  <c r="CM20" i="1" s="1"/>
  <c r="CP20" i="1" s="1"/>
  <c r="CS20" i="1" s="1"/>
  <c r="CV20" i="1" s="1"/>
  <c r="CY20" i="1" s="1"/>
  <c r="DB20" i="1" s="1"/>
  <c r="DE20" i="1" s="1"/>
  <c r="DH20" i="1" s="1"/>
  <c r="DK20" i="1" s="1"/>
  <c r="DN20" i="1" s="1"/>
  <c r="DQ20" i="1" s="1"/>
  <c r="DT20" i="1" s="1"/>
  <c r="DW20" i="1" s="1"/>
  <c r="DZ20" i="1" s="1"/>
  <c r="EC20" i="1" s="1"/>
  <c r="EF20" i="1" s="1"/>
  <c r="EI20" i="1" s="1"/>
  <c r="EL20" i="1" s="1"/>
  <c r="EO20" i="1" s="1"/>
  <c r="ER20" i="1" s="1"/>
  <c r="EU20" i="1" s="1"/>
  <c r="EX20" i="1" s="1"/>
  <c r="FA20" i="1" s="1"/>
  <c r="FD20" i="1" s="1"/>
  <c r="FG20" i="1" s="1"/>
  <c r="FJ20" i="1" s="1"/>
  <c r="FM20" i="1" s="1"/>
  <c r="FP20" i="1" s="1"/>
  <c r="FS20" i="1" s="1"/>
  <c r="FV20" i="1" s="1"/>
  <c r="FY20" i="1" s="1"/>
  <c r="BZ20" i="1"/>
  <c r="CC20" i="1" s="1"/>
  <c r="CF20" i="1" s="1"/>
  <c r="CI20" i="1" s="1"/>
  <c r="CL20" i="1" s="1"/>
  <c r="CO20" i="1" s="1"/>
  <c r="CR20" i="1" s="1"/>
  <c r="BY20" i="1"/>
  <c r="EE19" i="1"/>
  <c r="EH19" i="1" s="1"/>
  <c r="EK19" i="1" s="1"/>
  <c r="EN19" i="1" s="1"/>
  <c r="EQ19" i="1" s="1"/>
  <c r="ET19" i="1" s="1"/>
  <c r="EW19" i="1" s="1"/>
  <c r="EZ19" i="1" s="1"/>
  <c r="FC19" i="1" s="1"/>
  <c r="FF19" i="1" s="1"/>
  <c r="FI19" i="1" s="1"/>
  <c r="FL19" i="1" s="1"/>
  <c r="FO19" i="1" s="1"/>
  <c r="FR19" i="1" s="1"/>
  <c r="FU19" i="1" s="1"/>
  <c r="FX19" i="1" s="1"/>
  <c r="CO19" i="1"/>
  <c r="CR19" i="1" s="1"/>
  <c r="CU19" i="1" s="1"/>
  <c r="CX19" i="1" s="1"/>
  <c r="DA19" i="1" s="1"/>
  <c r="DD19" i="1" s="1"/>
  <c r="DG19" i="1" s="1"/>
  <c r="DJ19" i="1" s="1"/>
  <c r="DM19" i="1" s="1"/>
  <c r="DP19" i="1" s="1"/>
  <c r="DS19" i="1" s="1"/>
  <c r="DV19" i="1" s="1"/>
  <c r="DY19" i="1" s="1"/>
  <c r="EB19" i="1" s="1"/>
  <c r="CG19" i="1"/>
  <c r="CJ19" i="1" s="1"/>
  <c r="CM19" i="1" s="1"/>
  <c r="CP19" i="1" s="1"/>
  <c r="CS19" i="1" s="1"/>
  <c r="CV19" i="1" s="1"/>
  <c r="CY19" i="1" s="1"/>
  <c r="DB19" i="1" s="1"/>
  <c r="DE19" i="1" s="1"/>
  <c r="DH19" i="1" s="1"/>
  <c r="DK19" i="1" s="1"/>
  <c r="DN19" i="1" s="1"/>
  <c r="DQ19" i="1" s="1"/>
  <c r="DT19" i="1" s="1"/>
  <c r="DW19" i="1" s="1"/>
  <c r="DZ19" i="1" s="1"/>
  <c r="EC19" i="1" s="1"/>
  <c r="EF19" i="1" s="1"/>
  <c r="EI19" i="1" s="1"/>
  <c r="EL19" i="1" s="1"/>
  <c r="EO19" i="1" s="1"/>
  <c r="ER19" i="1" s="1"/>
  <c r="EU19" i="1" s="1"/>
  <c r="EX19" i="1" s="1"/>
  <c r="FA19" i="1" s="1"/>
  <c r="FD19" i="1" s="1"/>
  <c r="FG19" i="1" s="1"/>
  <c r="FJ19" i="1" s="1"/>
  <c r="FM19" i="1" s="1"/>
  <c r="FP19" i="1" s="1"/>
  <c r="FS19" i="1" s="1"/>
  <c r="FV19" i="1" s="1"/>
  <c r="FY19" i="1" s="1"/>
  <c r="CC19" i="1"/>
  <c r="CF19" i="1" s="1"/>
  <c r="CI19" i="1" s="1"/>
  <c r="CL19" i="1" s="1"/>
  <c r="CA19" i="1"/>
  <c r="CD19" i="1" s="1"/>
  <c r="BZ19" i="1"/>
  <c r="BY19" i="1"/>
  <c r="CB19" i="1" s="1"/>
  <c r="CE19" i="1" s="1"/>
  <c r="CH19" i="1" s="1"/>
  <c r="CK19" i="1" s="1"/>
  <c r="CN19" i="1" s="1"/>
  <c r="CQ19" i="1" s="1"/>
  <c r="CT19" i="1" s="1"/>
  <c r="CW19" i="1" s="1"/>
  <c r="CZ19" i="1" s="1"/>
  <c r="DC19" i="1" s="1"/>
  <c r="DF19" i="1" s="1"/>
  <c r="DI19" i="1" s="1"/>
  <c r="DL19" i="1" s="1"/>
  <c r="DO19" i="1" s="1"/>
  <c r="DR19" i="1" s="1"/>
  <c r="DU19" i="1" s="1"/>
  <c r="DX19" i="1" s="1"/>
  <c r="EA19" i="1" s="1"/>
  <c r="ED19" i="1" s="1"/>
  <c r="EG19" i="1" s="1"/>
  <c r="EJ19" i="1" s="1"/>
  <c r="EM19" i="1" s="1"/>
  <c r="EP19" i="1" s="1"/>
  <c r="ES19" i="1" s="1"/>
  <c r="EV19" i="1" s="1"/>
  <c r="EY19" i="1" s="1"/>
  <c r="FB19" i="1" s="1"/>
  <c r="FE19" i="1" s="1"/>
  <c r="FH19" i="1" s="1"/>
  <c r="FK19" i="1" s="1"/>
  <c r="FN19" i="1" s="1"/>
  <c r="FQ19" i="1" s="1"/>
  <c r="FT19" i="1" s="1"/>
  <c r="FW19" i="1" s="1"/>
  <c r="CK18" i="1"/>
  <c r="CN18" i="1" s="1"/>
  <c r="CQ18" i="1" s="1"/>
  <c r="CT18" i="1" s="1"/>
  <c r="CW18" i="1" s="1"/>
  <c r="CZ18" i="1" s="1"/>
  <c r="DC18" i="1" s="1"/>
  <c r="DF18" i="1" s="1"/>
  <c r="DI18" i="1" s="1"/>
  <c r="DL18" i="1" s="1"/>
  <c r="DO18" i="1" s="1"/>
  <c r="DR18" i="1" s="1"/>
  <c r="DU18" i="1" s="1"/>
  <c r="DX18" i="1" s="1"/>
  <c r="EA18" i="1" s="1"/>
  <c r="ED18" i="1" s="1"/>
  <c r="EG18" i="1" s="1"/>
  <c r="EJ18" i="1" s="1"/>
  <c r="EM18" i="1" s="1"/>
  <c r="EP18" i="1" s="1"/>
  <c r="ES18" i="1" s="1"/>
  <c r="EV18" i="1" s="1"/>
  <c r="EY18" i="1" s="1"/>
  <c r="FB18" i="1" s="1"/>
  <c r="FE18" i="1" s="1"/>
  <c r="FH18" i="1" s="1"/>
  <c r="FK18" i="1" s="1"/>
  <c r="FN18" i="1" s="1"/>
  <c r="FQ18" i="1" s="1"/>
  <c r="FT18" i="1" s="1"/>
  <c r="FW18" i="1" s="1"/>
  <c r="CD18" i="1"/>
  <c r="CG18" i="1" s="1"/>
  <c r="CJ18" i="1" s="1"/>
  <c r="CM18" i="1" s="1"/>
  <c r="CP18" i="1" s="1"/>
  <c r="CS18" i="1" s="1"/>
  <c r="CV18" i="1" s="1"/>
  <c r="CY18" i="1" s="1"/>
  <c r="DB18" i="1" s="1"/>
  <c r="DE18" i="1" s="1"/>
  <c r="DH18" i="1" s="1"/>
  <c r="DK18" i="1" s="1"/>
  <c r="DN18" i="1" s="1"/>
  <c r="DQ18" i="1" s="1"/>
  <c r="DT18" i="1" s="1"/>
  <c r="DW18" i="1" s="1"/>
  <c r="DZ18" i="1" s="1"/>
  <c r="EC18" i="1" s="1"/>
  <c r="EF18" i="1" s="1"/>
  <c r="EI18" i="1" s="1"/>
  <c r="EL18" i="1" s="1"/>
  <c r="EO18" i="1" s="1"/>
  <c r="ER18" i="1" s="1"/>
  <c r="EU18" i="1" s="1"/>
  <c r="EX18" i="1" s="1"/>
  <c r="FA18" i="1" s="1"/>
  <c r="FD18" i="1" s="1"/>
  <c r="FG18" i="1" s="1"/>
  <c r="FJ18" i="1" s="1"/>
  <c r="FM18" i="1" s="1"/>
  <c r="FP18" i="1" s="1"/>
  <c r="FS18" i="1" s="1"/>
  <c r="FV18" i="1" s="1"/>
  <c r="FY18" i="1" s="1"/>
  <c r="CC18" i="1"/>
  <c r="CF18" i="1" s="1"/>
  <c r="CI18" i="1" s="1"/>
  <c r="CL18" i="1" s="1"/>
  <c r="CO18" i="1" s="1"/>
  <c r="CR18" i="1" s="1"/>
  <c r="CU18" i="1" s="1"/>
  <c r="CX18" i="1" s="1"/>
  <c r="DA18" i="1" s="1"/>
  <c r="DD18" i="1" s="1"/>
  <c r="DG18" i="1" s="1"/>
  <c r="DJ18" i="1" s="1"/>
  <c r="DM18" i="1" s="1"/>
  <c r="DP18" i="1" s="1"/>
  <c r="DS18" i="1" s="1"/>
  <c r="DV18" i="1" s="1"/>
  <c r="DY18" i="1" s="1"/>
  <c r="EB18" i="1" s="1"/>
  <c r="EE18" i="1" s="1"/>
  <c r="EH18" i="1" s="1"/>
  <c r="EK18" i="1" s="1"/>
  <c r="EN18" i="1" s="1"/>
  <c r="EQ18" i="1" s="1"/>
  <c r="ET18" i="1" s="1"/>
  <c r="EW18" i="1" s="1"/>
  <c r="EZ18" i="1" s="1"/>
  <c r="FC18" i="1" s="1"/>
  <c r="FF18" i="1" s="1"/>
  <c r="FI18" i="1" s="1"/>
  <c r="FL18" i="1" s="1"/>
  <c r="FO18" i="1" s="1"/>
  <c r="FR18" i="1" s="1"/>
  <c r="FU18" i="1" s="1"/>
  <c r="FX18" i="1" s="1"/>
  <c r="CA18" i="1"/>
  <c r="BZ18" i="1"/>
  <c r="BY18" i="1"/>
  <c r="CB18" i="1" s="1"/>
  <c r="CE18" i="1" s="1"/>
  <c r="CH18" i="1" s="1"/>
  <c r="CS17" i="1"/>
  <c r="CV17" i="1" s="1"/>
  <c r="CY17" i="1" s="1"/>
  <c r="DB17" i="1" s="1"/>
  <c r="DE17" i="1" s="1"/>
  <c r="DH17" i="1" s="1"/>
  <c r="DK17" i="1" s="1"/>
  <c r="DN17" i="1" s="1"/>
  <c r="DQ17" i="1" s="1"/>
  <c r="DT17" i="1" s="1"/>
  <c r="DW17" i="1" s="1"/>
  <c r="DZ17" i="1" s="1"/>
  <c r="EC17" i="1" s="1"/>
  <c r="EF17" i="1" s="1"/>
  <c r="EI17" i="1" s="1"/>
  <c r="EL17" i="1" s="1"/>
  <c r="EO17" i="1" s="1"/>
  <c r="ER17" i="1" s="1"/>
  <c r="EU17" i="1" s="1"/>
  <c r="EX17" i="1" s="1"/>
  <c r="FA17" i="1" s="1"/>
  <c r="FD17" i="1" s="1"/>
  <c r="FG17" i="1" s="1"/>
  <c r="FJ17" i="1" s="1"/>
  <c r="FM17" i="1" s="1"/>
  <c r="FP17" i="1" s="1"/>
  <c r="FS17" i="1" s="1"/>
  <c r="FV17" i="1" s="1"/>
  <c r="FY17" i="1" s="1"/>
  <c r="CN17" i="1"/>
  <c r="CQ17" i="1" s="1"/>
  <c r="CT17" i="1" s="1"/>
  <c r="CW17" i="1" s="1"/>
  <c r="CZ17" i="1" s="1"/>
  <c r="DC17" i="1" s="1"/>
  <c r="DF17" i="1" s="1"/>
  <c r="DI17" i="1" s="1"/>
  <c r="DL17" i="1" s="1"/>
  <c r="DO17" i="1" s="1"/>
  <c r="DR17" i="1" s="1"/>
  <c r="DU17" i="1" s="1"/>
  <c r="DX17" i="1" s="1"/>
  <c r="EA17" i="1" s="1"/>
  <c r="ED17" i="1" s="1"/>
  <c r="EG17" i="1" s="1"/>
  <c r="EJ17" i="1" s="1"/>
  <c r="EM17" i="1" s="1"/>
  <c r="EP17" i="1" s="1"/>
  <c r="ES17" i="1" s="1"/>
  <c r="EV17" i="1" s="1"/>
  <c r="EY17" i="1" s="1"/>
  <c r="FB17" i="1" s="1"/>
  <c r="FE17" i="1" s="1"/>
  <c r="FH17" i="1" s="1"/>
  <c r="FK17" i="1" s="1"/>
  <c r="FN17" i="1" s="1"/>
  <c r="FQ17" i="1" s="1"/>
  <c r="FT17" i="1" s="1"/>
  <c r="FW17" i="1" s="1"/>
  <c r="CD17" i="1"/>
  <c r="CG17" i="1" s="1"/>
  <c r="CJ17" i="1" s="1"/>
  <c r="CM17" i="1" s="1"/>
  <c r="CP17" i="1" s="1"/>
  <c r="CA17" i="1"/>
  <c r="BZ17" i="1"/>
  <c r="CC17" i="1" s="1"/>
  <c r="CF17" i="1" s="1"/>
  <c r="CI17" i="1" s="1"/>
  <c r="CL17" i="1" s="1"/>
  <c r="CO17" i="1" s="1"/>
  <c r="CR17" i="1" s="1"/>
  <c r="CU17" i="1" s="1"/>
  <c r="CX17" i="1" s="1"/>
  <c r="DA17" i="1" s="1"/>
  <c r="DD17" i="1" s="1"/>
  <c r="DG17" i="1" s="1"/>
  <c r="DJ17" i="1" s="1"/>
  <c r="DM17" i="1" s="1"/>
  <c r="DP17" i="1" s="1"/>
  <c r="DS17" i="1" s="1"/>
  <c r="DV17" i="1" s="1"/>
  <c r="DY17" i="1" s="1"/>
  <c r="EB17" i="1" s="1"/>
  <c r="EE17" i="1" s="1"/>
  <c r="EH17" i="1" s="1"/>
  <c r="EK17" i="1" s="1"/>
  <c r="EN17" i="1" s="1"/>
  <c r="EQ17" i="1" s="1"/>
  <c r="ET17" i="1" s="1"/>
  <c r="EW17" i="1" s="1"/>
  <c r="EZ17" i="1" s="1"/>
  <c r="FC17" i="1" s="1"/>
  <c r="FF17" i="1" s="1"/>
  <c r="FI17" i="1" s="1"/>
  <c r="FL17" i="1" s="1"/>
  <c r="FO17" i="1" s="1"/>
  <c r="FR17" i="1" s="1"/>
  <c r="FU17" i="1" s="1"/>
  <c r="FX17" i="1" s="1"/>
  <c r="BY17" i="1"/>
  <c r="CB17" i="1" s="1"/>
  <c r="CE17" i="1" s="1"/>
  <c r="CH17" i="1" s="1"/>
  <c r="CK17" i="1" s="1"/>
  <c r="CD16" i="1"/>
  <c r="CG16" i="1" s="1"/>
  <c r="CJ16" i="1" s="1"/>
  <c r="CM16" i="1" s="1"/>
  <c r="CP16" i="1" s="1"/>
  <c r="CS16" i="1" s="1"/>
  <c r="CV16" i="1" s="1"/>
  <c r="CY16" i="1" s="1"/>
  <c r="DB16" i="1" s="1"/>
  <c r="DE16" i="1" s="1"/>
  <c r="DH16" i="1" s="1"/>
  <c r="DK16" i="1" s="1"/>
  <c r="DN16" i="1" s="1"/>
  <c r="DQ16" i="1" s="1"/>
  <c r="DT16" i="1" s="1"/>
  <c r="DW16" i="1" s="1"/>
  <c r="DZ16" i="1" s="1"/>
  <c r="EC16" i="1" s="1"/>
  <c r="EF16" i="1" s="1"/>
  <c r="EI16" i="1" s="1"/>
  <c r="EL16" i="1" s="1"/>
  <c r="EO16" i="1" s="1"/>
  <c r="ER16" i="1" s="1"/>
  <c r="EU16" i="1" s="1"/>
  <c r="EX16" i="1" s="1"/>
  <c r="FA16" i="1" s="1"/>
  <c r="FD16" i="1" s="1"/>
  <c r="FG16" i="1" s="1"/>
  <c r="FJ16" i="1" s="1"/>
  <c r="FM16" i="1" s="1"/>
  <c r="FP16" i="1" s="1"/>
  <c r="FS16" i="1" s="1"/>
  <c r="FV16" i="1" s="1"/>
  <c r="FY16" i="1" s="1"/>
  <c r="CA16" i="1"/>
  <c r="BZ16" i="1"/>
  <c r="CC16" i="1" s="1"/>
  <c r="CF16" i="1" s="1"/>
  <c r="CI16" i="1" s="1"/>
  <c r="CL16" i="1" s="1"/>
  <c r="CO16" i="1" s="1"/>
  <c r="CR16" i="1" s="1"/>
  <c r="CU16" i="1" s="1"/>
  <c r="CX16" i="1" s="1"/>
  <c r="DA16" i="1" s="1"/>
  <c r="DD16" i="1" s="1"/>
  <c r="DG16" i="1" s="1"/>
  <c r="DJ16" i="1" s="1"/>
  <c r="DM16" i="1" s="1"/>
  <c r="DP16" i="1" s="1"/>
  <c r="DS16" i="1" s="1"/>
  <c r="DV16" i="1" s="1"/>
  <c r="DY16" i="1" s="1"/>
  <c r="EB16" i="1" s="1"/>
  <c r="EE16" i="1" s="1"/>
  <c r="EH16" i="1" s="1"/>
  <c r="EK16" i="1" s="1"/>
  <c r="EN16" i="1" s="1"/>
  <c r="EQ16" i="1" s="1"/>
  <c r="ET16" i="1" s="1"/>
  <c r="EW16" i="1" s="1"/>
  <c r="EZ16" i="1" s="1"/>
  <c r="FC16" i="1" s="1"/>
  <c r="FF16" i="1" s="1"/>
  <c r="FI16" i="1" s="1"/>
  <c r="FL16" i="1" s="1"/>
  <c r="FO16" i="1" s="1"/>
  <c r="FR16" i="1" s="1"/>
  <c r="FU16" i="1" s="1"/>
  <c r="FX16" i="1" s="1"/>
  <c r="BY16" i="1"/>
  <c r="CB16" i="1" s="1"/>
  <c r="CE16" i="1" s="1"/>
  <c r="CH16" i="1" s="1"/>
  <c r="CK16" i="1" s="1"/>
  <c r="CN16" i="1" s="1"/>
  <c r="CQ16" i="1" s="1"/>
  <c r="CT16" i="1" s="1"/>
  <c r="CW16" i="1" s="1"/>
  <c r="CZ16" i="1" s="1"/>
  <c r="DC16" i="1" s="1"/>
  <c r="DF16" i="1" s="1"/>
  <c r="DI16" i="1" s="1"/>
  <c r="DL16" i="1" s="1"/>
  <c r="DO16" i="1" s="1"/>
  <c r="DR16" i="1" s="1"/>
  <c r="DU16" i="1" s="1"/>
  <c r="DX16" i="1" s="1"/>
  <c r="EA16" i="1" s="1"/>
  <c r="ED16" i="1" s="1"/>
  <c r="EG16" i="1" s="1"/>
  <c r="EJ16" i="1" s="1"/>
  <c r="EM16" i="1" s="1"/>
  <c r="EP16" i="1" s="1"/>
  <c r="ES16" i="1" s="1"/>
  <c r="EV16" i="1" s="1"/>
  <c r="EY16" i="1" s="1"/>
  <c r="FB16" i="1" s="1"/>
  <c r="FE16" i="1" s="1"/>
  <c r="FH16" i="1" s="1"/>
  <c r="FK16" i="1" s="1"/>
  <c r="FN16" i="1" s="1"/>
  <c r="FQ16" i="1" s="1"/>
  <c r="FT16" i="1" s="1"/>
  <c r="FW16" i="1" s="1"/>
  <c r="CR15" i="1"/>
  <c r="CU15" i="1" s="1"/>
  <c r="CX15" i="1" s="1"/>
  <c r="DA15" i="1" s="1"/>
  <c r="DD15" i="1" s="1"/>
  <c r="DG15" i="1" s="1"/>
  <c r="DJ15" i="1" s="1"/>
  <c r="DM15" i="1" s="1"/>
  <c r="DP15" i="1" s="1"/>
  <c r="DS15" i="1" s="1"/>
  <c r="DV15" i="1" s="1"/>
  <c r="DY15" i="1" s="1"/>
  <c r="EB15" i="1" s="1"/>
  <c r="EE15" i="1" s="1"/>
  <c r="EH15" i="1" s="1"/>
  <c r="EK15" i="1" s="1"/>
  <c r="EN15" i="1" s="1"/>
  <c r="EQ15" i="1" s="1"/>
  <c r="ET15" i="1" s="1"/>
  <c r="EW15" i="1" s="1"/>
  <c r="EZ15" i="1" s="1"/>
  <c r="FC15" i="1" s="1"/>
  <c r="FF15" i="1" s="1"/>
  <c r="FI15" i="1" s="1"/>
  <c r="FL15" i="1" s="1"/>
  <c r="FO15" i="1" s="1"/>
  <c r="FR15" i="1" s="1"/>
  <c r="FU15" i="1" s="1"/>
  <c r="FX15" i="1" s="1"/>
  <c r="CK15" i="1"/>
  <c r="CN15" i="1" s="1"/>
  <c r="CQ15" i="1" s="1"/>
  <c r="CT15" i="1" s="1"/>
  <c r="CW15" i="1" s="1"/>
  <c r="CZ15" i="1" s="1"/>
  <c r="DC15" i="1" s="1"/>
  <c r="DF15" i="1" s="1"/>
  <c r="DI15" i="1" s="1"/>
  <c r="DL15" i="1" s="1"/>
  <c r="DO15" i="1" s="1"/>
  <c r="DR15" i="1" s="1"/>
  <c r="DU15" i="1" s="1"/>
  <c r="DX15" i="1" s="1"/>
  <c r="EA15" i="1" s="1"/>
  <c r="ED15" i="1" s="1"/>
  <c r="EG15" i="1" s="1"/>
  <c r="EJ15" i="1" s="1"/>
  <c r="EM15" i="1" s="1"/>
  <c r="EP15" i="1" s="1"/>
  <c r="ES15" i="1" s="1"/>
  <c r="EV15" i="1" s="1"/>
  <c r="EY15" i="1" s="1"/>
  <c r="FB15" i="1" s="1"/>
  <c r="FE15" i="1" s="1"/>
  <c r="FH15" i="1" s="1"/>
  <c r="FK15" i="1" s="1"/>
  <c r="FN15" i="1" s="1"/>
  <c r="FQ15" i="1" s="1"/>
  <c r="FT15" i="1" s="1"/>
  <c r="FW15" i="1" s="1"/>
  <c r="CJ15" i="1"/>
  <c r="CM15" i="1" s="1"/>
  <c r="CP15" i="1" s="1"/>
  <c r="CS15" i="1" s="1"/>
  <c r="CV15" i="1" s="1"/>
  <c r="CY15" i="1" s="1"/>
  <c r="DB15" i="1" s="1"/>
  <c r="DE15" i="1" s="1"/>
  <c r="DH15" i="1" s="1"/>
  <c r="DK15" i="1" s="1"/>
  <c r="DN15" i="1" s="1"/>
  <c r="DQ15" i="1" s="1"/>
  <c r="DT15" i="1" s="1"/>
  <c r="DW15" i="1" s="1"/>
  <c r="DZ15" i="1" s="1"/>
  <c r="EC15" i="1" s="1"/>
  <c r="EF15" i="1" s="1"/>
  <c r="EI15" i="1" s="1"/>
  <c r="EL15" i="1" s="1"/>
  <c r="EO15" i="1" s="1"/>
  <c r="ER15" i="1" s="1"/>
  <c r="EU15" i="1" s="1"/>
  <c r="EX15" i="1" s="1"/>
  <c r="FA15" i="1" s="1"/>
  <c r="FD15" i="1" s="1"/>
  <c r="FG15" i="1" s="1"/>
  <c r="FJ15" i="1" s="1"/>
  <c r="FM15" i="1" s="1"/>
  <c r="FP15" i="1" s="1"/>
  <c r="FS15" i="1" s="1"/>
  <c r="FV15" i="1" s="1"/>
  <c r="FY15" i="1" s="1"/>
  <c r="CF15" i="1"/>
  <c r="CI15" i="1" s="1"/>
  <c r="CL15" i="1" s="1"/>
  <c r="CO15" i="1" s="1"/>
  <c r="CC15" i="1"/>
  <c r="CB15" i="1"/>
  <c r="CE15" i="1" s="1"/>
  <c r="CH15" i="1" s="1"/>
  <c r="CA15" i="1"/>
  <c r="CD15" i="1" s="1"/>
  <c r="CG15" i="1" s="1"/>
  <c r="BZ15" i="1"/>
  <c r="BY15" i="1"/>
  <c r="CH14" i="1"/>
  <c r="CK14" i="1" s="1"/>
  <c r="CN14" i="1" s="1"/>
  <c r="CQ14" i="1" s="1"/>
  <c r="CT14" i="1" s="1"/>
  <c r="CW14" i="1" s="1"/>
  <c r="CZ14" i="1" s="1"/>
  <c r="DC14" i="1" s="1"/>
  <c r="DF14" i="1" s="1"/>
  <c r="DI14" i="1" s="1"/>
  <c r="DL14" i="1" s="1"/>
  <c r="DO14" i="1" s="1"/>
  <c r="DR14" i="1" s="1"/>
  <c r="DU14" i="1" s="1"/>
  <c r="DX14" i="1" s="1"/>
  <c r="EA14" i="1" s="1"/>
  <c r="ED14" i="1" s="1"/>
  <c r="EG14" i="1" s="1"/>
  <c r="EJ14" i="1" s="1"/>
  <c r="EM14" i="1" s="1"/>
  <c r="EP14" i="1" s="1"/>
  <c r="ES14" i="1" s="1"/>
  <c r="EV14" i="1" s="1"/>
  <c r="EY14" i="1" s="1"/>
  <c r="FB14" i="1" s="1"/>
  <c r="FE14" i="1" s="1"/>
  <c r="FH14" i="1" s="1"/>
  <c r="FK14" i="1" s="1"/>
  <c r="FN14" i="1" s="1"/>
  <c r="FQ14" i="1" s="1"/>
  <c r="FT14" i="1" s="1"/>
  <c r="FW14" i="1" s="1"/>
  <c r="CG14" i="1"/>
  <c r="CJ14" i="1" s="1"/>
  <c r="CM14" i="1" s="1"/>
  <c r="CP14" i="1" s="1"/>
  <c r="CS14" i="1" s="1"/>
  <c r="CV14" i="1" s="1"/>
  <c r="CY14" i="1" s="1"/>
  <c r="DB14" i="1" s="1"/>
  <c r="DE14" i="1" s="1"/>
  <c r="DH14" i="1" s="1"/>
  <c r="DK14" i="1" s="1"/>
  <c r="DN14" i="1" s="1"/>
  <c r="DQ14" i="1" s="1"/>
  <c r="DT14" i="1" s="1"/>
  <c r="DW14" i="1" s="1"/>
  <c r="DZ14" i="1" s="1"/>
  <c r="EC14" i="1" s="1"/>
  <c r="EF14" i="1" s="1"/>
  <c r="EI14" i="1" s="1"/>
  <c r="EL14" i="1" s="1"/>
  <c r="EO14" i="1" s="1"/>
  <c r="ER14" i="1" s="1"/>
  <c r="EU14" i="1" s="1"/>
  <c r="EX14" i="1" s="1"/>
  <c r="FA14" i="1" s="1"/>
  <c r="FD14" i="1" s="1"/>
  <c r="FG14" i="1" s="1"/>
  <c r="FJ14" i="1" s="1"/>
  <c r="FM14" i="1" s="1"/>
  <c r="FP14" i="1" s="1"/>
  <c r="FS14" i="1" s="1"/>
  <c r="FV14" i="1" s="1"/>
  <c r="FY14" i="1" s="1"/>
  <c r="CD14" i="1"/>
  <c r="CA14" i="1"/>
  <c r="BZ14" i="1"/>
  <c r="CC14" i="1" s="1"/>
  <c r="CF14" i="1" s="1"/>
  <c r="CI14" i="1" s="1"/>
  <c r="CL14" i="1" s="1"/>
  <c r="CO14" i="1" s="1"/>
  <c r="CR14" i="1" s="1"/>
  <c r="CU14" i="1" s="1"/>
  <c r="CX14" i="1" s="1"/>
  <c r="DA14" i="1" s="1"/>
  <c r="DD14" i="1" s="1"/>
  <c r="DG14" i="1" s="1"/>
  <c r="DJ14" i="1" s="1"/>
  <c r="DM14" i="1" s="1"/>
  <c r="DP14" i="1" s="1"/>
  <c r="DS14" i="1" s="1"/>
  <c r="DV14" i="1" s="1"/>
  <c r="DY14" i="1" s="1"/>
  <c r="EB14" i="1" s="1"/>
  <c r="EE14" i="1" s="1"/>
  <c r="EH14" i="1" s="1"/>
  <c r="EK14" i="1" s="1"/>
  <c r="EN14" i="1" s="1"/>
  <c r="EQ14" i="1" s="1"/>
  <c r="ET14" i="1" s="1"/>
  <c r="EW14" i="1" s="1"/>
  <c r="EZ14" i="1" s="1"/>
  <c r="FC14" i="1" s="1"/>
  <c r="FF14" i="1" s="1"/>
  <c r="FI14" i="1" s="1"/>
  <c r="FL14" i="1" s="1"/>
  <c r="FO14" i="1" s="1"/>
  <c r="FR14" i="1" s="1"/>
  <c r="FU14" i="1" s="1"/>
  <c r="FX14" i="1" s="1"/>
  <c r="BY14" i="1"/>
  <c r="CB14" i="1" s="1"/>
  <c r="CE14" i="1" s="1"/>
  <c r="CI13" i="1"/>
  <c r="CL13" i="1" s="1"/>
  <c r="CO13" i="1" s="1"/>
  <c r="CR13" i="1" s="1"/>
  <c r="CU13" i="1" s="1"/>
  <c r="CX13" i="1" s="1"/>
  <c r="DA13" i="1" s="1"/>
  <c r="DD13" i="1" s="1"/>
  <c r="DG13" i="1" s="1"/>
  <c r="DJ13" i="1" s="1"/>
  <c r="DM13" i="1" s="1"/>
  <c r="DP13" i="1" s="1"/>
  <c r="DS13" i="1" s="1"/>
  <c r="DV13" i="1" s="1"/>
  <c r="DY13" i="1" s="1"/>
  <c r="EB13" i="1" s="1"/>
  <c r="EE13" i="1" s="1"/>
  <c r="EH13" i="1" s="1"/>
  <c r="EK13" i="1" s="1"/>
  <c r="EN13" i="1" s="1"/>
  <c r="EQ13" i="1" s="1"/>
  <c r="ET13" i="1" s="1"/>
  <c r="EW13" i="1" s="1"/>
  <c r="EZ13" i="1" s="1"/>
  <c r="FC13" i="1" s="1"/>
  <c r="FF13" i="1" s="1"/>
  <c r="FI13" i="1" s="1"/>
  <c r="FL13" i="1" s="1"/>
  <c r="FO13" i="1" s="1"/>
  <c r="FR13" i="1" s="1"/>
  <c r="FU13" i="1" s="1"/>
  <c r="FX13" i="1" s="1"/>
  <c r="CE13" i="1"/>
  <c r="CH13" i="1" s="1"/>
  <c r="CK13" i="1" s="1"/>
  <c r="CN13" i="1" s="1"/>
  <c r="CQ13" i="1" s="1"/>
  <c r="CT13" i="1" s="1"/>
  <c r="CW13" i="1" s="1"/>
  <c r="CZ13" i="1" s="1"/>
  <c r="DC13" i="1" s="1"/>
  <c r="DF13" i="1" s="1"/>
  <c r="DI13" i="1" s="1"/>
  <c r="DL13" i="1" s="1"/>
  <c r="DO13" i="1" s="1"/>
  <c r="DR13" i="1" s="1"/>
  <c r="DU13" i="1" s="1"/>
  <c r="DX13" i="1" s="1"/>
  <c r="EA13" i="1" s="1"/>
  <c r="ED13" i="1" s="1"/>
  <c r="EG13" i="1" s="1"/>
  <c r="EJ13" i="1" s="1"/>
  <c r="EM13" i="1" s="1"/>
  <c r="EP13" i="1" s="1"/>
  <c r="ES13" i="1" s="1"/>
  <c r="EV13" i="1" s="1"/>
  <c r="EY13" i="1" s="1"/>
  <c r="FB13" i="1" s="1"/>
  <c r="FE13" i="1" s="1"/>
  <c r="FH13" i="1" s="1"/>
  <c r="FK13" i="1" s="1"/>
  <c r="FN13" i="1" s="1"/>
  <c r="FQ13" i="1" s="1"/>
  <c r="FT13" i="1" s="1"/>
  <c r="FW13" i="1" s="1"/>
  <c r="CA13" i="1"/>
  <c r="CD13" i="1" s="1"/>
  <c r="CG13" i="1" s="1"/>
  <c r="CJ13" i="1" s="1"/>
  <c r="CM13" i="1" s="1"/>
  <c r="CP13" i="1" s="1"/>
  <c r="CS13" i="1" s="1"/>
  <c r="CV13" i="1" s="1"/>
  <c r="CY13" i="1" s="1"/>
  <c r="DB13" i="1" s="1"/>
  <c r="DE13" i="1" s="1"/>
  <c r="DH13" i="1" s="1"/>
  <c r="DK13" i="1" s="1"/>
  <c r="DN13" i="1" s="1"/>
  <c r="DQ13" i="1" s="1"/>
  <c r="DT13" i="1" s="1"/>
  <c r="DW13" i="1" s="1"/>
  <c r="DZ13" i="1" s="1"/>
  <c r="EC13" i="1" s="1"/>
  <c r="EF13" i="1" s="1"/>
  <c r="EI13" i="1" s="1"/>
  <c r="EL13" i="1" s="1"/>
  <c r="EO13" i="1" s="1"/>
  <c r="ER13" i="1" s="1"/>
  <c r="EU13" i="1" s="1"/>
  <c r="EX13" i="1" s="1"/>
  <c r="FA13" i="1" s="1"/>
  <c r="FD13" i="1" s="1"/>
  <c r="FG13" i="1" s="1"/>
  <c r="FJ13" i="1" s="1"/>
  <c r="FM13" i="1" s="1"/>
  <c r="FP13" i="1" s="1"/>
  <c r="FS13" i="1" s="1"/>
  <c r="FV13" i="1" s="1"/>
  <c r="FY13" i="1" s="1"/>
  <c r="BZ13" i="1"/>
  <c r="CC13" i="1" s="1"/>
  <c r="CF13" i="1" s="1"/>
  <c r="BY13" i="1"/>
  <c r="CB13" i="1" s="1"/>
  <c r="CI12" i="1"/>
  <c r="CL12" i="1" s="1"/>
  <c r="CO12" i="1" s="1"/>
  <c r="CR12" i="1" s="1"/>
  <c r="CU12" i="1" s="1"/>
  <c r="CX12" i="1" s="1"/>
  <c r="DA12" i="1" s="1"/>
  <c r="DD12" i="1" s="1"/>
  <c r="DG12" i="1" s="1"/>
  <c r="DJ12" i="1" s="1"/>
  <c r="DM12" i="1" s="1"/>
  <c r="DP12" i="1" s="1"/>
  <c r="DS12" i="1" s="1"/>
  <c r="DV12" i="1" s="1"/>
  <c r="DY12" i="1" s="1"/>
  <c r="EB12" i="1" s="1"/>
  <c r="EE12" i="1" s="1"/>
  <c r="EH12" i="1" s="1"/>
  <c r="EK12" i="1" s="1"/>
  <c r="EN12" i="1" s="1"/>
  <c r="EQ12" i="1" s="1"/>
  <c r="ET12" i="1" s="1"/>
  <c r="EW12" i="1" s="1"/>
  <c r="EZ12" i="1" s="1"/>
  <c r="FC12" i="1" s="1"/>
  <c r="FF12" i="1" s="1"/>
  <c r="FI12" i="1" s="1"/>
  <c r="FL12" i="1" s="1"/>
  <c r="FO12" i="1" s="1"/>
  <c r="FR12" i="1" s="1"/>
  <c r="FU12" i="1" s="1"/>
  <c r="FX12" i="1" s="1"/>
  <c r="CF12" i="1"/>
  <c r="CB12" i="1"/>
  <c r="CE12" i="1" s="1"/>
  <c r="CH12" i="1" s="1"/>
  <c r="CK12" i="1" s="1"/>
  <c r="CN12" i="1" s="1"/>
  <c r="CQ12" i="1" s="1"/>
  <c r="CT12" i="1" s="1"/>
  <c r="CW12" i="1" s="1"/>
  <c r="CZ12" i="1" s="1"/>
  <c r="DC12" i="1" s="1"/>
  <c r="DF12" i="1" s="1"/>
  <c r="DI12" i="1" s="1"/>
  <c r="DL12" i="1" s="1"/>
  <c r="DO12" i="1" s="1"/>
  <c r="DR12" i="1" s="1"/>
  <c r="DU12" i="1" s="1"/>
  <c r="DX12" i="1" s="1"/>
  <c r="EA12" i="1" s="1"/>
  <c r="ED12" i="1" s="1"/>
  <c r="EG12" i="1" s="1"/>
  <c r="EJ12" i="1" s="1"/>
  <c r="EM12" i="1" s="1"/>
  <c r="EP12" i="1" s="1"/>
  <c r="ES12" i="1" s="1"/>
  <c r="EV12" i="1" s="1"/>
  <c r="EY12" i="1" s="1"/>
  <c r="FB12" i="1" s="1"/>
  <c r="FE12" i="1" s="1"/>
  <c r="FH12" i="1" s="1"/>
  <c r="FK12" i="1" s="1"/>
  <c r="FN12" i="1" s="1"/>
  <c r="FQ12" i="1" s="1"/>
  <c r="FT12" i="1" s="1"/>
  <c r="FW12" i="1" s="1"/>
  <c r="CA12" i="1"/>
  <c r="CD12" i="1" s="1"/>
  <c r="CG12" i="1" s="1"/>
  <c r="CJ12" i="1" s="1"/>
  <c r="CM12" i="1" s="1"/>
  <c r="CP12" i="1" s="1"/>
  <c r="CS12" i="1" s="1"/>
  <c r="CV12" i="1" s="1"/>
  <c r="CY12" i="1" s="1"/>
  <c r="DB12" i="1" s="1"/>
  <c r="DE12" i="1" s="1"/>
  <c r="DH12" i="1" s="1"/>
  <c r="DK12" i="1" s="1"/>
  <c r="DN12" i="1" s="1"/>
  <c r="DQ12" i="1" s="1"/>
  <c r="DT12" i="1" s="1"/>
  <c r="DW12" i="1" s="1"/>
  <c r="DZ12" i="1" s="1"/>
  <c r="EC12" i="1" s="1"/>
  <c r="EF12" i="1" s="1"/>
  <c r="EI12" i="1" s="1"/>
  <c r="EL12" i="1" s="1"/>
  <c r="EO12" i="1" s="1"/>
  <c r="ER12" i="1" s="1"/>
  <c r="EU12" i="1" s="1"/>
  <c r="EX12" i="1" s="1"/>
  <c r="FA12" i="1" s="1"/>
  <c r="FD12" i="1" s="1"/>
  <c r="FG12" i="1" s="1"/>
  <c r="FJ12" i="1" s="1"/>
  <c r="FM12" i="1" s="1"/>
  <c r="FP12" i="1" s="1"/>
  <c r="FS12" i="1" s="1"/>
  <c r="FV12" i="1" s="1"/>
  <c r="FY12" i="1" s="1"/>
  <c r="BZ12" i="1"/>
  <c r="CC12" i="1" s="1"/>
  <c r="BY12" i="1"/>
  <c r="CI11" i="1"/>
  <c r="CL11" i="1" s="1"/>
  <c r="CO11" i="1" s="1"/>
  <c r="CR11" i="1" s="1"/>
  <c r="CU11" i="1" s="1"/>
  <c r="CX11" i="1" s="1"/>
  <c r="DA11" i="1" s="1"/>
  <c r="DD11" i="1" s="1"/>
  <c r="DG11" i="1" s="1"/>
  <c r="DJ11" i="1" s="1"/>
  <c r="DM11" i="1" s="1"/>
  <c r="DP11" i="1" s="1"/>
  <c r="DS11" i="1" s="1"/>
  <c r="DV11" i="1" s="1"/>
  <c r="DY11" i="1" s="1"/>
  <c r="EB11" i="1" s="1"/>
  <c r="EE11" i="1" s="1"/>
  <c r="EH11" i="1" s="1"/>
  <c r="EK11" i="1" s="1"/>
  <c r="EN11" i="1" s="1"/>
  <c r="EQ11" i="1" s="1"/>
  <c r="ET11" i="1" s="1"/>
  <c r="EW11" i="1" s="1"/>
  <c r="EZ11" i="1" s="1"/>
  <c r="FC11" i="1" s="1"/>
  <c r="FF11" i="1" s="1"/>
  <c r="FI11" i="1" s="1"/>
  <c r="FL11" i="1" s="1"/>
  <c r="FO11" i="1" s="1"/>
  <c r="FR11" i="1" s="1"/>
  <c r="FU11" i="1" s="1"/>
  <c r="FX11" i="1" s="1"/>
  <c r="CG11" i="1"/>
  <c r="CJ11" i="1" s="1"/>
  <c r="CM11" i="1" s="1"/>
  <c r="CP11" i="1" s="1"/>
  <c r="CS11" i="1" s="1"/>
  <c r="CV11" i="1" s="1"/>
  <c r="CY11" i="1" s="1"/>
  <c r="DB11" i="1" s="1"/>
  <c r="DE11" i="1" s="1"/>
  <c r="DH11" i="1" s="1"/>
  <c r="DK11" i="1" s="1"/>
  <c r="DN11" i="1" s="1"/>
  <c r="DQ11" i="1" s="1"/>
  <c r="DT11" i="1" s="1"/>
  <c r="DW11" i="1" s="1"/>
  <c r="DZ11" i="1" s="1"/>
  <c r="EC11" i="1" s="1"/>
  <c r="EF11" i="1" s="1"/>
  <c r="EI11" i="1" s="1"/>
  <c r="EL11" i="1" s="1"/>
  <c r="EO11" i="1" s="1"/>
  <c r="ER11" i="1" s="1"/>
  <c r="EU11" i="1" s="1"/>
  <c r="EX11" i="1" s="1"/>
  <c r="FA11" i="1" s="1"/>
  <c r="FD11" i="1" s="1"/>
  <c r="FG11" i="1" s="1"/>
  <c r="FJ11" i="1" s="1"/>
  <c r="FM11" i="1" s="1"/>
  <c r="FP11" i="1" s="1"/>
  <c r="FS11" i="1" s="1"/>
  <c r="FV11" i="1" s="1"/>
  <c r="FY11" i="1" s="1"/>
  <c r="CF11" i="1"/>
  <c r="CC11" i="1"/>
  <c r="CB11" i="1"/>
  <c r="CE11" i="1" s="1"/>
  <c r="CH11" i="1" s="1"/>
  <c r="CK11" i="1" s="1"/>
  <c r="CN11" i="1" s="1"/>
  <c r="CQ11" i="1" s="1"/>
  <c r="CT11" i="1" s="1"/>
  <c r="CW11" i="1" s="1"/>
  <c r="CZ11" i="1" s="1"/>
  <c r="DC11" i="1" s="1"/>
  <c r="DF11" i="1" s="1"/>
  <c r="DI11" i="1" s="1"/>
  <c r="DL11" i="1" s="1"/>
  <c r="DO11" i="1" s="1"/>
  <c r="DR11" i="1" s="1"/>
  <c r="DU11" i="1" s="1"/>
  <c r="DX11" i="1" s="1"/>
  <c r="EA11" i="1" s="1"/>
  <c r="ED11" i="1" s="1"/>
  <c r="EG11" i="1" s="1"/>
  <c r="EJ11" i="1" s="1"/>
  <c r="EM11" i="1" s="1"/>
  <c r="EP11" i="1" s="1"/>
  <c r="ES11" i="1" s="1"/>
  <c r="EV11" i="1" s="1"/>
  <c r="EY11" i="1" s="1"/>
  <c r="FB11" i="1" s="1"/>
  <c r="FE11" i="1" s="1"/>
  <c r="FH11" i="1" s="1"/>
  <c r="FK11" i="1" s="1"/>
  <c r="FN11" i="1" s="1"/>
  <c r="FQ11" i="1" s="1"/>
  <c r="FT11" i="1" s="1"/>
  <c r="FW11" i="1" s="1"/>
  <c r="CA11" i="1"/>
  <c r="CD11" i="1" s="1"/>
  <c r="BZ11" i="1"/>
  <c r="BY11" i="1"/>
  <c r="CG10" i="1"/>
  <c r="CJ10" i="1" s="1"/>
  <c r="CM10" i="1" s="1"/>
  <c r="CP10" i="1" s="1"/>
  <c r="CS10" i="1" s="1"/>
  <c r="CV10" i="1" s="1"/>
  <c r="CY10" i="1" s="1"/>
  <c r="DB10" i="1" s="1"/>
  <c r="DE10" i="1" s="1"/>
  <c r="DH10" i="1" s="1"/>
  <c r="DK10" i="1" s="1"/>
  <c r="DN10" i="1" s="1"/>
  <c r="DQ10" i="1" s="1"/>
  <c r="DT10" i="1" s="1"/>
  <c r="DW10" i="1" s="1"/>
  <c r="DZ10" i="1" s="1"/>
  <c r="EC10" i="1" s="1"/>
  <c r="EF10" i="1" s="1"/>
  <c r="EI10" i="1" s="1"/>
  <c r="EL10" i="1" s="1"/>
  <c r="EO10" i="1" s="1"/>
  <c r="ER10" i="1" s="1"/>
  <c r="EU10" i="1" s="1"/>
  <c r="EX10" i="1" s="1"/>
  <c r="FA10" i="1" s="1"/>
  <c r="FD10" i="1" s="1"/>
  <c r="FG10" i="1" s="1"/>
  <c r="FJ10" i="1" s="1"/>
  <c r="FM10" i="1" s="1"/>
  <c r="FP10" i="1" s="1"/>
  <c r="FS10" i="1" s="1"/>
  <c r="FV10" i="1" s="1"/>
  <c r="FY10" i="1" s="1"/>
  <c r="CD10" i="1"/>
  <c r="CB10" i="1"/>
  <c r="CE10" i="1" s="1"/>
  <c r="CH10" i="1" s="1"/>
  <c r="CK10" i="1" s="1"/>
  <c r="CN10" i="1" s="1"/>
  <c r="CQ10" i="1" s="1"/>
  <c r="CT10" i="1" s="1"/>
  <c r="CW10" i="1" s="1"/>
  <c r="CZ10" i="1" s="1"/>
  <c r="DC10" i="1" s="1"/>
  <c r="DF10" i="1" s="1"/>
  <c r="DI10" i="1" s="1"/>
  <c r="DL10" i="1" s="1"/>
  <c r="DO10" i="1" s="1"/>
  <c r="DR10" i="1" s="1"/>
  <c r="DU10" i="1" s="1"/>
  <c r="DX10" i="1" s="1"/>
  <c r="EA10" i="1" s="1"/>
  <c r="ED10" i="1" s="1"/>
  <c r="EG10" i="1" s="1"/>
  <c r="EJ10" i="1" s="1"/>
  <c r="EM10" i="1" s="1"/>
  <c r="EP10" i="1" s="1"/>
  <c r="ES10" i="1" s="1"/>
  <c r="EV10" i="1" s="1"/>
  <c r="EY10" i="1" s="1"/>
  <c r="FB10" i="1" s="1"/>
  <c r="FE10" i="1" s="1"/>
  <c r="FH10" i="1" s="1"/>
  <c r="FK10" i="1" s="1"/>
  <c r="FN10" i="1" s="1"/>
  <c r="FQ10" i="1" s="1"/>
  <c r="FT10" i="1" s="1"/>
  <c r="FW10" i="1" s="1"/>
  <c r="CA10" i="1"/>
  <c r="BZ10" i="1"/>
  <c r="CC10" i="1" s="1"/>
  <c r="CF10" i="1" s="1"/>
  <c r="CI10" i="1" s="1"/>
  <c r="CL10" i="1" s="1"/>
  <c r="CO10" i="1" s="1"/>
  <c r="CR10" i="1" s="1"/>
  <c r="CU10" i="1" s="1"/>
  <c r="CX10" i="1" s="1"/>
  <c r="DA10" i="1" s="1"/>
  <c r="DD10" i="1" s="1"/>
  <c r="DG10" i="1" s="1"/>
  <c r="DJ10" i="1" s="1"/>
  <c r="DM10" i="1" s="1"/>
  <c r="DP10" i="1" s="1"/>
  <c r="DS10" i="1" s="1"/>
  <c r="DV10" i="1" s="1"/>
  <c r="DY10" i="1" s="1"/>
  <c r="EB10" i="1" s="1"/>
  <c r="EE10" i="1" s="1"/>
  <c r="EH10" i="1" s="1"/>
  <c r="EK10" i="1" s="1"/>
  <c r="EN10" i="1" s="1"/>
  <c r="EQ10" i="1" s="1"/>
  <c r="ET10" i="1" s="1"/>
  <c r="EW10" i="1" s="1"/>
  <c r="EZ10" i="1" s="1"/>
  <c r="FC10" i="1" s="1"/>
  <c r="FF10" i="1" s="1"/>
  <c r="FI10" i="1" s="1"/>
  <c r="FL10" i="1" s="1"/>
  <c r="FO10" i="1" s="1"/>
  <c r="FR10" i="1" s="1"/>
  <c r="FU10" i="1" s="1"/>
  <c r="FX10" i="1" s="1"/>
  <c r="BY10" i="1"/>
  <c r="CA9" i="1"/>
  <c r="CD9" i="1" s="1"/>
  <c r="CG9" i="1" s="1"/>
  <c r="CJ9" i="1" s="1"/>
  <c r="CM9" i="1" s="1"/>
  <c r="CP9" i="1" s="1"/>
  <c r="CS9" i="1" s="1"/>
  <c r="CV9" i="1" s="1"/>
  <c r="CY9" i="1" s="1"/>
  <c r="DB9" i="1" s="1"/>
  <c r="DE9" i="1" s="1"/>
  <c r="DH9" i="1" s="1"/>
  <c r="DK9" i="1" s="1"/>
  <c r="DN9" i="1" s="1"/>
  <c r="DQ9" i="1" s="1"/>
  <c r="DT9" i="1" s="1"/>
  <c r="DW9" i="1" s="1"/>
  <c r="DZ9" i="1" s="1"/>
  <c r="EC9" i="1" s="1"/>
  <c r="EF9" i="1" s="1"/>
  <c r="EI9" i="1" s="1"/>
  <c r="EL9" i="1" s="1"/>
  <c r="EO9" i="1" s="1"/>
  <c r="ER9" i="1" s="1"/>
  <c r="EU9" i="1" s="1"/>
  <c r="EX9" i="1" s="1"/>
  <c r="FA9" i="1" s="1"/>
  <c r="FD9" i="1" s="1"/>
  <c r="FG9" i="1" s="1"/>
  <c r="FJ9" i="1" s="1"/>
  <c r="FM9" i="1" s="1"/>
  <c r="FP9" i="1" s="1"/>
  <c r="FS9" i="1" s="1"/>
  <c r="FV9" i="1" s="1"/>
  <c r="FY9" i="1" s="1"/>
  <c r="BZ9" i="1"/>
  <c r="CC9" i="1" s="1"/>
  <c r="CF9" i="1" s="1"/>
  <c r="CI9" i="1" s="1"/>
  <c r="CL9" i="1" s="1"/>
  <c r="CO9" i="1" s="1"/>
  <c r="CR9" i="1" s="1"/>
  <c r="CU9" i="1" s="1"/>
  <c r="CX9" i="1" s="1"/>
  <c r="DA9" i="1" s="1"/>
  <c r="DD9" i="1" s="1"/>
  <c r="DG9" i="1" s="1"/>
  <c r="DJ9" i="1" s="1"/>
  <c r="DM9" i="1" s="1"/>
  <c r="DP9" i="1" s="1"/>
  <c r="DS9" i="1" s="1"/>
  <c r="DV9" i="1" s="1"/>
  <c r="DY9" i="1" s="1"/>
  <c r="EB9" i="1" s="1"/>
  <c r="EE9" i="1" s="1"/>
  <c r="EH9" i="1" s="1"/>
  <c r="EK9" i="1" s="1"/>
  <c r="EN9" i="1" s="1"/>
  <c r="EQ9" i="1" s="1"/>
  <c r="ET9" i="1" s="1"/>
  <c r="EW9" i="1" s="1"/>
  <c r="EZ9" i="1" s="1"/>
  <c r="FC9" i="1" s="1"/>
  <c r="FF9" i="1" s="1"/>
  <c r="FI9" i="1" s="1"/>
  <c r="FL9" i="1" s="1"/>
  <c r="FO9" i="1" s="1"/>
  <c r="FR9" i="1" s="1"/>
  <c r="FU9" i="1" s="1"/>
  <c r="FX9" i="1" s="1"/>
  <c r="BY9" i="1"/>
  <c r="CB9" i="1" s="1"/>
  <c r="CE9" i="1" s="1"/>
  <c r="CH9" i="1" s="1"/>
  <c r="CK9" i="1" s="1"/>
  <c r="CN9" i="1" s="1"/>
  <c r="CQ9" i="1" s="1"/>
  <c r="CT9" i="1" s="1"/>
  <c r="CW9" i="1" s="1"/>
  <c r="CZ9" i="1" s="1"/>
  <c r="DC9" i="1" s="1"/>
  <c r="DF9" i="1" s="1"/>
  <c r="DI9" i="1" s="1"/>
  <c r="DL9" i="1" s="1"/>
  <c r="DO9" i="1" s="1"/>
  <c r="DR9" i="1" s="1"/>
  <c r="DU9" i="1" s="1"/>
  <c r="DX9" i="1" s="1"/>
  <c r="EA9" i="1" s="1"/>
  <c r="ED9" i="1" s="1"/>
  <c r="EG9" i="1" s="1"/>
  <c r="EJ9" i="1" s="1"/>
  <c r="EM9" i="1" s="1"/>
  <c r="EP9" i="1" s="1"/>
  <c r="ES9" i="1" s="1"/>
  <c r="EV9" i="1" s="1"/>
  <c r="EY9" i="1" s="1"/>
  <c r="FB9" i="1" s="1"/>
  <c r="FE9" i="1" s="1"/>
  <c r="FH9" i="1" s="1"/>
  <c r="FK9" i="1" s="1"/>
  <c r="FN9" i="1" s="1"/>
  <c r="FQ9" i="1" s="1"/>
  <c r="FT9" i="1" s="1"/>
  <c r="FW9" i="1" s="1"/>
  <c r="CJ8" i="1"/>
  <c r="CM8" i="1" s="1"/>
  <c r="CP8" i="1" s="1"/>
  <c r="CS8" i="1" s="1"/>
  <c r="CV8" i="1" s="1"/>
  <c r="CY8" i="1" s="1"/>
  <c r="DB8" i="1" s="1"/>
  <c r="DE8" i="1" s="1"/>
  <c r="DH8" i="1" s="1"/>
  <c r="DK8" i="1" s="1"/>
  <c r="DN8" i="1" s="1"/>
  <c r="DQ8" i="1" s="1"/>
  <c r="DT8" i="1" s="1"/>
  <c r="DW8" i="1" s="1"/>
  <c r="DZ8" i="1" s="1"/>
  <c r="EC8" i="1" s="1"/>
  <c r="EF8" i="1" s="1"/>
  <c r="EI8" i="1" s="1"/>
  <c r="EL8" i="1" s="1"/>
  <c r="EO8" i="1" s="1"/>
  <c r="ER8" i="1" s="1"/>
  <c r="EU8" i="1" s="1"/>
  <c r="EX8" i="1" s="1"/>
  <c r="FA8" i="1" s="1"/>
  <c r="FD8" i="1" s="1"/>
  <c r="FG8" i="1" s="1"/>
  <c r="FJ8" i="1" s="1"/>
  <c r="FM8" i="1" s="1"/>
  <c r="FP8" i="1" s="1"/>
  <c r="FS8" i="1" s="1"/>
  <c r="FV8" i="1" s="1"/>
  <c r="FY8" i="1" s="1"/>
  <c r="CE8" i="1"/>
  <c r="CH8" i="1" s="1"/>
  <c r="CK8" i="1" s="1"/>
  <c r="CN8" i="1" s="1"/>
  <c r="CQ8" i="1" s="1"/>
  <c r="CT8" i="1" s="1"/>
  <c r="CW8" i="1" s="1"/>
  <c r="CZ8" i="1" s="1"/>
  <c r="DC8" i="1" s="1"/>
  <c r="DF8" i="1" s="1"/>
  <c r="DI8" i="1" s="1"/>
  <c r="DL8" i="1" s="1"/>
  <c r="DO8" i="1" s="1"/>
  <c r="DR8" i="1" s="1"/>
  <c r="DU8" i="1" s="1"/>
  <c r="DX8" i="1" s="1"/>
  <c r="EA8" i="1" s="1"/>
  <c r="ED8" i="1" s="1"/>
  <c r="EG8" i="1" s="1"/>
  <c r="EJ8" i="1" s="1"/>
  <c r="EM8" i="1" s="1"/>
  <c r="EP8" i="1" s="1"/>
  <c r="ES8" i="1" s="1"/>
  <c r="EV8" i="1" s="1"/>
  <c r="EY8" i="1" s="1"/>
  <c r="FB8" i="1" s="1"/>
  <c r="FE8" i="1" s="1"/>
  <c r="FH8" i="1" s="1"/>
  <c r="FK8" i="1" s="1"/>
  <c r="FN8" i="1" s="1"/>
  <c r="FQ8" i="1" s="1"/>
  <c r="FT8" i="1" s="1"/>
  <c r="FW8" i="1" s="1"/>
  <c r="CD8" i="1"/>
  <c r="CG8" i="1" s="1"/>
  <c r="CB8" i="1"/>
  <c r="CA8" i="1"/>
  <c r="BZ8" i="1"/>
  <c r="CC8" i="1" s="1"/>
  <c r="CF8" i="1" s="1"/>
  <c r="CI8" i="1" s="1"/>
  <c r="CL8" i="1" s="1"/>
  <c r="CO8" i="1" s="1"/>
  <c r="CR8" i="1" s="1"/>
  <c r="CU8" i="1" s="1"/>
  <c r="CX8" i="1" s="1"/>
  <c r="DA8" i="1" s="1"/>
  <c r="DD8" i="1" s="1"/>
  <c r="DG8" i="1" s="1"/>
  <c r="DJ8" i="1" s="1"/>
  <c r="DM8" i="1" s="1"/>
  <c r="DP8" i="1" s="1"/>
  <c r="DS8" i="1" s="1"/>
  <c r="DV8" i="1" s="1"/>
  <c r="DY8" i="1" s="1"/>
  <c r="EB8" i="1" s="1"/>
  <c r="EE8" i="1" s="1"/>
  <c r="EH8" i="1" s="1"/>
  <c r="EK8" i="1" s="1"/>
  <c r="EN8" i="1" s="1"/>
  <c r="EQ8" i="1" s="1"/>
  <c r="ET8" i="1" s="1"/>
  <c r="EW8" i="1" s="1"/>
  <c r="EZ8" i="1" s="1"/>
  <c r="FC8" i="1" s="1"/>
  <c r="FF8" i="1" s="1"/>
  <c r="FI8" i="1" s="1"/>
  <c r="FL8" i="1" s="1"/>
  <c r="FO8" i="1" s="1"/>
  <c r="FR8" i="1" s="1"/>
  <c r="FU8" i="1" s="1"/>
  <c r="FX8" i="1" s="1"/>
  <c r="BY8" i="1"/>
  <c r="CJ7" i="1"/>
  <c r="CM7" i="1" s="1"/>
  <c r="CP7" i="1" s="1"/>
  <c r="CS7" i="1" s="1"/>
  <c r="CV7" i="1" s="1"/>
  <c r="CY7" i="1" s="1"/>
  <c r="DB7" i="1" s="1"/>
  <c r="DE7" i="1" s="1"/>
  <c r="DH7" i="1" s="1"/>
  <c r="DK7" i="1" s="1"/>
  <c r="DN7" i="1" s="1"/>
  <c r="DQ7" i="1" s="1"/>
  <c r="DT7" i="1" s="1"/>
  <c r="DW7" i="1" s="1"/>
  <c r="DZ7" i="1" s="1"/>
  <c r="EC7" i="1" s="1"/>
  <c r="EF7" i="1" s="1"/>
  <c r="EI7" i="1" s="1"/>
  <c r="EL7" i="1" s="1"/>
  <c r="EO7" i="1" s="1"/>
  <c r="ER7" i="1" s="1"/>
  <c r="EU7" i="1" s="1"/>
  <c r="EX7" i="1" s="1"/>
  <c r="FA7" i="1" s="1"/>
  <c r="FD7" i="1" s="1"/>
  <c r="FG7" i="1" s="1"/>
  <c r="FJ7" i="1" s="1"/>
  <c r="FM7" i="1" s="1"/>
  <c r="FP7" i="1" s="1"/>
  <c r="FS7" i="1" s="1"/>
  <c r="FV7" i="1" s="1"/>
  <c r="FY7" i="1" s="1"/>
  <c r="CG7" i="1"/>
  <c r="CF7" i="1"/>
  <c r="CI7" i="1" s="1"/>
  <c r="CL7" i="1" s="1"/>
  <c r="CO7" i="1" s="1"/>
  <c r="CR7" i="1" s="1"/>
  <c r="CU7" i="1" s="1"/>
  <c r="CX7" i="1" s="1"/>
  <c r="DA7" i="1" s="1"/>
  <c r="DD7" i="1" s="1"/>
  <c r="DG7" i="1" s="1"/>
  <c r="DJ7" i="1" s="1"/>
  <c r="DM7" i="1" s="1"/>
  <c r="DP7" i="1" s="1"/>
  <c r="DS7" i="1" s="1"/>
  <c r="DV7" i="1" s="1"/>
  <c r="DY7" i="1" s="1"/>
  <c r="EB7" i="1" s="1"/>
  <c r="EE7" i="1" s="1"/>
  <c r="EH7" i="1" s="1"/>
  <c r="EK7" i="1" s="1"/>
  <c r="EN7" i="1" s="1"/>
  <c r="EQ7" i="1" s="1"/>
  <c r="ET7" i="1" s="1"/>
  <c r="EW7" i="1" s="1"/>
  <c r="EZ7" i="1" s="1"/>
  <c r="FC7" i="1" s="1"/>
  <c r="FF7" i="1" s="1"/>
  <c r="FI7" i="1" s="1"/>
  <c r="FL7" i="1" s="1"/>
  <c r="FO7" i="1" s="1"/>
  <c r="FR7" i="1" s="1"/>
  <c r="FU7" i="1" s="1"/>
  <c r="FX7" i="1" s="1"/>
  <c r="CC7" i="1"/>
  <c r="CA7" i="1"/>
  <c r="CD7" i="1" s="1"/>
  <c r="BZ7" i="1"/>
  <c r="BY7" i="1"/>
  <c r="CB7" i="1" s="1"/>
  <c r="CE7" i="1" s="1"/>
  <c r="CH7" i="1" s="1"/>
  <c r="CK7" i="1" s="1"/>
  <c r="CN7" i="1" s="1"/>
  <c r="CQ7" i="1" s="1"/>
  <c r="CT7" i="1" s="1"/>
  <c r="CW7" i="1" s="1"/>
  <c r="CZ7" i="1" s="1"/>
  <c r="DC7" i="1" s="1"/>
  <c r="DF7" i="1" s="1"/>
  <c r="DI7" i="1" s="1"/>
  <c r="DL7" i="1" s="1"/>
  <c r="DO7" i="1" s="1"/>
  <c r="DR7" i="1" s="1"/>
  <c r="DU7" i="1" s="1"/>
  <c r="DX7" i="1" s="1"/>
  <c r="EA7" i="1" s="1"/>
  <c r="ED7" i="1" s="1"/>
  <c r="EG7" i="1" s="1"/>
  <c r="EJ7" i="1" s="1"/>
  <c r="EM7" i="1" s="1"/>
  <c r="EP7" i="1" s="1"/>
  <c r="ES7" i="1" s="1"/>
  <c r="EV7" i="1" s="1"/>
  <c r="EY7" i="1" s="1"/>
  <c r="FB7" i="1" s="1"/>
  <c r="FE7" i="1" s="1"/>
  <c r="FH7" i="1" s="1"/>
  <c r="FK7" i="1" s="1"/>
  <c r="FN7" i="1" s="1"/>
  <c r="FQ7" i="1" s="1"/>
  <c r="FT7" i="1" s="1"/>
  <c r="FW7" i="1" s="1"/>
  <c r="CD6" i="1"/>
  <c r="CG6" i="1" s="1"/>
  <c r="CJ6" i="1" s="1"/>
  <c r="CM6" i="1" s="1"/>
  <c r="CP6" i="1" s="1"/>
  <c r="CS6" i="1" s="1"/>
  <c r="CV6" i="1" s="1"/>
  <c r="CY6" i="1" s="1"/>
  <c r="DB6" i="1" s="1"/>
  <c r="DE6" i="1" s="1"/>
  <c r="DH6" i="1" s="1"/>
  <c r="DK6" i="1" s="1"/>
  <c r="DN6" i="1" s="1"/>
  <c r="DQ6" i="1" s="1"/>
  <c r="DT6" i="1" s="1"/>
  <c r="DW6" i="1" s="1"/>
  <c r="DZ6" i="1" s="1"/>
  <c r="EC6" i="1" s="1"/>
  <c r="EF6" i="1" s="1"/>
  <c r="EI6" i="1" s="1"/>
  <c r="EL6" i="1" s="1"/>
  <c r="EO6" i="1" s="1"/>
  <c r="ER6" i="1" s="1"/>
  <c r="EU6" i="1" s="1"/>
  <c r="EX6" i="1" s="1"/>
  <c r="FA6" i="1" s="1"/>
  <c r="FD6" i="1" s="1"/>
  <c r="FG6" i="1" s="1"/>
  <c r="FJ6" i="1" s="1"/>
  <c r="FM6" i="1" s="1"/>
  <c r="FP6" i="1" s="1"/>
  <c r="FS6" i="1" s="1"/>
  <c r="FV6" i="1" s="1"/>
  <c r="FY6" i="1" s="1"/>
  <c r="CA6" i="1"/>
  <c r="BZ6" i="1"/>
  <c r="CC6" i="1" s="1"/>
  <c r="CF6" i="1" s="1"/>
  <c r="CI6" i="1" s="1"/>
  <c r="CL6" i="1" s="1"/>
  <c r="CO6" i="1" s="1"/>
  <c r="CR6" i="1" s="1"/>
  <c r="CU6" i="1" s="1"/>
  <c r="CX6" i="1" s="1"/>
  <c r="DA6" i="1" s="1"/>
  <c r="DD6" i="1" s="1"/>
  <c r="DG6" i="1" s="1"/>
  <c r="DJ6" i="1" s="1"/>
  <c r="DM6" i="1" s="1"/>
  <c r="DP6" i="1" s="1"/>
  <c r="DS6" i="1" s="1"/>
  <c r="DV6" i="1" s="1"/>
  <c r="DY6" i="1" s="1"/>
  <c r="EB6" i="1" s="1"/>
  <c r="EE6" i="1" s="1"/>
  <c r="EH6" i="1" s="1"/>
  <c r="EK6" i="1" s="1"/>
  <c r="EN6" i="1" s="1"/>
  <c r="EQ6" i="1" s="1"/>
  <c r="ET6" i="1" s="1"/>
  <c r="EW6" i="1" s="1"/>
  <c r="EZ6" i="1" s="1"/>
  <c r="FC6" i="1" s="1"/>
  <c r="FF6" i="1" s="1"/>
  <c r="FI6" i="1" s="1"/>
  <c r="FL6" i="1" s="1"/>
  <c r="FO6" i="1" s="1"/>
  <c r="FR6" i="1" s="1"/>
  <c r="FU6" i="1" s="1"/>
  <c r="FX6" i="1" s="1"/>
  <c r="BY6" i="1"/>
  <c r="CB6" i="1" s="1"/>
  <c r="CE6" i="1" s="1"/>
  <c r="CH6" i="1" s="1"/>
  <c r="CK6" i="1" s="1"/>
  <c r="CN6" i="1" s="1"/>
  <c r="CQ6" i="1" s="1"/>
  <c r="CT6" i="1" s="1"/>
  <c r="CW6" i="1" s="1"/>
  <c r="CZ6" i="1" s="1"/>
  <c r="DC6" i="1" s="1"/>
  <c r="DF6" i="1" s="1"/>
  <c r="DI6" i="1" s="1"/>
  <c r="DL6" i="1" s="1"/>
  <c r="DO6" i="1" s="1"/>
  <c r="DR6" i="1" s="1"/>
  <c r="DU6" i="1" s="1"/>
  <c r="DX6" i="1" s="1"/>
  <c r="EA6" i="1" s="1"/>
  <c r="ED6" i="1" s="1"/>
  <c r="EG6" i="1" s="1"/>
  <c r="EJ6" i="1" s="1"/>
  <c r="EM6" i="1" s="1"/>
  <c r="EP6" i="1" s="1"/>
  <c r="ES6" i="1" s="1"/>
  <c r="EV6" i="1" s="1"/>
  <c r="EY6" i="1" s="1"/>
  <c r="FB6" i="1" s="1"/>
  <c r="FE6" i="1" s="1"/>
  <c r="FH6" i="1" s="1"/>
  <c r="FK6" i="1" s="1"/>
  <c r="FN6" i="1" s="1"/>
  <c r="FQ6" i="1" s="1"/>
  <c r="FT6" i="1" s="1"/>
  <c r="FW6" i="1" s="1"/>
  <c r="CK5" i="1"/>
  <c r="CN5" i="1" s="1"/>
  <c r="CQ5" i="1" s="1"/>
  <c r="CT5" i="1" s="1"/>
  <c r="CW5" i="1" s="1"/>
  <c r="CZ5" i="1" s="1"/>
  <c r="DC5" i="1" s="1"/>
  <c r="DF5" i="1" s="1"/>
  <c r="DI5" i="1" s="1"/>
  <c r="DL5" i="1" s="1"/>
  <c r="DO5" i="1" s="1"/>
  <c r="DR5" i="1" s="1"/>
  <c r="DU5" i="1" s="1"/>
  <c r="DX5" i="1" s="1"/>
  <c r="EA5" i="1" s="1"/>
  <c r="ED5" i="1" s="1"/>
  <c r="EG5" i="1" s="1"/>
  <c r="EJ5" i="1" s="1"/>
  <c r="EM5" i="1" s="1"/>
  <c r="EP5" i="1" s="1"/>
  <c r="ES5" i="1" s="1"/>
  <c r="EV5" i="1" s="1"/>
  <c r="EY5" i="1" s="1"/>
  <c r="FB5" i="1" s="1"/>
  <c r="FE5" i="1" s="1"/>
  <c r="FH5" i="1" s="1"/>
  <c r="FK5" i="1" s="1"/>
  <c r="FN5" i="1" s="1"/>
  <c r="FQ5" i="1" s="1"/>
  <c r="FT5" i="1" s="1"/>
  <c r="FW5" i="1" s="1"/>
  <c r="CD5" i="1"/>
  <c r="CG5" i="1" s="1"/>
  <c r="CJ5" i="1" s="1"/>
  <c r="CM5" i="1" s="1"/>
  <c r="CP5" i="1" s="1"/>
  <c r="CS5" i="1" s="1"/>
  <c r="CV5" i="1" s="1"/>
  <c r="CY5" i="1" s="1"/>
  <c r="DB5" i="1" s="1"/>
  <c r="DE5" i="1" s="1"/>
  <c r="DH5" i="1" s="1"/>
  <c r="DK5" i="1" s="1"/>
  <c r="DN5" i="1" s="1"/>
  <c r="DQ5" i="1" s="1"/>
  <c r="DT5" i="1" s="1"/>
  <c r="DW5" i="1" s="1"/>
  <c r="DZ5" i="1" s="1"/>
  <c r="EC5" i="1" s="1"/>
  <c r="EF5" i="1" s="1"/>
  <c r="EI5" i="1" s="1"/>
  <c r="EL5" i="1" s="1"/>
  <c r="EO5" i="1" s="1"/>
  <c r="ER5" i="1" s="1"/>
  <c r="EU5" i="1" s="1"/>
  <c r="EX5" i="1" s="1"/>
  <c r="FA5" i="1" s="1"/>
  <c r="FD5" i="1" s="1"/>
  <c r="FG5" i="1" s="1"/>
  <c r="FJ5" i="1" s="1"/>
  <c r="FM5" i="1" s="1"/>
  <c r="FP5" i="1" s="1"/>
  <c r="FS5" i="1" s="1"/>
  <c r="FV5" i="1" s="1"/>
  <c r="FY5" i="1" s="1"/>
  <c r="CC5" i="1"/>
  <c r="CF5" i="1" s="1"/>
  <c r="CI5" i="1" s="1"/>
  <c r="CL5" i="1" s="1"/>
  <c r="CO5" i="1" s="1"/>
  <c r="CR5" i="1" s="1"/>
  <c r="CU5" i="1" s="1"/>
  <c r="CX5" i="1" s="1"/>
  <c r="DA5" i="1" s="1"/>
  <c r="DD5" i="1" s="1"/>
  <c r="DG5" i="1" s="1"/>
  <c r="DJ5" i="1" s="1"/>
  <c r="DM5" i="1" s="1"/>
  <c r="DP5" i="1" s="1"/>
  <c r="DS5" i="1" s="1"/>
  <c r="DV5" i="1" s="1"/>
  <c r="DY5" i="1" s="1"/>
  <c r="EB5" i="1" s="1"/>
  <c r="EE5" i="1" s="1"/>
  <c r="EH5" i="1" s="1"/>
  <c r="EK5" i="1" s="1"/>
  <c r="EN5" i="1" s="1"/>
  <c r="EQ5" i="1" s="1"/>
  <c r="ET5" i="1" s="1"/>
  <c r="EW5" i="1" s="1"/>
  <c r="EZ5" i="1" s="1"/>
  <c r="FC5" i="1" s="1"/>
  <c r="FF5" i="1" s="1"/>
  <c r="FI5" i="1" s="1"/>
  <c r="FL5" i="1" s="1"/>
  <c r="FO5" i="1" s="1"/>
  <c r="FR5" i="1" s="1"/>
  <c r="FU5" i="1" s="1"/>
  <c r="FX5" i="1" s="1"/>
  <c r="CA5" i="1"/>
  <c r="BZ5" i="1"/>
  <c r="BY5" i="1"/>
  <c r="CB5" i="1" s="1"/>
  <c r="CE5" i="1" s="1"/>
  <c r="CH5" i="1" s="1"/>
  <c r="EH4" i="1"/>
  <c r="EK4" i="1" s="1"/>
  <c r="EN4" i="1" s="1"/>
  <c r="EQ4" i="1" s="1"/>
  <c r="ET4" i="1" s="1"/>
  <c r="EW4" i="1" s="1"/>
  <c r="EZ4" i="1" s="1"/>
  <c r="FC4" i="1" s="1"/>
  <c r="FF4" i="1" s="1"/>
  <c r="FI4" i="1" s="1"/>
  <c r="FL4" i="1" s="1"/>
  <c r="FO4" i="1" s="1"/>
  <c r="FR4" i="1" s="1"/>
  <c r="FU4" i="1" s="1"/>
  <c r="FX4" i="1" s="1"/>
  <c r="DJ4" i="1"/>
  <c r="DM4" i="1" s="1"/>
  <c r="DP4" i="1" s="1"/>
  <c r="DS4" i="1" s="1"/>
  <c r="DV4" i="1" s="1"/>
  <c r="DY4" i="1" s="1"/>
  <c r="EB4" i="1" s="1"/>
  <c r="EE4" i="1" s="1"/>
  <c r="DB4" i="1"/>
  <c r="DE4" i="1" s="1"/>
  <c r="DH4" i="1" s="1"/>
  <c r="DK4" i="1" s="1"/>
  <c r="DN4" i="1" s="1"/>
  <c r="DQ4" i="1" s="1"/>
  <c r="DT4" i="1" s="1"/>
  <c r="DW4" i="1" s="1"/>
  <c r="DZ4" i="1" s="1"/>
  <c r="EC4" i="1" s="1"/>
  <c r="EF4" i="1" s="1"/>
  <c r="EI4" i="1" s="1"/>
  <c r="EL4" i="1" s="1"/>
  <c r="EO4" i="1" s="1"/>
  <c r="ER4" i="1" s="1"/>
  <c r="EU4" i="1" s="1"/>
  <c r="EX4" i="1" s="1"/>
  <c r="FA4" i="1" s="1"/>
  <c r="FD4" i="1" s="1"/>
  <c r="FG4" i="1" s="1"/>
  <c r="FJ4" i="1" s="1"/>
  <c r="FM4" i="1" s="1"/>
  <c r="FP4" i="1" s="1"/>
  <c r="FS4" i="1" s="1"/>
  <c r="FV4" i="1" s="1"/>
  <c r="FY4" i="1" s="1"/>
  <c r="CL4" i="1"/>
  <c r="CO4" i="1" s="1"/>
  <c r="CR4" i="1" s="1"/>
  <c r="CU4" i="1" s="1"/>
  <c r="CX4" i="1" s="1"/>
  <c r="DA4" i="1" s="1"/>
  <c r="DD4" i="1" s="1"/>
  <c r="DG4" i="1" s="1"/>
  <c r="CD4" i="1"/>
  <c r="CG4" i="1" s="1"/>
  <c r="CJ4" i="1" s="1"/>
  <c r="CM4" i="1" s="1"/>
  <c r="CP4" i="1" s="1"/>
  <c r="CS4" i="1" s="1"/>
  <c r="CV4" i="1" s="1"/>
  <c r="CY4" i="1" s="1"/>
  <c r="CA4" i="1"/>
  <c r="BZ4" i="1"/>
  <c r="CC4" i="1" s="1"/>
  <c r="CF4" i="1" s="1"/>
  <c r="CI4" i="1" s="1"/>
  <c r="BY4" i="1"/>
  <c r="CB4" i="1" s="1"/>
  <c r="CE4" i="1" s="1"/>
  <c r="CH4" i="1" s="1"/>
  <c r="CK4" i="1" s="1"/>
  <c r="CN4" i="1" s="1"/>
  <c r="CQ4" i="1" s="1"/>
  <c r="CT4" i="1" s="1"/>
  <c r="CW4" i="1" s="1"/>
  <c r="CZ4" i="1" s="1"/>
  <c r="DC4" i="1" s="1"/>
  <c r="DF4" i="1" s="1"/>
  <c r="DI4" i="1" s="1"/>
  <c r="DL4" i="1" s="1"/>
  <c r="DO4" i="1" s="1"/>
  <c r="DR4" i="1" s="1"/>
  <c r="DU4" i="1" s="1"/>
  <c r="DX4" i="1" s="1"/>
  <c r="EA4" i="1" s="1"/>
  <c r="ED4" i="1" s="1"/>
  <c r="EG4" i="1" s="1"/>
  <c r="EJ4" i="1" s="1"/>
  <c r="EM4" i="1" s="1"/>
  <c r="EP4" i="1" s="1"/>
  <c r="ES4" i="1" s="1"/>
  <c r="EV4" i="1" s="1"/>
  <c r="EY4" i="1" s="1"/>
  <c r="FB4" i="1" s="1"/>
  <c r="FE4" i="1" s="1"/>
  <c r="FH4" i="1" s="1"/>
  <c r="FK4" i="1" s="1"/>
  <c r="FN4" i="1" s="1"/>
  <c r="FQ4" i="1" s="1"/>
  <c r="FT4" i="1" s="1"/>
  <c r="FW4" i="1" s="1"/>
  <c r="EI3" i="1"/>
  <c r="EL3" i="1" s="1"/>
  <c r="EO3" i="1" s="1"/>
  <c r="ER3" i="1" s="1"/>
  <c r="EU3" i="1" s="1"/>
  <c r="EX3" i="1" s="1"/>
  <c r="FA3" i="1" s="1"/>
  <c r="FD3" i="1" s="1"/>
  <c r="FG3" i="1" s="1"/>
  <c r="FJ3" i="1" s="1"/>
  <c r="FM3" i="1" s="1"/>
  <c r="FP3" i="1" s="1"/>
  <c r="FS3" i="1" s="1"/>
  <c r="FV3" i="1" s="1"/>
  <c r="FY3" i="1" s="1"/>
  <c r="DK3" i="1"/>
  <c r="DN3" i="1" s="1"/>
  <c r="DQ3" i="1" s="1"/>
  <c r="DT3" i="1" s="1"/>
  <c r="DW3" i="1" s="1"/>
  <c r="DZ3" i="1" s="1"/>
  <c r="EC3" i="1" s="1"/>
  <c r="EF3" i="1" s="1"/>
  <c r="DC3" i="1"/>
  <c r="DF3" i="1" s="1"/>
  <c r="DI3" i="1" s="1"/>
  <c r="DL3" i="1" s="1"/>
  <c r="DO3" i="1" s="1"/>
  <c r="DR3" i="1" s="1"/>
  <c r="DU3" i="1" s="1"/>
  <c r="DX3" i="1" s="1"/>
  <c r="EA3" i="1" s="1"/>
  <c r="ED3" i="1" s="1"/>
  <c r="EG3" i="1" s="1"/>
  <c r="EJ3" i="1" s="1"/>
  <c r="EM3" i="1" s="1"/>
  <c r="EP3" i="1" s="1"/>
  <c r="ES3" i="1" s="1"/>
  <c r="EV3" i="1" s="1"/>
  <c r="EY3" i="1" s="1"/>
  <c r="FB3" i="1" s="1"/>
  <c r="FE3" i="1" s="1"/>
  <c r="FH3" i="1" s="1"/>
  <c r="FK3" i="1" s="1"/>
  <c r="FN3" i="1" s="1"/>
  <c r="FQ3" i="1" s="1"/>
  <c r="FT3" i="1" s="1"/>
  <c r="FW3" i="1" s="1"/>
  <c r="CM3" i="1"/>
  <c r="CP3" i="1" s="1"/>
  <c r="CS3" i="1" s="1"/>
  <c r="CV3" i="1" s="1"/>
  <c r="CY3" i="1" s="1"/>
  <c r="DB3" i="1" s="1"/>
  <c r="DE3" i="1" s="1"/>
  <c r="DH3" i="1" s="1"/>
  <c r="CE3" i="1"/>
  <c r="CH3" i="1" s="1"/>
  <c r="CK3" i="1" s="1"/>
  <c r="CN3" i="1" s="1"/>
  <c r="CQ3" i="1" s="1"/>
  <c r="CT3" i="1" s="1"/>
  <c r="CW3" i="1" s="1"/>
  <c r="CZ3" i="1" s="1"/>
  <c r="CB3" i="1"/>
  <c r="CA3" i="1"/>
  <c r="CD3" i="1" s="1"/>
  <c r="CG3" i="1" s="1"/>
  <c r="CJ3" i="1" s="1"/>
  <c r="BZ3" i="1"/>
  <c r="CC3" i="1" s="1"/>
  <c r="CF3" i="1" s="1"/>
  <c r="CI3" i="1" s="1"/>
  <c r="CL3" i="1" s="1"/>
  <c r="CO3" i="1" s="1"/>
  <c r="CR3" i="1" s="1"/>
  <c r="CU3" i="1" s="1"/>
  <c r="CX3" i="1" s="1"/>
  <c r="DA3" i="1" s="1"/>
  <c r="DD3" i="1" s="1"/>
  <c r="DG3" i="1" s="1"/>
  <c r="DJ3" i="1" s="1"/>
  <c r="DM3" i="1" s="1"/>
  <c r="DP3" i="1" s="1"/>
  <c r="DS3" i="1" s="1"/>
  <c r="DV3" i="1" s="1"/>
  <c r="DY3" i="1" s="1"/>
  <c r="EB3" i="1" s="1"/>
  <c r="EE3" i="1" s="1"/>
  <c r="EH3" i="1" s="1"/>
  <c r="EK3" i="1" s="1"/>
  <c r="EN3" i="1" s="1"/>
  <c r="EQ3" i="1" s="1"/>
  <c r="ET3" i="1" s="1"/>
  <c r="EW3" i="1" s="1"/>
  <c r="EZ3" i="1" s="1"/>
  <c r="FC3" i="1" s="1"/>
  <c r="FF3" i="1" s="1"/>
  <c r="FI3" i="1" s="1"/>
  <c r="FL3" i="1" s="1"/>
  <c r="FO3" i="1" s="1"/>
  <c r="FR3" i="1" s="1"/>
  <c r="FU3" i="1" s="1"/>
  <c r="FX3" i="1" s="1"/>
  <c r="BY3" i="1"/>
  <c r="BX66" i="1"/>
  <c r="BW66" i="1"/>
  <c r="BV66" i="1"/>
  <c r="BX65" i="1"/>
  <c r="BW65" i="1"/>
  <c r="BV65" i="1"/>
  <c r="BX64" i="1"/>
  <c r="BW64" i="1"/>
  <c r="BV64" i="1"/>
  <c r="BX63" i="1"/>
  <c r="BW63" i="1"/>
  <c r="BV63" i="1"/>
  <c r="BX62" i="1"/>
  <c r="BW62" i="1"/>
  <c r="BV62" i="1"/>
  <c r="BX61" i="1"/>
  <c r="BW61" i="1"/>
  <c r="BV61" i="1"/>
  <c r="BX60" i="1"/>
  <c r="BW60" i="1"/>
  <c r="BV60" i="1"/>
  <c r="BX59" i="1"/>
  <c r="BW59" i="1"/>
  <c r="BV59" i="1"/>
  <c r="BX58" i="1"/>
  <c r="BW58" i="1"/>
  <c r="BV58" i="1"/>
  <c r="BX57" i="1"/>
  <c r="BW57" i="1"/>
  <c r="BV57" i="1"/>
  <c r="BX56" i="1"/>
  <c r="BW56" i="1"/>
  <c r="BV56" i="1"/>
  <c r="BX55" i="1"/>
  <c r="BW55" i="1"/>
  <c r="BV55" i="1"/>
  <c r="BX54" i="1"/>
  <c r="BW54" i="1"/>
  <c r="BV54" i="1"/>
  <c r="BX53" i="1"/>
  <c r="BW53" i="1"/>
  <c r="BV53" i="1"/>
  <c r="BX52" i="1"/>
  <c r="BW52" i="1"/>
  <c r="BV52" i="1"/>
  <c r="BX51" i="1"/>
  <c r="BW51" i="1"/>
  <c r="BV51" i="1"/>
  <c r="BX50" i="1"/>
  <c r="BW50" i="1"/>
  <c r="BV50" i="1"/>
  <c r="BX49" i="1"/>
  <c r="BW49" i="1"/>
  <c r="BV49" i="1"/>
  <c r="BX48" i="1"/>
  <c r="BW48" i="1"/>
  <c r="BV48" i="1"/>
  <c r="BX47" i="1"/>
  <c r="BW47" i="1"/>
  <c r="BV47" i="1"/>
  <c r="BX46" i="1"/>
  <c r="BW46" i="1"/>
  <c r="BV46" i="1"/>
  <c r="BX45" i="1"/>
  <c r="BW45" i="1"/>
  <c r="BV45" i="1"/>
  <c r="BX44" i="1"/>
  <c r="BW44" i="1"/>
  <c r="BV44" i="1"/>
  <c r="BX43" i="1"/>
  <c r="BW43" i="1"/>
  <c r="BV43" i="1"/>
  <c r="BX42" i="1"/>
  <c r="BW42" i="1"/>
  <c r="BV42" i="1"/>
  <c r="BX41" i="1"/>
  <c r="BW41" i="1"/>
  <c r="BV41" i="1"/>
  <c r="BX40" i="1"/>
  <c r="BW40" i="1"/>
  <c r="BV40" i="1"/>
  <c r="BX39" i="1"/>
  <c r="BW39" i="1"/>
  <c r="BV39" i="1"/>
  <c r="BX38" i="1"/>
  <c r="BW38" i="1"/>
  <c r="BV38" i="1"/>
  <c r="BX37" i="1"/>
  <c r="BW37" i="1"/>
  <c r="BV37" i="1"/>
  <c r="BX36" i="1"/>
  <c r="BW36" i="1"/>
  <c r="BV36" i="1"/>
  <c r="BX35" i="1"/>
  <c r="BW35" i="1"/>
  <c r="BV35" i="1"/>
  <c r="BX34" i="1"/>
  <c r="BW34" i="1"/>
  <c r="BV34" i="1"/>
  <c r="BX33" i="1"/>
  <c r="BW33" i="1"/>
  <c r="BV33" i="1"/>
  <c r="BX32" i="1"/>
  <c r="BW32" i="1"/>
  <c r="BV32" i="1"/>
  <c r="BX31" i="1"/>
  <c r="BW31" i="1"/>
  <c r="BV31" i="1"/>
  <c r="BX30" i="1"/>
  <c r="BW30" i="1"/>
  <c r="BV30" i="1"/>
  <c r="BX29" i="1"/>
  <c r="BW29" i="1"/>
  <c r="BV29" i="1"/>
  <c r="BX28" i="1"/>
  <c r="BW28" i="1"/>
  <c r="BV28" i="1"/>
  <c r="BX27" i="1"/>
  <c r="BW27" i="1"/>
  <c r="BV27" i="1"/>
  <c r="BX26" i="1"/>
  <c r="BW26" i="1"/>
  <c r="BV26" i="1"/>
  <c r="BX25" i="1"/>
  <c r="BW25" i="1"/>
  <c r="BV25" i="1"/>
  <c r="BX24" i="1"/>
  <c r="BW24" i="1"/>
  <c r="BV24" i="1"/>
  <c r="BX23" i="1"/>
  <c r="BW23" i="1"/>
  <c r="BV23" i="1"/>
  <c r="BX22" i="1"/>
  <c r="BW22" i="1"/>
  <c r="BV22" i="1"/>
  <c r="BX21" i="1"/>
  <c r="BW21" i="1"/>
  <c r="BV21" i="1"/>
  <c r="BX20" i="1"/>
  <c r="BW20" i="1"/>
  <c r="BV20" i="1"/>
  <c r="BX19" i="1"/>
  <c r="BW19" i="1"/>
  <c r="BV19" i="1"/>
  <c r="BX18" i="1"/>
  <c r="BW18" i="1"/>
  <c r="BV18" i="1"/>
  <c r="BX17" i="1"/>
  <c r="BW17" i="1"/>
  <c r="BV17" i="1"/>
  <c r="BX16" i="1"/>
  <c r="BW16" i="1"/>
  <c r="BV16" i="1"/>
  <c r="BX15" i="1"/>
  <c r="BW15" i="1"/>
  <c r="BV15" i="1"/>
  <c r="BX14" i="1"/>
  <c r="BW14" i="1"/>
  <c r="BV14" i="1"/>
  <c r="BX13" i="1"/>
  <c r="BW13" i="1"/>
  <c r="BV13" i="1"/>
  <c r="BX12" i="1"/>
  <c r="BW12" i="1"/>
  <c r="BV12" i="1"/>
  <c r="BX11" i="1"/>
  <c r="BW11" i="1"/>
  <c r="BV11" i="1"/>
  <c r="BX10" i="1"/>
  <c r="BW10" i="1"/>
  <c r="BV10" i="1"/>
  <c r="BX9" i="1"/>
  <c r="BW9" i="1"/>
  <c r="BV9" i="1"/>
  <c r="BX8" i="1"/>
  <c r="BW8" i="1"/>
  <c r="BV8" i="1"/>
  <c r="BX7" i="1"/>
  <c r="BW7" i="1"/>
  <c r="BV7" i="1"/>
  <c r="BX6" i="1"/>
  <c r="BW6" i="1"/>
  <c r="BV6" i="1"/>
  <c r="BX5" i="1"/>
  <c r="BW5" i="1"/>
  <c r="BV5" i="1"/>
  <c r="BX4" i="1"/>
  <c r="BW4" i="1"/>
  <c r="BV4" i="1"/>
  <c r="BX3" i="1"/>
  <c r="BW3" i="1"/>
  <c r="BV3" i="1"/>
  <c r="U62" i="1"/>
  <c r="U64" i="1" s="1"/>
  <c r="X62" i="1"/>
  <c r="X63" i="1" s="1"/>
  <c r="U63" i="1"/>
  <c r="U65" i="1"/>
  <c r="A62" i="1"/>
  <c r="A63" i="1" s="1"/>
  <c r="A64" i="1" s="1"/>
  <c r="A65" i="1" s="1"/>
  <c r="A66" i="1" s="1"/>
  <c r="X5" i="1" l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U12" i="1"/>
  <c r="U14" i="1" s="1"/>
  <c r="U16" i="1" s="1"/>
  <c r="U18" i="1" s="1"/>
  <c r="U20" i="1" s="1"/>
  <c r="U22" i="1" s="1"/>
  <c r="U24" i="1" s="1"/>
  <c r="U26" i="1" s="1"/>
  <c r="U28" i="1" s="1"/>
  <c r="U30" i="1" s="1"/>
  <c r="U32" i="1" s="1"/>
  <c r="U34" i="1" s="1"/>
  <c r="U36" i="1" s="1"/>
  <c r="U38" i="1" s="1"/>
  <c r="U40" i="1" s="1"/>
  <c r="U42" i="1" s="1"/>
  <c r="U44" i="1" s="1"/>
  <c r="U46" i="1" s="1"/>
  <c r="U48" i="1" s="1"/>
  <c r="U50" i="1" s="1"/>
  <c r="U52" i="1" s="1"/>
  <c r="U54" i="1" s="1"/>
  <c r="U56" i="1" s="1"/>
  <c r="U58" i="1" s="1"/>
  <c r="U60" i="1" s="1"/>
  <c r="U11" i="1"/>
  <c r="U13" i="1" s="1"/>
  <c r="U15" i="1" s="1"/>
  <c r="U17" i="1" s="1"/>
  <c r="U19" i="1" s="1"/>
  <c r="U21" i="1" s="1"/>
  <c r="U23" i="1" s="1"/>
  <c r="U25" i="1" s="1"/>
  <c r="U27" i="1" s="1"/>
  <c r="U29" i="1" s="1"/>
  <c r="U31" i="1" s="1"/>
  <c r="U33" i="1" s="1"/>
  <c r="U35" i="1" s="1"/>
  <c r="U37" i="1" s="1"/>
  <c r="U39" i="1" s="1"/>
  <c r="U41" i="1" s="1"/>
  <c r="U43" i="1" s="1"/>
  <c r="U45" i="1" s="1"/>
  <c r="U47" i="1" s="1"/>
  <c r="U49" i="1" s="1"/>
  <c r="U51" i="1" s="1"/>
  <c r="U53" i="1" s="1"/>
  <c r="U55" i="1" s="1"/>
  <c r="U57" i="1" s="1"/>
  <c r="U59" i="1" s="1"/>
  <c r="U61" i="1" s="1"/>
  <c r="B3" i="4"/>
  <c r="F7" i="4" l="1"/>
  <c r="F6" i="4"/>
  <c r="F5" i="4"/>
  <c r="F4" i="4"/>
  <c r="D7" i="4"/>
  <c r="D6" i="4"/>
  <c r="D4" i="4"/>
  <c r="D5" i="4"/>
  <c r="B4" i="4"/>
  <c r="B10" i="4"/>
  <c r="B5" i="4"/>
  <c r="B7" i="4"/>
  <c r="B6" i="4"/>
  <c r="AP30" i="1"/>
  <c r="AP31" i="1" s="1"/>
  <c r="AP32" i="1" s="1"/>
  <c r="AC23" i="1"/>
  <c r="AC24" i="1" s="1"/>
  <c r="I16" i="4" l="1"/>
  <c r="I13" i="4"/>
  <c r="F16" i="4"/>
  <c r="F13" i="4"/>
  <c r="C16" i="4"/>
  <c r="C13" i="4"/>
  <c r="C9" i="4" l="1"/>
  <c r="B9" i="4" s="1"/>
  <c r="A1622" i="3" l="1"/>
  <c r="A1631" i="3" s="1"/>
  <c r="A1621" i="3"/>
  <c r="A1630" i="3" s="1"/>
  <c r="A1620" i="3"/>
  <c r="A1629" i="3" s="1"/>
  <c r="A1619" i="3"/>
  <c r="A1628" i="3" s="1"/>
  <c r="A1618" i="3"/>
  <c r="A1627" i="3" s="1"/>
  <c r="A1617" i="3"/>
  <c r="A1626" i="3" s="1"/>
  <c r="A1616" i="3"/>
  <c r="A1625" i="3" s="1"/>
  <c r="A1615" i="3"/>
  <c r="A1624" i="3" s="1"/>
  <c r="A1280" i="3"/>
  <c r="A1279" i="3"/>
  <c r="A1288" i="3" s="1"/>
  <c r="A1297" i="3" s="1"/>
  <c r="A1306" i="3" s="1"/>
  <c r="A1315" i="3" s="1"/>
  <c r="A1324" i="3" s="1"/>
  <c r="A1333" i="3" s="1"/>
  <c r="A1342" i="3" s="1"/>
  <c r="A1351" i="3" s="1"/>
  <c r="A1360" i="3" s="1"/>
  <c r="A1369" i="3" s="1"/>
  <c r="A1378" i="3" s="1"/>
  <c r="A1387" i="3" s="1"/>
  <c r="A1396" i="3" s="1"/>
  <c r="A1405" i="3" s="1"/>
  <c r="A1414" i="3" s="1"/>
  <c r="A1423" i="3" s="1"/>
  <c r="A1432" i="3" s="1"/>
  <c r="A1278" i="3"/>
  <c r="A1277" i="3"/>
  <c r="A1286" i="3" s="1"/>
  <c r="A1295" i="3" s="1"/>
  <c r="A1304" i="3" s="1"/>
  <c r="A1313" i="3" s="1"/>
  <c r="A1322" i="3" s="1"/>
  <c r="A1331" i="3" s="1"/>
  <c r="A1340" i="3" s="1"/>
  <c r="A1349" i="3" s="1"/>
  <c r="A1358" i="3" s="1"/>
  <c r="A1367" i="3" s="1"/>
  <c r="A1376" i="3" s="1"/>
  <c r="A1385" i="3" s="1"/>
  <c r="A1394" i="3" s="1"/>
  <c r="A1403" i="3" s="1"/>
  <c r="A1412" i="3" s="1"/>
  <c r="A1421" i="3" s="1"/>
  <c r="A1430" i="3" s="1"/>
  <c r="A1276" i="3"/>
  <c r="A1285" i="3" s="1"/>
  <c r="A1294" i="3" s="1"/>
  <c r="A1303" i="3" s="1"/>
  <c r="A1312" i="3" s="1"/>
  <c r="A1321" i="3" s="1"/>
  <c r="A1330" i="3" s="1"/>
  <c r="A1339" i="3" s="1"/>
  <c r="A1348" i="3" s="1"/>
  <c r="A1357" i="3" s="1"/>
  <c r="A1366" i="3" s="1"/>
  <c r="A1375" i="3" s="1"/>
  <c r="A1384" i="3" s="1"/>
  <c r="A1393" i="3" s="1"/>
  <c r="A1402" i="3" s="1"/>
  <c r="A1411" i="3" s="1"/>
  <c r="A1420" i="3" s="1"/>
  <c r="A1429" i="3" s="1"/>
  <c r="A1275" i="3"/>
  <c r="A1284" i="3" s="1"/>
  <c r="A1293" i="3" s="1"/>
  <c r="A1302" i="3" s="1"/>
  <c r="A1311" i="3" s="1"/>
  <c r="A1320" i="3" s="1"/>
  <c r="A1329" i="3" s="1"/>
  <c r="A1338" i="3" s="1"/>
  <c r="A1347" i="3" s="1"/>
  <c r="A1356" i="3" s="1"/>
  <c r="A1365" i="3" s="1"/>
  <c r="A1374" i="3" s="1"/>
  <c r="A1383" i="3" s="1"/>
  <c r="A1392" i="3" s="1"/>
  <c r="A1401" i="3" s="1"/>
  <c r="A1410" i="3" s="1"/>
  <c r="A1419" i="3" s="1"/>
  <c r="A1428" i="3" s="1"/>
  <c r="A1274" i="3"/>
  <c r="A1283" i="3" s="1"/>
  <c r="A1292" i="3" s="1"/>
  <c r="A1301" i="3" s="1"/>
  <c r="A1310" i="3" s="1"/>
  <c r="A1319" i="3" s="1"/>
  <c r="A1328" i="3" s="1"/>
  <c r="A1337" i="3" s="1"/>
  <c r="A1346" i="3" s="1"/>
  <c r="A1355" i="3" s="1"/>
  <c r="A1364" i="3" s="1"/>
  <c r="A1373" i="3" s="1"/>
  <c r="A1382" i="3" s="1"/>
  <c r="A1391" i="3" s="1"/>
  <c r="A1400" i="3" s="1"/>
  <c r="A1409" i="3" s="1"/>
  <c r="A1418" i="3" s="1"/>
  <c r="A1427" i="3" s="1"/>
  <c r="A1273" i="3"/>
  <c r="A1282" i="3" s="1"/>
  <c r="A1291" i="3" s="1"/>
  <c r="A1300" i="3" s="1"/>
  <c r="A1309" i="3" s="1"/>
  <c r="A1318" i="3" s="1"/>
  <c r="A1327" i="3" s="1"/>
  <c r="A1336" i="3" s="1"/>
  <c r="A1345" i="3" s="1"/>
  <c r="A1354" i="3" s="1"/>
  <c r="A1363" i="3" s="1"/>
  <c r="A1372" i="3" s="1"/>
  <c r="A1381" i="3" s="1"/>
  <c r="A1390" i="3" s="1"/>
  <c r="A1399" i="3" s="1"/>
  <c r="A1408" i="3" s="1"/>
  <c r="A1417" i="3" s="1"/>
  <c r="A1426" i="3" s="1"/>
  <c r="D549" i="3"/>
  <c r="E549" i="3"/>
  <c r="F549" i="3"/>
  <c r="G549" i="3"/>
  <c r="H549" i="3"/>
  <c r="I549" i="3"/>
  <c r="J549" i="3"/>
  <c r="K549" i="3"/>
  <c r="L549" i="3"/>
  <c r="D550" i="3"/>
  <c r="E550" i="3"/>
  <c r="F550" i="3"/>
  <c r="G550" i="3"/>
  <c r="H550" i="3"/>
  <c r="I550" i="3"/>
  <c r="J550" i="3"/>
  <c r="K550" i="3"/>
  <c r="L550" i="3"/>
  <c r="D551" i="3"/>
  <c r="E551" i="3"/>
  <c r="F551" i="3"/>
  <c r="G551" i="3"/>
  <c r="H551" i="3"/>
  <c r="I551" i="3"/>
  <c r="J551" i="3"/>
  <c r="K551" i="3"/>
  <c r="L551" i="3"/>
  <c r="D552" i="3"/>
  <c r="E552" i="3"/>
  <c r="F552" i="3"/>
  <c r="G552" i="3"/>
  <c r="H552" i="3"/>
  <c r="I552" i="3"/>
  <c r="J552" i="3"/>
  <c r="K552" i="3"/>
  <c r="L552" i="3"/>
  <c r="D553" i="3"/>
  <c r="E553" i="3"/>
  <c r="F553" i="3"/>
  <c r="G553" i="3"/>
  <c r="H553" i="3"/>
  <c r="I553" i="3"/>
  <c r="J553" i="3"/>
  <c r="K553" i="3"/>
  <c r="L553" i="3"/>
  <c r="D554" i="3"/>
  <c r="E554" i="3"/>
  <c r="F554" i="3"/>
  <c r="G554" i="3"/>
  <c r="H554" i="3"/>
  <c r="I554" i="3"/>
  <c r="J554" i="3"/>
  <c r="K554" i="3"/>
  <c r="L554" i="3"/>
  <c r="D555" i="3"/>
  <c r="E555" i="3"/>
  <c r="F555" i="3"/>
  <c r="G555" i="3"/>
  <c r="H555" i="3"/>
  <c r="I555" i="3"/>
  <c r="J555" i="3"/>
  <c r="K555" i="3"/>
  <c r="L555" i="3"/>
  <c r="D556" i="3"/>
  <c r="E556" i="3"/>
  <c r="F556" i="3"/>
  <c r="G556" i="3"/>
  <c r="L556" i="3"/>
  <c r="A558" i="3"/>
  <c r="B558" i="3"/>
  <c r="A559" i="3"/>
  <c r="B559" i="3"/>
  <c r="A560" i="3"/>
  <c r="A569" i="3" s="1"/>
  <c r="A578" i="3" s="1"/>
  <c r="B560" i="3"/>
  <c r="A561" i="3"/>
  <c r="A570" i="3" s="1"/>
  <c r="A579" i="3" s="1"/>
  <c r="B561" i="3"/>
  <c r="A562" i="3"/>
  <c r="B562" i="3"/>
  <c r="B571" i="3" s="1"/>
  <c r="L571" i="3" s="1"/>
  <c r="A563" i="3"/>
  <c r="A572" i="3" s="1"/>
  <c r="B563" i="3"/>
  <c r="A564" i="3"/>
  <c r="A573" i="3" s="1"/>
  <c r="B564" i="3"/>
  <c r="A565" i="3"/>
  <c r="A574" i="3" s="1"/>
  <c r="B565" i="3"/>
  <c r="G1100" i="3"/>
  <c r="F1100" i="3"/>
  <c r="E1100" i="3"/>
  <c r="D1100" i="3"/>
  <c r="K1099" i="3"/>
  <c r="J1099" i="3"/>
  <c r="I1099" i="3"/>
  <c r="H1099" i="3"/>
  <c r="G1099" i="3"/>
  <c r="F1099" i="3"/>
  <c r="E1099" i="3"/>
  <c r="D1099" i="3"/>
  <c r="K1098" i="3"/>
  <c r="J1098" i="3"/>
  <c r="I1098" i="3"/>
  <c r="H1098" i="3"/>
  <c r="G1098" i="3"/>
  <c r="F1098" i="3"/>
  <c r="E1098" i="3"/>
  <c r="D1098" i="3"/>
  <c r="K1097" i="3"/>
  <c r="J1097" i="3"/>
  <c r="I1097" i="3"/>
  <c r="H1097" i="3"/>
  <c r="G1097" i="3"/>
  <c r="F1097" i="3"/>
  <c r="E1097" i="3"/>
  <c r="D1097" i="3"/>
  <c r="K1096" i="3"/>
  <c r="J1096" i="3"/>
  <c r="I1096" i="3"/>
  <c r="H1096" i="3"/>
  <c r="G1096" i="3"/>
  <c r="F1096" i="3"/>
  <c r="E1096" i="3"/>
  <c r="D1096" i="3"/>
  <c r="K1095" i="3"/>
  <c r="J1095" i="3"/>
  <c r="I1095" i="3"/>
  <c r="H1095" i="3"/>
  <c r="G1095" i="3"/>
  <c r="F1095" i="3"/>
  <c r="E1095" i="3"/>
  <c r="D1095" i="3"/>
  <c r="K1094" i="3"/>
  <c r="J1094" i="3"/>
  <c r="I1094" i="3"/>
  <c r="H1094" i="3"/>
  <c r="G1094" i="3"/>
  <c r="F1094" i="3"/>
  <c r="E1094" i="3"/>
  <c r="D1094" i="3"/>
  <c r="K1093" i="3"/>
  <c r="J1093" i="3"/>
  <c r="I1093" i="3"/>
  <c r="H1093" i="3"/>
  <c r="G1093" i="3"/>
  <c r="F1093" i="3"/>
  <c r="E1093" i="3"/>
  <c r="D1093" i="3"/>
  <c r="G12" i="3"/>
  <c r="F12" i="3"/>
  <c r="E12" i="3"/>
  <c r="D12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J562" i="3" l="1"/>
  <c r="K558" i="3"/>
  <c r="F560" i="3"/>
  <c r="A1287" i="3"/>
  <c r="F563" i="3"/>
  <c r="A1289" i="3"/>
  <c r="K561" i="3"/>
  <c r="A567" i="3"/>
  <c r="J564" i="3"/>
  <c r="D559" i="3"/>
  <c r="L560" i="3"/>
  <c r="B569" i="3"/>
  <c r="I569" i="3" s="1"/>
  <c r="K560" i="3"/>
  <c r="H560" i="3"/>
  <c r="H562" i="3"/>
  <c r="G560" i="3"/>
  <c r="D563" i="3"/>
  <c r="I559" i="3"/>
  <c r="K563" i="3"/>
  <c r="L563" i="3"/>
  <c r="I563" i="3"/>
  <c r="K562" i="3"/>
  <c r="D560" i="3"/>
  <c r="H563" i="3"/>
  <c r="B572" i="3"/>
  <c r="J572" i="3" s="1"/>
  <c r="E563" i="3"/>
  <c r="E561" i="3"/>
  <c r="E558" i="3"/>
  <c r="F558" i="3"/>
  <c r="G558" i="3"/>
  <c r="H558" i="3"/>
  <c r="B567" i="3"/>
  <c r="I558" i="3"/>
  <c r="J558" i="3"/>
  <c r="D558" i="3"/>
  <c r="L558" i="3"/>
  <c r="G565" i="3"/>
  <c r="L565" i="3"/>
  <c r="B574" i="3"/>
  <c r="E574" i="3" s="1"/>
  <c r="F565" i="3"/>
  <c r="J563" i="3"/>
  <c r="E560" i="3"/>
  <c r="D565" i="3"/>
  <c r="I562" i="3"/>
  <c r="G563" i="3"/>
  <c r="J560" i="3"/>
  <c r="D564" i="3"/>
  <c r="D562" i="3"/>
  <c r="I560" i="3"/>
  <c r="J559" i="3"/>
  <c r="K567" i="3"/>
  <c r="K559" i="3"/>
  <c r="K564" i="3"/>
  <c r="L561" i="3"/>
  <c r="D561" i="3"/>
  <c r="G567" i="3"/>
  <c r="I564" i="3"/>
  <c r="G562" i="3"/>
  <c r="J561" i="3"/>
  <c r="H559" i="3"/>
  <c r="A576" i="3"/>
  <c r="G572" i="3"/>
  <c r="A571" i="3"/>
  <c r="I571" i="3" s="1"/>
  <c r="B568" i="3"/>
  <c r="F567" i="3"/>
  <c r="E565" i="3"/>
  <c r="H564" i="3"/>
  <c r="F562" i="3"/>
  <c r="I561" i="3"/>
  <c r="G559" i="3"/>
  <c r="B573" i="3"/>
  <c r="F572" i="3"/>
  <c r="A568" i="3"/>
  <c r="A577" i="3" s="1"/>
  <c r="E567" i="3"/>
  <c r="G564" i="3"/>
  <c r="E562" i="3"/>
  <c r="H561" i="3"/>
  <c r="F559" i="3"/>
  <c r="B570" i="3"/>
  <c r="L567" i="3"/>
  <c r="F564" i="3"/>
  <c r="L562" i="3"/>
  <c r="G561" i="3"/>
  <c r="E559" i="3"/>
  <c r="L572" i="3"/>
  <c r="E564" i="3"/>
  <c r="F561" i="3"/>
  <c r="L559" i="3"/>
  <c r="L564" i="3"/>
  <c r="E572" i="3" l="1"/>
  <c r="H572" i="3"/>
  <c r="D572" i="3"/>
  <c r="B578" i="3"/>
  <c r="H569" i="3"/>
  <c r="L569" i="3"/>
  <c r="F569" i="3"/>
  <c r="E569" i="3"/>
  <c r="G569" i="3"/>
  <c r="K569" i="3"/>
  <c r="A1296" i="3"/>
  <c r="A1305" i="3" s="1"/>
  <c r="A1314" i="3" s="1"/>
  <c r="A1323" i="3" s="1"/>
  <c r="A1332" i="3" s="1"/>
  <c r="A1341" i="3" s="1"/>
  <c r="A1350" i="3" s="1"/>
  <c r="A1359" i="3" s="1"/>
  <c r="A1368" i="3" s="1"/>
  <c r="A1377" i="3" s="1"/>
  <c r="A1386" i="3" s="1"/>
  <c r="A1395" i="3" s="1"/>
  <c r="A1404" i="3" s="1"/>
  <c r="A1413" i="3" s="1"/>
  <c r="A1422" i="3" s="1"/>
  <c r="A1431" i="3" s="1"/>
  <c r="A1298" i="3"/>
  <c r="A1307" i="3" s="1"/>
  <c r="A1316" i="3" s="1"/>
  <c r="A1325" i="3" s="1"/>
  <c r="A1334" i="3" s="1"/>
  <c r="A1343" i="3" s="1"/>
  <c r="A1352" i="3" s="1"/>
  <c r="A1361" i="3" s="1"/>
  <c r="A1370" i="3" s="1"/>
  <c r="A1379" i="3" s="1"/>
  <c r="A1388" i="3" s="1"/>
  <c r="A1397" i="3" s="1"/>
  <c r="A1406" i="3" s="1"/>
  <c r="A1415" i="3" s="1"/>
  <c r="A1424" i="3" s="1"/>
  <c r="A1433" i="3" s="1"/>
  <c r="I572" i="3"/>
  <c r="K572" i="3"/>
  <c r="D569" i="3"/>
  <c r="J569" i="3"/>
  <c r="D574" i="3"/>
  <c r="L574" i="3"/>
  <c r="G571" i="3"/>
  <c r="F574" i="3"/>
  <c r="H571" i="3"/>
  <c r="J571" i="3"/>
  <c r="D567" i="3"/>
  <c r="B576" i="3"/>
  <c r="L576" i="3" s="1"/>
  <c r="H567" i="3"/>
  <c r="I567" i="3"/>
  <c r="J567" i="3"/>
  <c r="G574" i="3"/>
  <c r="H573" i="3"/>
  <c r="I573" i="3"/>
  <c r="J573" i="3"/>
  <c r="K573" i="3"/>
  <c r="D573" i="3"/>
  <c r="L573" i="3"/>
  <c r="E573" i="3"/>
  <c r="F573" i="3"/>
  <c r="G573" i="3"/>
  <c r="G568" i="3"/>
  <c r="B577" i="3"/>
  <c r="H568" i="3"/>
  <c r="I568" i="3"/>
  <c r="J568" i="3"/>
  <c r="K568" i="3"/>
  <c r="D568" i="3"/>
  <c r="L568" i="3"/>
  <c r="E568" i="3"/>
  <c r="F568" i="3"/>
  <c r="H578" i="3"/>
  <c r="I578" i="3"/>
  <c r="J578" i="3"/>
  <c r="K578" i="3"/>
  <c r="D578" i="3"/>
  <c r="L578" i="3"/>
  <c r="E578" i="3"/>
  <c r="F578" i="3"/>
  <c r="G578" i="3"/>
  <c r="I570" i="3"/>
  <c r="J570" i="3"/>
  <c r="K570" i="3"/>
  <c r="D570" i="3"/>
  <c r="L570" i="3"/>
  <c r="E570" i="3"/>
  <c r="F570" i="3"/>
  <c r="G570" i="3"/>
  <c r="B579" i="3"/>
  <c r="H570" i="3"/>
  <c r="F571" i="3"/>
  <c r="K571" i="3"/>
  <c r="D571" i="3"/>
  <c r="E571" i="3"/>
  <c r="B1109" i="3"/>
  <c r="A1109" i="3"/>
  <c r="A1118" i="3" s="1"/>
  <c r="A1127" i="3" s="1"/>
  <c r="A1136" i="3" s="1"/>
  <c r="A1145" i="3" s="1"/>
  <c r="A1154" i="3" s="1"/>
  <c r="A1163" i="3" s="1"/>
  <c r="A1172" i="3" s="1"/>
  <c r="A1181" i="3" s="1"/>
  <c r="A1190" i="3" s="1"/>
  <c r="A1199" i="3" s="1"/>
  <c r="A1208" i="3" s="1"/>
  <c r="A1217" i="3" s="1"/>
  <c r="A1226" i="3" s="1"/>
  <c r="A1235" i="3" s="1"/>
  <c r="A1244" i="3" s="1"/>
  <c r="A1253" i="3" s="1"/>
  <c r="A1262" i="3" s="1"/>
  <c r="A1442" i="3" s="1"/>
  <c r="A1451" i="3" s="1"/>
  <c r="A1460" i="3" s="1"/>
  <c r="A1469" i="3" s="1"/>
  <c r="A1478" i="3" s="1"/>
  <c r="A1487" i="3" s="1"/>
  <c r="A1496" i="3" s="1"/>
  <c r="A1505" i="3" s="1"/>
  <c r="A1514" i="3" s="1"/>
  <c r="A1523" i="3" s="1"/>
  <c r="A1532" i="3" s="1"/>
  <c r="A1541" i="3" s="1"/>
  <c r="A1550" i="3" s="1"/>
  <c r="A1559" i="3" s="1"/>
  <c r="A1568" i="3" s="1"/>
  <c r="A1577" i="3" s="1"/>
  <c r="A1586" i="3" s="1"/>
  <c r="A1595" i="3" s="1"/>
  <c r="A1604" i="3" s="1"/>
  <c r="B1108" i="3"/>
  <c r="A1108" i="3"/>
  <c r="A1117" i="3" s="1"/>
  <c r="B1107" i="3"/>
  <c r="A1107" i="3"/>
  <c r="A1116" i="3" s="1"/>
  <c r="B1106" i="3"/>
  <c r="A1106" i="3"/>
  <c r="A1115" i="3" s="1"/>
  <c r="A1124" i="3" s="1"/>
  <c r="A1133" i="3" s="1"/>
  <c r="A1142" i="3" s="1"/>
  <c r="A1151" i="3" s="1"/>
  <c r="A1160" i="3" s="1"/>
  <c r="A1169" i="3" s="1"/>
  <c r="A1178" i="3" s="1"/>
  <c r="A1187" i="3" s="1"/>
  <c r="A1196" i="3" s="1"/>
  <c r="A1205" i="3" s="1"/>
  <c r="A1214" i="3" s="1"/>
  <c r="A1223" i="3" s="1"/>
  <c r="A1232" i="3" s="1"/>
  <c r="A1241" i="3" s="1"/>
  <c r="A1250" i="3" s="1"/>
  <c r="A1259" i="3" s="1"/>
  <c r="A1439" i="3" s="1"/>
  <c r="A1448" i="3" s="1"/>
  <c r="A1457" i="3" s="1"/>
  <c r="A1466" i="3" s="1"/>
  <c r="A1475" i="3" s="1"/>
  <c r="A1484" i="3" s="1"/>
  <c r="A1493" i="3" s="1"/>
  <c r="A1502" i="3" s="1"/>
  <c r="A1511" i="3" s="1"/>
  <c r="A1520" i="3" s="1"/>
  <c r="A1529" i="3" s="1"/>
  <c r="A1538" i="3" s="1"/>
  <c r="A1547" i="3" s="1"/>
  <c r="A1556" i="3" s="1"/>
  <c r="A1565" i="3" s="1"/>
  <c r="A1574" i="3" s="1"/>
  <c r="A1583" i="3" s="1"/>
  <c r="A1592" i="3" s="1"/>
  <c r="A1601" i="3" s="1"/>
  <c r="B1105" i="3"/>
  <c r="A1105" i="3"/>
  <c r="B1104" i="3"/>
  <c r="A1104" i="3"/>
  <c r="A1113" i="3" s="1"/>
  <c r="A1122" i="3" s="1"/>
  <c r="A1131" i="3" s="1"/>
  <c r="A1140" i="3" s="1"/>
  <c r="A1149" i="3" s="1"/>
  <c r="A1158" i="3" s="1"/>
  <c r="A1167" i="3" s="1"/>
  <c r="A1176" i="3" s="1"/>
  <c r="A1185" i="3" s="1"/>
  <c r="A1194" i="3" s="1"/>
  <c r="A1203" i="3" s="1"/>
  <c r="A1212" i="3" s="1"/>
  <c r="A1221" i="3" s="1"/>
  <c r="A1230" i="3" s="1"/>
  <c r="A1239" i="3" s="1"/>
  <c r="A1248" i="3" s="1"/>
  <c r="A1257" i="3" s="1"/>
  <c r="A1437" i="3" s="1"/>
  <c r="A1446" i="3" s="1"/>
  <c r="B1103" i="3"/>
  <c r="A1103" i="3"/>
  <c r="A1112" i="3" s="1"/>
  <c r="A1121" i="3" s="1"/>
  <c r="A1130" i="3" s="1"/>
  <c r="A1139" i="3" s="1"/>
  <c r="A1148" i="3" s="1"/>
  <c r="A1157" i="3" s="1"/>
  <c r="A1166" i="3" s="1"/>
  <c r="A1175" i="3" s="1"/>
  <c r="A1184" i="3" s="1"/>
  <c r="A1193" i="3" s="1"/>
  <c r="A1202" i="3" s="1"/>
  <c r="A1211" i="3" s="1"/>
  <c r="A1220" i="3" s="1"/>
  <c r="A1229" i="3" s="1"/>
  <c r="A1238" i="3" s="1"/>
  <c r="A1247" i="3" s="1"/>
  <c r="A1256" i="3" s="1"/>
  <c r="A1436" i="3" s="1"/>
  <c r="A1445" i="3" s="1"/>
  <c r="B1102" i="3"/>
  <c r="A1102" i="3"/>
  <c r="A1111" i="3" s="1"/>
  <c r="A1120" i="3" s="1"/>
  <c r="A1129" i="3" s="1"/>
  <c r="A1138" i="3" s="1"/>
  <c r="A1147" i="3" s="1"/>
  <c r="A1156" i="3" s="1"/>
  <c r="A1165" i="3" s="1"/>
  <c r="A1174" i="3" s="1"/>
  <c r="A1183" i="3" s="1"/>
  <c r="A1192" i="3" s="1"/>
  <c r="A1201" i="3" s="1"/>
  <c r="A1210" i="3" s="1"/>
  <c r="A1219" i="3" s="1"/>
  <c r="A1228" i="3" s="1"/>
  <c r="A1237" i="3" s="1"/>
  <c r="A1246" i="3" s="1"/>
  <c r="A1255" i="3" s="1"/>
  <c r="A1435" i="3" s="1"/>
  <c r="A1444" i="3" s="1"/>
  <c r="L1100" i="3"/>
  <c r="L1099" i="3"/>
  <c r="L1098" i="3"/>
  <c r="L1097" i="3"/>
  <c r="L1096" i="3"/>
  <c r="L1095" i="3"/>
  <c r="L1094" i="3"/>
  <c r="L1093" i="3"/>
  <c r="A583" i="3"/>
  <c r="A592" i="3" s="1"/>
  <c r="A601" i="3" s="1"/>
  <c r="A610" i="3" s="1"/>
  <c r="A619" i="3" s="1"/>
  <c r="A628" i="3" s="1"/>
  <c r="A637" i="3" s="1"/>
  <c r="A646" i="3" s="1"/>
  <c r="A655" i="3" s="1"/>
  <c r="A664" i="3" s="1"/>
  <c r="A673" i="3" s="1"/>
  <c r="A682" i="3" s="1"/>
  <c r="A691" i="3" s="1"/>
  <c r="A700" i="3" s="1"/>
  <c r="A709" i="3" s="1"/>
  <c r="A718" i="3" s="1"/>
  <c r="A727" i="3" s="1"/>
  <c r="A736" i="3" s="1"/>
  <c r="A745" i="3" s="1"/>
  <c r="A754" i="3" s="1"/>
  <c r="A763" i="3" s="1"/>
  <c r="A772" i="3" s="1"/>
  <c r="A781" i="3" s="1"/>
  <c r="A790" i="3" s="1"/>
  <c r="A799" i="3" s="1"/>
  <c r="A808" i="3" s="1"/>
  <c r="A817" i="3" s="1"/>
  <c r="A826" i="3" s="1"/>
  <c r="A835" i="3" s="1"/>
  <c r="A844" i="3" s="1"/>
  <c r="A853" i="3" s="1"/>
  <c r="A862" i="3" s="1"/>
  <c r="A871" i="3" s="1"/>
  <c r="A880" i="3" s="1"/>
  <c r="A889" i="3" s="1"/>
  <c r="A898" i="3" s="1"/>
  <c r="A907" i="3" s="1"/>
  <c r="A916" i="3" s="1"/>
  <c r="A925" i="3" s="1"/>
  <c r="A934" i="3" s="1"/>
  <c r="A943" i="3" s="1"/>
  <c r="A952" i="3" s="1"/>
  <c r="A961" i="3" s="1"/>
  <c r="A970" i="3" s="1"/>
  <c r="A979" i="3" s="1"/>
  <c r="A988" i="3" s="1"/>
  <c r="A997" i="3" s="1"/>
  <c r="A1006" i="3" s="1"/>
  <c r="A1015" i="3" s="1"/>
  <c r="A1024" i="3" s="1"/>
  <c r="A1033" i="3" s="1"/>
  <c r="A1042" i="3" s="1"/>
  <c r="A1051" i="3" s="1"/>
  <c r="A1060" i="3" s="1"/>
  <c r="A1069" i="3" s="1"/>
  <c r="A1078" i="3" s="1"/>
  <c r="A1087" i="3" s="1"/>
  <c r="A582" i="3"/>
  <c r="A591" i="3" s="1"/>
  <c r="A600" i="3" s="1"/>
  <c r="A609" i="3" s="1"/>
  <c r="A618" i="3" s="1"/>
  <c r="A627" i="3" s="1"/>
  <c r="A636" i="3" s="1"/>
  <c r="A645" i="3" s="1"/>
  <c r="A654" i="3" s="1"/>
  <c r="A663" i="3" s="1"/>
  <c r="A672" i="3" s="1"/>
  <c r="A681" i="3" s="1"/>
  <c r="A690" i="3" s="1"/>
  <c r="A699" i="3" s="1"/>
  <c r="A708" i="3" s="1"/>
  <c r="A717" i="3" s="1"/>
  <c r="A726" i="3" s="1"/>
  <c r="A735" i="3" s="1"/>
  <c r="A744" i="3" s="1"/>
  <c r="A753" i="3" s="1"/>
  <c r="A762" i="3" s="1"/>
  <c r="A771" i="3" s="1"/>
  <c r="A780" i="3" s="1"/>
  <c r="A789" i="3" s="1"/>
  <c r="A798" i="3" s="1"/>
  <c r="A807" i="3" s="1"/>
  <c r="A816" i="3" s="1"/>
  <c r="A825" i="3" s="1"/>
  <c r="A834" i="3" s="1"/>
  <c r="A843" i="3" s="1"/>
  <c r="A852" i="3" s="1"/>
  <c r="A861" i="3" s="1"/>
  <c r="A870" i="3" s="1"/>
  <c r="A879" i="3" s="1"/>
  <c r="A888" i="3" s="1"/>
  <c r="A897" i="3" s="1"/>
  <c r="A906" i="3" s="1"/>
  <c r="A915" i="3" s="1"/>
  <c r="A924" i="3" s="1"/>
  <c r="A933" i="3" s="1"/>
  <c r="A942" i="3" s="1"/>
  <c r="A951" i="3" s="1"/>
  <c r="A960" i="3" s="1"/>
  <c r="A969" i="3" s="1"/>
  <c r="A978" i="3" s="1"/>
  <c r="A987" i="3" s="1"/>
  <c r="A996" i="3" s="1"/>
  <c r="A1005" i="3" s="1"/>
  <c r="A1014" i="3" s="1"/>
  <c r="A1023" i="3" s="1"/>
  <c r="A1032" i="3" s="1"/>
  <c r="A1041" i="3" s="1"/>
  <c r="A1050" i="3" s="1"/>
  <c r="A1059" i="3" s="1"/>
  <c r="A1068" i="3" s="1"/>
  <c r="A1077" i="3" s="1"/>
  <c r="A1086" i="3" s="1"/>
  <c r="A581" i="3"/>
  <c r="A590" i="3" s="1"/>
  <c r="A599" i="3" s="1"/>
  <c r="A608" i="3" s="1"/>
  <c r="A617" i="3" s="1"/>
  <c r="A626" i="3" s="1"/>
  <c r="A635" i="3" s="1"/>
  <c r="A644" i="3" s="1"/>
  <c r="A653" i="3" s="1"/>
  <c r="A662" i="3" s="1"/>
  <c r="A671" i="3" s="1"/>
  <c r="A680" i="3" s="1"/>
  <c r="A689" i="3" s="1"/>
  <c r="A698" i="3" s="1"/>
  <c r="A707" i="3" s="1"/>
  <c r="A716" i="3" s="1"/>
  <c r="A725" i="3" s="1"/>
  <c r="A734" i="3" s="1"/>
  <c r="A743" i="3" s="1"/>
  <c r="A752" i="3" s="1"/>
  <c r="A761" i="3" s="1"/>
  <c r="A770" i="3" s="1"/>
  <c r="A779" i="3" s="1"/>
  <c r="A788" i="3" s="1"/>
  <c r="A797" i="3" s="1"/>
  <c r="A806" i="3" s="1"/>
  <c r="A815" i="3" s="1"/>
  <c r="A824" i="3" s="1"/>
  <c r="A833" i="3" s="1"/>
  <c r="A842" i="3" s="1"/>
  <c r="A851" i="3" s="1"/>
  <c r="A860" i="3" s="1"/>
  <c r="A869" i="3" s="1"/>
  <c r="A878" i="3" s="1"/>
  <c r="A887" i="3" s="1"/>
  <c r="A896" i="3" s="1"/>
  <c r="A905" i="3" s="1"/>
  <c r="A914" i="3" s="1"/>
  <c r="A923" i="3" s="1"/>
  <c r="A932" i="3" s="1"/>
  <c r="A941" i="3" s="1"/>
  <c r="A950" i="3" s="1"/>
  <c r="A959" i="3" s="1"/>
  <c r="A968" i="3" s="1"/>
  <c r="A977" i="3" s="1"/>
  <c r="A986" i="3" s="1"/>
  <c r="A995" i="3" s="1"/>
  <c r="A1004" i="3" s="1"/>
  <c r="A1013" i="3" s="1"/>
  <c r="A1022" i="3" s="1"/>
  <c r="A1031" i="3" s="1"/>
  <c r="A1040" i="3" s="1"/>
  <c r="A1049" i="3" s="1"/>
  <c r="A1058" i="3" s="1"/>
  <c r="A1067" i="3" s="1"/>
  <c r="A1076" i="3" s="1"/>
  <c r="A1085" i="3" s="1"/>
  <c r="A580" i="3"/>
  <c r="A589" i="3" s="1"/>
  <c r="A598" i="3" s="1"/>
  <c r="A607" i="3" s="1"/>
  <c r="A616" i="3" s="1"/>
  <c r="A625" i="3" s="1"/>
  <c r="A634" i="3" s="1"/>
  <c r="A643" i="3" s="1"/>
  <c r="A652" i="3" s="1"/>
  <c r="A661" i="3" s="1"/>
  <c r="A670" i="3" s="1"/>
  <c r="A679" i="3" s="1"/>
  <c r="A688" i="3" s="1"/>
  <c r="A697" i="3" s="1"/>
  <c r="A706" i="3" s="1"/>
  <c r="A715" i="3" s="1"/>
  <c r="A724" i="3" s="1"/>
  <c r="A733" i="3" s="1"/>
  <c r="A742" i="3" s="1"/>
  <c r="A751" i="3" s="1"/>
  <c r="A760" i="3" s="1"/>
  <c r="A769" i="3" s="1"/>
  <c r="A778" i="3" s="1"/>
  <c r="A787" i="3" s="1"/>
  <c r="A796" i="3" s="1"/>
  <c r="A805" i="3" s="1"/>
  <c r="A814" i="3" s="1"/>
  <c r="A823" i="3" s="1"/>
  <c r="A832" i="3" s="1"/>
  <c r="A841" i="3" s="1"/>
  <c r="A850" i="3" s="1"/>
  <c r="A859" i="3" s="1"/>
  <c r="A868" i="3" s="1"/>
  <c r="A877" i="3" s="1"/>
  <c r="A886" i="3" s="1"/>
  <c r="A895" i="3" s="1"/>
  <c r="A904" i="3" s="1"/>
  <c r="A913" i="3" s="1"/>
  <c r="A922" i="3" s="1"/>
  <c r="A931" i="3" s="1"/>
  <c r="A940" i="3" s="1"/>
  <c r="A949" i="3" s="1"/>
  <c r="A958" i="3" s="1"/>
  <c r="A967" i="3" s="1"/>
  <c r="A976" i="3" s="1"/>
  <c r="A985" i="3" s="1"/>
  <c r="A994" i="3" s="1"/>
  <c r="A1003" i="3" s="1"/>
  <c r="A1012" i="3" s="1"/>
  <c r="A1021" i="3" s="1"/>
  <c r="A1030" i="3" s="1"/>
  <c r="A1039" i="3" s="1"/>
  <c r="A1048" i="3" s="1"/>
  <c r="A1057" i="3" s="1"/>
  <c r="A1066" i="3" s="1"/>
  <c r="A1075" i="3" s="1"/>
  <c r="A1084" i="3" s="1"/>
  <c r="A587" i="3"/>
  <c r="A596" i="3" s="1"/>
  <c r="A605" i="3" s="1"/>
  <c r="A614" i="3" s="1"/>
  <c r="A623" i="3" s="1"/>
  <c r="A632" i="3" s="1"/>
  <c r="A641" i="3" s="1"/>
  <c r="A650" i="3" s="1"/>
  <c r="A659" i="3" s="1"/>
  <c r="A668" i="3" s="1"/>
  <c r="A677" i="3" s="1"/>
  <c r="A686" i="3" s="1"/>
  <c r="A695" i="3" s="1"/>
  <c r="A704" i="3" s="1"/>
  <c r="A713" i="3" s="1"/>
  <c r="A722" i="3" s="1"/>
  <c r="A731" i="3" s="1"/>
  <c r="A740" i="3" s="1"/>
  <c r="A749" i="3" s="1"/>
  <c r="A758" i="3" s="1"/>
  <c r="A767" i="3" s="1"/>
  <c r="A776" i="3" s="1"/>
  <c r="A785" i="3" s="1"/>
  <c r="A794" i="3" s="1"/>
  <c r="A803" i="3" s="1"/>
  <c r="A812" i="3" s="1"/>
  <c r="A821" i="3" s="1"/>
  <c r="A830" i="3" s="1"/>
  <c r="A839" i="3" s="1"/>
  <c r="A848" i="3" s="1"/>
  <c r="A857" i="3" s="1"/>
  <c r="A866" i="3" s="1"/>
  <c r="A875" i="3" s="1"/>
  <c r="A884" i="3" s="1"/>
  <c r="A893" i="3" s="1"/>
  <c r="A902" i="3" s="1"/>
  <c r="A911" i="3" s="1"/>
  <c r="A920" i="3" s="1"/>
  <c r="A929" i="3" s="1"/>
  <c r="A938" i="3" s="1"/>
  <c r="A947" i="3" s="1"/>
  <c r="A956" i="3" s="1"/>
  <c r="A965" i="3" s="1"/>
  <c r="A974" i="3" s="1"/>
  <c r="A983" i="3" s="1"/>
  <c r="A992" i="3" s="1"/>
  <c r="A1001" i="3" s="1"/>
  <c r="A1010" i="3" s="1"/>
  <c r="A1019" i="3" s="1"/>
  <c r="A1028" i="3" s="1"/>
  <c r="A1037" i="3" s="1"/>
  <c r="A1046" i="3" s="1"/>
  <c r="A1055" i="3" s="1"/>
  <c r="A1064" i="3" s="1"/>
  <c r="A1073" i="3" s="1"/>
  <c r="A1082" i="3" s="1"/>
  <c r="A586" i="3"/>
  <c r="A595" i="3" s="1"/>
  <c r="A604" i="3" s="1"/>
  <c r="A613" i="3" s="1"/>
  <c r="A622" i="3" s="1"/>
  <c r="A631" i="3" s="1"/>
  <c r="A640" i="3" s="1"/>
  <c r="A649" i="3" s="1"/>
  <c r="A658" i="3" s="1"/>
  <c r="A667" i="3" s="1"/>
  <c r="A676" i="3" s="1"/>
  <c r="A685" i="3" s="1"/>
  <c r="A694" i="3" s="1"/>
  <c r="A703" i="3" s="1"/>
  <c r="A712" i="3" s="1"/>
  <c r="A721" i="3" s="1"/>
  <c r="A730" i="3" s="1"/>
  <c r="A739" i="3" s="1"/>
  <c r="A748" i="3" s="1"/>
  <c r="A757" i="3" s="1"/>
  <c r="A766" i="3" s="1"/>
  <c r="A775" i="3" s="1"/>
  <c r="A784" i="3" s="1"/>
  <c r="A793" i="3" s="1"/>
  <c r="A802" i="3" s="1"/>
  <c r="A811" i="3" s="1"/>
  <c r="A820" i="3" s="1"/>
  <c r="A829" i="3" s="1"/>
  <c r="A838" i="3" s="1"/>
  <c r="A847" i="3" s="1"/>
  <c r="A856" i="3" s="1"/>
  <c r="A865" i="3" s="1"/>
  <c r="A874" i="3" s="1"/>
  <c r="A883" i="3" s="1"/>
  <c r="A892" i="3" s="1"/>
  <c r="A901" i="3" s="1"/>
  <c r="A910" i="3" s="1"/>
  <c r="A919" i="3" s="1"/>
  <c r="A928" i="3" s="1"/>
  <c r="A937" i="3" s="1"/>
  <c r="A946" i="3" s="1"/>
  <c r="A955" i="3" s="1"/>
  <c r="A964" i="3" s="1"/>
  <c r="A973" i="3" s="1"/>
  <c r="A982" i="3" s="1"/>
  <c r="A991" i="3" s="1"/>
  <c r="A1000" i="3" s="1"/>
  <c r="A1009" i="3" s="1"/>
  <c r="A1018" i="3" s="1"/>
  <c r="A1027" i="3" s="1"/>
  <c r="A1036" i="3" s="1"/>
  <c r="A1045" i="3" s="1"/>
  <c r="A1054" i="3" s="1"/>
  <c r="A1063" i="3" s="1"/>
  <c r="A1072" i="3" s="1"/>
  <c r="A1081" i="3" s="1"/>
  <c r="A21" i="3"/>
  <c r="A30" i="3" s="1"/>
  <c r="A39" i="3" s="1"/>
  <c r="A48" i="3" s="1"/>
  <c r="A57" i="3" s="1"/>
  <c r="A66" i="3" s="1"/>
  <c r="A75" i="3" s="1"/>
  <c r="A84" i="3" s="1"/>
  <c r="A93" i="3" s="1"/>
  <c r="A102" i="3" s="1"/>
  <c r="A111" i="3" s="1"/>
  <c r="A20" i="3"/>
  <c r="A29" i="3" s="1"/>
  <c r="A38" i="3" s="1"/>
  <c r="A47" i="3" s="1"/>
  <c r="A56" i="3" s="1"/>
  <c r="A65" i="3" s="1"/>
  <c r="A74" i="3" s="1"/>
  <c r="A83" i="3" s="1"/>
  <c r="A92" i="3" s="1"/>
  <c r="A101" i="3" s="1"/>
  <c r="A110" i="3" s="1"/>
  <c r="A19" i="3"/>
  <c r="A28" i="3" s="1"/>
  <c r="A37" i="3" s="1"/>
  <c r="A46" i="3" s="1"/>
  <c r="A55" i="3" s="1"/>
  <c r="A64" i="3" s="1"/>
  <c r="A73" i="3" s="1"/>
  <c r="A82" i="3" s="1"/>
  <c r="A91" i="3" s="1"/>
  <c r="A100" i="3" s="1"/>
  <c r="A109" i="3" s="1"/>
  <c r="A18" i="3"/>
  <c r="A27" i="3" s="1"/>
  <c r="A36" i="3" s="1"/>
  <c r="A45" i="3" s="1"/>
  <c r="A54" i="3" s="1"/>
  <c r="A63" i="3" s="1"/>
  <c r="A72" i="3" s="1"/>
  <c r="A81" i="3" s="1"/>
  <c r="A90" i="3" s="1"/>
  <c r="A99" i="3" s="1"/>
  <c r="A108" i="3" s="1"/>
  <c r="A17" i="3"/>
  <c r="A26" i="3" s="1"/>
  <c r="A35" i="3" s="1"/>
  <c r="A44" i="3" s="1"/>
  <c r="A53" i="3" s="1"/>
  <c r="A62" i="3" s="1"/>
  <c r="A71" i="3" s="1"/>
  <c r="A80" i="3" s="1"/>
  <c r="A89" i="3" s="1"/>
  <c r="A98" i="3" s="1"/>
  <c r="A107" i="3" s="1"/>
  <c r="A16" i="3"/>
  <c r="A25" i="3" s="1"/>
  <c r="A34" i="3" s="1"/>
  <c r="A43" i="3" s="1"/>
  <c r="A52" i="3" s="1"/>
  <c r="A61" i="3" s="1"/>
  <c r="A70" i="3" s="1"/>
  <c r="A79" i="3" s="1"/>
  <c r="A88" i="3" s="1"/>
  <c r="A97" i="3" s="1"/>
  <c r="A106" i="3" s="1"/>
  <c r="A15" i="3"/>
  <c r="A24" i="3" s="1"/>
  <c r="A33" i="3" s="1"/>
  <c r="A42" i="3" s="1"/>
  <c r="A51" i="3" s="1"/>
  <c r="A60" i="3" s="1"/>
  <c r="A69" i="3" s="1"/>
  <c r="A78" i="3" s="1"/>
  <c r="A87" i="3" s="1"/>
  <c r="A96" i="3" s="1"/>
  <c r="A105" i="3" s="1"/>
  <c r="A14" i="3"/>
  <c r="A23" i="3" s="1"/>
  <c r="L12" i="3"/>
  <c r="L11" i="3"/>
  <c r="L10" i="3"/>
  <c r="L9" i="3"/>
  <c r="L8" i="3"/>
  <c r="L7" i="3"/>
  <c r="L6" i="3"/>
  <c r="L5" i="3"/>
  <c r="B14" i="3"/>
  <c r="B21" i="3"/>
  <c r="B20" i="3"/>
  <c r="B19" i="3"/>
  <c r="B18" i="3"/>
  <c r="B17" i="3"/>
  <c r="B16" i="3"/>
  <c r="B15" i="3"/>
  <c r="E1" i="1"/>
  <c r="H1" i="1" s="1"/>
  <c r="K1" i="1" s="1"/>
  <c r="N1" i="1" s="1"/>
  <c r="Q1" i="1" s="1"/>
  <c r="T1" i="1" s="1"/>
  <c r="W1" i="1" s="1"/>
  <c r="Z1" i="1" s="1"/>
  <c r="AC1" i="1" s="1"/>
  <c r="AF1" i="1" s="1"/>
  <c r="AI1" i="1" s="1"/>
  <c r="AL1" i="1" s="1"/>
  <c r="AO1" i="1" s="1"/>
  <c r="AR1" i="1" s="1"/>
  <c r="AU1" i="1" s="1"/>
  <c r="AX1" i="1" s="1"/>
  <c r="BA1" i="1" s="1"/>
  <c r="BD1" i="1" s="1"/>
  <c r="BG1" i="1" s="1"/>
  <c r="BJ1" i="1" s="1"/>
  <c r="BM1" i="1" s="1"/>
  <c r="BP1" i="1" s="1"/>
  <c r="BS1" i="1" s="1"/>
  <c r="BV1" i="1" s="1"/>
  <c r="BY1" i="1" s="1"/>
  <c r="CB1" i="1" s="1"/>
  <c r="CE1" i="1" s="1"/>
  <c r="CH1" i="1" s="1"/>
  <c r="CK1" i="1" s="1"/>
  <c r="CN1" i="1" s="1"/>
  <c r="CQ1" i="1" s="1"/>
  <c r="CT1" i="1" s="1"/>
  <c r="CW1" i="1" s="1"/>
  <c r="CZ1" i="1" s="1"/>
  <c r="DC1" i="1" s="1"/>
  <c r="DF1" i="1" s="1"/>
  <c r="DI1" i="1" s="1"/>
  <c r="DL1" i="1" s="1"/>
  <c r="DO1" i="1" s="1"/>
  <c r="DR1" i="1" s="1"/>
  <c r="DU1" i="1" s="1"/>
  <c r="DX1" i="1" s="1"/>
  <c r="EA1" i="1" s="1"/>
  <c r="ED1" i="1" s="1"/>
  <c r="EG1" i="1" s="1"/>
  <c r="EJ1" i="1" s="1"/>
  <c r="EM1" i="1" s="1"/>
  <c r="EP1" i="1" s="1"/>
  <c r="ES1" i="1" s="1"/>
  <c r="EV1" i="1" s="1"/>
  <c r="EY1" i="1" s="1"/>
  <c r="FB1" i="1" s="1"/>
  <c r="FE1" i="1" s="1"/>
  <c r="FH1" i="1" s="1"/>
  <c r="FK1" i="1" s="1"/>
  <c r="FN1" i="1" s="1"/>
  <c r="FQ1" i="1" s="1"/>
  <c r="FT1" i="1" s="1"/>
  <c r="FW1" i="1" s="1"/>
  <c r="H2" i="1"/>
  <c r="K2" i="1" s="1"/>
  <c r="N2" i="1" s="1"/>
  <c r="Q2" i="1" s="1"/>
  <c r="T2" i="1" s="1"/>
  <c r="W2" i="1" s="1"/>
  <c r="Z2" i="1" s="1"/>
  <c r="AC2" i="1" s="1"/>
  <c r="AF2" i="1" s="1"/>
  <c r="AI2" i="1" s="1"/>
  <c r="AL2" i="1" s="1"/>
  <c r="AO2" i="1" s="1"/>
  <c r="AR2" i="1" s="1"/>
  <c r="AU2" i="1" s="1"/>
  <c r="AX2" i="1" s="1"/>
  <c r="BA2" i="1" s="1"/>
  <c r="BD2" i="1" s="1"/>
  <c r="BG2" i="1" s="1"/>
  <c r="BJ2" i="1" s="1"/>
  <c r="BM2" i="1" s="1"/>
  <c r="BP2" i="1" s="1"/>
  <c r="BS2" i="1" s="1"/>
  <c r="BV2" i="1" s="1"/>
  <c r="BY2" i="1" s="1"/>
  <c r="CB2" i="1" s="1"/>
  <c r="CE2" i="1" s="1"/>
  <c r="CH2" i="1" s="1"/>
  <c r="CK2" i="1" s="1"/>
  <c r="CN2" i="1" s="1"/>
  <c r="CQ2" i="1" s="1"/>
  <c r="CT2" i="1" s="1"/>
  <c r="CW2" i="1" s="1"/>
  <c r="CZ2" i="1" s="1"/>
  <c r="DC2" i="1" s="1"/>
  <c r="DF2" i="1" s="1"/>
  <c r="DI2" i="1" s="1"/>
  <c r="DL2" i="1" s="1"/>
  <c r="DO2" i="1" s="1"/>
  <c r="DR2" i="1" s="1"/>
  <c r="DU2" i="1" s="1"/>
  <c r="DX2" i="1" s="1"/>
  <c r="EA2" i="1" s="1"/>
  <c r="ED2" i="1" s="1"/>
  <c r="EG2" i="1" s="1"/>
  <c r="EJ2" i="1" s="1"/>
  <c r="EM2" i="1" s="1"/>
  <c r="EP2" i="1" s="1"/>
  <c r="ES2" i="1" s="1"/>
  <c r="EV2" i="1" s="1"/>
  <c r="EY2" i="1" s="1"/>
  <c r="FB2" i="1" s="1"/>
  <c r="FE2" i="1" s="1"/>
  <c r="FH2" i="1" s="1"/>
  <c r="FK2" i="1" s="1"/>
  <c r="FN2" i="1" s="1"/>
  <c r="FQ2" i="1" s="1"/>
  <c r="FT2" i="1" s="1"/>
  <c r="FW2" i="1" s="1"/>
  <c r="I2" i="1"/>
  <c r="L2" i="1" s="1"/>
  <c r="O2" i="1" s="1"/>
  <c r="R2" i="1" s="1"/>
  <c r="U2" i="1" s="1"/>
  <c r="X2" i="1" s="1"/>
  <c r="AA2" i="1" s="1"/>
  <c r="AD2" i="1" s="1"/>
  <c r="AG2" i="1" s="1"/>
  <c r="AJ2" i="1" s="1"/>
  <c r="AM2" i="1" s="1"/>
  <c r="AP2" i="1" s="1"/>
  <c r="AS2" i="1" s="1"/>
  <c r="AV2" i="1" s="1"/>
  <c r="AY2" i="1" s="1"/>
  <c r="BB2" i="1" s="1"/>
  <c r="BE2" i="1" s="1"/>
  <c r="BH2" i="1" s="1"/>
  <c r="BK2" i="1" s="1"/>
  <c r="BN2" i="1" s="1"/>
  <c r="BQ2" i="1" s="1"/>
  <c r="BT2" i="1" s="1"/>
  <c r="BW2" i="1" s="1"/>
  <c r="BZ2" i="1" s="1"/>
  <c r="CC2" i="1" s="1"/>
  <c r="CF2" i="1" s="1"/>
  <c r="CI2" i="1" s="1"/>
  <c r="CL2" i="1" s="1"/>
  <c r="CO2" i="1" s="1"/>
  <c r="CR2" i="1" s="1"/>
  <c r="CU2" i="1" s="1"/>
  <c r="CX2" i="1" s="1"/>
  <c r="DA2" i="1" s="1"/>
  <c r="DD2" i="1" s="1"/>
  <c r="DG2" i="1" s="1"/>
  <c r="DJ2" i="1" s="1"/>
  <c r="DM2" i="1" s="1"/>
  <c r="DP2" i="1" s="1"/>
  <c r="DS2" i="1" s="1"/>
  <c r="DV2" i="1" s="1"/>
  <c r="DY2" i="1" s="1"/>
  <c r="EB2" i="1" s="1"/>
  <c r="EE2" i="1" s="1"/>
  <c r="EH2" i="1" s="1"/>
  <c r="EK2" i="1" s="1"/>
  <c r="EN2" i="1" s="1"/>
  <c r="EQ2" i="1" s="1"/>
  <c r="ET2" i="1" s="1"/>
  <c r="EW2" i="1" s="1"/>
  <c r="EZ2" i="1" s="1"/>
  <c r="FC2" i="1" s="1"/>
  <c r="FF2" i="1" s="1"/>
  <c r="FI2" i="1" s="1"/>
  <c r="FL2" i="1" s="1"/>
  <c r="FO2" i="1" s="1"/>
  <c r="FR2" i="1" s="1"/>
  <c r="FU2" i="1" s="1"/>
  <c r="FX2" i="1" s="1"/>
  <c r="G2" i="1"/>
  <c r="J2" i="1" s="1"/>
  <c r="M2" i="1" s="1"/>
  <c r="P2" i="1" s="1"/>
  <c r="S2" i="1" s="1"/>
  <c r="V2" i="1" s="1"/>
  <c r="Y2" i="1" s="1"/>
  <c r="AB2" i="1" s="1"/>
  <c r="AE2" i="1" s="1"/>
  <c r="F2" i="1"/>
  <c r="E2" i="1"/>
  <c r="H1109" i="3" l="1"/>
  <c r="I1109" i="3"/>
  <c r="J1109" i="3"/>
  <c r="K1109" i="3"/>
  <c r="J21" i="3"/>
  <c r="K21" i="3"/>
  <c r="I21" i="3"/>
  <c r="H21" i="3"/>
  <c r="AH2" i="1"/>
  <c r="AK2" i="1" s="1"/>
  <c r="AN2" i="1" s="1"/>
  <c r="AQ2" i="1" s="1"/>
  <c r="AT2" i="1" s="1"/>
  <c r="AW2" i="1" s="1"/>
  <c r="AZ2" i="1" s="1"/>
  <c r="BC2" i="1" s="1"/>
  <c r="BF2" i="1" s="1"/>
  <c r="BI2" i="1" s="1"/>
  <c r="BL2" i="1" s="1"/>
  <c r="BO2" i="1" s="1"/>
  <c r="BR2" i="1" s="1"/>
  <c r="BU2" i="1" s="1"/>
  <c r="BX2" i="1" s="1"/>
  <c r="CA2" i="1" s="1"/>
  <c r="CD2" i="1" s="1"/>
  <c r="CG2" i="1" s="1"/>
  <c r="CJ2" i="1" s="1"/>
  <c r="CM2" i="1" s="1"/>
  <c r="CP2" i="1" s="1"/>
  <c r="CS2" i="1" s="1"/>
  <c r="CV2" i="1" s="1"/>
  <c r="CY2" i="1" s="1"/>
  <c r="DB2" i="1" s="1"/>
  <c r="DE2" i="1" s="1"/>
  <c r="DH2" i="1" s="1"/>
  <c r="DK2" i="1" s="1"/>
  <c r="DN2" i="1" s="1"/>
  <c r="DQ2" i="1" s="1"/>
  <c r="DT2" i="1" s="1"/>
  <c r="DW2" i="1" s="1"/>
  <c r="DZ2" i="1" s="1"/>
  <c r="EC2" i="1" s="1"/>
  <c r="EF2" i="1" s="1"/>
  <c r="EI2" i="1" s="1"/>
  <c r="EL2" i="1" s="1"/>
  <c r="EO2" i="1" s="1"/>
  <c r="ER2" i="1" s="1"/>
  <c r="EU2" i="1" s="1"/>
  <c r="EX2" i="1" s="1"/>
  <c r="FA2" i="1" s="1"/>
  <c r="FD2" i="1" s="1"/>
  <c r="FG2" i="1" s="1"/>
  <c r="FJ2" i="1" s="1"/>
  <c r="FM2" i="1" s="1"/>
  <c r="FP2" i="1" s="1"/>
  <c r="FS2" i="1" s="1"/>
  <c r="FV2" i="1" s="1"/>
  <c r="FY2" i="1" s="1"/>
  <c r="A1453" i="3"/>
  <c r="A1454" i="3"/>
  <c r="A1463" i="3" s="1"/>
  <c r="A1472" i="3" s="1"/>
  <c r="A1481" i="3" s="1"/>
  <c r="A1490" i="3" s="1"/>
  <c r="A1499" i="3" s="1"/>
  <c r="A1508" i="3" s="1"/>
  <c r="A1517" i="3" s="1"/>
  <c r="A1526" i="3" s="1"/>
  <c r="A1535" i="3" s="1"/>
  <c r="A1544" i="3" s="1"/>
  <c r="A1553" i="3" s="1"/>
  <c r="A1562" i="3" s="1"/>
  <c r="A1571" i="3" s="1"/>
  <c r="A1580" i="3" s="1"/>
  <c r="A1589" i="3" s="1"/>
  <c r="A1598" i="3" s="1"/>
  <c r="E576" i="3"/>
  <c r="A1455" i="3"/>
  <c r="A1464" i="3" s="1"/>
  <c r="A1473" i="3" s="1"/>
  <c r="A1482" i="3" s="1"/>
  <c r="A1491" i="3" s="1"/>
  <c r="A1500" i="3" s="1"/>
  <c r="A1509" i="3" s="1"/>
  <c r="A1518" i="3" s="1"/>
  <c r="A1527" i="3" s="1"/>
  <c r="A1536" i="3" s="1"/>
  <c r="A1545" i="3" s="1"/>
  <c r="A1554" i="3" s="1"/>
  <c r="A1563" i="3" s="1"/>
  <c r="A1572" i="3" s="1"/>
  <c r="A1581" i="3" s="1"/>
  <c r="A1590" i="3" s="1"/>
  <c r="A1599" i="3" s="1"/>
  <c r="B1116" i="3"/>
  <c r="B1125" i="3" s="1"/>
  <c r="I1107" i="3"/>
  <c r="F1107" i="3"/>
  <c r="E1107" i="3"/>
  <c r="D1107" i="3"/>
  <c r="H1107" i="3"/>
  <c r="K1107" i="3"/>
  <c r="J1107" i="3"/>
  <c r="G1107" i="3"/>
  <c r="F1104" i="3"/>
  <c r="E1104" i="3"/>
  <c r="H1104" i="3"/>
  <c r="D1104" i="3"/>
  <c r="K1104" i="3"/>
  <c r="J1104" i="3"/>
  <c r="I1104" i="3"/>
  <c r="G1104" i="3"/>
  <c r="B1117" i="3"/>
  <c r="L1117" i="3" s="1"/>
  <c r="G1108" i="3"/>
  <c r="I1108" i="3"/>
  <c r="H1108" i="3"/>
  <c r="F1108" i="3"/>
  <c r="E1108" i="3"/>
  <c r="D1108" i="3"/>
  <c r="K1108" i="3"/>
  <c r="J1108" i="3"/>
  <c r="G576" i="3"/>
  <c r="J576" i="3"/>
  <c r="K576" i="3"/>
  <c r="D576" i="3"/>
  <c r="J14" i="3"/>
  <c r="I14" i="3"/>
  <c r="H14" i="3"/>
  <c r="G14" i="3"/>
  <c r="F14" i="3"/>
  <c r="E14" i="3"/>
  <c r="D14" i="3"/>
  <c r="K14" i="3"/>
  <c r="B1111" i="3"/>
  <c r="L1111" i="3" s="1"/>
  <c r="F1102" i="3"/>
  <c r="E1102" i="3"/>
  <c r="D1102" i="3"/>
  <c r="K1102" i="3"/>
  <c r="J1102" i="3"/>
  <c r="I1102" i="3"/>
  <c r="G1102" i="3"/>
  <c r="H1102" i="3"/>
  <c r="B1115" i="3"/>
  <c r="F1106" i="3"/>
  <c r="E1106" i="3"/>
  <c r="D1106" i="3"/>
  <c r="K1106" i="3"/>
  <c r="J1106" i="3"/>
  <c r="I1106" i="3"/>
  <c r="H1106" i="3"/>
  <c r="G1106" i="3"/>
  <c r="H576" i="3"/>
  <c r="F576" i="3"/>
  <c r="L1105" i="3"/>
  <c r="F1105" i="3"/>
  <c r="E1105" i="3"/>
  <c r="D1105" i="3"/>
  <c r="K1105" i="3"/>
  <c r="H1105" i="3"/>
  <c r="J1105" i="3"/>
  <c r="I1105" i="3"/>
  <c r="G1105" i="3"/>
  <c r="G1109" i="3"/>
  <c r="F1109" i="3"/>
  <c r="E1109" i="3"/>
  <c r="D1109" i="3"/>
  <c r="B1112" i="3"/>
  <c r="F1103" i="3"/>
  <c r="H1103" i="3"/>
  <c r="E1103" i="3"/>
  <c r="D1103" i="3"/>
  <c r="K1103" i="3"/>
  <c r="J1103" i="3"/>
  <c r="I1103" i="3"/>
  <c r="G1103" i="3"/>
  <c r="I576" i="3"/>
  <c r="H15" i="3"/>
  <c r="G15" i="3"/>
  <c r="F15" i="3"/>
  <c r="E15" i="3"/>
  <c r="D15" i="3"/>
  <c r="K15" i="3"/>
  <c r="J15" i="3"/>
  <c r="I15" i="3"/>
  <c r="H16" i="3"/>
  <c r="G16" i="3"/>
  <c r="F16" i="3"/>
  <c r="E16" i="3"/>
  <c r="D16" i="3"/>
  <c r="K16" i="3"/>
  <c r="J16" i="3"/>
  <c r="I16" i="3"/>
  <c r="H17" i="3"/>
  <c r="G17" i="3"/>
  <c r="F17" i="3"/>
  <c r="E17" i="3"/>
  <c r="I17" i="3"/>
  <c r="D17" i="3"/>
  <c r="K17" i="3"/>
  <c r="J17" i="3"/>
  <c r="L18" i="3"/>
  <c r="H18" i="3"/>
  <c r="G18" i="3"/>
  <c r="I18" i="3"/>
  <c r="F18" i="3"/>
  <c r="E18" i="3"/>
  <c r="D18" i="3"/>
  <c r="K18" i="3"/>
  <c r="J18" i="3"/>
  <c r="H19" i="3"/>
  <c r="G19" i="3"/>
  <c r="F19" i="3"/>
  <c r="E19" i="3"/>
  <c r="D19" i="3"/>
  <c r="I19" i="3"/>
  <c r="K19" i="3"/>
  <c r="J19" i="3"/>
  <c r="H20" i="3"/>
  <c r="G20" i="3"/>
  <c r="F20" i="3"/>
  <c r="E20" i="3"/>
  <c r="D20" i="3"/>
  <c r="K20" i="3"/>
  <c r="I20" i="3"/>
  <c r="J20" i="3"/>
  <c r="G21" i="3"/>
  <c r="F21" i="3"/>
  <c r="E21" i="3"/>
  <c r="D21" i="3"/>
  <c r="K577" i="3"/>
  <c r="D577" i="3"/>
  <c r="L577" i="3"/>
  <c r="E577" i="3"/>
  <c r="F577" i="3"/>
  <c r="G577" i="3"/>
  <c r="H577" i="3"/>
  <c r="I577" i="3"/>
  <c r="J577" i="3"/>
  <c r="E579" i="3"/>
  <c r="F579" i="3"/>
  <c r="G579" i="3"/>
  <c r="H579" i="3"/>
  <c r="I579" i="3"/>
  <c r="J579" i="3"/>
  <c r="K579" i="3"/>
  <c r="D579" i="3"/>
  <c r="L579" i="3"/>
  <c r="L1104" i="3"/>
  <c r="L1102" i="3"/>
  <c r="L1108" i="3"/>
  <c r="L1103" i="3"/>
  <c r="L1109" i="3"/>
  <c r="L15" i="3"/>
  <c r="B29" i="3"/>
  <c r="B38" i="3" s="1"/>
  <c r="L16" i="3"/>
  <c r="L20" i="3"/>
  <c r="B25" i="3"/>
  <c r="B24" i="3"/>
  <c r="L24" i="3" s="1"/>
  <c r="A1114" i="3"/>
  <c r="A1123" i="3" s="1"/>
  <c r="A1132" i="3" s="1"/>
  <c r="A1141" i="3" s="1"/>
  <c r="A1150" i="3" s="1"/>
  <c r="A1159" i="3" s="1"/>
  <c r="A1168" i="3" s="1"/>
  <c r="A1177" i="3" s="1"/>
  <c r="A1186" i="3" s="1"/>
  <c r="A1195" i="3" s="1"/>
  <c r="A1204" i="3" s="1"/>
  <c r="A1213" i="3" s="1"/>
  <c r="A1222" i="3" s="1"/>
  <c r="A1231" i="3" s="1"/>
  <c r="A1240" i="3" s="1"/>
  <c r="A1249" i="3" s="1"/>
  <c r="A1258" i="3" s="1"/>
  <c r="A1438" i="3" s="1"/>
  <c r="A1447" i="3" s="1"/>
  <c r="A1456" i="3" s="1"/>
  <c r="A1465" i="3" s="1"/>
  <c r="A1474" i="3" s="1"/>
  <c r="A1483" i="3" s="1"/>
  <c r="A1492" i="3" s="1"/>
  <c r="A1501" i="3" s="1"/>
  <c r="A1510" i="3" s="1"/>
  <c r="A1519" i="3" s="1"/>
  <c r="A1528" i="3" s="1"/>
  <c r="A1537" i="3" s="1"/>
  <c r="A1546" i="3" s="1"/>
  <c r="A1555" i="3" s="1"/>
  <c r="A1564" i="3" s="1"/>
  <c r="A1573" i="3" s="1"/>
  <c r="A1582" i="3" s="1"/>
  <c r="A1591" i="3" s="1"/>
  <c r="A1600" i="3" s="1"/>
  <c r="L1115" i="3"/>
  <c r="B1124" i="3"/>
  <c r="A1125" i="3"/>
  <c r="A1134" i="3" s="1"/>
  <c r="A1143" i="3" s="1"/>
  <c r="A1152" i="3" s="1"/>
  <c r="A1161" i="3" s="1"/>
  <c r="A1170" i="3" s="1"/>
  <c r="A1179" i="3" s="1"/>
  <c r="A1188" i="3" s="1"/>
  <c r="A1197" i="3" s="1"/>
  <c r="A1206" i="3" s="1"/>
  <c r="A1215" i="3" s="1"/>
  <c r="A1224" i="3" s="1"/>
  <c r="A1233" i="3" s="1"/>
  <c r="A1242" i="3" s="1"/>
  <c r="A1251" i="3" s="1"/>
  <c r="A1260" i="3" s="1"/>
  <c r="A1440" i="3" s="1"/>
  <c r="A1449" i="3" s="1"/>
  <c r="A1458" i="3" s="1"/>
  <c r="A1467" i="3" s="1"/>
  <c r="A1476" i="3" s="1"/>
  <c r="A1485" i="3" s="1"/>
  <c r="A1494" i="3" s="1"/>
  <c r="A1503" i="3" s="1"/>
  <c r="A1512" i="3" s="1"/>
  <c r="A1521" i="3" s="1"/>
  <c r="A1530" i="3" s="1"/>
  <c r="A1539" i="3" s="1"/>
  <c r="A1548" i="3" s="1"/>
  <c r="A1557" i="3" s="1"/>
  <c r="A1566" i="3" s="1"/>
  <c r="A1575" i="3" s="1"/>
  <c r="A1584" i="3" s="1"/>
  <c r="A1593" i="3" s="1"/>
  <c r="A1602" i="3" s="1"/>
  <c r="A1126" i="3"/>
  <c r="A1135" i="3" s="1"/>
  <c r="A1144" i="3" s="1"/>
  <c r="A1153" i="3" s="1"/>
  <c r="A1162" i="3" s="1"/>
  <c r="A1171" i="3" s="1"/>
  <c r="A1180" i="3" s="1"/>
  <c r="A1189" i="3" s="1"/>
  <c r="A1198" i="3" s="1"/>
  <c r="A1207" i="3" s="1"/>
  <c r="A1216" i="3" s="1"/>
  <c r="A1225" i="3" s="1"/>
  <c r="A1234" i="3" s="1"/>
  <c r="A1243" i="3" s="1"/>
  <c r="A1252" i="3" s="1"/>
  <c r="A1261" i="3" s="1"/>
  <c r="A1441" i="3" s="1"/>
  <c r="A1450" i="3" s="1"/>
  <c r="A1459" i="3" s="1"/>
  <c r="A1468" i="3" s="1"/>
  <c r="A1477" i="3" s="1"/>
  <c r="A1486" i="3" s="1"/>
  <c r="A1495" i="3" s="1"/>
  <c r="A1504" i="3" s="1"/>
  <c r="A1513" i="3" s="1"/>
  <c r="A1522" i="3" s="1"/>
  <c r="A1531" i="3" s="1"/>
  <c r="A1540" i="3" s="1"/>
  <c r="A1549" i="3" s="1"/>
  <c r="A1558" i="3" s="1"/>
  <c r="A1567" i="3" s="1"/>
  <c r="A1576" i="3" s="1"/>
  <c r="A1585" i="3" s="1"/>
  <c r="A1594" i="3" s="1"/>
  <c r="A1603" i="3" s="1"/>
  <c r="B1121" i="3"/>
  <c r="L1106" i="3"/>
  <c r="B1113" i="3"/>
  <c r="B1114" i="3"/>
  <c r="L1107" i="3"/>
  <c r="B1118" i="3"/>
  <c r="L1112" i="3"/>
  <c r="B30" i="3"/>
  <c r="B23" i="3"/>
  <c r="L14" i="3"/>
  <c r="L21" i="3"/>
  <c r="B26" i="3"/>
  <c r="L17" i="3"/>
  <c r="B27" i="3"/>
  <c r="B28" i="3"/>
  <c r="L19" i="3"/>
  <c r="B582" i="3"/>
  <c r="A588" i="3"/>
  <c r="A597" i="3" s="1"/>
  <c r="A606" i="3" s="1"/>
  <c r="A615" i="3" s="1"/>
  <c r="A624" i="3" s="1"/>
  <c r="A633" i="3" s="1"/>
  <c r="A642" i="3" s="1"/>
  <c r="A651" i="3" s="1"/>
  <c r="A660" i="3" s="1"/>
  <c r="A669" i="3" s="1"/>
  <c r="A678" i="3" s="1"/>
  <c r="A687" i="3" s="1"/>
  <c r="A696" i="3" s="1"/>
  <c r="A705" i="3" s="1"/>
  <c r="A714" i="3" s="1"/>
  <c r="A723" i="3" s="1"/>
  <c r="A732" i="3" s="1"/>
  <c r="A741" i="3" s="1"/>
  <c r="A750" i="3" s="1"/>
  <c r="A759" i="3" s="1"/>
  <c r="A768" i="3" s="1"/>
  <c r="A777" i="3" s="1"/>
  <c r="A786" i="3" s="1"/>
  <c r="A795" i="3" s="1"/>
  <c r="A804" i="3" s="1"/>
  <c r="A813" i="3" s="1"/>
  <c r="A822" i="3" s="1"/>
  <c r="A831" i="3" s="1"/>
  <c r="A840" i="3" s="1"/>
  <c r="A849" i="3" s="1"/>
  <c r="A858" i="3" s="1"/>
  <c r="A867" i="3" s="1"/>
  <c r="A876" i="3" s="1"/>
  <c r="A885" i="3" s="1"/>
  <c r="A894" i="3" s="1"/>
  <c r="A903" i="3" s="1"/>
  <c r="A912" i="3" s="1"/>
  <c r="A921" i="3" s="1"/>
  <c r="A930" i="3" s="1"/>
  <c r="A939" i="3" s="1"/>
  <c r="A948" i="3" s="1"/>
  <c r="A957" i="3" s="1"/>
  <c r="A966" i="3" s="1"/>
  <c r="A975" i="3" s="1"/>
  <c r="A984" i="3" s="1"/>
  <c r="A993" i="3" s="1"/>
  <c r="A1002" i="3" s="1"/>
  <c r="A1011" i="3" s="1"/>
  <c r="A1020" i="3" s="1"/>
  <c r="A1029" i="3" s="1"/>
  <c r="A1038" i="3" s="1"/>
  <c r="A1047" i="3" s="1"/>
  <c r="A1056" i="3" s="1"/>
  <c r="A1065" i="3" s="1"/>
  <c r="A1074" i="3" s="1"/>
  <c r="A1083" i="3" s="1"/>
  <c r="A32" i="3"/>
  <c r="A115" i="3"/>
  <c r="A116" i="3"/>
  <c r="A117" i="3"/>
  <c r="A118" i="3"/>
  <c r="A119" i="3"/>
  <c r="A120" i="3"/>
  <c r="A114" i="3"/>
  <c r="K30" i="3" l="1"/>
  <c r="J30" i="3"/>
  <c r="I30" i="3"/>
  <c r="H30" i="3"/>
  <c r="H1118" i="3"/>
  <c r="I1118" i="3"/>
  <c r="J1118" i="3"/>
  <c r="K1118" i="3"/>
  <c r="L1116" i="3"/>
  <c r="A1462" i="3"/>
  <c r="A1471" i="3" s="1"/>
  <c r="A1480" i="3" s="1"/>
  <c r="A1489" i="3" s="1"/>
  <c r="A1498" i="3" s="1"/>
  <c r="A1507" i="3" s="1"/>
  <c r="A1516" i="3" s="1"/>
  <c r="A1525" i="3" s="1"/>
  <c r="A1534" i="3" s="1"/>
  <c r="A1543" i="3" s="1"/>
  <c r="A1552" i="3" s="1"/>
  <c r="A1561" i="3" s="1"/>
  <c r="A1570" i="3" s="1"/>
  <c r="A1579" i="3" s="1"/>
  <c r="A1588" i="3" s="1"/>
  <c r="A1597" i="3" s="1"/>
  <c r="B33" i="3"/>
  <c r="G33" i="3" s="1"/>
  <c r="K1113" i="3"/>
  <c r="J1113" i="3"/>
  <c r="E1113" i="3"/>
  <c r="D1113" i="3"/>
  <c r="I1113" i="3"/>
  <c r="H1113" i="3"/>
  <c r="G1113" i="3"/>
  <c r="F1113" i="3"/>
  <c r="J23" i="3"/>
  <c r="I23" i="3"/>
  <c r="H23" i="3"/>
  <c r="G23" i="3"/>
  <c r="F23" i="3"/>
  <c r="E23" i="3"/>
  <c r="K23" i="3"/>
  <c r="D23" i="3"/>
  <c r="K1112" i="3"/>
  <c r="E1112" i="3"/>
  <c r="I1112" i="3"/>
  <c r="H1112" i="3"/>
  <c r="G1112" i="3"/>
  <c r="F1112" i="3"/>
  <c r="D1112" i="3"/>
  <c r="J1112" i="3"/>
  <c r="K1115" i="3"/>
  <c r="J1115" i="3"/>
  <c r="E1115" i="3"/>
  <c r="I1115" i="3"/>
  <c r="H1115" i="3"/>
  <c r="G1115" i="3"/>
  <c r="F1115" i="3"/>
  <c r="D1115" i="3"/>
  <c r="K1114" i="3"/>
  <c r="J1114" i="3"/>
  <c r="E1114" i="3"/>
  <c r="F1114" i="3"/>
  <c r="D1114" i="3"/>
  <c r="H1114" i="3"/>
  <c r="I1114" i="3"/>
  <c r="G1114" i="3"/>
  <c r="G1124" i="3"/>
  <c r="F1124" i="3"/>
  <c r="D1124" i="3"/>
  <c r="I1124" i="3"/>
  <c r="H1124" i="3"/>
  <c r="K1124" i="3"/>
  <c r="J1124" i="3"/>
  <c r="E1124" i="3"/>
  <c r="L29" i="3"/>
  <c r="E1118" i="3"/>
  <c r="G1118" i="3"/>
  <c r="F1118" i="3"/>
  <c r="D1118" i="3"/>
  <c r="B1126" i="3"/>
  <c r="K1117" i="3"/>
  <c r="J1117" i="3"/>
  <c r="E1117" i="3"/>
  <c r="G1117" i="3"/>
  <c r="F1117" i="3"/>
  <c r="D1117" i="3"/>
  <c r="I1117" i="3"/>
  <c r="H1117" i="3"/>
  <c r="G1125" i="3"/>
  <c r="F1125" i="3"/>
  <c r="D1125" i="3"/>
  <c r="I1125" i="3"/>
  <c r="K1125" i="3"/>
  <c r="J1125" i="3"/>
  <c r="H1125" i="3"/>
  <c r="E1125" i="3"/>
  <c r="B1120" i="3"/>
  <c r="K1111" i="3"/>
  <c r="E1111" i="3"/>
  <c r="G1111" i="3"/>
  <c r="F1111" i="3"/>
  <c r="D1111" i="3"/>
  <c r="J1111" i="3"/>
  <c r="H1111" i="3"/>
  <c r="I1111" i="3"/>
  <c r="G1121" i="3"/>
  <c r="F1121" i="3"/>
  <c r="I1121" i="3"/>
  <c r="K1121" i="3"/>
  <c r="J1121" i="3"/>
  <c r="H1121" i="3"/>
  <c r="E1121" i="3"/>
  <c r="D1121" i="3"/>
  <c r="K1116" i="3"/>
  <c r="J1116" i="3"/>
  <c r="E1116" i="3"/>
  <c r="F1116" i="3"/>
  <c r="I1116" i="3"/>
  <c r="H1116" i="3"/>
  <c r="G1116" i="3"/>
  <c r="D1116" i="3"/>
  <c r="H38" i="3"/>
  <c r="G38" i="3"/>
  <c r="F38" i="3"/>
  <c r="I38" i="3"/>
  <c r="E38" i="3"/>
  <c r="D38" i="3"/>
  <c r="K38" i="3"/>
  <c r="J38" i="3"/>
  <c r="D28" i="3"/>
  <c r="K28" i="3"/>
  <c r="E28" i="3"/>
  <c r="J28" i="3"/>
  <c r="I28" i="3"/>
  <c r="H28" i="3"/>
  <c r="G28" i="3"/>
  <c r="F28" i="3"/>
  <c r="D24" i="3"/>
  <c r="K24" i="3"/>
  <c r="J24" i="3"/>
  <c r="I24" i="3"/>
  <c r="H24" i="3"/>
  <c r="G24" i="3"/>
  <c r="F24" i="3"/>
  <c r="E24" i="3"/>
  <c r="D27" i="3"/>
  <c r="E27" i="3"/>
  <c r="K27" i="3"/>
  <c r="J27" i="3"/>
  <c r="I27" i="3"/>
  <c r="H27" i="3"/>
  <c r="G27" i="3"/>
  <c r="F27" i="3"/>
  <c r="D25" i="3"/>
  <c r="K25" i="3"/>
  <c r="J25" i="3"/>
  <c r="I25" i="3"/>
  <c r="E25" i="3"/>
  <c r="H25" i="3"/>
  <c r="G25" i="3"/>
  <c r="F25" i="3"/>
  <c r="D30" i="3"/>
  <c r="E30" i="3"/>
  <c r="G30" i="3"/>
  <c r="F30" i="3"/>
  <c r="D29" i="3"/>
  <c r="K29" i="3"/>
  <c r="J29" i="3"/>
  <c r="I29" i="3"/>
  <c r="H29" i="3"/>
  <c r="G29" i="3"/>
  <c r="E29" i="3"/>
  <c r="F29" i="3"/>
  <c r="H33" i="3"/>
  <c r="D26" i="3"/>
  <c r="K26" i="3"/>
  <c r="J26" i="3"/>
  <c r="I26" i="3"/>
  <c r="H26" i="3"/>
  <c r="E26" i="3"/>
  <c r="G26" i="3"/>
  <c r="F26" i="3"/>
  <c r="J582" i="3"/>
  <c r="I582" i="3"/>
  <c r="H582" i="3"/>
  <c r="G582" i="3"/>
  <c r="F582" i="3"/>
  <c r="E582" i="3"/>
  <c r="D582" i="3"/>
  <c r="K582" i="3"/>
  <c r="B34" i="3"/>
  <c r="L25" i="3"/>
  <c r="B1134" i="3"/>
  <c r="L1125" i="3"/>
  <c r="L1124" i="3"/>
  <c r="B1133" i="3"/>
  <c r="L1118" i="3"/>
  <c r="B1127" i="3"/>
  <c r="L1114" i="3"/>
  <c r="B1123" i="3"/>
  <c r="B1130" i="3"/>
  <c r="L1121" i="3"/>
  <c r="B1122" i="3"/>
  <c r="L1113" i="3"/>
  <c r="L26" i="3"/>
  <c r="B35" i="3"/>
  <c r="L27" i="3"/>
  <c r="B36" i="3"/>
  <c r="L30" i="3"/>
  <c r="B39" i="3"/>
  <c r="L28" i="3"/>
  <c r="B37" i="3"/>
  <c r="L38" i="3"/>
  <c r="B47" i="3"/>
  <c r="L23" i="3"/>
  <c r="B32" i="3"/>
  <c r="B581" i="3"/>
  <c r="B585" i="3"/>
  <c r="B580" i="3"/>
  <c r="B591" i="3"/>
  <c r="L582" i="3"/>
  <c r="B583" i="3"/>
  <c r="A585" i="3"/>
  <c r="A594" i="3" s="1"/>
  <c r="A603" i="3" s="1"/>
  <c r="A612" i="3" s="1"/>
  <c r="A621" i="3" s="1"/>
  <c r="A630" i="3" s="1"/>
  <c r="A639" i="3" s="1"/>
  <c r="A648" i="3" s="1"/>
  <c r="A657" i="3" s="1"/>
  <c r="A666" i="3" s="1"/>
  <c r="A675" i="3" s="1"/>
  <c r="A684" i="3" s="1"/>
  <c r="A693" i="3" s="1"/>
  <c r="A702" i="3" s="1"/>
  <c r="A711" i="3" s="1"/>
  <c r="A720" i="3" s="1"/>
  <c r="A729" i="3" s="1"/>
  <c r="A738" i="3" s="1"/>
  <c r="A747" i="3" s="1"/>
  <c r="A756" i="3" s="1"/>
  <c r="A765" i="3" s="1"/>
  <c r="A774" i="3" s="1"/>
  <c r="A783" i="3" s="1"/>
  <c r="A792" i="3" s="1"/>
  <c r="A801" i="3" s="1"/>
  <c r="A810" i="3" s="1"/>
  <c r="A819" i="3" s="1"/>
  <c r="A828" i="3" s="1"/>
  <c r="A837" i="3" s="1"/>
  <c r="A846" i="3" s="1"/>
  <c r="A855" i="3" s="1"/>
  <c r="A864" i="3" s="1"/>
  <c r="A873" i="3" s="1"/>
  <c r="A882" i="3" s="1"/>
  <c r="A891" i="3" s="1"/>
  <c r="A900" i="3" s="1"/>
  <c r="A909" i="3" s="1"/>
  <c r="A918" i="3" s="1"/>
  <c r="A927" i="3" s="1"/>
  <c r="A936" i="3" s="1"/>
  <c r="A945" i="3" s="1"/>
  <c r="A954" i="3" s="1"/>
  <c r="A963" i="3" s="1"/>
  <c r="A972" i="3" s="1"/>
  <c r="A981" i="3" s="1"/>
  <c r="A990" i="3" s="1"/>
  <c r="A999" i="3" s="1"/>
  <c r="A1008" i="3" s="1"/>
  <c r="A1017" i="3" s="1"/>
  <c r="A1026" i="3" s="1"/>
  <c r="A1035" i="3" s="1"/>
  <c r="A1044" i="3" s="1"/>
  <c r="A1053" i="3" s="1"/>
  <c r="A1062" i="3" s="1"/>
  <c r="A1071" i="3" s="1"/>
  <c r="A1080" i="3" s="1"/>
  <c r="A129" i="3"/>
  <c r="A128" i="3"/>
  <c r="A124" i="3"/>
  <c r="A125" i="3"/>
  <c r="A123" i="3"/>
  <c r="A126" i="3"/>
  <c r="A127" i="3"/>
  <c r="A41" i="3"/>
  <c r="H1127" i="3" l="1"/>
  <c r="I1127" i="3"/>
  <c r="J1127" i="3"/>
  <c r="K1127" i="3"/>
  <c r="J39" i="3"/>
  <c r="K39" i="3"/>
  <c r="I39" i="3"/>
  <c r="H39" i="3"/>
  <c r="I33" i="3"/>
  <c r="J33" i="3"/>
  <c r="K33" i="3"/>
  <c r="D33" i="3"/>
  <c r="B42" i="3"/>
  <c r="E33" i="3"/>
  <c r="L33" i="3"/>
  <c r="F33" i="3"/>
  <c r="K1130" i="3"/>
  <c r="J1130" i="3"/>
  <c r="H1130" i="3"/>
  <c r="E1130" i="3"/>
  <c r="I1130" i="3"/>
  <c r="G1130" i="3"/>
  <c r="F1130" i="3"/>
  <c r="D1130" i="3"/>
  <c r="K1134" i="3"/>
  <c r="J1134" i="3"/>
  <c r="I1134" i="3"/>
  <c r="H1134" i="3"/>
  <c r="E1134" i="3"/>
  <c r="G1134" i="3"/>
  <c r="D1134" i="3"/>
  <c r="F1134" i="3"/>
  <c r="G1123" i="3"/>
  <c r="F1123" i="3"/>
  <c r="D1123" i="3"/>
  <c r="I1123" i="3"/>
  <c r="K1123" i="3"/>
  <c r="J1123" i="3"/>
  <c r="H1123" i="3"/>
  <c r="E1123" i="3"/>
  <c r="G1120" i="3"/>
  <c r="F1120" i="3"/>
  <c r="I1120" i="3"/>
  <c r="H1120" i="3"/>
  <c r="E1120" i="3"/>
  <c r="D1120" i="3"/>
  <c r="K1120" i="3"/>
  <c r="J1120" i="3"/>
  <c r="B1129" i="3"/>
  <c r="L1120" i="3"/>
  <c r="G1126" i="3"/>
  <c r="F1126" i="3"/>
  <c r="D1126" i="3"/>
  <c r="I1126" i="3"/>
  <c r="H1126" i="3"/>
  <c r="K1126" i="3"/>
  <c r="J1126" i="3"/>
  <c r="E1126" i="3"/>
  <c r="L1126" i="3"/>
  <c r="B1135" i="3"/>
  <c r="G1127" i="3"/>
  <c r="F1127" i="3"/>
  <c r="D1127" i="3"/>
  <c r="E1127" i="3"/>
  <c r="J32" i="3"/>
  <c r="I32" i="3"/>
  <c r="H32" i="3"/>
  <c r="G32" i="3"/>
  <c r="D32" i="3"/>
  <c r="F32" i="3"/>
  <c r="E32" i="3"/>
  <c r="K32" i="3"/>
  <c r="K1133" i="3"/>
  <c r="J1133" i="3"/>
  <c r="H1133" i="3"/>
  <c r="E1133" i="3"/>
  <c r="G1133" i="3"/>
  <c r="F1133" i="3"/>
  <c r="D1133" i="3"/>
  <c r="I1133" i="3"/>
  <c r="G1122" i="3"/>
  <c r="F1122" i="3"/>
  <c r="I1122" i="3"/>
  <c r="D1122" i="3"/>
  <c r="K1122" i="3"/>
  <c r="H1122" i="3"/>
  <c r="J1122" i="3"/>
  <c r="E1122" i="3"/>
  <c r="H37" i="3"/>
  <c r="G37" i="3"/>
  <c r="F37" i="3"/>
  <c r="E37" i="3"/>
  <c r="I37" i="3"/>
  <c r="D37" i="3"/>
  <c r="K37" i="3"/>
  <c r="J37" i="3"/>
  <c r="H35" i="3"/>
  <c r="I35" i="3"/>
  <c r="G35" i="3"/>
  <c r="F35" i="3"/>
  <c r="E35" i="3"/>
  <c r="D35" i="3"/>
  <c r="K35" i="3"/>
  <c r="J35" i="3"/>
  <c r="G39" i="3"/>
  <c r="F39" i="3"/>
  <c r="E39" i="3"/>
  <c r="D39" i="3"/>
  <c r="D42" i="3"/>
  <c r="K42" i="3"/>
  <c r="J42" i="3"/>
  <c r="I42" i="3"/>
  <c r="H42" i="3"/>
  <c r="E42" i="3"/>
  <c r="G42" i="3"/>
  <c r="F42" i="3"/>
  <c r="H34" i="3"/>
  <c r="G34" i="3"/>
  <c r="F34" i="3"/>
  <c r="E34" i="3"/>
  <c r="D34" i="3"/>
  <c r="I34" i="3"/>
  <c r="K34" i="3"/>
  <c r="J34" i="3"/>
  <c r="D47" i="3"/>
  <c r="K47" i="3"/>
  <c r="J47" i="3"/>
  <c r="I47" i="3"/>
  <c r="H47" i="3"/>
  <c r="G47" i="3"/>
  <c r="F47" i="3"/>
  <c r="E47" i="3"/>
  <c r="H36" i="3"/>
  <c r="G36" i="3"/>
  <c r="F36" i="3"/>
  <c r="E36" i="3"/>
  <c r="D36" i="3"/>
  <c r="K36" i="3"/>
  <c r="I36" i="3"/>
  <c r="J36" i="3"/>
  <c r="F585" i="3"/>
  <c r="E585" i="3"/>
  <c r="D585" i="3"/>
  <c r="K585" i="3"/>
  <c r="J585" i="3"/>
  <c r="I585" i="3"/>
  <c r="H585" i="3"/>
  <c r="G585" i="3"/>
  <c r="J581" i="3"/>
  <c r="I581" i="3"/>
  <c r="H581" i="3"/>
  <c r="G581" i="3"/>
  <c r="F581" i="3"/>
  <c r="E581" i="3"/>
  <c r="D581" i="3"/>
  <c r="K581" i="3"/>
  <c r="F591" i="3"/>
  <c r="E591" i="3"/>
  <c r="D591" i="3"/>
  <c r="K591" i="3"/>
  <c r="J591" i="3"/>
  <c r="I591" i="3"/>
  <c r="H591" i="3"/>
  <c r="G591" i="3"/>
  <c r="J580" i="3"/>
  <c r="I580" i="3"/>
  <c r="H580" i="3"/>
  <c r="G580" i="3"/>
  <c r="F580" i="3"/>
  <c r="E580" i="3"/>
  <c r="D580" i="3"/>
  <c r="K580" i="3"/>
  <c r="G583" i="3"/>
  <c r="F583" i="3"/>
  <c r="E583" i="3"/>
  <c r="D583" i="3"/>
  <c r="B43" i="3"/>
  <c r="B52" i="3" s="1"/>
  <c r="L34" i="3"/>
  <c r="B586" i="3"/>
  <c r="B1139" i="3"/>
  <c r="L1130" i="3"/>
  <c r="L1133" i="3"/>
  <c r="B1142" i="3"/>
  <c r="B1143" i="3"/>
  <c r="L1134" i="3"/>
  <c r="B1136" i="3"/>
  <c r="L1127" i="3"/>
  <c r="L1123" i="3"/>
  <c r="B1132" i="3"/>
  <c r="L1122" i="3"/>
  <c r="B1131" i="3"/>
  <c r="L42" i="3"/>
  <c r="B51" i="3"/>
  <c r="L32" i="3"/>
  <c r="B41" i="3"/>
  <c r="L37" i="3"/>
  <c r="B46" i="3"/>
  <c r="B48" i="3"/>
  <c r="L39" i="3"/>
  <c r="B45" i="3"/>
  <c r="L36" i="3"/>
  <c r="L47" i="3"/>
  <c r="B56" i="3"/>
  <c r="B44" i="3"/>
  <c r="L35" i="3"/>
  <c r="B588" i="3"/>
  <c r="B594" i="3"/>
  <c r="L585" i="3"/>
  <c r="L591" i="3"/>
  <c r="B600" i="3"/>
  <c r="B589" i="3"/>
  <c r="L580" i="3"/>
  <c r="B587" i="3"/>
  <c r="B590" i="3"/>
  <c r="L581" i="3"/>
  <c r="B592" i="3"/>
  <c r="L583" i="3"/>
  <c r="A137" i="3"/>
  <c r="A50" i="3"/>
  <c r="A136" i="3"/>
  <c r="A135" i="3"/>
  <c r="A132" i="3"/>
  <c r="A134" i="3"/>
  <c r="A133" i="3"/>
  <c r="A138" i="3"/>
  <c r="K48" i="3" l="1"/>
  <c r="J48" i="3"/>
  <c r="I48" i="3"/>
  <c r="H48" i="3"/>
  <c r="H1136" i="3"/>
  <c r="J1136" i="3"/>
  <c r="I1136" i="3"/>
  <c r="K1136" i="3"/>
  <c r="G1139" i="3"/>
  <c r="F1139" i="3"/>
  <c r="E1139" i="3"/>
  <c r="D1139" i="3"/>
  <c r="I1139" i="3"/>
  <c r="K1139" i="3"/>
  <c r="J1139" i="3"/>
  <c r="H1139" i="3"/>
  <c r="E1136" i="3"/>
  <c r="D1136" i="3"/>
  <c r="F1136" i="3"/>
  <c r="G1136" i="3"/>
  <c r="G1143" i="3"/>
  <c r="F1143" i="3"/>
  <c r="E1143" i="3"/>
  <c r="D1143" i="3"/>
  <c r="I1143" i="3"/>
  <c r="H1143" i="3"/>
  <c r="K1143" i="3"/>
  <c r="J1143" i="3"/>
  <c r="K1135" i="3"/>
  <c r="J1135" i="3"/>
  <c r="I1135" i="3"/>
  <c r="H1135" i="3"/>
  <c r="E1135" i="3"/>
  <c r="G1135" i="3"/>
  <c r="F1135" i="3"/>
  <c r="D1135" i="3"/>
  <c r="L1135" i="3"/>
  <c r="B1144" i="3"/>
  <c r="L43" i="3"/>
  <c r="K1131" i="3"/>
  <c r="J1131" i="3"/>
  <c r="H1131" i="3"/>
  <c r="E1131" i="3"/>
  <c r="G1131" i="3"/>
  <c r="F1131" i="3"/>
  <c r="D1131" i="3"/>
  <c r="I1131" i="3"/>
  <c r="G1142" i="3"/>
  <c r="F1142" i="3"/>
  <c r="E1142" i="3"/>
  <c r="D1142" i="3"/>
  <c r="I1142" i="3"/>
  <c r="J1142" i="3"/>
  <c r="H1142" i="3"/>
  <c r="K1142" i="3"/>
  <c r="J41" i="3"/>
  <c r="D41" i="3"/>
  <c r="I41" i="3"/>
  <c r="H41" i="3"/>
  <c r="G41" i="3"/>
  <c r="F41" i="3"/>
  <c r="E41" i="3"/>
  <c r="K41" i="3"/>
  <c r="K1132" i="3"/>
  <c r="J1132" i="3"/>
  <c r="H1132" i="3"/>
  <c r="E1132" i="3"/>
  <c r="D1132" i="3"/>
  <c r="I1132" i="3"/>
  <c r="G1132" i="3"/>
  <c r="F1132" i="3"/>
  <c r="K1129" i="3"/>
  <c r="J1129" i="3"/>
  <c r="H1129" i="3"/>
  <c r="E1129" i="3"/>
  <c r="G1129" i="3"/>
  <c r="F1129" i="3"/>
  <c r="D1129" i="3"/>
  <c r="I1129" i="3"/>
  <c r="B1138" i="3"/>
  <c r="L1129" i="3"/>
  <c r="H52" i="3"/>
  <c r="G52" i="3"/>
  <c r="F52" i="3"/>
  <c r="I52" i="3"/>
  <c r="E52" i="3"/>
  <c r="D52" i="3"/>
  <c r="K52" i="3"/>
  <c r="J52" i="3"/>
  <c r="D44" i="3"/>
  <c r="E44" i="3"/>
  <c r="K44" i="3"/>
  <c r="J44" i="3"/>
  <c r="I44" i="3"/>
  <c r="H44" i="3"/>
  <c r="G44" i="3"/>
  <c r="F44" i="3"/>
  <c r="H56" i="3"/>
  <c r="I56" i="3"/>
  <c r="G56" i="3"/>
  <c r="F56" i="3"/>
  <c r="E56" i="3"/>
  <c r="D56" i="3"/>
  <c r="K56" i="3"/>
  <c r="J56" i="3"/>
  <c r="H51" i="3"/>
  <c r="G51" i="3"/>
  <c r="F51" i="3"/>
  <c r="E51" i="3"/>
  <c r="D51" i="3"/>
  <c r="K51" i="3"/>
  <c r="I51" i="3"/>
  <c r="J51" i="3"/>
  <c r="D45" i="3"/>
  <c r="K45" i="3"/>
  <c r="J45" i="3"/>
  <c r="I45" i="3"/>
  <c r="E45" i="3"/>
  <c r="H45" i="3"/>
  <c r="G45" i="3"/>
  <c r="F45" i="3"/>
  <c r="D48" i="3"/>
  <c r="E48" i="3"/>
  <c r="G48" i="3"/>
  <c r="F48" i="3"/>
  <c r="D46" i="3"/>
  <c r="K46" i="3"/>
  <c r="J46" i="3"/>
  <c r="E46" i="3"/>
  <c r="I46" i="3"/>
  <c r="H46" i="3"/>
  <c r="G46" i="3"/>
  <c r="F46" i="3"/>
  <c r="D43" i="3"/>
  <c r="K43" i="3"/>
  <c r="J43" i="3"/>
  <c r="I43" i="3"/>
  <c r="H43" i="3"/>
  <c r="G43" i="3"/>
  <c r="E43" i="3"/>
  <c r="F43" i="3"/>
  <c r="F590" i="3"/>
  <c r="E590" i="3"/>
  <c r="D590" i="3"/>
  <c r="K590" i="3"/>
  <c r="J590" i="3"/>
  <c r="I590" i="3"/>
  <c r="H590" i="3"/>
  <c r="G590" i="3"/>
  <c r="F587" i="3"/>
  <c r="E587" i="3"/>
  <c r="D587" i="3"/>
  <c r="K587" i="3"/>
  <c r="J587" i="3"/>
  <c r="I587" i="3"/>
  <c r="H587" i="3"/>
  <c r="G587" i="3"/>
  <c r="L586" i="3"/>
  <c r="F586" i="3"/>
  <c r="E586" i="3"/>
  <c r="D586" i="3"/>
  <c r="K586" i="3"/>
  <c r="J586" i="3"/>
  <c r="I586" i="3"/>
  <c r="H586" i="3"/>
  <c r="G586" i="3"/>
  <c r="F588" i="3"/>
  <c r="E588" i="3"/>
  <c r="D588" i="3"/>
  <c r="K588" i="3"/>
  <c r="J588" i="3"/>
  <c r="I588" i="3"/>
  <c r="H588" i="3"/>
  <c r="G588" i="3"/>
  <c r="F589" i="3"/>
  <c r="E589" i="3"/>
  <c r="D589" i="3"/>
  <c r="K589" i="3"/>
  <c r="J589" i="3"/>
  <c r="I589" i="3"/>
  <c r="H589" i="3"/>
  <c r="G589" i="3"/>
  <c r="J600" i="3"/>
  <c r="I600" i="3"/>
  <c r="H600" i="3"/>
  <c r="G600" i="3"/>
  <c r="F600" i="3"/>
  <c r="E600" i="3"/>
  <c r="D600" i="3"/>
  <c r="K600" i="3"/>
  <c r="F592" i="3"/>
  <c r="E592" i="3"/>
  <c r="D592" i="3"/>
  <c r="G592" i="3"/>
  <c r="J594" i="3"/>
  <c r="I594" i="3"/>
  <c r="H594" i="3"/>
  <c r="G594" i="3"/>
  <c r="F594" i="3"/>
  <c r="E594" i="3"/>
  <c r="D594" i="3"/>
  <c r="K594" i="3"/>
  <c r="B595" i="3"/>
  <c r="B1140" i="3"/>
  <c r="L1131" i="3"/>
  <c r="L1132" i="3"/>
  <c r="B1141" i="3"/>
  <c r="B1148" i="3"/>
  <c r="L1139" i="3"/>
  <c r="L1136" i="3"/>
  <c r="B1145" i="3"/>
  <c r="L1142" i="3"/>
  <c r="B1151" i="3"/>
  <c r="B1152" i="3"/>
  <c r="L1143" i="3"/>
  <c r="B597" i="3"/>
  <c r="L588" i="3"/>
  <c r="L46" i="3"/>
  <c r="B55" i="3"/>
  <c r="L41" i="3"/>
  <c r="B50" i="3"/>
  <c r="L45" i="3"/>
  <c r="B54" i="3"/>
  <c r="L48" i="3"/>
  <c r="B57" i="3"/>
  <c r="B65" i="3"/>
  <c r="L56" i="3"/>
  <c r="B61" i="3"/>
  <c r="L52" i="3"/>
  <c r="L44" i="3"/>
  <c r="B53" i="3"/>
  <c r="B60" i="3"/>
  <c r="L51" i="3"/>
  <c r="B596" i="3"/>
  <c r="L587" i="3"/>
  <c r="L600" i="3"/>
  <c r="B609" i="3"/>
  <c r="L594" i="3"/>
  <c r="B603" i="3"/>
  <c r="B599" i="3"/>
  <c r="L590" i="3"/>
  <c r="L592" i="3"/>
  <c r="B601" i="3"/>
  <c r="L589" i="3"/>
  <c r="B598" i="3"/>
  <c r="A147" i="3"/>
  <c r="A59" i="3"/>
  <c r="A144" i="3"/>
  <c r="A145" i="3"/>
  <c r="A142" i="3"/>
  <c r="A143" i="3"/>
  <c r="A141" i="3"/>
  <c r="A146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J57" i="3" l="1"/>
  <c r="K57" i="3"/>
  <c r="I57" i="3"/>
  <c r="H57" i="3"/>
  <c r="H1145" i="3"/>
  <c r="I1145" i="3"/>
  <c r="J1145" i="3"/>
  <c r="K1145" i="3"/>
  <c r="D1148" i="3"/>
  <c r="K1148" i="3"/>
  <c r="J1148" i="3"/>
  <c r="I1148" i="3"/>
  <c r="H1148" i="3"/>
  <c r="G1148" i="3"/>
  <c r="E1148" i="3"/>
  <c r="F1148" i="3"/>
  <c r="G1138" i="3"/>
  <c r="F1138" i="3"/>
  <c r="E1138" i="3"/>
  <c r="D1138" i="3"/>
  <c r="I1138" i="3"/>
  <c r="K1138" i="3"/>
  <c r="J1138" i="3"/>
  <c r="H1138" i="3"/>
  <c r="B1147" i="3"/>
  <c r="L1138" i="3"/>
  <c r="G1144" i="3"/>
  <c r="F1144" i="3"/>
  <c r="E1144" i="3"/>
  <c r="D1144" i="3"/>
  <c r="I1144" i="3"/>
  <c r="K1144" i="3"/>
  <c r="J1144" i="3"/>
  <c r="H1144" i="3"/>
  <c r="B1153" i="3"/>
  <c r="L1144" i="3"/>
  <c r="G1140" i="3"/>
  <c r="F1140" i="3"/>
  <c r="E1140" i="3"/>
  <c r="D1140" i="3"/>
  <c r="I1140" i="3"/>
  <c r="J1140" i="3"/>
  <c r="K1140" i="3"/>
  <c r="H1140" i="3"/>
  <c r="G1145" i="3"/>
  <c r="F1145" i="3"/>
  <c r="E1145" i="3"/>
  <c r="D1145" i="3"/>
  <c r="D1151" i="3"/>
  <c r="K1151" i="3"/>
  <c r="J1151" i="3"/>
  <c r="I1151" i="3"/>
  <c r="H1151" i="3"/>
  <c r="G1151" i="3"/>
  <c r="E1151" i="3"/>
  <c r="F1151" i="3"/>
  <c r="G1141" i="3"/>
  <c r="F1141" i="3"/>
  <c r="E1141" i="3"/>
  <c r="D1141" i="3"/>
  <c r="I1141" i="3"/>
  <c r="K1141" i="3"/>
  <c r="J1141" i="3"/>
  <c r="H1141" i="3"/>
  <c r="D1152" i="3"/>
  <c r="K1152" i="3"/>
  <c r="J1152" i="3"/>
  <c r="I1152" i="3"/>
  <c r="H1152" i="3"/>
  <c r="G1152" i="3"/>
  <c r="E1152" i="3"/>
  <c r="F1152" i="3"/>
  <c r="J50" i="3"/>
  <c r="I50" i="3"/>
  <c r="H50" i="3"/>
  <c r="D50" i="3"/>
  <c r="G50" i="3"/>
  <c r="F50" i="3"/>
  <c r="E50" i="3"/>
  <c r="K50" i="3"/>
  <c r="D60" i="3"/>
  <c r="K60" i="3"/>
  <c r="E60" i="3"/>
  <c r="J60" i="3"/>
  <c r="I60" i="3"/>
  <c r="H60" i="3"/>
  <c r="G60" i="3"/>
  <c r="F60" i="3"/>
  <c r="H55" i="3"/>
  <c r="G55" i="3"/>
  <c r="F55" i="3"/>
  <c r="E55" i="3"/>
  <c r="D55" i="3"/>
  <c r="K55" i="3"/>
  <c r="J55" i="3"/>
  <c r="I55" i="3"/>
  <c r="D61" i="3"/>
  <c r="K61" i="3"/>
  <c r="J61" i="3"/>
  <c r="I61" i="3"/>
  <c r="E61" i="3"/>
  <c r="H61" i="3"/>
  <c r="G61" i="3"/>
  <c r="F61" i="3"/>
  <c r="D65" i="3"/>
  <c r="K65" i="3"/>
  <c r="J65" i="3"/>
  <c r="I65" i="3"/>
  <c r="H65" i="3"/>
  <c r="E65" i="3"/>
  <c r="G65" i="3"/>
  <c r="F65" i="3"/>
  <c r="G57" i="3"/>
  <c r="F57" i="3"/>
  <c r="E57" i="3"/>
  <c r="D57" i="3"/>
  <c r="H53" i="3"/>
  <c r="G53" i="3"/>
  <c r="F53" i="3"/>
  <c r="E53" i="3"/>
  <c r="I53" i="3"/>
  <c r="D53" i="3"/>
  <c r="K53" i="3"/>
  <c r="J53" i="3"/>
  <c r="H54" i="3"/>
  <c r="G54" i="3"/>
  <c r="F54" i="3"/>
  <c r="E54" i="3"/>
  <c r="D54" i="3"/>
  <c r="I54" i="3"/>
  <c r="K54" i="3"/>
  <c r="J54" i="3"/>
  <c r="J597" i="3"/>
  <c r="I597" i="3"/>
  <c r="H597" i="3"/>
  <c r="G597" i="3"/>
  <c r="F597" i="3"/>
  <c r="E597" i="3"/>
  <c r="D597" i="3"/>
  <c r="K597" i="3"/>
  <c r="F603" i="3"/>
  <c r="E603" i="3"/>
  <c r="D603" i="3"/>
  <c r="K603" i="3"/>
  <c r="J603" i="3"/>
  <c r="I603" i="3"/>
  <c r="H603" i="3"/>
  <c r="G603" i="3"/>
  <c r="J598" i="3"/>
  <c r="I598" i="3"/>
  <c r="H598" i="3"/>
  <c r="G598" i="3"/>
  <c r="F598" i="3"/>
  <c r="E598" i="3"/>
  <c r="D598" i="3"/>
  <c r="K598" i="3"/>
  <c r="E609" i="3"/>
  <c r="H609" i="3"/>
  <c r="G609" i="3"/>
  <c r="F609" i="3"/>
  <c r="D609" i="3"/>
  <c r="K609" i="3"/>
  <c r="J609" i="3"/>
  <c r="I609" i="3"/>
  <c r="J595" i="3"/>
  <c r="I595" i="3"/>
  <c r="H595" i="3"/>
  <c r="G595" i="3"/>
  <c r="F595" i="3"/>
  <c r="E595" i="3"/>
  <c r="D595" i="3"/>
  <c r="K595" i="3"/>
  <c r="G601" i="3"/>
  <c r="F601" i="3"/>
  <c r="E601" i="3"/>
  <c r="D601" i="3"/>
  <c r="J596" i="3"/>
  <c r="I596" i="3"/>
  <c r="H596" i="3"/>
  <c r="G596" i="3"/>
  <c r="F596" i="3"/>
  <c r="E596" i="3"/>
  <c r="D596" i="3"/>
  <c r="K596" i="3"/>
  <c r="L595" i="3"/>
  <c r="J599" i="3"/>
  <c r="I599" i="3"/>
  <c r="H599" i="3"/>
  <c r="G599" i="3"/>
  <c r="F599" i="3"/>
  <c r="E599" i="3"/>
  <c r="D599" i="3"/>
  <c r="K599" i="3"/>
  <c r="B604" i="3"/>
  <c r="B613" i="3" s="1"/>
  <c r="L1141" i="3"/>
  <c r="B1150" i="3"/>
  <c r="B1160" i="3"/>
  <c r="L1151" i="3"/>
  <c r="B1161" i="3"/>
  <c r="L1152" i="3"/>
  <c r="B1154" i="3"/>
  <c r="L1145" i="3"/>
  <c r="B1157" i="3"/>
  <c r="L1148" i="3"/>
  <c r="L1140" i="3"/>
  <c r="B1149" i="3"/>
  <c r="L61" i="3"/>
  <c r="B70" i="3"/>
  <c r="B66" i="3"/>
  <c r="L57" i="3"/>
  <c r="B63" i="3"/>
  <c r="L54" i="3"/>
  <c r="B59" i="3"/>
  <c r="L50" i="3"/>
  <c r="L65" i="3"/>
  <c r="B74" i="3"/>
  <c r="L60" i="3"/>
  <c r="B69" i="3"/>
  <c r="B62" i="3"/>
  <c r="L53" i="3"/>
  <c r="B64" i="3"/>
  <c r="L55" i="3"/>
  <c r="B606" i="3"/>
  <c r="L597" i="3"/>
  <c r="B607" i="3"/>
  <c r="L598" i="3"/>
  <c r="L596" i="3"/>
  <c r="B605" i="3"/>
  <c r="B612" i="3"/>
  <c r="L603" i="3"/>
  <c r="L599" i="3"/>
  <c r="B608" i="3"/>
  <c r="L609" i="3"/>
  <c r="B618" i="3"/>
  <c r="L601" i="3"/>
  <c r="B610" i="3"/>
  <c r="A150" i="3"/>
  <c r="A152" i="3"/>
  <c r="A151" i="3"/>
  <c r="A155" i="3"/>
  <c r="A68" i="3"/>
  <c r="A154" i="3"/>
  <c r="A153" i="3"/>
  <c r="A156" i="3"/>
  <c r="K66" i="3" l="1"/>
  <c r="J66" i="3"/>
  <c r="I66" i="3"/>
  <c r="H66" i="3"/>
  <c r="I1154" i="3"/>
  <c r="H1154" i="3"/>
  <c r="J1154" i="3"/>
  <c r="K1154" i="3"/>
  <c r="H1157" i="3"/>
  <c r="G1157" i="3"/>
  <c r="F1157" i="3"/>
  <c r="E1157" i="3"/>
  <c r="D1157" i="3"/>
  <c r="K1157" i="3"/>
  <c r="I1157" i="3"/>
  <c r="J1157" i="3"/>
  <c r="H1160" i="3"/>
  <c r="G1160" i="3"/>
  <c r="F1160" i="3"/>
  <c r="E1160" i="3"/>
  <c r="D1160" i="3"/>
  <c r="K1160" i="3"/>
  <c r="I1160" i="3"/>
  <c r="J1160" i="3"/>
  <c r="D1149" i="3"/>
  <c r="K1149" i="3"/>
  <c r="J1149" i="3"/>
  <c r="I1149" i="3"/>
  <c r="H1149" i="3"/>
  <c r="G1149" i="3"/>
  <c r="E1149" i="3"/>
  <c r="F1149" i="3"/>
  <c r="D1150" i="3"/>
  <c r="K1150" i="3"/>
  <c r="J1150" i="3"/>
  <c r="I1150" i="3"/>
  <c r="H1150" i="3"/>
  <c r="G1150" i="3"/>
  <c r="E1150" i="3"/>
  <c r="F1150" i="3"/>
  <c r="D1153" i="3"/>
  <c r="K1153" i="3"/>
  <c r="J1153" i="3"/>
  <c r="I1153" i="3"/>
  <c r="H1153" i="3"/>
  <c r="G1153" i="3"/>
  <c r="E1153" i="3"/>
  <c r="F1153" i="3"/>
  <c r="L1153" i="3"/>
  <c r="B1162" i="3"/>
  <c r="H1161" i="3"/>
  <c r="G1161" i="3"/>
  <c r="F1161" i="3"/>
  <c r="E1161" i="3"/>
  <c r="D1161" i="3"/>
  <c r="K1161" i="3"/>
  <c r="I1161" i="3"/>
  <c r="J1161" i="3"/>
  <c r="J59" i="3"/>
  <c r="I59" i="3"/>
  <c r="D59" i="3"/>
  <c r="H59" i="3"/>
  <c r="G59" i="3"/>
  <c r="F59" i="3"/>
  <c r="E59" i="3"/>
  <c r="K59" i="3"/>
  <c r="D1154" i="3"/>
  <c r="G1154" i="3"/>
  <c r="E1154" i="3"/>
  <c r="F1154" i="3"/>
  <c r="D1147" i="3"/>
  <c r="K1147" i="3"/>
  <c r="J1147" i="3"/>
  <c r="I1147" i="3"/>
  <c r="H1147" i="3"/>
  <c r="G1147" i="3"/>
  <c r="E1147" i="3"/>
  <c r="F1147" i="3"/>
  <c r="L1147" i="3"/>
  <c r="B1156" i="3"/>
  <c r="H69" i="3"/>
  <c r="I69" i="3"/>
  <c r="G69" i="3"/>
  <c r="F69" i="3"/>
  <c r="E69" i="3"/>
  <c r="D69" i="3"/>
  <c r="K69" i="3"/>
  <c r="J69" i="3"/>
  <c r="D62" i="3"/>
  <c r="K62" i="3"/>
  <c r="J62" i="3"/>
  <c r="I62" i="3"/>
  <c r="H62" i="3"/>
  <c r="E62" i="3"/>
  <c r="G62" i="3"/>
  <c r="F62" i="3"/>
  <c r="D63" i="3"/>
  <c r="K63" i="3"/>
  <c r="J63" i="3"/>
  <c r="E63" i="3"/>
  <c r="I63" i="3"/>
  <c r="H63" i="3"/>
  <c r="G63" i="3"/>
  <c r="F63" i="3"/>
  <c r="D66" i="3"/>
  <c r="G66" i="3"/>
  <c r="F66" i="3"/>
  <c r="E66" i="3"/>
  <c r="H74" i="3"/>
  <c r="G74" i="3"/>
  <c r="F74" i="3"/>
  <c r="I74" i="3"/>
  <c r="E74" i="3"/>
  <c r="D74" i="3"/>
  <c r="K74" i="3"/>
  <c r="J74" i="3"/>
  <c r="H70" i="3"/>
  <c r="G70" i="3"/>
  <c r="I70" i="3"/>
  <c r="F70" i="3"/>
  <c r="E70" i="3"/>
  <c r="D70" i="3"/>
  <c r="K70" i="3"/>
  <c r="J70" i="3"/>
  <c r="D64" i="3"/>
  <c r="K64" i="3"/>
  <c r="J64" i="3"/>
  <c r="I64" i="3"/>
  <c r="H64" i="3"/>
  <c r="G64" i="3"/>
  <c r="F64" i="3"/>
  <c r="E64" i="3"/>
  <c r="L604" i="3"/>
  <c r="F606" i="3"/>
  <c r="E606" i="3"/>
  <c r="D606" i="3"/>
  <c r="K606" i="3"/>
  <c r="J606" i="3"/>
  <c r="I606" i="3"/>
  <c r="H606" i="3"/>
  <c r="G606" i="3"/>
  <c r="G610" i="3"/>
  <c r="E610" i="3"/>
  <c r="D610" i="3"/>
  <c r="F610" i="3"/>
  <c r="F604" i="3"/>
  <c r="E604" i="3"/>
  <c r="D604" i="3"/>
  <c r="K604" i="3"/>
  <c r="J604" i="3"/>
  <c r="I604" i="3"/>
  <c r="H604" i="3"/>
  <c r="G604" i="3"/>
  <c r="K612" i="3"/>
  <c r="I612" i="3"/>
  <c r="H612" i="3"/>
  <c r="G612" i="3"/>
  <c r="F612" i="3"/>
  <c r="E612" i="3"/>
  <c r="D612" i="3"/>
  <c r="J612" i="3"/>
  <c r="E608" i="3"/>
  <c r="G608" i="3"/>
  <c r="F608" i="3"/>
  <c r="D608" i="3"/>
  <c r="K608" i="3"/>
  <c r="J608" i="3"/>
  <c r="I608" i="3"/>
  <c r="H608" i="3"/>
  <c r="F605" i="3"/>
  <c r="E605" i="3"/>
  <c r="D605" i="3"/>
  <c r="K605" i="3"/>
  <c r="J605" i="3"/>
  <c r="I605" i="3"/>
  <c r="H605" i="3"/>
  <c r="G605" i="3"/>
  <c r="K613" i="3"/>
  <c r="I613" i="3"/>
  <c r="H613" i="3"/>
  <c r="J613" i="3"/>
  <c r="G613" i="3"/>
  <c r="F613" i="3"/>
  <c r="E613" i="3"/>
  <c r="D613" i="3"/>
  <c r="F618" i="3"/>
  <c r="D618" i="3"/>
  <c r="K618" i="3"/>
  <c r="I618" i="3"/>
  <c r="H618" i="3"/>
  <c r="J618" i="3"/>
  <c r="G618" i="3"/>
  <c r="E618" i="3"/>
  <c r="F607" i="3"/>
  <c r="E607" i="3"/>
  <c r="D607" i="3"/>
  <c r="K607" i="3"/>
  <c r="J607" i="3"/>
  <c r="I607" i="3"/>
  <c r="H607" i="3"/>
  <c r="G607" i="3"/>
  <c r="B1159" i="3"/>
  <c r="L1150" i="3"/>
  <c r="B1158" i="3"/>
  <c r="L1149" i="3"/>
  <c r="B1170" i="3"/>
  <c r="L1161" i="3"/>
  <c r="L1160" i="3"/>
  <c r="B1169" i="3"/>
  <c r="B1166" i="3"/>
  <c r="L1157" i="3"/>
  <c r="B1163" i="3"/>
  <c r="L1154" i="3"/>
  <c r="L69" i="3"/>
  <c r="B78" i="3"/>
  <c r="L63" i="3"/>
  <c r="B72" i="3"/>
  <c r="L62" i="3"/>
  <c r="B71" i="3"/>
  <c r="L66" i="3"/>
  <c r="B75" i="3"/>
  <c r="L74" i="3"/>
  <c r="B83" i="3"/>
  <c r="B615" i="3"/>
  <c r="L606" i="3"/>
  <c r="L59" i="3"/>
  <c r="B68" i="3"/>
  <c r="L64" i="3"/>
  <c r="B73" i="3"/>
  <c r="L70" i="3"/>
  <c r="B79" i="3"/>
  <c r="B621" i="3"/>
  <c r="L612" i="3"/>
  <c r="B622" i="3"/>
  <c r="L613" i="3"/>
  <c r="L618" i="3"/>
  <c r="B627" i="3"/>
  <c r="L607" i="3"/>
  <c r="B616" i="3"/>
  <c r="B617" i="3"/>
  <c r="L608" i="3"/>
  <c r="B619" i="3"/>
  <c r="L610" i="3"/>
  <c r="L605" i="3"/>
  <c r="B614" i="3"/>
  <c r="A162" i="3"/>
  <c r="A77" i="3"/>
  <c r="A165" i="3"/>
  <c r="A163" i="3"/>
  <c r="A160" i="3"/>
  <c r="A161" i="3"/>
  <c r="A159" i="3"/>
  <c r="A164" i="3"/>
  <c r="H1163" i="3" l="1"/>
  <c r="I1163" i="3"/>
  <c r="J1163" i="3"/>
  <c r="K1163" i="3"/>
  <c r="K75" i="3"/>
  <c r="I75" i="3"/>
  <c r="H75" i="3"/>
  <c r="J75" i="3"/>
  <c r="H1156" i="3"/>
  <c r="G1156" i="3"/>
  <c r="F1156" i="3"/>
  <c r="E1156" i="3"/>
  <c r="D1156" i="3"/>
  <c r="K1156" i="3"/>
  <c r="I1156" i="3"/>
  <c r="J1156" i="3"/>
  <c r="B1165" i="3"/>
  <c r="L1156" i="3"/>
  <c r="G1163" i="3"/>
  <c r="F1163" i="3"/>
  <c r="E1163" i="3"/>
  <c r="D1163" i="3"/>
  <c r="D1170" i="3"/>
  <c r="K1170" i="3"/>
  <c r="J1170" i="3"/>
  <c r="I1170" i="3"/>
  <c r="H1170" i="3"/>
  <c r="G1170" i="3"/>
  <c r="E1170" i="3"/>
  <c r="F1170" i="3"/>
  <c r="D1166" i="3"/>
  <c r="K1166" i="3"/>
  <c r="J1166" i="3"/>
  <c r="I1166" i="3"/>
  <c r="H1166" i="3"/>
  <c r="G1166" i="3"/>
  <c r="E1166" i="3"/>
  <c r="F1166" i="3"/>
  <c r="H1158" i="3"/>
  <c r="G1158" i="3"/>
  <c r="F1158" i="3"/>
  <c r="E1158" i="3"/>
  <c r="D1158" i="3"/>
  <c r="K1158" i="3"/>
  <c r="I1158" i="3"/>
  <c r="J1158" i="3"/>
  <c r="H1159" i="3"/>
  <c r="G1159" i="3"/>
  <c r="F1159" i="3"/>
  <c r="E1159" i="3"/>
  <c r="D1159" i="3"/>
  <c r="K1159" i="3"/>
  <c r="I1159" i="3"/>
  <c r="J1159" i="3"/>
  <c r="H1162" i="3"/>
  <c r="G1162" i="3"/>
  <c r="F1162" i="3"/>
  <c r="E1162" i="3"/>
  <c r="D1162" i="3"/>
  <c r="K1162" i="3"/>
  <c r="I1162" i="3"/>
  <c r="J1162" i="3"/>
  <c r="L1162" i="3"/>
  <c r="B1171" i="3"/>
  <c r="J68" i="3"/>
  <c r="I68" i="3"/>
  <c r="H68" i="3"/>
  <c r="G68" i="3"/>
  <c r="F68" i="3"/>
  <c r="E68" i="3"/>
  <c r="D68" i="3"/>
  <c r="K68" i="3"/>
  <c r="D1169" i="3"/>
  <c r="K1169" i="3"/>
  <c r="J1169" i="3"/>
  <c r="I1169" i="3"/>
  <c r="H1169" i="3"/>
  <c r="G1169" i="3"/>
  <c r="E1169" i="3"/>
  <c r="F1169" i="3"/>
  <c r="H73" i="3"/>
  <c r="G73" i="3"/>
  <c r="F73" i="3"/>
  <c r="E73" i="3"/>
  <c r="D73" i="3"/>
  <c r="I73" i="3"/>
  <c r="K73" i="3"/>
  <c r="J73" i="3"/>
  <c r="H71" i="3"/>
  <c r="G71" i="3"/>
  <c r="F71" i="3"/>
  <c r="E71" i="3"/>
  <c r="D71" i="3"/>
  <c r="K71" i="3"/>
  <c r="J71" i="3"/>
  <c r="I71" i="3"/>
  <c r="H72" i="3"/>
  <c r="G72" i="3"/>
  <c r="F72" i="3"/>
  <c r="E72" i="3"/>
  <c r="I72" i="3"/>
  <c r="D72" i="3"/>
  <c r="K72" i="3"/>
  <c r="J72" i="3"/>
  <c r="J79" i="3"/>
  <c r="G79" i="3"/>
  <c r="H79" i="3"/>
  <c r="I79" i="3"/>
  <c r="F79" i="3"/>
  <c r="E79" i="3"/>
  <c r="D79" i="3"/>
  <c r="K79" i="3"/>
  <c r="G75" i="3"/>
  <c r="F75" i="3"/>
  <c r="E75" i="3"/>
  <c r="D75" i="3"/>
  <c r="J83" i="3"/>
  <c r="G83" i="3"/>
  <c r="F83" i="3"/>
  <c r="K83" i="3"/>
  <c r="I83" i="3"/>
  <c r="H83" i="3"/>
  <c r="E83" i="3"/>
  <c r="D83" i="3"/>
  <c r="J78" i="3"/>
  <c r="G78" i="3"/>
  <c r="E78" i="3"/>
  <c r="D78" i="3"/>
  <c r="K78" i="3"/>
  <c r="I78" i="3"/>
  <c r="F78" i="3"/>
  <c r="H78" i="3"/>
  <c r="J621" i="3"/>
  <c r="H621" i="3"/>
  <c r="G621" i="3"/>
  <c r="E621" i="3"/>
  <c r="D621" i="3"/>
  <c r="K621" i="3"/>
  <c r="I621" i="3"/>
  <c r="F621" i="3"/>
  <c r="F615" i="3"/>
  <c r="D615" i="3"/>
  <c r="K615" i="3"/>
  <c r="I615" i="3"/>
  <c r="H615" i="3"/>
  <c r="J615" i="3"/>
  <c r="G615" i="3"/>
  <c r="E615" i="3"/>
  <c r="F616" i="3"/>
  <c r="D616" i="3"/>
  <c r="K616" i="3"/>
  <c r="I616" i="3"/>
  <c r="H616" i="3"/>
  <c r="J616" i="3"/>
  <c r="G616" i="3"/>
  <c r="E616" i="3"/>
  <c r="F617" i="3"/>
  <c r="D617" i="3"/>
  <c r="K617" i="3"/>
  <c r="I617" i="3"/>
  <c r="H617" i="3"/>
  <c r="J617" i="3"/>
  <c r="G617" i="3"/>
  <c r="E617" i="3"/>
  <c r="F614" i="3"/>
  <c r="K614" i="3"/>
  <c r="I614" i="3"/>
  <c r="H614" i="3"/>
  <c r="E614" i="3"/>
  <c r="D614" i="3"/>
  <c r="J614" i="3"/>
  <c r="G614" i="3"/>
  <c r="J627" i="3"/>
  <c r="H627" i="3"/>
  <c r="G627" i="3"/>
  <c r="E627" i="3"/>
  <c r="D627" i="3"/>
  <c r="K627" i="3"/>
  <c r="I627" i="3"/>
  <c r="F627" i="3"/>
  <c r="F619" i="3"/>
  <c r="D619" i="3"/>
  <c r="G619" i="3"/>
  <c r="E619" i="3"/>
  <c r="J622" i="3"/>
  <c r="H622" i="3"/>
  <c r="G622" i="3"/>
  <c r="E622" i="3"/>
  <c r="D622" i="3"/>
  <c r="K622" i="3"/>
  <c r="I622" i="3"/>
  <c r="F622" i="3"/>
  <c r="B1179" i="3"/>
  <c r="L1170" i="3"/>
  <c r="L1163" i="3"/>
  <c r="B1172" i="3"/>
  <c r="L1169" i="3"/>
  <c r="B1178" i="3"/>
  <c r="B1175" i="3"/>
  <c r="L1166" i="3"/>
  <c r="B1167" i="3"/>
  <c r="L1158" i="3"/>
  <c r="B1168" i="3"/>
  <c r="L1159" i="3"/>
  <c r="L79" i="3"/>
  <c r="B88" i="3"/>
  <c r="L83" i="3"/>
  <c r="B92" i="3"/>
  <c r="L71" i="3"/>
  <c r="B80" i="3"/>
  <c r="L75" i="3"/>
  <c r="B84" i="3"/>
  <c r="L73" i="3"/>
  <c r="B82" i="3"/>
  <c r="L72" i="3"/>
  <c r="B81" i="3"/>
  <c r="L68" i="3"/>
  <c r="B77" i="3"/>
  <c r="L78" i="3"/>
  <c r="B87" i="3"/>
  <c r="L615" i="3"/>
  <c r="B624" i="3"/>
  <c r="L614" i="3"/>
  <c r="B623" i="3"/>
  <c r="B628" i="3"/>
  <c r="L619" i="3"/>
  <c r="B631" i="3"/>
  <c r="L622" i="3"/>
  <c r="L621" i="3"/>
  <c r="B630" i="3"/>
  <c r="B626" i="3"/>
  <c r="L617" i="3"/>
  <c r="L627" i="3"/>
  <c r="B636" i="3"/>
  <c r="B625" i="3"/>
  <c r="L616" i="3"/>
  <c r="A168" i="3"/>
  <c r="A170" i="3"/>
  <c r="A169" i="3"/>
  <c r="A173" i="3"/>
  <c r="A86" i="3"/>
  <c r="A171" i="3"/>
  <c r="A174" i="3"/>
  <c r="A172" i="3"/>
  <c r="K84" i="3" l="1"/>
  <c r="J84" i="3"/>
  <c r="I84" i="3"/>
  <c r="H84" i="3"/>
  <c r="H1172" i="3"/>
  <c r="J1172" i="3"/>
  <c r="K1172" i="3"/>
  <c r="I1172" i="3"/>
  <c r="D1171" i="3"/>
  <c r="K1171" i="3"/>
  <c r="J1171" i="3"/>
  <c r="I1171" i="3"/>
  <c r="H1171" i="3"/>
  <c r="G1171" i="3"/>
  <c r="E1171" i="3"/>
  <c r="F1171" i="3"/>
  <c r="B1180" i="3"/>
  <c r="L1171" i="3"/>
  <c r="D1172" i="3"/>
  <c r="G1172" i="3"/>
  <c r="E1172" i="3"/>
  <c r="F1172" i="3"/>
  <c r="D1168" i="3"/>
  <c r="K1168" i="3"/>
  <c r="J1168" i="3"/>
  <c r="I1168" i="3"/>
  <c r="H1168" i="3"/>
  <c r="G1168" i="3"/>
  <c r="E1168" i="3"/>
  <c r="F1168" i="3"/>
  <c r="H1178" i="3"/>
  <c r="G1178" i="3"/>
  <c r="F1178" i="3"/>
  <c r="E1178" i="3"/>
  <c r="D1178" i="3"/>
  <c r="K1178" i="3"/>
  <c r="I1178" i="3"/>
  <c r="J1178" i="3"/>
  <c r="H1175" i="3"/>
  <c r="G1175" i="3"/>
  <c r="F1175" i="3"/>
  <c r="E1175" i="3"/>
  <c r="D1175" i="3"/>
  <c r="K1175" i="3"/>
  <c r="I1175" i="3"/>
  <c r="J1175" i="3"/>
  <c r="D1167" i="3"/>
  <c r="K1167" i="3"/>
  <c r="J1167" i="3"/>
  <c r="I1167" i="3"/>
  <c r="H1167" i="3"/>
  <c r="G1167" i="3"/>
  <c r="E1167" i="3"/>
  <c r="F1167" i="3"/>
  <c r="I1179" i="3"/>
  <c r="F1179" i="3"/>
  <c r="J1179" i="3"/>
  <c r="H1179" i="3"/>
  <c r="G1179" i="3"/>
  <c r="E1179" i="3"/>
  <c r="D1179" i="3"/>
  <c r="K1179" i="3"/>
  <c r="D1165" i="3"/>
  <c r="K1165" i="3"/>
  <c r="J1165" i="3"/>
  <c r="I1165" i="3"/>
  <c r="H1165" i="3"/>
  <c r="G1165" i="3"/>
  <c r="E1165" i="3"/>
  <c r="F1165" i="3"/>
  <c r="L1165" i="3"/>
  <c r="B1174" i="3"/>
  <c r="F87" i="3"/>
  <c r="K87" i="3"/>
  <c r="J87" i="3"/>
  <c r="G87" i="3"/>
  <c r="E87" i="3"/>
  <c r="D87" i="3"/>
  <c r="H87" i="3"/>
  <c r="I87" i="3"/>
  <c r="G84" i="3"/>
  <c r="F84" i="3"/>
  <c r="E84" i="3"/>
  <c r="D84" i="3"/>
  <c r="J77" i="3"/>
  <c r="D77" i="3"/>
  <c r="K77" i="3"/>
  <c r="I77" i="3"/>
  <c r="H77" i="3"/>
  <c r="G77" i="3"/>
  <c r="F77" i="3"/>
  <c r="E77" i="3"/>
  <c r="J80" i="3"/>
  <c r="G80" i="3"/>
  <c r="F80" i="3"/>
  <c r="K80" i="3"/>
  <c r="I80" i="3"/>
  <c r="H80" i="3"/>
  <c r="E80" i="3"/>
  <c r="D80" i="3"/>
  <c r="J81" i="3"/>
  <c r="G81" i="3"/>
  <c r="F81" i="3"/>
  <c r="D81" i="3"/>
  <c r="E81" i="3"/>
  <c r="K81" i="3"/>
  <c r="I81" i="3"/>
  <c r="H81" i="3"/>
  <c r="H92" i="3"/>
  <c r="F92" i="3"/>
  <c r="D92" i="3"/>
  <c r="K92" i="3"/>
  <c r="J92" i="3"/>
  <c r="I92" i="3"/>
  <c r="G92" i="3"/>
  <c r="E92" i="3"/>
  <c r="J82" i="3"/>
  <c r="G82" i="3"/>
  <c r="F82" i="3"/>
  <c r="I82" i="3"/>
  <c r="H82" i="3"/>
  <c r="E82" i="3"/>
  <c r="D82" i="3"/>
  <c r="K82" i="3"/>
  <c r="H88" i="3"/>
  <c r="F88" i="3"/>
  <c r="K88" i="3"/>
  <c r="J88" i="3"/>
  <c r="I88" i="3"/>
  <c r="G88" i="3"/>
  <c r="E88" i="3"/>
  <c r="D88" i="3"/>
  <c r="J626" i="3"/>
  <c r="H626" i="3"/>
  <c r="G626" i="3"/>
  <c r="E626" i="3"/>
  <c r="D626" i="3"/>
  <c r="F626" i="3"/>
  <c r="K626" i="3"/>
  <c r="I626" i="3"/>
  <c r="F630" i="3"/>
  <c r="D630" i="3"/>
  <c r="K630" i="3"/>
  <c r="I630" i="3"/>
  <c r="H630" i="3"/>
  <c r="G630" i="3"/>
  <c r="E630" i="3"/>
  <c r="J630" i="3"/>
  <c r="J624" i="3"/>
  <c r="H624" i="3"/>
  <c r="G624" i="3"/>
  <c r="E624" i="3"/>
  <c r="D624" i="3"/>
  <c r="K624" i="3"/>
  <c r="I624" i="3"/>
  <c r="F624" i="3"/>
  <c r="J625" i="3"/>
  <c r="H625" i="3"/>
  <c r="G625" i="3"/>
  <c r="E625" i="3"/>
  <c r="D625" i="3"/>
  <c r="K625" i="3"/>
  <c r="I625" i="3"/>
  <c r="F625" i="3"/>
  <c r="F631" i="3"/>
  <c r="D631" i="3"/>
  <c r="K631" i="3"/>
  <c r="I631" i="3"/>
  <c r="H631" i="3"/>
  <c r="J631" i="3"/>
  <c r="G631" i="3"/>
  <c r="E631" i="3"/>
  <c r="J623" i="3"/>
  <c r="H623" i="3"/>
  <c r="G623" i="3"/>
  <c r="E623" i="3"/>
  <c r="D623" i="3"/>
  <c r="I623" i="3"/>
  <c r="F623" i="3"/>
  <c r="K623" i="3"/>
  <c r="F636" i="3"/>
  <c r="D636" i="3"/>
  <c r="K636" i="3"/>
  <c r="I636" i="3"/>
  <c r="H636" i="3"/>
  <c r="J636" i="3"/>
  <c r="G636" i="3"/>
  <c r="E636" i="3"/>
  <c r="G628" i="3"/>
  <c r="E628" i="3"/>
  <c r="D628" i="3"/>
  <c r="F628" i="3"/>
  <c r="L1167" i="3"/>
  <c r="B1176" i="3"/>
  <c r="L1178" i="3"/>
  <c r="B1187" i="3"/>
  <c r="B1188" i="3"/>
  <c r="L1179" i="3"/>
  <c r="B1184" i="3"/>
  <c r="L1175" i="3"/>
  <c r="B1181" i="3"/>
  <c r="L1172" i="3"/>
  <c r="B1177" i="3"/>
  <c r="L1168" i="3"/>
  <c r="L81" i="3"/>
  <c r="B90" i="3"/>
  <c r="L82" i="3"/>
  <c r="B91" i="3"/>
  <c r="L80" i="3"/>
  <c r="B89" i="3"/>
  <c r="L87" i="3"/>
  <c r="B96" i="3"/>
  <c r="L84" i="3"/>
  <c r="B93" i="3"/>
  <c r="L92" i="3"/>
  <c r="B101" i="3"/>
  <c r="L77" i="3"/>
  <c r="B86" i="3"/>
  <c r="L88" i="3"/>
  <c r="B97" i="3"/>
  <c r="L624" i="3"/>
  <c r="B633" i="3"/>
  <c r="L623" i="3"/>
  <c r="B632" i="3"/>
  <c r="B635" i="3"/>
  <c r="L626" i="3"/>
  <c r="L636" i="3"/>
  <c r="B645" i="3"/>
  <c r="B639" i="3"/>
  <c r="L630" i="3"/>
  <c r="L628" i="3"/>
  <c r="B637" i="3"/>
  <c r="B634" i="3"/>
  <c r="L625" i="3"/>
  <c r="B640" i="3"/>
  <c r="L631" i="3"/>
  <c r="A180" i="3"/>
  <c r="A189" i="3" s="1"/>
  <c r="A198" i="3" s="1"/>
  <c r="A207" i="3" s="1"/>
  <c r="A216" i="3" s="1"/>
  <c r="A225" i="3" s="1"/>
  <c r="A234" i="3" s="1"/>
  <c r="A243" i="3" s="1"/>
  <c r="A252" i="3" s="1"/>
  <c r="A261" i="3" s="1"/>
  <c r="A270" i="3" s="1"/>
  <c r="A279" i="3" s="1"/>
  <c r="A288" i="3" s="1"/>
  <c r="A297" i="3" s="1"/>
  <c r="A306" i="3" s="1"/>
  <c r="A315" i="3" s="1"/>
  <c r="A324" i="3" s="1"/>
  <c r="A333" i="3" s="1"/>
  <c r="A342" i="3" s="1"/>
  <c r="A351" i="3" s="1"/>
  <c r="A360" i="3" s="1"/>
  <c r="A369" i="3" s="1"/>
  <c r="A378" i="3" s="1"/>
  <c r="A387" i="3" s="1"/>
  <c r="A396" i="3" s="1"/>
  <c r="A405" i="3" s="1"/>
  <c r="A414" i="3" s="1"/>
  <c r="A423" i="3" s="1"/>
  <c r="A432" i="3" s="1"/>
  <c r="A441" i="3" s="1"/>
  <c r="A450" i="3" s="1"/>
  <c r="A459" i="3" s="1"/>
  <c r="A468" i="3" s="1"/>
  <c r="A477" i="3" s="1"/>
  <c r="A486" i="3" s="1"/>
  <c r="A495" i="3" s="1"/>
  <c r="A504" i="3" s="1"/>
  <c r="A513" i="3" s="1"/>
  <c r="A522" i="3" s="1"/>
  <c r="A531" i="3" s="1"/>
  <c r="A540" i="3" s="1"/>
  <c r="A178" i="3"/>
  <c r="A187" i="3" s="1"/>
  <c r="A196" i="3" s="1"/>
  <c r="A205" i="3" s="1"/>
  <c r="A214" i="3" s="1"/>
  <c r="A223" i="3" s="1"/>
  <c r="A232" i="3" s="1"/>
  <c r="A241" i="3" s="1"/>
  <c r="A250" i="3" s="1"/>
  <c r="A259" i="3" s="1"/>
  <c r="A268" i="3" s="1"/>
  <c r="A277" i="3" s="1"/>
  <c r="A286" i="3" s="1"/>
  <c r="A295" i="3" s="1"/>
  <c r="A304" i="3" s="1"/>
  <c r="A313" i="3" s="1"/>
  <c r="A322" i="3" s="1"/>
  <c r="A331" i="3" s="1"/>
  <c r="A340" i="3" s="1"/>
  <c r="A349" i="3" s="1"/>
  <c r="A358" i="3" s="1"/>
  <c r="A367" i="3" s="1"/>
  <c r="A376" i="3" s="1"/>
  <c r="A385" i="3" s="1"/>
  <c r="A394" i="3" s="1"/>
  <c r="A403" i="3" s="1"/>
  <c r="A412" i="3" s="1"/>
  <c r="A421" i="3" s="1"/>
  <c r="A430" i="3" s="1"/>
  <c r="A439" i="3" s="1"/>
  <c r="A448" i="3" s="1"/>
  <c r="A457" i="3" s="1"/>
  <c r="A466" i="3" s="1"/>
  <c r="A475" i="3" s="1"/>
  <c r="A484" i="3" s="1"/>
  <c r="A493" i="3" s="1"/>
  <c r="A502" i="3" s="1"/>
  <c r="A511" i="3" s="1"/>
  <c r="A520" i="3" s="1"/>
  <c r="A529" i="3" s="1"/>
  <c r="A538" i="3" s="1"/>
  <c r="A183" i="3"/>
  <c r="A192" i="3" s="1"/>
  <c r="A201" i="3" s="1"/>
  <c r="A210" i="3" s="1"/>
  <c r="A219" i="3" s="1"/>
  <c r="A228" i="3" s="1"/>
  <c r="A237" i="3" s="1"/>
  <c r="A246" i="3" s="1"/>
  <c r="A255" i="3" s="1"/>
  <c r="A264" i="3" s="1"/>
  <c r="A273" i="3" s="1"/>
  <c r="A282" i="3" s="1"/>
  <c r="A291" i="3" s="1"/>
  <c r="A300" i="3" s="1"/>
  <c r="A309" i="3" s="1"/>
  <c r="A318" i="3" s="1"/>
  <c r="A327" i="3" s="1"/>
  <c r="A336" i="3" s="1"/>
  <c r="A345" i="3" s="1"/>
  <c r="A354" i="3" s="1"/>
  <c r="A363" i="3" s="1"/>
  <c r="A372" i="3" s="1"/>
  <c r="A381" i="3" s="1"/>
  <c r="A390" i="3" s="1"/>
  <c r="A399" i="3" s="1"/>
  <c r="A408" i="3" s="1"/>
  <c r="A417" i="3" s="1"/>
  <c r="A426" i="3" s="1"/>
  <c r="A435" i="3" s="1"/>
  <c r="A444" i="3" s="1"/>
  <c r="A453" i="3" s="1"/>
  <c r="A462" i="3" s="1"/>
  <c r="A471" i="3" s="1"/>
  <c r="A480" i="3" s="1"/>
  <c r="A489" i="3" s="1"/>
  <c r="A498" i="3" s="1"/>
  <c r="A507" i="3" s="1"/>
  <c r="A516" i="3" s="1"/>
  <c r="A525" i="3" s="1"/>
  <c r="A534" i="3" s="1"/>
  <c r="A543" i="3" s="1"/>
  <c r="A95" i="3"/>
  <c r="A181" i="3"/>
  <c r="A190" i="3" s="1"/>
  <c r="A199" i="3" s="1"/>
  <c r="A208" i="3" s="1"/>
  <c r="A217" i="3" s="1"/>
  <c r="A226" i="3" s="1"/>
  <c r="A235" i="3" s="1"/>
  <c r="A244" i="3" s="1"/>
  <c r="A253" i="3" s="1"/>
  <c r="A262" i="3" s="1"/>
  <c r="A271" i="3" s="1"/>
  <c r="A280" i="3" s="1"/>
  <c r="A289" i="3" s="1"/>
  <c r="A298" i="3" s="1"/>
  <c r="A307" i="3" s="1"/>
  <c r="A316" i="3" s="1"/>
  <c r="A325" i="3" s="1"/>
  <c r="A334" i="3" s="1"/>
  <c r="A343" i="3" s="1"/>
  <c r="A352" i="3" s="1"/>
  <c r="A361" i="3" s="1"/>
  <c r="A370" i="3" s="1"/>
  <c r="A379" i="3" s="1"/>
  <c r="A388" i="3" s="1"/>
  <c r="A397" i="3" s="1"/>
  <c r="A406" i="3" s="1"/>
  <c r="A415" i="3" s="1"/>
  <c r="A424" i="3" s="1"/>
  <c r="A433" i="3" s="1"/>
  <c r="A442" i="3" s="1"/>
  <c r="A451" i="3" s="1"/>
  <c r="A460" i="3" s="1"/>
  <c r="A469" i="3" s="1"/>
  <c r="A478" i="3" s="1"/>
  <c r="A487" i="3" s="1"/>
  <c r="A496" i="3" s="1"/>
  <c r="A505" i="3" s="1"/>
  <c r="A514" i="3" s="1"/>
  <c r="A523" i="3" s="1"/>
  <c r="A532" i="3" s="1"/>
  <c r="A541" i="3" s="1"/>
  <c r="A179" i="3"/>
  <c r="A188" i="3" s="1"/>
  <c r="A197" i="3" s="1"/>
  <c r="A206" i="3" s="1"/>
  <c r="A215" i="3" s="1"/>
  <c r="A224" i="3" s="1"/>
  <c r="A233" i="3" s="1"/>
  <c r="A242" i="3" s="1"/>
  <c r="A251" i="3" s="1"/>
  <c r="A260" i="3" s="1"/>
  <c r="A269" i="3" s="1"/>
  <c r="A278" i="3" s="1"/>
  <c r="A287" i="3" s="1"/>
  <c r="A296" i="3" s="1"/>
  <c r="A305" i="3" s="1"/>
  <c r="A314" i="3" s="1"/>
  <c r="A323" i="3" s="1"/>
  <c r="A332" i="3" s="1"/>
  <c r="A341" i="3" s="1"/>
  <c r="A350" i="3" s="1"/>
  <c r="A359" i="3" s="1"/>
  <c r="A368" i="3" s="1"/>
  <c r="A377" i="3" s="1"/>
  <c r="A386" i="3" s="1"/>
  <c r="A395" i="3" s="1"/>
  <c r="A404" i="3" s="1"/>
  <c r="A413" i="3" s="1"/>
  <c r="A422" i="3" s="1"/>
  <c r="A431" i="3" s="1"/>
  <c r="A440" i="3" s="1"/>
  <c r="A449" i="3" s="1"/>
  <c r="A458" i="3" s="1"/>
  <c r="A467" i="3" s="1"/>
  <c r="A476" i="3" s="1"/>
  <c r="A485" i="3" s="1"/>
  <c r="A494" i="3" s="1"/>
  <c r="A503" i="3" s="1"/>
  <c r="A512" i="3" s="1"/>
  <c r="A521" i="3" s="1"/>
  <c r="A530" i="3" s="1"/>
  <c r="A539" i="3" s="1"/>
  <c r="A177" i="3"/>
  <c r="A186" i="3" s="1"/>
  <c r="A195" i="3" s="1"/>
  <c r="A204" i="3" s="1"/>
  <c r="A213" i="3" s="1"/>
  <c r="A222" i="3" s="1"/>
  <c r="A231" i="3" s="1"/>
  <c r="A240" i="3" s="1"/>
  <c r="A249" i="3" s="1"/>
  <c r="A258" i="3" s="1"/>
  <c r="A267" i="3" s="1"/>
  <c r="A276" i="3" s="1"/>
  <c r="A285" i="3" s="1"/>
  <c r="A294" i="3" s="1"/>
  <c r="A303" i="3" s="1"/>
  <c r="A312" i="3" s="1"/>
  <c r="A321" i="3" s="1"/>
  <c r="A330" i="3" s="1"/>
  <c r="A339" i="3" s="1"/>
  <c r="A348" i="3" s="1"/>
  <c r="A357" i="3" s="1"/>
  <c r="A366" i="3" s="1"/>
  <c r="A375" i="3" s="1"/>
  <c r="A384" i="3" s="1"/>
  <c r="A393" i="3" s="1"/>
  <c r="A402" i="3" s="1"/>
  <c r="A411" i="3" s="1"/>
  <c r="A420" i="3" s="1"/>
  <c r="A429" i="3" s="1"/>
  <c r="A438" i="3" s="1"/>
  <c r="A447" i="3" s="1"/>
  <c r="A456" i="3" s="1"/>
  <c r="A465" i="3" s="1"/>
  <c r="A474" i="3" s="1"/>
  <c r="A483" i="3" s="1"/>
  <c r="A492" i="3" s="1"/>
  <c r="A501" i="3" s="1"/>
  <c r="A510" i="3" s="1"/>
  <c r="A519" i="3" s="1"/>
  <c r="A528" i="3" s="1"/>
  <c r="A537" i="3" s="1"/>
  <c r="A182" i="3"/>
  <c r="A191" i="3" s="1"/>
  <c r="A200" i="3" s="1"/>
  <c r="A209" i="3" s="1"/>
  <c r="A218" i="3" s="1"/>
  <c r="A227" i="3" s="1"/>
  <c r="A236" i="3" s="1"/>
  <c r="A245" i="3" s="1"/>
  <c r="A254" i="3" s="1"/>
  <c r="A263" i="3" s="1"/>
  <c r="A272" i="3" s="1"/>
  <c r="A281" i="3" s="1"/>
  <c r="A290" i="3" s="1"/>
  <c r="A299" i="3" s="1"/>
  <c r="A308" i="3" s="1"/>
  <c r="A317" i="3" s="1"/>
  <c r="A326" i="3" s="1"/>
  <c r="A335" i="3" s="1"/>
  <c r="A344" i="3" s="1"/>
  <c r="A353" i="3" s="1"/>
  <c r="A362" i="3" s="1"/>
  <c r="A371" i="3" s="1"/>
  <c r="A380" i="3" s="1"/>
  <c r="A389" i="3" s="1"/>
  <c r="A398" i="3" s="1"/>
  <c r="A407" i="3" s="1"/>
  <c r="A416" i="3" s="1"/>
  <c r="A425" i="3" s="1"/>
  <c r="A434" i="3" s="1"/>
  <c r="A443" i="3" s="1"/>
  <c r="A452" i="3" s="1"/>
  <c r="A461" i="3" s="1"/>
  <c r="A470" i="3" s="1"/>
  <c r="A479" i="3" s="1"/>
  <c r="A488" i="3" s="1"/>
  <c r="A497" i="3" s="1"/>
  <c r="A506" i="3" s="1"/>
  <c r="A515" i="3" s="1"/>
  <c r="A524" i="3" s="1"/>
  <c r="A533" i="3" s="1"/>
  <c r="A542" i="3" s="1"/>
  <c r="J93" i="3" l="1"/>
  <c r="K93" i="3"/>
  <c r="I93" i="3"/>
  <c r="H93" i="3"/>
  <c r="H1181" i="3"/>
  <c r="I1181" i="3"/>
  <c r="J1181" i="3"/>
  <c r="K1181" i="3"/>
  <c r="H1174" i="3"/>
  <c r="G1174" i="3"/>
  <c r="F1174" i="3"/>
  <c r="E1174" i="3"/>
  <c r="D1174" i="3"/>
  <c r="K1174" i="3"/>
  <c r="I1174" i="3"/>
  <c r="J1174" i="3"/>
  <c r="L1174" i="3"/>
  <c r="B1183" i="3"/>
  <c r="F1187" i="3"/>
  <c r="E1187" i="3"/>
  <c r="J1187" i="3"/>
  <c r="D1187" i="3"/>
  <c r="K1187" i="3"/>
  <c r="I1187" i="3"/>
  <c r="G1187" i="3"/>
  <c r="H1187" i="3"/>
  <c r="H1177" i="3"/>
  <c r="G1177" i="3"/>
  <c r="F1177" i="3"/>
  <c r="E1177" i="3"/>
  <c r="D1177" i="3"/>
  <c r="K1177" i="3"/>
  <c r="I1177" i="3"/>
  <c r="J1177" i="3"/>
  <c r="H1176" i="3"/>
  <c r="G1176" i="3"/>
  <c r="F1176" i="3"/>
  <c r="E1176" i="3"/>
  <c r="D1176" i="3"/>
  <c r="K1176" i="3"/>
  <c r="I1176" i="3"/>
  <c r="J1176" i="3"/>
  <c r="F1181" i="3"/>
  <c r="D1181" i="3"/>
  <c r="E1181" i="3"/>
  <c r="G1181" i="3"/>
  <c r="F1188" i="3"/>
  <c r="E1188" i="3"/>
  <c r="J1188" i="3"/>
  <c r="I1188" i="3"/>
  <c r="H1188" i="3"/>
  <c r="G1188" i="3"/>
  <c r="D1188" i="3"/>
  <c r="K1188" i="3"/>
  <c r="F1184" i="3"/>
  <c r="E1184" i="3"/>
  <c r="J1184" i="3"/>
  <c r="K1184" i="3"/>
  <c r="I1184" i="3"/>
  <c r="H1184" i="3"/>
  <c r="D1184" i="3"/>
  <c r="G1184" i="3"/>
  <c r="I1180" i="3"/>
  <c r="F1180" i="3"/>
  <c r="K1180" i="3"/>
  <c r="J1180" i="3"/>
  <c r="H1180" i="3"/>
  <c r="G1180" i="3"/>
  <c r="E1180" i="3"/>
  <c r="D1180" i="3"/>
  <c r="L1180" i="3"/>
  <c r="B1189" i="3"/>
  <c r="D97" i="3"/>
  <c r="J97" i="3"/>
  <c r="H97" i="3"/>
  <c r="G97" i="3"/>
  <c r="F97" i="3"/>
  <c r="K97" i="3"/>
  <c r="I97" i="3"/>
  <c r="E97" i="3"/>
  <c r="D96" i="3"/>
  <c r="J96" i="3"/>
  <c r="H96" i="3"/>
  <c r="G96" i="3"/>
  <c r="F96" i="3"/>
  <c r="K96" i="3"/>
  <c r="I96" i="3"/>
  <c r="E96" i="3"/>
  <c r="F86" i="3"/>
  <c r="K86" i="3"/>
  <c r="J86" i="3"/>
  <c r="I86" i="3"/>
  <c r="H86" i="3"/>
  <c r="G86" i="3"/>
  <c r="E86" i="3"/>
  <c r="D86" i="3"/>
  <c r="H89" i="3"/>
  <c r="F89" i="3"/>
  <c r="K89" i="3"/>
  <c r="J89" i="3"/>
  <c r="E89" i="3"/>
  <c r="D89" i="3"/>
  <c r="G89" i="3"/>
  <c r="I89" i="3"/>
  <c r="D101" i="3"/>
  <c r="K101" i="3"/>
  <c r="J101" i="3"/>
  <c r="H101" i="3"/>
  <c r="G101" i="3"/>
  <c r="F101" i="3"/>
  <c r="I101" i="3"/>
  <c r="E101" i="3"/>
  <c r="H91" i="3"/>
  <c r="F91" i="3"/>
  <c r="D91" i="3"/>
  <c r="K91" i="3"/>
  <c r="J91" i="3"/>
  <c r="G91" i="3"/>
  <c r="I91" i="3"/>
  <c r="E91" i="3"/>
  <c r="F93" i="3"/>
  <c r="D93" i="3"/>
  <c r="G93" i="3"/>
  <c r="E93" i="3"/>
  <c r="H90" i="3"/>
  <c r="F90" i="3"/>
  <c r="K90" i="3"/>
  <c r="J90" i="3"/>
  <c r="I90" i="3"/>
  <c r="G90" i="3"/>
  <c r="E90" i="3"/>
  <c r="D90" i="3"/>
  <c r="F632" i="3"/>
  <c r="D632" i="3"/>
  <c r="K632" i="3"/>
  <c r="I632" i="3"/>
  <c r="H632" i="3"/>
  <c r="J632" i="3"/>
  <c r="G632" i="3"/>
  <c r="E632" i="3"/>
  <c r="F633" i="3"/>
  <c r="D633" i="3"/>
  <c r="K633" i="3"/>
  <c r="I633" i="3"/>
  <c r="H633" i="3"/>
  <c r="E633" i="3"/>
  <c r="J633" i="3"/>
  <c r="G633" i="3"/>
  <c r="J639" i="3"/>
  <c r="H639" i="3"/>
  <c r="G639" i="3"/>
  <c r="E639" i="3"/>
  <c r="D639" i="3"/>
  <c r="K639" i="3"/>
  <c r="I639" i="3"/>
  <c r="F639" i="3"/>
  <c r="F637" i="3"/>
  <c r="D637" i="3"/>
  <c r="G637" i="3"/>
  <c r="E637" i="3"/>
  <c r="J645" i="3"/>
  <c r="H645" i="3"/>
  <c r="G645" i="3"/>
  <c r="E645" i="3"/>
  <c r="D645" i="3"/>
  <c r="F645" i="3"/>
  <c r="K645" i="3"/>
  <c r="I645" i="3"/>
  <c r="J640" i="3"/>
  <c r="H640" i="3"/>
  <c r="G640" i="3"/>
  <c r="E640" i="3"/>
  <c r="D640" i="3"/>
  <c r="K640" i="3"/>
  <c r="I640" i="3"/>
  <c r="F640" i="3"/>
  <c r="F634" i="3"/>
  <c r="D634" i="3"/>
  <c r="K634" i="3"/>
  <c r="I634" i="3"/>
  <c r="H634" i="3"/>
  <c r="J634" i="3"/>
  <c r="G634" i="3"/>
  <c r="E634" i="3"/>
  <c r="F635" i="3"/>
  <c r="D635" i="3"/>
  <c r="K635" i="3"/>
  <c r="I635" i="3"/>
  <c r="H635" i="3"/>
  <c r="J635" i="3"/>
  <c r="G635" i="3"/>
  <c r="E635" i="3"/>
  <c r="B1197" i="3"/>
  <c r="L1188" i="3"/>
  <c r="B1193" i="3"/>
  <c r="L1184" i="3"/>
  <c r="B1186" i="3"/>
  <c r="L1177" i="3"/>
  <c r="L1181" i="3"/>
  <c r="B1190" i="3"/>
  <c r="L1187" i="3"/>
  <c r="B1196" i="3"/>
  <c r="B1185" i="3"/>
  <c r="L1176" i="3"/>
  <c r="L101" i="3"/>
  <c r="B110" i="3"/>
  <c r="L96" i="3"/>
  <c r="B105" i="3"/>
  <c r="L93" i="3"/>
  <c r="B102" i="3"/>
  <c r="L89" i="3"/>
  <c r="B98" i="3"/>
  <c r="L633" i="3"/>
  <c r="B642" i="3"/>
  <c r="L97" i="3"/>
  <c r="B106" i="3"/>
  <c r="L91" i="3"/>
  <c r="B100" i="3"/>
  <c r="L86" i="3"/>
  <c r="B95" i="3"/>
  <c r="L90" i="3"/>
  <c r="B99" i="3"/>
  <c r="L639" i="3"/>
  <c r="B648" i="3"/>
  <c r="B646" i="3"/>
  <c r="L637" i="3"/>
  <c r="L645" i="3"/>
  <c r="B654" i="3"/>
  <c r="B649" i="3"/>
  <c r="L640" i="3"/>
  <c r="B644" i="3"/>
  <c r="L635" i="3"/>
  <c r="L634" i="3"/>
  <c r="B643" i="3"/>
  <c r="L632" i="3"/>
  <c r="B641" i="3"/>
  <c r="A104" i="3"/>
  <c r="K102" i="3" l="1"/>
  <c r="J102" i="3"/>
  <c r="I102" i="3"/>
  <c r="H102" i="3"/>
  <c r="I1190" i="3"/>
  <c r="H1190" i="3"/>
  <c r="J1190" i="3"/>
  <c r="K1190" i="3"/>
  <c r="J1196" i="3"/>
  <c r="I1196" i="3"/>
  <c r="F1196" i="3"/>
  <c r="H1196" i="3"/>
  <c r="G1196" i="3"/>
  <c r="E1196" i="3"/>
  <c r="D1196" i="3"/>
  <c r="K1196" i="3"/>
  <c r="F1189" i="3"/>
  <c r="E1189" i="3"/>
  <c r="J1189" i="3"/>
  <c r="K1189" i="3"/>
  <c r="I1189" i="3"/>
  <c r="H1189" i="3"/>
  <c r="G1189" i="3"/>
  <c r="D1189" i="3"/>
  <c r="L1189" i="3"/>
  <c r="B1198" i="3"/>
  <c r="F1185" i="3"/>
  <c r="E1185" i="3"/>
  <c r="J1185" i="3"/>
  <c r="H1185" i="3"/>
  <c r="G1185" i="3"/>
  <c r="D1185" i="3"/>
  <c r="I1185" i="3"/>
  <c r="K1185" i="3"/>
  <c r="F1190" i="3"/>
  <c r="E1190" i="3"/>
  <c r="G1190" i="3"/>
  <c r="D1190" i="3"/>
  <c r="J1193" i="3"/>
  <c r="I1193" i="3"/>
  <c r="F1193" i="3"/>
  <c r="G1193" i="3"/>
  <c r="E1193" i="3"/>
  <c r="D1193" i="3"/>
  <c r="H1193" i="3"/>
  <c r="K1193" i="3"/>
  <c r="E1183" i="3"/>
  <c r="J1183" i="3"/>
  <c r="K1183" i="3"/>
  <c r="I1183" i="3"/>
  <c r="H1183" i="3"/>
  <c r="G1183" i="3"/>
  <c r="F1183" i="3"/>
  <c r="D1183" i="3"/>
  <c r="L1183" i="3"/>
  <c r="B1192" i="3"/>
  <c r="F1186" i="3"/>
  <c r="E1186" i="3"/>
  <c r="J1186" i="3"/>
  <c r="K1186" i="3"/>
  <c r="I1186" i="3"/>
  <c r="H1186" i="3"/>
  <c r="G1186" i="3"/>
  <c r="D1186" i="3"/>
  <c r="J1197" i="3"/>
  <c r="I1197" i="3"/>
  <c r="F1197" i="3"/>
  <c r="K1197" i="3"/>
  <c r="H1197" i="3"/>
  <c r="G1197" i="3"/>
  <c r="E1197" i="3"/>
  <c r="D1197" i="3"/>
  <c r="D95" i="3"/>
  <c r="J95" i="3"/>
  <c r="H95" i="3"/>
  <c r="G95" i="3"/>
  <c r="F95" i="3"/>
  <c r="I95" i="3"/>
  <c r="E95" i="3"/>
  <c r="K95" i="3"/>
  <c r="D98" i="3"/>
  <c r="K98" i="3"/>
  <c r="J98" i="3"/>
  <c r="H98" i="3"/>
  <c r="G98" i="3"/>
  <c r="F98" i="3"/>
  <c r="E98" i="3"/>
  <c r="I98" i="3"/>
  <c r="D100" i="3"/>
  <c r="K100" i="3"/>
  <c r="J100" i="3"/>
  <c r="H100" i="3"/>
  <c r="G100" i="3"/>
  <c r="F100" i="3"/>
  <c r="I100" i="3"/>
  <c r="E100" i="3"/>
  <c r="D102" i="3"/>
  <c r="G102" i="3"/>
  <c r="F102" i="3"/>
  <c r="E102" i="3"/>
  <c r="H106" i="3"/>
  <c r="G106" i="3"/>
  <c r="F106" i="3"/>
  <c r="D106" i="3"/>
  <c r="K106" i="3"/>
  <c r="J106" i="3"/>
  <c r="I106" i="3"/>
  <c r="E106" i="3"/>
  <c r="H105" i="3"/>
  <c r="G105" i="3"/>
  <c r="F105" i="3"/>
  <c r="D105" i="3"/>
  <c r="K105" i="3"/>
  <c r="J105" i="3"/>
  <c r="I105" i="3"/>
  <c r="E105" i="3"/>
  <c r="D99" i="3"/>
  <c r="K99" i="3"/>
  <c r="J99" i="3"/>
  <c r="H99" i="3"/>
  <c r="G99" i="3"/>
  <c r="F99" i="3"/>
  <c r="I99" i="3"/>
  <c r="E99" i="3"/>
  <c r="H110" i="3"/>
  <c r="G110" i="3"/>
  <c r="F110" i="3"/>
  <c r="E110" i="3"/>
  <c r="D110" i="3"/>
  <c r="K110" i="3"/>
  <c r="J110" i="3"/>
  <c r="I110" i="3"/>
  <c r="F648" i="3"/>
  <c r="D648" i="3"/>
  <c r="K648" i="3"/>
  <c r="I648" i="3"/>
  <c r="H648" i="3"/>
  <c r="J648" i="3"/>
  <c r="G648" i="3"/>
  <c r="E648" i="3"/>
  <c r="J644" i="3"/>
  <c r="H644" i="3"/>
  <c r="G644" i="3"/>
  <c r="E644" i="3"/>
  <c r="D644" i="3"/>
  <c r="K644" i="3"/>
  <c r="I644" i="3"/>
  <c r="F644" i="3"/>
  <c r="J642" i="3"/>
  <c r="H642" i="3"/>
  <c r="G642" i="3"/>
  <c r="E642" i="3"/>
  <c r="D642" i="3"/>
  <c r="I642" i="3"/>
  <c r="F642" i="3"/>
  <c r="K642" i="3"/>
  <c r="F649" i="3"/>
  <c r="D649" i="3"/>
  <c r="K649" i="3"/>
  <c r="I649" i="3"/>
  <c r="H649" i="3"/>
  <c r="G649" i="3"/>
  <c r="E649" i="3"/>
  <c r="J649" i="3"/>
  <c r="J641" i="3"/>
  <c r="H641" i="3"/>
  <c r="G641" i="3"/>
  <c r="E641" i="3"/>
  <c r="D641" i="3"/>
  <c r="K641" i="3"/>
  <c r="I641" i="3"/>
  <c r="F641" i="3"/>
  <c r="G654" i="3"/>
  <c r="F654" i="3"/>
  <c r="D654" i="3"/>
  <c r="K654" i="3"/>
  <c r="I654" i="3"/>
  <c r="H654" i="3"/>
  <c r="J654" i="3"/>
  <c r="E654" i="3"/>
  <c r="J643" i="3"/>
  <c r="H643" i="3"/>
  <c r="G643" i="3"/>
  <c r="E643" i="3"/>
  <c r="D643" i="3"/>
  <c r="K643" i="3"/>
  <c r="I643" i="3"/>
  <c r="F643" i="3"/>
  <c r="G646" i="3"/>
  <c r="E646" i="3"/>
  <c r="D646" i="3"/>
  <c r="F646" i="3"/>
  <c r="B1202" i="3"/>
  <c r="L1193" i="3"/>
  <c r="L1196" i="3"/>
  <c r="B1205" i="3"/>
  <c r="L1185" i="3"/>
  <c r="B1194" i="3"/>
  <c r="B1206" i="3"/>
  <c r="L1197" i="3"/>
  <c r="B1199" i="3"/>
  <c r="L1190" i="3"/>
  <c r="B1195" i="3"/>
  <c r="L1186" i="3"/>
  <c r="L99" i="3"/>
  <c r="B108" i="3"/>
  <c r="L95" i="3"/>
  <c r="B104" i="3"/>
  <c r="B651" i="3"/>
  <c r="L642" i="3"/>
  <c r="L98" i="3"/>
  <c r="B107" i="3"/>
  <c r="L105" i="3"/>
  <c r="B114" i="3"/>
  <c r="L100" i="3"/>
  <c r="B109" i="3"/>
  <c r="L102" i="3"/>
  <c r="B111" i="3"/>
  <c r="L110" i="3"/>
  <c r="B119" i="3"/>
  <c r="L106" i="3"/>
  <c r="B115" i="3"/>
  <c r="L654" i="3"/>
  <c r="B663" i="3"/>
  <c r="B658" i="3"/>
  <c r="L649" i="3"/>
  <c r="B655" i="3"/>
  <c r="L646" i="3"/>
  <c r="B657" i="3"/>
  <c r="L648" i="3"/>
  <c r="L641" i="3"/>
  <c r="B650" i="3"/>
  <c r="B652" i="3"/>
  <c r="L643" i="3"/>
  <c r="B653" i="3"/>
  <c r="L644" i="3"/>
  <c r="A113" i="3"/>
  <c r="H1199" i="3" l="1"/>
  <c r="I1199" i="3"/>
  <c r="J1199" i="3"/>
  <c r="K1199" i="3"/>
  <c r="H111" i="3"/>
  <c r="I111" i="3"/>
  <c r="J111" i="3"/>
  <c r="K111" i="3"/>
  <c r="J1192" i="3"/>
  <c r="I1192" i="3"/>
  <c r="F1192" i="3"/>
  <c r="K1192" i="3"/>
  <c r="H1192" i="3"/>
  <c r="G1192" i="3"/>
  <c r="D1192" i="3"/>
  <c r="E1192" i="3"/>
  <c r="L1192" i="3"/>
  <c r="B1201" i="3"/>
  <c r="F1205" i="3"/>
  <c r="E1205" i="3"/>
  <c r="J1205" i="3"/>
  <c r="K1205" i="3"/>
  <c r="I1205" i="3"/>
  <c r="H1205" i="3"/>
  <c r="G1205" i="3"/>
  <c r="D1205" i="3"/>
  <c r="J1195" i="3"/>
  <c r="I1195" i="3"/>
  <c r="F1195" i="3"/>
  <c r="D1195" i="3"/>
  <c r="K1195" i="3"/>
  <c r="H1195" i="3"/>
  <c r="E1195" i="3"/>
  <c r="G1195" i="3"/>
  <c r="J1194" i="3"/>
  <c r="I1194" i="3"/>
  <c r="F1194" i="3"/>
  <c r="K1194" i="3"/>
  <c r="H1194" i="3"/>
  <c r="G1194" i="3"/>
  <c r="E1194" i="3"/>
  <c r="D1194" i="3"/>
  <c r="F1199" i="3"/>
  <c r="G1199" i="3"/>
  <c r="E1199" i="3"/>
  <c r="D1199" i="3"/>
  <c r="J1198" i="3"/>
  <c r="I1198" i="3"/>
  <c r="F1198" i="3"/>
  <c r="E1198" i="3"/>
  <c r="D1198" i="3"/>
  <c r="K1198" i="3"/>
  <c r="G1198" i="3"/>
  <c r="H1198" i="3"/>
  <c r="L1198" i="3"/>
  <c r="B1207" i="3"/>
  <c r="I1206" i="3"/>
  <c r="F1206" i="3"/>
  <c r="E1206" i="3"/>
  <c r="J1206" i="3"/>
  <c r="D1206" i="3"/>
  <c r="K1206" i="3"/>
  <c r="G1206" i="3"/>
  <c r="H1206" i="3"/>
  <c r="F1202" i="3"/>
  <c r="E1202" i="3"/>
  <c r="J1202" i="3"/>
  <c r="K1202" i="3"/>
  <c r="I1202" i="3"/>
  <c r="H1202" i="3"/>
  <c r="G1202" i="3"/>
  <c r="D1202" i="3"/>
  <c r="D119" i="3"/>
  <c r="K119" i="3"/>
  <c r="J119" i="3"/>
  <c r="I119" i="3"/>
  <c r="H119" i="3"/>
  <c r="G119" i="3"/>
  <c r="F119" i="3"/>
  <c r="E119" i="3"/>
  <c r="G111" i="3"/>
  <c r="F111" i="3"/>
  <c r="E111" i="3"/>
  <c r="D111" i="3"/>
  <c r="H107" i="3"/>
  <c r="G107" i="3"/>
  <c r="F107" i="3"/>
  <c r="E107" i="3"/>
  <c r="D107" i="3"/>
  <c r="K107" i="3"/>
  <c r="J107" i="3"/>
  <c r="I107" i="3"/>
  <c r="H104" i="3"/>
  <c r="G104" i="3"/>
  <c r="F104" i="3"/>
  <c r="D104" i="3"/>
  <c r="K104" i="3"/>
  <c r="J104" i="3"/>
  <c r="E104" i="3"/>
  <c r="I104" i="3"/>
  <c r="H109" i="3"/>
  <c r="G109" i="3"/>
  <c r="F109" i="3"/>
  <c r="E109" i="3"/>
  <c r="D109" i="3"/>
  <c r="K109" i="3"/>
  <c r="J109" i="3"/>
  <c r="I109" i="3"/>
  <c r="D115" i="3"/>
  <c r="K115" i="3"/>
  <c r="J115" i="3"/>
  <c r="I115" i="3"/>
  <c r="H115" i="3"/>
  <c r="G115" i="3"/>
  <c r="F115" i="3"/>
  <c r="E115" i="3"/>
  <c r="D114" i="3"/>
  <c r="K114" i="3"/>
  <c r="J114" i="3"/>
  <c r="I114" i="3"/>
  <c r="H114" i="3"/>
  <c r="G114" i="3"/>
  <c r="F114" i="3"/>
  <c r="E114" i="3"/>
  <c r="H108" i="3"/>
  <c r="G108" i="3"/>
  <c r="F108" i="3"/>
  <c r="E108" i="3"/>
  <c r="D108" i="3"/>
  <c r="K108" i="3"/>
  <c r="J108" i="3"/>
  <c r="I108" i="3"/>
  <c r="G652" i="3"/>
  <c r="F652" i="3"/>
  <c r="D652" i="3"/>
  <c r="K652" i="3"/>
  <c r="I652" i="3"/>
  <c r="H652" i="3"/>
  <c r="J652" i="3"/>
  <c r="E652" i="3"/>
  <c r="K658" i="3"/>
  <c r="J658" i="3"/>
  <c r="H658" i="3"/>
  <c r="G658" i="3"/>
  <c r="E658" i="3"/>
  <c r="D658" i="3"/>
  <c r="F658" i="3"/>
  <c r="I658" i="3"/>
  <c r="G651" i="3"/>
  <c r="F651" i="3"/>
  <c r="D651" i="3"/>
  <c r="K651" i="3"/>
  <c r="I651" i="3"/>
  <c r="H651" i="3"/>
  <c r="J651" i="3"/>
  <c r="E651" i="3"/>
  <c r="F650" i="3"/>
  <c r="D650" i="3"/>
  <c r="K650" i="3"/>
  <c r="I650" i="3"/>
  <c r="H650" i="3"/>
  <c r="J650" i="3"/>
  <c r="G650" i="3"/>
  <c r="E650" i="3"/>
  <c r="K663" i="3"/>
  <c r="J663" i="3"/>
  <c r="H663" i="3"/>
  <c r="G663" i="3"/>
  <c r="E663" i="3"/>
  <c r="D663" i="3"/>
  <c r="I663" i="3"/>
  <c r="F663" i="3"/>
  <c r="G653" i="3"/>
  <c r="F653" i="3"/>
  <c r="D653" i="3"/>
  <c r="K653" i="3"/>
  <c r="I653" i="3"/>
  <c r="H653" i="3"/>
  <c r="J653" i="3"/>
  <c r="E653" i="3"/>
  <c r="K657" i="3"/>
  <c r="J657" i="3"/>
  <c r="H657" i="3"/>
  <c r="G657" i="3"/>
  <c r="E657" i="3"/>
  <c r="D657" i="3"/>
  <c r="I657" i="3"/>
  <c r="F657" i="3"/>
  <c r="G655" i="3"/>
  <c r="F655" i="3"/>
  <c r="D655" i="3"/>
  <c r="E655" i="3"/>
  <c r="B1204" i="3"/>
  <c r="L1195" i="3"/>
  <c r="B1203" i="3"/>
  <c r="L1194" i="3"/>
  <c r="B1208" i="3"/>
  <c r="L1199" i="3"/>
  <c r="B1215" i="3"/>
  <c r="L1206" i="3"/>
  <c r="B1214" i="3"/>
  <c r="L1205" i="3"/>
  <c r="B1211" i="3"/>
  <c r="L1202" i="3"/>
  <c r="L107" i="3"/>
  <c r="B116" i="3"/>
  <c r="L115" i="3"/>
  <c r="B124" i="3"/>
  <c r="B660" i="3"/>
  <c r="L651" i="3"/>
  <c r="L119" i="3"/>
  <c r="B128" i="3"/>
  <c r="L109" i="3"/>
  <c r="B118" i="3"/>
  <c r="L104" i="3"/>
  <c r="B113" i="3"/>
  <c r="L111" i="3"/>
  <c r="B120" i="3"/>
  <c r="L114" i="3"/>
  <c r="B123" i="3"/>
  <c r="L108" i="3"/>
  <c r="B117" i="3"/>
  <c r="L650" i="3"/>
  <c r="B659" i="3"/>
  <c r="B661" i="3"/>
  <c r="L652" i="3"/>
  <c r="B662" i="3"/>
  <c r="L653" i="3"/>
  <c r="B664" i="3"/>
  <c r="L655" i="3"/>
  <c r="B666" i="3"/>
  <c r="L657" i="3"/>
  <c r="L658" i="3"/>
  <c r="B667" i="3"/>
  <c r="L663" i="3"/>
  <c r="B672" i="3"/>
  <c r="A122" i="3"/>
  <c r="H120" i="3" l="1"/>
  <c r="I120" i="3"/>
  <c r="J120" i="3"/>
  <c r="K120" i="3"/>
  <c r="H1208" i="3"/>
  <c r="I1208" i="3"/>
  <c r="J1208" i="3"/>
  <c r="K1208" i="3"/>
  <c r="F1208" i="3"/>
  <c r="E1208" i="3"/>
  <c r="D1208" i="3"/>
  <c r="G1208" i="3"/>
  <c r="I1207" i="3"/>
  <c r="F1207" i="3"/>
  <c r="E1207" i="3"/>
  <c r="J1207" i="3"/>
  <c r="K1207" i="3"/>
  <c r="H1207" i="3"/>
  <c r="G1207" i="3"/>
  <c r="D1207" i="3"/>
  <c r="L1207" i="3"/>
  <c r="B1216" i="3"/>
  <c r="E1211" i="3"/>
  <c r="J1211" i="3"/>
  <c r="I1211" i="3"/>
  <c r="H1211" i="3"/>
  <c r="F1211" i="3"/>
  <c r="K1211" i="3"/>
  <c r="G1211" i="3"/>
  <c r="D1211" i="3"/>
  <c r="E1214" i="3"/>
  <c r="J1214" i="3"/>
  <c r="I1214" i="3"/>
  <c r="H1214" i="3"/>
  <c r="F1214" i="3"/>
  <c r="G1214" i="3"/>
  <c r="D1214" i="3"/>
  <c r="K1214" i="3"/>
  <c r="F1201" i="3"/>
  <c r="E1201" i="3"/>
  <c r="J1201" i="3"/>
  <c r="G1201" i="3"/>
  <c r="D1201" i="3"/>
  <c r="K1201" i="3"/>
  <c r="H1201" i="3"/>
  <c r="I1201" i="3"/>
  <c r="L1201" i="3"/>
  <c r="B1210" i="3"/>
  <c r="F1203" i="3"/>
  <c r="E1203" i="3"/>
  <c r="J1203" i="3"/>
  <c r="K1203" i="3"/>
  <c r="I1203" i="3"/>
  <c r="H1203" i="3"/>
  <c r="D1203" i="3"/>
  <c r="G1203" i="3"/>
  <c r="E1215" i="3"/>
  <c r="J1215" i="3"/>
  <c r="I1215" i="3"/>
  <c r="H1215" i="3"/>
  <c r="F1215" i="3"/>
  <c r="K1215" i="3"/>
  <c r="G1215" i="3"/>
  <c r="D1215" i="3"/>
  <c r="F1204" i="3"/>
  <c r="E1204" i="3"/>
  <c r="J1204" i="3"/>
  <c r="H1204" i="3"/>
  <c r="G1204" i="3"/>
  <c r="D1204" i="3"/>
  <c r="I1204" i="3"/>
  <c r="K1204" i="3"/>
  <c r="H123" i="3"/>
  <c r="G123" i="3"/>
  <c r="F123" i="3"/>
  <c r="E123" i="3"/>
  <c r="D123" i="3"/>
  <c r="K123" i="3"/>
  <c r="J123" i="3"/>
  <c r="I123" i="3"/>
  <c r="H128" i="3"/>
  <c r="G128" i="3"/>
  <c r="F128" i="3"/>
  <c r="E128" i="3"/>
  <c r="D128" i="3"/>
  <c r="K128" i="3"/>
  <c r="J128" i="3"/>
  <c r="I128" i="3"/>
  <c r="D120" i="3"/>
  <c r="G120" i="3"/>
  <c r="F120" i="3"/>
  <c r="E120" i="3"/>
  <c r="D113" i="3"/>
  <c r="K113" i="3"/>
  <c r="J113" i="3"/>
  <c r="I113" i="3"/>
  <c r="H113" i="3"/>
  <c r="G113" i="3"/>
  <c r="F113" i="3"/>
  <c r="E113" i="3"/>
  <c r="H124" i="3"/>
  <c r="G124" i="3"/>
  <c r="F124" i="3"/>
  <c r="E124" i="3"/>
  <c r="D124" i="3"/>
  <c r="K124" i="3"/>
  <c r="J124" i="3"/>
  <c r="I124" i="3"/>
  <c r="D117" i="3"/>
  <c r="K117" i="3"/>
  <c r="J117" i="3"/>
  <c r="I117" i="3"/>
  <c r="H117" i="3"/>
  <c r="G117" i="3"/>
  <c r="F117" i="3"/>
  <c r="E117" i="3"/>
  <c r="D118" i="3"/>
  <c r="K118" i="3"/>
  <c r="J118" i="3"/>
  <c r="I118" i="3"/>
  <c r="H118" i="3"/>
  <c r="G118" i="3"/>
  <c r="F118" i="3"/>
  <c r="E118" i="3"/>
  <c r="D116" i="3"/>
  <c r="K116" i="3"/>
  <c r="J116" i="3"/>
  <c r="I116" i="3"/>
  <c r="H116" i="3"/>
  <c r="G116" i="3"/>
  <c r="F116" i="3"/>
  <c r="E116" i="3"/>
  <c r="K659" i="3"/>
  <c r="J659" i="3"/>
  <c r="H659" i="3"/>
  <c r="G659" i="3"/>
  <c r="E659" i="3"/>
  <c r="D659" i="3"/>
  <c r="I659" i="3"/>
  <c r="F659" i="3"/>
  <c r="G666" i="3"/>
  <c r="F666" i="3"/>
  <c r="D666" i="3"/>
  <c r="K666" i="3"/>
  <c r="I666" i="3"/>
  <c r="H666" i="3"/>
  <c r="J666" i="3"/>
  <c r="E666" i="3"/>
  <c r="G664" i="3"/>
  <c r="E664" i="3"/>
  <c r="D664" i="3"/>
  <c r="F664" i="3"/>
  <c r="G672" i="3"/>
  <c r="F672" i="3"/>
  <c r="D672" i="3"/>
  <c r="K672" i="3"/>
  <c r="I672" i="3"/>
  <c r="H672" i="3"/>
  <c r="J672" i="3"/>
  <c r="E672" i="3"/>
  <c r="K662" i="3"/>
  <c r="J662" i="3"/>
  <c r="H662" i="3"/>
  <c r="G662" i="3"/>
  <c r="E662" i="3"/>
  <c r="D662" i="3"/>
  <c r="F662" i="3"/>
  <c r="I662" i="3"/>
  <c r="G667" i="3"/>
  <c r="F667" i="3"/>
  <c r="D667" i="3"/>
  <c r="K667" i="3"/>
  <c r="I667" i="3"/>
  <c r="H667" i="3"/>
  <c r="J667" i="3"/>
  <c r="E667" i="3"/>
  <c r="K661" i="3"/>
  <c r="J661" i="3"/>
  <c r="H661" i="3"/>
  <c r="G661" i="3"/>
  <c r="E661" i="3"/>
  <c r="D661" i="3"/>
  <c r="I661" i="3"/>
  <c r="F661" i="3"/>
  <c r="K660" i="3"/>
  <c r="J660" i="3"/>
  <c r="H660" i="3"/>
  <c r="G660" i="3"/>
  <c r="E660" i="3"/>
  <c r="D660" i="3"/>
  <c r="I660" i="3"/>
  <c r="F660" i="3"/>
  <c r="B1220" i="3"/>
  <c r="L1211" i="3"/>
  <c r="B1212" i="3"/>
  <c r="L1203" i="3"/>
  <c r="B1224" i="3"/>
  <c r="L1215" i="3"/>
  <c r="L1214" i="3"/>
  <c r="B1223" i="3"/>
  <c r="L1208" i="3"/>
  <c r="B1217" i="3"/>
  <c r="L1204" i="3"/>
  <c r="B1213" i="3"/>
  <c r="L128" i="3"/>
  <c r="B137" i="3"/>
  <c r="B669" i="3"/>
  <c r="L660" i="3"/>
  <c r="L117" i="3"/>
  <c r="B126" i="3"/>
  <c r="L123" i="3"/>
  <c r="B132" i="3"/>
  <c r="L113" i="3"/>
  <c r="B122" i="3"/>
  <c r="L124" i="3"/>
  <c r="B133" i="3"/>
  <c r="L120" i="3"/>
  <c r="B129" i="3"/>
  <c r="L118" i="3"/>
  <c r="B127" i="3"/>
  <c r="L116" i="3"/>
  <c r="B125" i="3"/>
  <c r="L672" i="3"/>
  <c r="B681" i="3"/>
  <c r="L664" i="3"/>
  <c r="B673" i="3"/>
  <c r="L666" i="3"/>
  <c r="B675" i="3"/>
  <c r="B671" i="3"/>
  <c r="L662" i="3"/>
  <c r="B676" i="3"/>
  <c r="L667" i="3"/>
  <c r="L659" i="3"/>
  <c r="B668" i="3"/>
  <c r="L661" i="3"/>
  <c r="B670" i="3"/>
  <c r="A131" i="3"/>
  <c r="H129" i="3" l="1"/>
  <c r="J129" i="3"/>
  <c r="I129" i="3"/>
  <c r="K129" i="3"/>
  <c r="H1217" i="3"/>
  <c r="I1217" i="3"/>
  <c r="J1217" i="3"/>
  <c r="K1217" i="3"/>
  <c r="E1217" i="3"/>
  <c r="F1217" i="3"/>
  <c r="D1217" i="3"/>
  <c r="G1217" i="3"/>
  <c r="E1216" i="3"/>
  <c r="J1216" i="3"/>
  <c r="I1216" i="3"/>
  <c r="H1216" i="3"/>
  <c r="F1216" i="3"/>
  <c r="K1216" i="3"/>
  <c r="G1216" i="3"/>
  <c r="D1216" i="3"/>
  <c r="B1225" i="3"/>
  <c r="L1216" i="3"/>
  <c r="I1224" i="3"/>
  <c r="H1224" i="3"/>
  <c r="G1224" i="3"/>
  <c r="F1224" i="3"/>
  <c r="E1224" i="3"/>
  <c r="D1224" i="3"/>
  <c r="J1224" i="3"/>
  <c r="K1224" i="3"/>
  <c r="I1223" i="3"/>
  <c r="H1223" i="3"/>
  <c r="F1223" i="3"/>
  <c r="E1223" i="3"/>
  <c r="D1223" i="3"/>
  <c r="J1223" i="3"/>
  <c r="K1223" i="3"/>
  <c r="G1223" i="3"/>
  <c r="E1210" i="3"/>
  <c r="J1210" i="3"/>
  <c r="I1210" i="3"/>
  <c r="F1210" i="3"/>
  <c r="K1210" i="3"/>
  <c r="H1210" i="3"/>
  <c r="G1210" i="3"/>
  <c r="D1210" i="3"/>
  <c r="B1219" i="3"/>
  <c r="L1210" i="3"/>
  <c r="E1213" i="3"/>
  <c r="J1213" i="3"/>
  <c r="I1213" i="3"/>
  <c r="H1213" i="3"/>
  <c r="F1213" i="3"/>
  <c r="K1213" i="3"/>
  <c r="G1213" i="3"/>
  <c r="D1213" i="3"/>
  <c r="E1212" i="3"/>
  <c r="J1212" i="3"/>
  <c r="I1212" i="3"/>
  <c r="H1212" i="3"/>
  <c r="F1212" i="3"/>
  <c r="K1212" i="3"/>
  <c r="D1212" i="3"/>
  <c r="G1212" i="3"/>
  <c r="I1220" i="3"/>
  <c r="H1220" i="3"/>
  <c r="F1220" i="3"/>
  <c r="E1220" i="3"/>
  <c r="D1220" i="3"/>
  <c r="J1220" i="3"/>
  <c r="K1220" i="3"/>
  <c r="G1220" i="3"/>
  <c r="H127" i="3"/>
  <c r="G127" i="3"/>
  <c r="F127" i="3"/>
  <c r="E127" i="3"/>
  <c r="D127" i="3"/>
  <c r="K127" i="3"/>
  <c r="J127" i="3"/>
  <c r="I127" i="3"/>
  <c r="D132" i="3"/>
  <c r="K132" i="3"/>
  <c r="J132" i="3"/>
  <c r="I132" i="3"/>
  <c r="H132" i="3"/>
  <c r="G132" i="3"/>
  <c r="F132" i="3"/>
  <c r="E132" i="3"/>
  <c r="G129" i="3"/>
  <c r="F129" i="3"/>
  <c r="E129" i="3"/>
  <c r="D129" i="3"/>
  <c r="H126" i="3"/>
  <c r="G126" i="3"/>
  <c r="F126" i="3"/>
  <c r="E126" i="3"/>
  <c r="D126" i="3"/>
  <c r="K126" i="3"/>
  <c r="J126" i="3"/>
  <c r="I126" i="3"/>
  <c r="D133" i="3"/>
  <c r="K133" i="3"/>
  <c r="J133" i="3"/>
  <c r="I133" i="3"/>
  <c r="H133" i="3"/>
  <c r="G133" i="3"/>
  <c r="F133" i="3"/>
  <c r="E133" i="3"/>
  <c r="H125" i="3"/>
  <c r="G125" i="3"/>
  <c r="F125" i="3"/>
  <c r="E125" i="3"/>
  <c r="D125" i="3"/>
  <c r="K125" i="3"/>
  <c r="J125" i="3"/>
  <c r="I125" i="3"/>
  <c r="H122" i="3"/>
  <c r="G122" i="3"/>
  <c r="F122" i="3"/>
  <c r="E122" i="3"/>
  <c r="D122" i="3"/>
  <c r="K122" i="3"/>
  <c r="J122" i="3"/>
  <c r="I122" i="3"/>
  <c r="D137" i="3"/>
  <c r="K137" i="3"/>
  <c r="J137" i="3"/>
  <c r="I137" i="3"/>
  <c r="H137" i="3"/>
  <c r="G137" i="3"/>
  <c r="F137" i="3"/>
  <c r="E137" i="3"/>
  <c r="G671" i="3"/>
  <c r="F671" i="3"/>
  <c r="D671" i="3"/>
  <c r="K671" i="3"/>
  <c r="I671" i="3"/>
  <c r="H671" i="3"/>
  <c r="J671" i="3"/>
  <c r="E671" i="3"/>
  <c r="G670" i="3"/>
  <c r="F670" i="3"/>
  <c r="D670" i="3"/>
  <c r="K670" i="3"/>
  <c r="I670" i="3"/>
  <c r="H670" i="3"/>
  <c r="J670" i="3"/>
  <c r="E670" i="3"/>
  <c r="K675" i="3"/>
  <c r="H675" i="3"/>
  <c r="I675" i="3"/>
  <c r="G675" i="3"/>
  <c r="E675" i="3"/>
  <c r="D675" i="3"/>
  <c r="J675" i="3"/>
  <c r="F675" i="3"/>
  <c r="K681" i="3"/>
  <c r="H681" i="3"/>
  <c r="G681" i="3"/>
  <c r="F681" i="3"/>
  <c r="D681" i="3"/>
  <c r="J681" i="3"/>
  <c r="I681" i="3"/>
  <c r="E681" i="3"/>
  <c r="G669" i="3"/>
  <c r="F669" i="3"/>
  <c r="D669" i="3"/>
  <c r="K669" i="3"/>
  <c r="I669" i="3"/>
  <c r="H669" i="3"/>
  <c r="J669" i="3"/>
  <c r="E669" i="3"/>
  <c r="K676" i="3"/>
  <c r="H676" i="3"/>
  <c r="E676" i="3"/>
  <c r="D676" i="3"/>
  <c r="J676" i="3"/>
  <c r="G676" i="3"/>
  <c r="F676" i="3"/>
  <c r="I676" i="3"/>
  <c r="G668" i="3"/>
  <c r="F668" i="3"/>
  <c r="D668" i="3"/>
  <c r="K668" i="3"/>
  <c r="I668" i="3"/>
  <c r="H668" i="3"/>
  <c r="J668" i="3"/>
  <c r="E668" i="3"/>
  <c r="G673" i="3"/>
  <c r="F673" i="3"/>
  <c r="D673" i="3"/>
  <c r="E673" i="3"/>
  <c r="L1217" i="3"/>
  <c r="B1226" i="3"/>
  <c r="L1212" i="3"/>
  <c r="B1221" i="3"/>
  <c r="B1232" i="3"/>
  <c r="L1223" i="3"/>
  <c r="B1222" i="3"/>
  <c r="L1213" i="3"/>
  <c r="B1233" i="3"/>
  <c r="L1224" i="3"/>
  <c r="B1229" i="3"/>
  <c r="L1220" i="3"/>
  <c r="L132" i="3"/>
  <c r="B141" i="3"/>
  <c r="L125" i="3"/>
  <c r="B134" i="3"/>
  <c r="L126" i="3"/>
  <c r="B135" i="3"/>
  <c r="L127" i="3"/>
  <c r="B136" i="3"/>
  <c r="L133" i="3"/>
  <c r="B142" i="3"/>
  <c r="B678" i="3"/>
  <c r="L669" i="3"/>
  <c r="L129" i="3"/>
  <c r="B138" i="3"/>
  <c r="L122" i="3"/>
  <c r="B131" i="3"/>
  <c r="L137" i="3"/>
  <c r="B146" i="3"/>
  <c r="B682" i="3"/>
  <c r="L673" i="3"/>
  <c r="B679" i="3"/>
  <c r="L670" i="3"/>
  <c r="L676" i="3"/>
  <c r="B685" i="3"/>
  <c r="L671" i="3"/>
  <c r="B680" i="3"/>
  <c r="B684" i="3"/>
  <c r="L675" i="3"/>
  <c r="L668" i="3"/>
  <c r="B677" i="3"/>
  <c r="L681" i="3"/>
  <c r="B690" i="3"/>
  <c r="A140" i="3"/>
  <c r="I1226" i="3" l="1"/>
  <c r="H1226" i="3"/>
  <c r="J1226" i="3"/>
  <c r="K1226" i="3"/>
  <c r="H138" i="3"/>
  <c r="I138" i="3"/>
  <c r="J138" i="3"/>
  <c r="K138" i="3"/>
  <c r="G1226" i="3"/>
  <c r="F1226" i="3"/>
  <c r="E1226" i="3"/>
  <c r="D1226" i="3"/>
  <c r="E1229" i="3"/>
  <c r="D1229" i="3"/>
  <c r="K1229" i="3"/>
  <c r="J1229" i="3"/>
  <c r="I1229" i="3"/>
  <c r="H1229" i="3"/>
  <c r="F1229" i="3"/>
  <c r="G1229" i="3"/>
  <c r="I1219" i="3"/>
  <c r="H1219" i="3"/>
  <c r="F1219" i="3"/>
  <c r="E1219" i="3"/>
  <c r="D1219" i="3"/>
  <c r="J1219" i="3"/>
  <c r="K1219" i="3"/>
  <c r="G1219" i="3"/>
  <c r="L1219" i="3"/>
  <c r="B1228" i="3"/>
  <c r="I1225" i="3"/>
  <c r="H1225" i="3"/>
  <c r="G1225" i="3"/>
  <c r="F1225" i="3"/>
  <c r="E1225" i="3"/>
  <c r="D1225" i="3"/>
  <c r="J1225" i="3"/>
  <c r="K1225" i="3"/>
  <c r="L1225" i="3"/>
  <c r="B1234" i="3"/>
  <c r="E1233" i="3"/>
  <c r="D1233" i="3"/>
  <c r="K1233" i="3"/>
  <c r="J1233" i="3"/>
  <c r="I1233" i="3"/>
  <c r="H1233" i="3"/>
  <c r="F1233" i="3"/>
  <c r="G1233" i="3"/>
  <c r="I1221" i="3"/>
  <c r="H1221" i="3"/>
  <c r="F1221" i="3"/>
  <c r="E1221" i="3"/>
  <c r="D1221" i="3"/>
  <c r="J1221" i="3"/>
  <c r="K1221" i="3"/>
  <c r="G1221" i="3"/>
  <c r="I1222" i="3"/>
  <c r="H1222" i="3"/>
  <c r="F1222" i="3"/>
  <c r="E1222" i="3"/>
  <c r="D1222" i="3"/>
  <c r="J1222" i="3"/>
  <c r="G1222" i="3"/>
  <c r="K1222" i="3"/>
  <c r="E1232" i="3"/>
  <c r="D1232" i="3"/>
  <c r="K1232" i="3"/>
  <c r="J1232" i="3"/>
  <c r="I1232" i="3"/>
  <c r="H1232" i="3"/>
  <c r="F1232" i="3"/>
  <c r="G1232" i="3"/>
  <c r="D131" i="3"/>
  <c r="K131" i="3"/>
  <c r="J131" i="3"/>
  <c r="I131" i="3"/>
  <c r="H131" i="3"/>
  <c r="G131" i="3"/>
  <c r="F131" i="3"/>
  <c r="E131" i="3"/>
  <c r="D136" i="3"/>
  <c r="K136" i="3"/>
  <c r="J136" i="3"/>
  <c r="I136" i="3"/>
  <c r="H136" i="3"/>
  <c r="G136" i="3"/>
  <c r="F136" i="3"/>
  <c r="E136" i="3"/>
  <c r="D138" i="3"/>
  <c r="G138" i="3"/>
  <c r="F138" i="3"/>
  <c r="E138" i="3"/>
  <c r="D135" i="3"/>
  <c r="K135" i="3"/>
  <c r="J135" i="3"/>
  <c r="I135" i="3"/>
  <c r="H135" i="3"/>
  <c r="G135" i="3"/>
  <c r="F135" i="3"/>
  <c r="E135" i="3"/>
  <c r="D134" i="3"/>
  <c r="K134" i="3"/>
  <c r="J134" i="3"/>
  <c r="I134" i="3"/>
  <c r="H134" i="3"/>
  <c r="G134" i="3"/>
  <c r="F134" i="3"/>
  <c r="E134" i="3"/>
  <c r="H146" i="3"/>
  <c r="G146" i="3"/>
  <c r="F146" i="3"/>
  <c r="E146" i="3"/>
  <c r="D146" i="3"/>
  <c r="K146" i="3"/>
  <c r="J146" i="3"/>
  <c r="I146" i="3"/>
  <c r="H142" i="3"/>
  <c r="G142" i="3"/>
  <c r="F142" i="3"/>
  <c r="E142" i="3"/>
  <c r="D142" i="3"/>
  <c r="K142" i="3"/>
  <c r="J142" i="3"/>
  <c r="I142" i="3"/>
  <c r="H141" i="3"/>
  <c r="G141" i="3"/>
  <c r="F141" i="3"/>
  <c r="E141" i="3"/>
  <c r="D141" i="3"/>
  <c r="K141" i="3"/>
  <c r="J141" i="3"/>
  <c r="I141" i="3"/>
  <c r="K678" i="3"/>
  <c r="H678" i="3"/>
  <c r="J678" i="3"/>
  <c r="I678" i="3"/>
  <c r="F678" i="3"/>
  <c r="E678" i="3"/>
  <c r="D678" i="3"/>
  <c r="G678" i="3"/>
  <c r="F682" i="3"/>
  <c r="E682" i="3"/>
  <c r="G682" i="3"/>
  <c r="D682" i="3"/>
  <c r="G684" i="3"/>
  <c r="D684" i="3"/>
  <c r="F684" i="3"/>
  <c r="E684" i="3"/>
  <c r="K684" i="3"/>
  <c r="I684" i="3"/>
  <c r="H684" i="3"/>
  <c r="J684" i="3"/>
  <c r="K680" i="3"/>
  <c r="H680" i="3"/>
  <c r="E680" i="3"/>
  <c r="D680" i="3"/>
  <c r="J680" i="3"/>
  <c r="G680" i="3"/>
  <c r="F680" i="3"/>
  <c r="I680" i="3"/>
  <c r="G690" i="3"/>
  <c r="F690" i="3"/>
  <c r="D690" i="3"/>
  <c r="K690" i="3"/>
  <c r="I690" i="3"/>
  <c r="H690" i="3"/>
  <c r="E690" i="3"/>
  <c r="J690" i="3"/>
  <c r="G685" i="3"/>
  <c r="D685" i="3"/>
  <c r="I685" i="3"/>
  <c r="H685" i="3"/>
  <c r="E685" i="3"/>
  <c r="K685" i="3"/>
  <c r="J685" i="3"/>
  <c r="F685" i="3"/>
  <c r="K677" i="3"/>
  <c r="H677" i="3"/>
  <c r="G677" i="3"/>
  <c r="F677" i="3"/>
  <c r="D677" i="3"/>
  <c r="J677" i="3"/>
  <c r="I677" i="3"/>
  <c r="E677" i="3"/>
  <c r="K679" i="3"/>
  <c r="H679" i="3"/>
  <c r="I679" i="3"/>
  <c r="G679" i="3"/>
  <c r="E679" i="3"/>
  <c r="D679" i="3"/>
  <c r="J679" i="3"/>
  <c r="F679" i="3"/>
  <c r="B1241" i="3"/>
  <c r="L1232" i="3"/>
  <c r="L1226" i="3"/>
  <c r="B1235" i="3"/>
  <c r="B1238" i="3"/>
  <c r="L1229" i="3"/>
  <c r="B1230" i="3"/>
  <c r="L1221" i="3"/>
  <c r="B1242" i="3"/>
  <c r="L1233" i="3"/>
  <c r="L1222" i="3"/>
  <c r="B1231" i="3"/>
  <c r="L136" i="3"/>
  <c r="B145" i="3"/>
  <c r="B687" i="3"/>
  <c r="L678" i="3"/>
  <c r="L146" i="3"/>
  <c r="B155" i="3"/>
  <c r="L135" i="3"/>
  <c r="B144" i="3"/>
  <c r="L131" i="3"/>
  <c r="B140" i="3"/>
  <c r="L134" i="3"/>
  <c r="B143" i="3"/>
  <c r="L138" i="3"/>
  <c r="B147" i="3"/>
  <c r="L142" i="3"/>
  <c r="B151" i="3"/>
  <c r="L141" i="3"/>
  <c r="B150" i="3"/>
  <c r="L684" i="3"/>
  <c r="B693" i="3"/>
  <c r="B694" i="3"/>
  <c r="L685" i="3"/>
  <c r="L682" i="3"/>
  <c r="B691" i="3"/>
  <c r="L690" i="3"/>
  <c r="B699" i="3"/>
  <c r="L677" i="3"/>
  <c r="B686" i="3"/>
  <c r="B689" i="3"/>
  <c r="L680" i="3"/>
  <c r="L679" i="3"/>
  <c r="B688" i="3"/>
  <c r="A149" i="3"/>
  <c r="H1235" i="3" l="1"/>
  <c r="I1235" i="3"/>
  <c r="J1235" i="3"/>
  <c r="K1235" i="3"/>
  <c r="I147" i="3"/>
  <c r="H147" i="3"/>
  <c r="J147" i="3"/>
  <c r="K147" i="3"/>
  <c r="E1231" i="3"/>
  <c r="D1231" i="3"/>
  <c r="K1231" i="3"/>
  <c r="J1231" i="3"/>
  <c r="I1231" i="3"/>
  <c r="H1231" i="3"/>
  <c r="F1231" i="3"/>
  <c r="G1231" i="3"/>
  <c r="E1234" i="3"/>
  <c r="D1234" i="3"/>
  <c r="K1234" i="3"/>
  <c r="J1234" i="3"/>
  <c r="I1234" i="3"/>
  <c r="H1234" i="3"/>
  <c r="F1234" i="3"/>
  <c r="G1234" i="3"/>
  <c r="B1243" i="3"/>
  <c r="L1234" i="3"/>
  <c r="E1228" i="3"/>
  <c r="D1228" i="3"/>
  <c r="K1228" i="3"/>
  <c r="J1228" i="3"/>
  <c r="I1228" i="3"/>
  <c r="H1228" i="3"/>
  <c r="F1228" i="3"/>
  <c r="G1228" i="3"/>
  <c r="B1237" i="3"/>
  <c r="L1228" i="3"/>
  <c r="I1242" i="3"/>
  <c r="H1242" i="3"/>
  <c r="G1242" i="3"/>
  <c r="F1242" i="3"/>
  <c r="E1242" i="3"/>
  <c r="D1242" i="3"/>
  <c r="J1242" i="3"/>
  <c r="K1242" i="3"/>
  <c r="I1238" i="3"/>
  <c r="H1238" i="3"/>
  <c r="G1238" i="3"/>
  <c r="F1238" i="3"/>
  <c r="E1238" i="3"/>
  <c r="D1238" i="3"/>
  <c r="J1238" i="3"/>
  <c r="K1238" i="3"/>
  <c r="E1235" i="3"/>
  <c r="D1235" i="3"/>
  <c r="F1235" i="3"/>
  <c r="G1235" i="3"/>
  <c r="E1230" i="3"/>
  <c r="D1230" i="3"/>
  <c r="K1230" i="3"/>
  <c r="J1230" i="3"/>
  <c r="I1230" i="3"/>
  <c r="H1230" i="3"/>
  <c r="F1230" i="3"/>
  <c r="G1230" i="3"/>
  <c r="I1241" i="3"/>
  <c r="H1241" i="3"/>
  <c r="G1241" i="3"/>
  <c r="F1241" i="3"/>
  <c r="E1241" i="3"/>
  <c r="D1241" i="3"/>
  <c r="J1241" i="3"/>
  <c r="K1241" i="3"/>
  <c r="D151" i="3"/>
  <c r="K151" i="3"/>
  <c r="J151" i="3"/>
  <c r="I151" i="3"/>
  <c r="H151" i="3"/>
  <c r="G151" i="3"/>
  <c r="F151" i="3"/>
  <c r="E151" i="3"/>
  <c r="H144" i="3"/>
  <c r="G144" i="3"/>
  <c r="F144" i="3"/>
  <c r="E144" i="3"/>
  <c r="D144" i="3"/>
  <c r="K144" i="3"/>
  <c r="J144" i="3"/>
  <c r="I144" i="3"/>
  <c r="G147" i="3"/>
  <c r="F147" i="3"/>
  <c r="E147" i="3"/>
  <c r="D147" i="3"/>
  <c r="H155" i="3"/>
  <c r="D155" i="3"/>
  <c r="I155" i="3"/>
  <c r="G155" i="3"/>
  <c r="F155" i="3"/>
  <c r="E155" i="3"/>
  <c r="K155" i="3"/>
  <c r="J155" i="3"/>
  <c r="H143" i="3"/>
  <c r="G143" i="3"/>
  <c r="F143" i="3"/>
  <c r="E143" i="3"/>
  <c r="D143" i="3"/>
  <c r="K143" i="3"/>
  <c r="J143" i="3"/>
  <c r="I143" i="3"/>
  <c r="D150" i="3"/>
  <c r="K150" i="3"/>
  <c r="J150" i="3"/>
  <c r="I150" i="3"/>
  <c r="H150" i="3"/>
  <c r="G150" i="3"/>
  <c r="F150" i="3"/>
  <c r="E150" i="3"/>
  <c r="H140" i="3"/>
  <c r="G140" i="3"/>
  <c r="F140" i="3"/>
  <c r="E140" i="3"/>
  <c r="D140" i="3"/>
  <c r="K140" i="3"/>
  <c r="J140" i="3"/>
  <c r="I140" i="3"/>
  <c r="H145" i="3"/>
  <c r="G145" i="3"/>
  <c r="F145" i="3"/>
  <c r="E145" i="3"/>
  <c r="D145" i="3"/>
  <c r="K145" i="3"/>
  <c r="J145" i="3"/>
  <c r="I145" i="3"/>
  <c r="G687" i="3"/>
  <c r="D687" i="3"/>
  <c r="J687" i="3"/>
  <c r="I687" i="3"/>
  <c r="F687" i="3"/>
  <c r="E687" i="3"/>
  <c r="K687" i="3"/>
  <c r="H687" i="3"/>
  <c r="K699" i="3"/>
  <c r="J699" i="3"/>
  <c r="H699" i="3"/>
  <c r="E699" i="3"/>
  <c r="D699" i="3"/>
  <c r="G699" i="3"/>
  <c r="F699" i="3"/>
  <c r="I699" i="3"/>
  <c r="G686" i="3"/>
  <c r="D686" i="3"/>
  <c r="K686" i="3"/>
  <c r="J686" i="3"/>
  <c r="H686" i="3"/>
  <c r="F686" i="3"/>
  <c r="I686" i="3"/>
  <c r="E686" i="3"/>
  <c r="K693" i="3"/>
  <c r="J693" i="3"/>
  <c r="H693" i="3"/>
  <c r="I693" i="3"/>
  <c r="G693" i="3"/>
  <c r="E693" i="3"/>
  <c r="D693" i="3"/>
  <c r="F693" i="3"/>
  <c r="G691" i="3"/>
  <c r="F691" i="3"/>
  <c r="D691" i="3"/>
  <c r="E691" i="3"/>
  <c r="G688" i="3"/>
  <c r="D688" i="3"/>
  <c r="F688" i="3"/>
  <c r="E688" i="3"/>
  <c r="K688" i="3"/>
  <c r="I688" i="3"/>
  <c r="H688" i="3"/>
  <c r="J688" i="3"/>
  <c r="G689" i="3"/>
  <c r="D689" i="3"/>
  <c r="I689" i="3"/>
  <c r="H689" i="3"/>
  <c r="E689" i="3"/>
  <c r="K689" i="3"/>
  <c r="J689" i="3"/>
  <c r="F689" i="3"/>
  <c r="K694" i="3"/>
  <c r="J694" i="3"/>
  <c r="H694" i="3"/>
  <c r="F694" i="3"/>
  <c r="E694" i="3"/>
  <c r="I694" i="3"/>
  <c r="G694" i="3"/>
  <c r="D694" i="3"/>
  <c r="B1240" i="3"/>
  <c r="L1231" i="3"/>
  <c r="L1230" i="3"/>
  <c r="B1239" i="3"/>
  <c r="B1251" i="3"/>
  <c r="L1242" i="3"/>
  <c r="L1235" i="3"/>
  <c r="B1244" i="3"/>
  <c r="L1238" i="3"/>
  <c r="B1247" i="3"/>
  <c r="B1250" i="3"/>
  <c r="L1241" i="3"/>
  <c r="L144" i="3"/>
  <c r="B153" i="3"/>
  <c r="L150" i="3"/>
  <c r="B159" i="3"/>
  <c r="L155" i="3"/>
  <c r="B164" i="3"/>
  <c r="B696" i="3"/>
  <c r="L687" i="3"/>
  <c r="L151" i="3"/>
  <c r="B160" i="3"/>
  <c r="L143" i="3"/>
  <c r="B152" i="3"/>
  <c r="L147" i="3"/>
  <c r="B156" i="3"/>
  <c r="L140" i="3"/>
  <c r="B149" i="3"/>
  <c r="L145" i="3"/>
  <c r="B154" i="3"/>
  <c r="L686" i="3"/>
  <c r="B695" i="3"/>
  <c r="B697" i="3"/>
  <c r="L688" i="3"/>
  <c r="L694" i="3"/>
  <c r="B703" i="3"/>
  <c r="B702" i="3"/>
  <c r="L693" i="3"/>
  <c r="L699" i="3"/>
  <c r="B708" i="3"/>
  <c r="L689" i="3"/>
  <c r="B698" i="3"/>
  <c r="B700" i="3"/>
  <c r="L691" i="3"/>
  <c r="A158" i="3"/>
  <c r="I1244" i="3" l="1"/>
  <c r="H1244" i="3"/>
  <c r="J1244" i="3"/>
  <c r="K1244" i="3"/>
  <c r="H156" i="3"/>
  <c r="I156" i="3"/>
  <c r="J156" i="3"/>
  <c r="K156" i="3"/>
  <c r="E1247" i="3"/>
  <c r="D1247" i="3"/>
  <c r="K1247" i="3"/>
  <c r="J1247" i="3"/>
  <c r="I1247" i="3"/>
  <c r="H1247" i="3"/>
  <c r="F1247" i="3"/>
  <c r="G1247" i="3"/>
  <c r="I1239" i="3"/>
  <c r="H1239" i="3"/>
  <c r="G1239" i="3"/>
  <c r="F1239" i="3"/>
  <c r="E1239" i="3"/>
  <c r="D1239" i="3"/>
  <c r="J1239" i="3"/>
  <c r="K1239" i="3"/>
  <c r="I1237" i="3"/>
  <c r="H1237" i="3"/>
  <c r="G1237" i="3"/>
  <c r="F1237" i="3"/>
  <c r="E1237" i="3"/>
  <c r="D1237" i="3"/>
  <c r="J1237" i="3"/>
  <c r="K1237" i="3"/>
  <c r="B1246" i="3"/>
  <c r="L1237" i="3"/>
  <c r="E1250" i="3"/>
  <c r="D1250" i="3"/>
  <c r="K1250" i="3"/>
  <c r="J1250" i="3"/>
  <c r="I1250" i="3"/>
  <c r="H1250" i="3"/>
  <c r="F1250" i="3"/>
  <c r="G1250" i="3"/>
  <c r="E1251" i="3"/>
  <c r="D1251" i="3"/>
  <c r="K1251" i="3"/>
  <c r="J1251" i="3"/>
  <c r="I1251" i="3"/>
  <c r="H1251" i="3"/>
  <c r="F1251" i="3"/>
  <c r="G1251" i="3"/>
  <c r="G1244" i="3"/>
  <c r="F1244" i="3"/>
  <c r="E1244" i="3"/>
  <c r="D1244" i="3"/>
  <c r="I1240" i="3"/>
  <c r="H1240" i="3"/>
  <c r="G1240" i="3"/>
  <c r="F1240" i="3"/>
  <c r="E1240" i="3"/>
  <c r="D1240" i="3"/>
  <c r="J1240" i="3"/>
  <c r="K1240" i="3"/>
  <c r="I1243" i="3"/>
  <c r="H1243" i="3"/>
  <c r="G1243" i="3"/>
  <c r="F1243" i="3"/>
  <c r="E1243" i="3"/>
  <c r="D1243" i="3"/>
  <c r="J1243" i="3"/>
  <c r="K1243" i="3"/>
  <c r="L1243" i="3"/>
  <c r="B1252" i="3"/>
  <c r="D149" i="3"/>
  <c r="K149" i="3"/>
  <c r="J149" i="3"/>
  <c r="I149" i="3"/>
  <c r="H149" i="3"/>
  <c r="G149" i="3"/>
  <c r="F149" i="3"/>
  <c r="E149" i="3"/>
  <c r="D156" i="3"/>
  <c r="G156" i="3"/>
  <c r="F156" i="3"/>
  <c r="E156" i="3"/>
  <c r="D164" i="3"/>
  <c r="K164" i="3"/>
  <c r="H164" i="3"/>
  <c r="G164" i="3"/>
  <c r="J164" i="3"/>
  <c r="I164" i="3"/>
  <c r="F164" i="3"/>
  <c r="E164" i="3"/>
  <c r="D152" i="3"/>
  <c r="K152" i="3"/>
  <c r="J152" i="3"/>
  <c r="I152" i="3"/>
  <c r="H152" i="3"/>
  <c r="G152" i="3"/>
  <c r="F152" i="3"/>
  <c r="E152" i="3"/>
  <c r="D159" i="3"/>
  <c r="K159" i="3"/>
  <c r="H159" i="3"/>
  <c r="J159" i="3"/>
  <c r="I159" i="3"/>
  <c r="G159" i="3"/>
  <c r="F159" i="3"/>
  <c r="E159" i="3"/>
  <c r="H154" i="3"/>
  <c r="D154" i="3"/>
  <c r="F154" i="3"/>
  <c r="E154" i="3"/>
  <c r="K154" i="3"/>
  <c r="J154" i="3"/>
  <c r="I154" i="3"/>
  <c r="G154" i="3"/>
  <c r="D160" i="3"/>
  <c r="K160" i="3"/>
  <c r="H160" i="3"/>
  <c r="E160" i="3"/>
  <c r="J160" i="3"/>
  <c r="I160" i="3"/>
  <c r="G160" i="3"/>
  <c r="F160" i="3"/>
  <c r="H153" i="3"/>
  <c r="D153" i="3"/>
  <c r="K153" i="3"/>
  <c r="J153" i="3"/>
  <c r="I153" i="3"/>
  <c r="G153" i="3"/>
  <c r="F153" i="3"/>
  <c r="E153" i="3"/>
  <c r="K697" i="3"/>
  <c r="J697" i="3"/>
  <c r="H697" i="3"/>
  <c r="G697" i="3"/>
  <c r="F697" i="3"/>
  <c r="D697" i="3"/>
  <c r="I697" i="3"/>
  <c r="E697" i="3"/>
  <c r="G708" i="3"/>
  <c r="F708" i="3"/>
  <c r="D708" i="3"/>
  <c r="J708" i="3"/>
  <c r="E708" i="3"/>
  <c r="I708" i="3"/>
  <c r="H708" i="3"/>
  <c r="K708" i="3"/>
  <c r="K695" i="3"/>
  <c r="J695" i="3"/>
  <c r="H695" i="3"/>
  <c r="I695" i="3"/>
  <c r="F695" i="3"/>
  <c r="E695" i="3"/>
  <c r="G695" i="3"/>
  <c r="D695" i="3"/>
  <c r="G703" i="3"/>
  <c r="F703" i="3"/>
  <c r="D703" i="3"/>
  <c r="J703" i="3"/>
  <c r="K703" i="3"/>
  <c r="H703" i="3"/>
  <c r="E703" i="3"/>
  <c r="I703" i="3"/>
  <c r="G700" i="3"/>
  <c r="E700" i="3"/>
  <c r="D700" i="3"/>
  <c r="F700" i="3"/>
  <c r="K698" i="3"/>
  <c r="J698" i="3"/>
  <c r="H698" i="3"/>
  <c r="G698" i="3"/>
  <c r="F698" i="3"/>
  <c r="D698" i="3"/>
  <c r="E698" i="3"/>
  <c r="I698" i="3"/>
  <c r="G702" i="3"/>
  <c r="F702" i="3"/>
  <c r="D702" i="3"/>
  <c r="J702" i="3"/>
  <c r="E702" i="3"/>
  <c r="I702" i="3"/>
  <c r="H702" i="3"/>
  <c r="K702" i="3"/>
  <c r="K696" i="3"/>
  <c r="J696" i="3"/>
  <c r="H696" i="3"/>
  <c r="D696" i="3"/>
  <c r="I696" i="3"/>
  <c r="F696" i="3"/>
  <c r="E696" i="3"/>
  <c r="G696" i="3"/>
  <c r="L1251" i="3"/>
  <c r="B1260" i="3"/>
  <c r="B1269" i="3" s="1"/>
  <c r="B1259" i="3"/>
  <c r="B1268" i="3" s="1"/>
  <c r="L1250" i="3"/>
  <c r="B1248" i="3"/>
  <c r="L1239" i="3"/>
  <c r="L1244" i="3"/>
  <c r="B1253" i="3"/>
  <c r="L1240" i="3"/>
  <c r="B1249" i="3"/>
  <c r="B1256" i="3"/>
  <c r="B1265" i="3" s="1"/>
  <c r="L1247" i="3"/>
  <c r="L696" i="3"/>
  <c r="B705" i="3"/>
  <c r="L154" i="3"/>
  <c r="B163" i="3"/>
  <c r="L164" i="3"/>
  <c r="B173" i="3"/>
  <c r="L149" i="3"/>
  <c r="B158" i="3"/>
  <c r="L152" i="3"/>
  <c r="B161" i="3"/>
  <c r="L159" i="3"/>
  <c r="B168" i="3"/>
  <c r="L156" i="3"/>
  <c r="B165" i="3"/>
  <c r="L160" i="3"/>
  <c r="B169" i="3"/>
  <c r="L153" i="3"/>
  <c r="B162" i="3"/>
  <c r="B707" i="3"/>
  <c r="L698" i="3"/>
  <c r="B709" i="3"/>
  <c r="L700" i="3"/>
  <c r="L708" i="3"/>
  <c r="B717" i="3"/>
  <c r="L697" i="3"/>
  <c r="B706" i="3"/>
  <c r="B712" i="3"/>
  <c r="L703" i="3"/>
  <c r="L695" i="3"/>
  <c r="B704" i="3"/>
  <c r="L702" i="3"/>
  <c r="B711" i="3"/>
  <c r="A167" i="3"/>
  <c r="H1253" i="3" l="1"/>
  <c r="I1253" i="3"/>
  <c r="J1253" i="3"/>
  <c r="K1253" i="3"/>
  <c r="I165" i="3"/>
  <c r="H165" i="3"/>
  <c r="J165" i="3"/>
  <c r="K165" i="3"/>
  <c r="I1265" i="3"/>
  <c r="H1265" i="3"/>
  <c r="G1265" i="3"/>
  <c r="F1265" i="3"/>
  <c r="B1274" i="3"/>
  <c r="E1265" i="3"/>
  <c r="L1265" i="3"/>
  <c r="D1265" i="3"/>
  <c r="J1265" i="3"/>
  <c r="K1265" i="3"/>
  <c r="B1277" i="3"/>
  <c r="F1268" i="3"/>
  <c r="E1268" i="3"/>
  <c r="L1268" i="3"/>
  <c r="D1268" i="3"/>
  <c r="G1268" i="3"/>
  <c r="K1268" i="3"/>
  <c r="J1268" i="3"/>
  <c r="I1268" i="3"/>
  <c r="H1268" i="3"/>
  <c r="E1269" i="3"/>
  <c r="F1269" i="3"/>
  <c r="L1269" i="3"/>
  <c r="D1269" i="3"/>
  <c r="K1269" i="3"/>
  <c r="J1269" i="3"/>
  <c r="B1278" i="3"/>
  <c r="I1269" i="3"/>
  <c r="H1269" i="3"/>
  <c r="G1269" i="3"/>
  <c r="E1253" i="3"/>
  <c r="D1253" i="3"/>
  <c r="F1253" i="3"/>
  <c r="G1253" i="3"/>
  <c r="E1252" i="3"/>
  <c r="D1252" i="3"/>
  <c r="K1252" i="3"/>
  <c r="J1252" i="3"/>
  <c r="I1252" i="3"/>
  <c r="H1252" i="3"/>
  <c r="F1252" i="3"/>
  <c r="G1252" i="3"/>
  <c r="B1261" i="3"/>
  <c r="B1270" i="3" s="1"/>
  <c r="L1252" i="3"/>
  <c r="E1248" i="3"/>
  <c r="D1248" i="3"/>
  <c r="K1248" i="3"/>
  <c r="J1248" i="3"/>
  <c r="I1248" i="3"/>
  <c r="H1248" i="3"/>
  <c r="F1248" i="3"/>
  <c r="G1248" i="3"/>
  <c r="E1249" i="3"/>
  <c r="D1249" i="3"/>
  <c r="K1249" i="3"/>
  <c r="J1249" i="3"/>
  <c r="I1249" i="3"/>
  <c r="H1249" i="3"/>
  <c r="F1249" i="3"/>
  <c r="G1249" i="3"/>
  <c r="I1259" i="3"/>
  <c r="H1259" i="3"/>
  <c r="G1259" i="3"/>
  <c r="F1259" i="3"/>
  <c r="E1259" i="3"/>
  <c r="D1259" i="3"/>
  <c r="J1259" i="3"/>
  <c r="K1259" i="3"/>
  <c r="I1256" i="3"/>
  <c r="H1256" i="3"/>
  <c r="G1256" i="3"/>
  <c r="F1256" i="3"/>
  <c r="E1256" i="3"/>
  <c r="D1256" i="3"/>
  <c r="J1256" i="3"/>
  <c r="K1256" i="3"/>
  <c r="I1260" i="3"/>
  <c r="H1260" i="3"/>
  <c r="G1260" i="3"/>
  <c r="F1260" i="3"/>
  <c r="E1260" i="3"/>
  <c r="D1260" i="3"/>
  <c r="J1260" i="3"/>
  <c r="K1260" i="3"/>
  <c r="E1246" i="3"/>
  <c r="D1246" i="3"/>
  <c r="K1246" i="3"/>
  <c r="J1246" i="3"/>
  <c r="I1246" i="3"/>
  <c r="H1246" i="3"/>
  <c r="F1246" i="3"/>
  <c r="G1246" i="3"/>
  <c r="B1255" i="3"/>
  <c r="B1264" i="3" s="1"/>
  <c r="L1246" i="3"/>
  <c r="H169" i="3"/>
  <c r="G169" i="3"/>
  <c r="D169" i="3"/>
  <c r="K169" i="3"/>
  <c r="F169" i="3"/>
  <c r="E169" i="3"/>
  <c r="J169" i="3"/>
  <c r="I169" i="3"/>
  <c r="D158" i="3"/>
  <c r="K158" i="3"/>
  <c r="H158" i="3"/>
  <c r="G158" i="3"/>
  <c r="F158" i="3"/>
  <c r="E158" i="3"/>
  <c r="J158" i="3"/>
  <c r="I158" i="3"/>
  <c r="D165" i="3"/>
  <c r="G165" i="3"/>
  <c r="F165" i="3"/>
  <c r="E165" i="3"/>
  <c r="H173" i="3"/>
  <c r="G173" i="3"/>
  <c r="D173" i="3"/>
  <c r="K173" i="3"/>
  <c r="F173" i="3"/>
  <c r="E173" i="3"/>
  <c r="J173" i="3"/>
  <c r="I173" i="3"/>
  <c r="H168" i="3"/>
  <c r="G168" i="3"/>
  <c r="D168" i="3"/>
  <c r="K168" i="3"/>
  <c r="J168" i="3"/>
  <c r="I168" i="3"/>
  <c r="F168" i="3"/>
  <c r="E168" i="3"/>
  <c r="D163" i="3"/>
  <c r="K163" i="3"/>
  <c r="H163" i="3"/>
  <c r="G163" i="3"/>
  <c r="J163" i="3"/>
  <c r="I163" i="3"/>
  <c r="F163" i="3"/>
  <c r="E163" i="3"/>
  <c r="D162" i="3"/>
  <c r="K162" i="3"/>
  <c r="H162" i="3"/>
  <c r="G162" i="3"/>
  <c r="J162" i="3"/>
  <c r="I162" i="3"/>
  <c r="F162" i="3"/>
  <c r="E162" i="3"/>
  <c r="D161" i="3"/>
  <c r="K161" i="3"/>
  <c r="H161" i="3"/>
  <c r="G161" i="3"/>
  <c r="J161" i="3"/>
  <c r="I161" i="3"/>
  <c r="F161" i="3"/>
  <c r="E161" i="3"/>
  <c r="G704" i="3"/>
  <c r="F704" i="3"/>
  <c r="D704" i="3"/>
  <c r="J704" i="3"/>
  <c r="E704" i="3"/>
  <c r="I704" i="3"/>
  <c r="H704" i="3"/>
  <c r="K704" i="3"/>
  <c r="G709" i="3"/>
  <c r="F709" i="3"/>
  <c r="D709" i="3"/>
  <c r="E709" i="3"/>
  <c r="K712" i="3"/>
  <c r="J712" i="3"/>
  <c r="H712" i="3"/>
  <c r="F712" i="3"/>
  <c r="I712" i="3"/>
  <c r="E712" i="3"/>
  <c r="D712" i="3"/>
  <c r="G712" i="3"/>
  <c r="G707" i="3"/>
  <c r="F707" i="3"/>
  <c r="D707" i="3"/>
  <c r="J707" i="3"/>
  <c r="K707" i="3"/>
  <c r="H707" i="3"/>
  <c r="E707" i="3"/>
  <c r="I707" i="3"/>
  <c r="K711" i="3"/>
  <c r="J711" i="3"/>
  <c r="H711" i="3"/>
  <c r="F711" i="3"/>
  <c r="I711" i="3"/>
  <c r="G711" i="3"/>
  <c r="D711" i="3"/>
  <c r="E711" i="3"/>
  <c r="K717" i="3"/>
  <c r="J717" i="3"/>
  <c r="H717" i="3"/>
  <c r="F717" i="3"/>
  <c r="I717" i="3"/>
  <c r="G717" i="3"/>
  <c r="D717" i="3"/>
  <c r="E717" i="3"/>
  <c r="G706" i="3"/>
  <c r="F706" i="3"/>
  <c r="D706" i="3"/>
  <c r="J706" i="3"/>
  <c r="E706" i="3"/>
  <c r="I706" i="3"/>
  <c r="H706" i="3"/>
  <c r="K706" i="3"/>
  <c r="G705" i="3"/>
  <c r="F705" i="3"/>
  <c r="D705" i="3"/>
  <c r="J705" i="3"/>
  <c r="K705" i="3"/>
  <c r="H705" i="3"/>
  <c r="E705" i="3"/>
  <c r="I705" i="3"/>
  <c r="B1258" i="3"/>
  <c r="B1267" i="3" s="1"/>
  <c r="L1249" i="3"/>
  <c r="B1262" i="3"/>
  <c r="L1253" i="3"/>
  <c r="L1248" i="3"/>
  <c r="B1257" i="3"/>
  <c r="B1266" i="3" s="1"/>
  <c r="L1256" i="3"/>
  <c r="L1259" i="3"/>
  <c r="L1260" i="3"/>
  <c r="L158" i="3"/>
  <c r="B167" i="3"/>
  <c r="L705" i="3"/>
  <c r="B714" i="3"/>
  <c r="L162" i="3"/>
  <c r="B171" i="3"/>
  <c r="L173" i="3"/>
  <c r="B182" i="3"/>
  <c r="L169" i="3"/>
  <c r="B178" i="3"/>
  <c r="L168" i="3"/>
  <c r="B177" i="3"/>
  <c r="L163" i="3"/>
  <c r="B172" i="3"/>
  <c r="L165" i="3"/>
  <c r="B174" i="3"/>
  <c r="L161" i="3"/>
  <c r="B170" i="3"/>
  <c r="L704" i="3"/>
  <c r="B713" i="3"/>
  <c r="L712" i="3"/>
  <c r="B721" i="3"/>
  <c r="B730" i="3" s="1"/>
  <c r="B715" i="3"/>
  <c r="L706" i="3"/>
  <c r="B718" i="3"/>
  <c r="L709" i="3"/>
  <c r="B720" i="3"/>
  <c r="B729" i="3" s="1"/>
  <c r="L711" i="3"/>
  <c r="L707" i="3"/>
  <c r="B716" i="3"/>
  <c r="L717" i="3"/>
  <c r="B726" i="3"/>
  <c r="B735" i="3" s="1"/>
  <c r="A176" i="3"/>
  <c r="A185" i="3" s="1"/>
  <c r="A194" i="3" s="1"/>
  <c r="A203" i="3" s="1"/>
  <c r="A212" i="3" s="1"/>
  <c r="A221" i="3" s="1"/>
  <c r="A230" i="3" s="1"/>
  <c r="A239" i="3" s="1"/>
  <c r="A248" i="3" s="1"/>
  <c r="A257" i="3" s="1"/>
  <c r="A266" i="3" s="1"/>
  <c r="A275" i="3" s="1"/>
  <c r="A284" i="3" s="1"/>
  <c r="A293" i="3" s="1"/>
  <c r="A302" i="3" s="1"/>
  <c r="A311" i="3" s="1"/>
  <c r="A320" i="3" s="1"/>
  <c r="A329" i="3" s="1"/>
  <c r="A338" i="3" s="1"/>
  <c r="A347" i="3" s="1"/>
  <c r="A356" i="3" s="1"/>
  <c r="A365" i="3" s="1"/>
  <c r="A374" i="3" s="1"/>
  <c r="A383" i="3" s="1"/>
  <c r="A392" i="3" s="1"/>
  <c r="A401" i="3" s="1"/>
  <c r="A410" i="3" s="1"/>
  <c r="A419" i="3" s="1"/>
  <c r="A428" i="3" s="1"/>
  <c r="A437" i="3" s="1"/>
  <c r="A446" i="3" s="1"/>
  <c r="A455" i="3" s="1"/>
  <c r="A464" i="3" s="1"/>
  <c r="A473" i="3" s="1"/>
  <c r="A482" i="3" s="1"/>
  <c r="A491" i="3" s="1"/>
  <c r="A500" i="3" s="1"/>
  <c r="A509" i="3" s="1"/>
  <c r="A518" i="3" s="1"/>
  <c r="A527" i="3" s="1"/>
  <c r="A536" i="3" s="1"/>
  <c r="H174" i="3" l="1"/>
  <c r="I174" i="3"/>
  <c r="J174" i="3"/>
  <c r="K174" i="3"/>
  <c r="B1271" i="3"/>
  <c r="E1271" i="3" s="1"/>
  <c r="H1262" i="3"/>
  <c r="J1262" i="3"/>
  <c r="I1262" i="3"/>
  <c r="K1262" i="3"/>
  <c r="L1270" i="3"/>
  <c r="D1270" i="3"/>
  <c r="K1270" i="3"/>
  <c r="E1270" i="3"/>
  <c r="B1279" i="3"/>
  <c r="J1270" i="3"/>
  <c r="I1270" i="3"/>
  <c r="H1270" i="3"/>
  <c r="G1270" i="3"/>
  <c r="F1270" i="3"/>
  <c r="B1280" i="3"/>
  <c r="D1271" i="3"/>
  <c r="F1271" i="3"/>
  <c r="G1271" i="3"/>
  <c r="H1274" i="3"/>
  <c r="I1274" i="3"/>
  <c r="F1274" i="3"/>
  <c r="B1283" i="3"/>
  <c r="J1274" i="3"/>
  <c r="K1274" i="3"/>
  <c r="D1274" i="3"/>
  <c r="L1274" i="3"/>
  <c r="E1274" i="3"/>
  <c r="G1274" i="3"/>
  <c r="B1276" i="3"/>
  <c r="G1267" i="3"/>
  <c r="F1267" i="3"/>
  <c r="E1267" i="3"/>
  <c r="L1267" i="3"/>
  <c r="D1267" i="3"/>
  <c r="H1267" i="3"/>
  <c r="K1267" i="3"/>
  <c r="J1267" i="3"/>
  <c r="I1267" i="3"/>
  <c r="K1278" i="3"/>
  <c r="F1278" i="3"/>
  <c r="L1278" i="3"/>
  <c r="E1278" i="3"/>
  <c r="H1278" i="3"/>
  <c r="J1278" i="3"/>
  <c r="I1278" i="3"/>
  <c r="B1287" i="3"/>
  <c r="D1278" i="3"/>
  <c r="G1278" i="3"/>
  <c r="G1277" i="3"/>
  <c r="H1277" i="3"/>
  <c r="E1277" i="3"/>
  <c r="K1277" i="3"/>
  <c r="J1277" i="3"/>
  <c r="D1277" i="3"/>
  <c r="B1286" i="3"/>
  <c r="L1277" i="3"/>
  <c r="F1277" i="3"/>
  <c r="I1277" i="3"/>
  <c r="H1266" i="3"/>
  <c r="G1266" i="3"/>
  <c r="F1266" i="3"/>
  <c r="B1275" i="3"/>
  <c r="E1266" i="3"/>
  <c r="L1266" i="3"/>
  <c r="D1266" i="3"/>
  <c r="K1266" i="3"/>
  <c r="J1266" i="3"/>
  <c r="I1266" i="3"/>
  <c r="J1264" i="3"/>
  <c r="I1264" i="3"/>
  <c r="H1264" i="3"/>
  <c r="B1273" i="3"/>
  <c r="G1264" i="3"/>
  <c r="F1264" i="3"/>
  <c r="K1264" i="3"/>
  <c r="E1264" i="3"/>
  <c r="L1264" i="3"/>
  <c r="D1264" i="3"/>
  <c r="B738" i="3"/>
  <c r="G729" i="3"/>
  <c r="F729" i="3"/>
  <c r="E729" i="3"/>
  <c r="L729" i="3"/>
  <c r="D729" i="3"/>
  <c r="K729" i="3"/>
  <c r="J729" i="3"/>
  <c r="I729" i="3"/>
  <c r="H729" i="3"/>
  <c r="E735" i="3"/>
  <c r="L735" i="3"/>
  <c r="D735" i="3"/>
  <c r="K735" i="3"/>
  <c r="J735" i="3"/>
  <c r="I735" i="3"/>
  <c r="H735" i="3"/>
  <c r="B744" i="3"/>
  <c r="G735" i="3"/>
  <c r="F735" i="3"/>
  <c r="L730" i="3"/>
  <c r="D730" i="3"/>
  <c r="K730" i="3"/>
  <c r="J730" i="3"/>
  <c r="I730" i="3"/>
  <c r="H730" i="3"/>
  <c r="B739" i="3"/>
  <c r="G730" i="3"/>
  <c r="F730" i="3"/>
  <c r="E730" i="3"/>
  <c r="I1258" i="3"/>
  <c r="H1258" i="3"/>
  <c r="G1258" i="3"/>
  <c r="F1258" i="3"/>
  <c r="E1258" i="3"/>
  <c r="D1258" i="3"/>
  <c r="J1258" i="3"/>
  <c r="K1258" i="3"/>
  <c r="I1261" i="3"/>
  <c r="H1261" i="3"/>
  <c r="G1261" i="3"/>
  <c r="F1261" i="3"/>
  <c r="E1261" i="3"/>
  <c r="D1261" i="3"/>
  <c r="J1261" i="3"/>
  <c r="K1261" i="3"/>
  <c r="L1261" i="3"/>
  <c r="I1257" i="3"/>
  <c r="H1257" i="3"/>
  <c r="G1257" i="3"/>
  <c r="F1257" i="3"/>
  <c r="E1257" i="3"/>
  <c r="D1257" i="3"/>
  <c r="J1257" i="3"/>
  <c r="K1257" i="3"/>
  <c r="I1255" i="3"/>
  <c r="H1255" i="3"/>
  <c r="G1255" i="3"/>
  <c r="F1255" i="3"/>
  <c r="E1255" i="3"/>
  <c r="D1255" i="3"/>
  <c r="J1255" i="3"/>
  <c r="K1255" i="3"/>
  <c r="L1255" i="3"/>
  <c r="G1262" i="3"/>
  <c r="F1262" i="3"/>
  <c r="E1262" i="3"/>
  <c r="D1262" i="3"/>
  <c r="B186" i="3"/>
  <c r="L186" i="3" s="1"/>
  <c r="D177" i="3"/>
  <c r="K177" i="3"/>
  <c r="H177" i="3"/>
  <c r="G177" i="3"/>
  <c r="J177" i="3"/>
  <c r="I177" i="3"/>
  <c r="F177" i="3"/>
  <c r="E177" i="3"/>
  <c r="H170" i="3"/>
  <c r="G170" i="3"/>
  <c r="D170" i="3"/>
  <c r="K170" i="3"/>
  <c r="J170" i="3"/>
  <c r="I170" i="3"/>
  <c r="F170" i="3"/>
  <c r="E170" i="3"/>
  <c r="B187" i="3"/>
  <c r="L187" i="3" s="1"/>
  <c r="D178" i="3"/>
  <c r="K178" i="3"/>
  <c r="H178" i="3"/>
  <c r="G178" i="3"/>
  <c r="J178" i="3"/>
  <c r="I178" i="3"/>
  <c r="F178" i="3"/>
  <c r="E178" i="3"/>
  <c r="H167" i="3"/>
  <c r="G167" i="3"/>
  <c r="D167" i="3"/>
  <c r="K167" i="3"/>
  <c r="F167" i="3"/>
  <c r="E167" i="3"/>
  <c r="J167" i="3"/>
  <c r="I167" i="3"/>
  <c r="G174" i="3"/>
  <c r="D174" i="3"/>
  <c r="F174" i="3"/>
  <c r="E174" i="3"/>
  <c r="B191" i="3"/>
  <c r="L191" i="3" s="1"/>
  <c r="D182" i="3"/>
  <c r="K182" i="3"/>
  <c r="I182" i="3"/>
  <c r="H182" i="3"/>
  <c r="G182" i="3"/>
  <c r="J182" i="3"/>
  <c r="F182" i="3"/>
  <c r="E182" i="3"/>
  <c r="H172" i="3"/>
  <c r="G172" i="3"/>
  <c r="D172" i="3"/>
  <c r="K172" i="3"/>
  <c r="J172" i="3"/>
  <c r="I172" i="3"/>
  <c r="F172" i="3"/>
  <c r="E172" i="3"/>
  <c r="H171" i="3"/>
  <c r="G171" i="3"/>
  <c r="D171" i="3"/>
  <c r="K171" i="3"/>
  <c r="F171" i="3"/>
  <c r="E171" i="3"/>
  <c r="J171" i="3"/>
  <c r="I171" i="3"/>
  <c r="F718" i="3"/>
  <c r="E718" i="3"/>
  <c r="D718" i="3"/>
  <c r="G718" i="3"/>
  <c r="K715" i="3"/>
  <c r="J715" i="3"/>
  <c r="H715" i="3"/>
  <c r="F715" i="3"/>
  <c r="I715" i="3"/>
  <c r="G715" i="3"/>
  <c r="D715" i="3"/>
  <c r="E715" i="3"/>
  <c r="K716" i="3"/>
  <c r="J716" i="3"/>
  <c r="H716" i="3"/>
  <c r="F716" i="3"/>
  <c r="I716" i="3"/>
  <c r="E716" i="3"/>
  <c r="D716" i="3"/>
  <c r="G716" i="3"/>
  <c r="G721" i="3"/>
  <c r="F721" i="3"/>
  <c r="D721" i="3"/>
  <c r="J721" i="3"/>
  <c r="I721" i="3"/>
  <c r="E721" i="3"/>
  <c r="K721" i="3"/>
  <c r="H721" i="3"/>
  <c r="K713" i="3"/>
  <c r="J713" i="3"/>
  <c r="H713" i="3"/>
  <c r="F713" i="3"/>
  <c r="I713" i="3"/>
  <c r="G713" i="3"/>
  <c r="D713" i="3"/>
  <c r="E713" i="3"/>
  <c r="K714" i="3"/>
  <c r="J714" i="3"/>
  <c r="H714" i="3"/>
  <c r="F714" i="3"/>
  <c r="I714" i="3"/>
  <c r="E714" i="3"/>
  <c r="D714" i="3"/>
  <c r="G714" i="3"/>
  <c r="G720" i="3"/>
  <c r="F720" i="3"/>
  <c r="D720" i="3"/>
  <c r="J720" i="3"/>
  <c r="K720" i="3"/>
  <c r="H720" i="3"/>
  <c r="E720" i="3"/>
  <c r="I720" i="3"/>
  <c r="G726" i="3"/>
  <c r="F726" i="3"/>
  <c r="D726" i="3"/>
  <c r="J726" i="3"/>
  <c r="I726" i="3"/>
  <c r="H726" i="3"/>
  <c r="E726" i="3"/>
  <c r="K726" i="3"/>
  <c r="L1262" i="3"/>
  <c r="L1258" i="3"/>
  <c r="L1257" i="3"/>
  <c r="L170" i="3"/>
  <c r="B179" i="3"/>
  <c r="L172" i="3"/>
  <c r="B181" i="3"/>
  <c r="L171" i="3"/>
  <c r="B180" i="3"/>
  <c r="L182" i="3"/>
  <c r="L174" i="3"/>
  <c r="B183" i="3"/>
  <c r="L177" i="3"/>
  <c r="B723" i="3"/>
  <c r="B732" i="3" s="1"/>
  <c r="L714" i="3"/>
  <c r="L178" i="3"/>
  <c r="L167" i="3"/>
  <c r="B176" i="3"/>
  <c r="L721" i="3"/>
  <c r="B727" i="3"/>
  <c r="L718" i="3"/>
  <c r="L720" i="3"/>
  <c r="L715" i="3"/>
  <c r="B724" i="3"/>
  <c r="B733" i="3" s="1"/>
  <c r="B725" i="3"/>
  <c r="B734" i="3" s="1"/>
  <c r="L716" i="3"/>
  <c r="L713" i="3"/>
  <c r="B722" i="3"/>
  <c r="B731" i="3" s="1"/>
  <c r="L726" i="3"/>
  <c r="I183" i="3" l="1"/>
  <c r="H183" i="3"/>
  <c r="J183" i="3"/>
  <c r="K183" i="3"/>
  <c r="I1280" i="3"/>
  <c r="H1280" i="3"/>
  <c r="J1280" i="3"/>
  <c r="K1280" i="3"/>
  <c r="H1271" i="3"/>
  <c r="I1271" i="3"/>
  <c r="J1271" i="3"/>
  <c r="K1271" i="3"/>
  <c r="L1271" i="3"/>
  <c r="B736" i="3"/>
  <c r="G727" i="3"/>
  <c r="K1273" i="3"/>
  <c r="I1273" i="3"/>
  <c r="D1273" i="3"/>
  <c r="L1273" i="3"/>
  <c r="G1273" i="3"/>
  <c r="F1273" i="3"/>
  <c r="E1273" i="3"/>
  <c r="B1282" i="3"/>
  <c r="H1273" i="3"/>
  <c r="J1273" i="3"/>
  <c r="B1295" i="3"/>
  <c r="G1286" i="3"/>
  <c r="L1286" i="3"/>
  <c r="D1286" i="3"/>
  <c r="H1286" i="3"/>
  <c r="K1286" i="3"/>
  <c r="J1286" i="3"/>
  <c r="I1286" i="3"/>
  <c r="F1286" i="3"/>
  <c r="E1286" i="3"/>
  <c r="B1288" i="3"/>
  <c r="D1279" i="3"/>
  <c r="J1279" i="3"/>
  <c r="E1279" i="3"/>
  <c r="G1279" i="3"/>
  <c r="I1279" i="3"/>
  <c r="F1279" i="3"/>
  <c r="H1279" i="3"/>
  <c r="L1279" i="3"/>
  <c r="K1279" i="3"/>
  <c r="F1275" i="3"/>
  <c r="D1275" i="3"/>
  <c r="L1275" i="3"/>
  <c r="E1275" i="3"/>
  <c r="G1275" i="3"/>
  <c r="H1275" i="3"/>
  <c r="K1275" i="3"/>
  <c r="I1275" i="3"/>
  <c r="J1275" i="3"/>
  <c r="B1284" i="3"/>
  <c r="F1287" i="3"/>
  <c r="L1287" i="3"/>
  <c r="H1287" i="3"/>
  <c r="B1296" i="3"/>
  <c r="G1287" i="3"/>
  <c r="I1287" i="3"/>
  <c r="D1287" i="3"/>
  <c r="K1287" i="3"/>
  <c r="E1287" i="3"/>
  <c r="J1287" i="3"/>
  <c r="J1283" i="3"/>
  <c r="H1283" i="3"/>
  <c r="I1283" i="3"/>
  <c r="E1283" i="3"/>
  <c r="G1283" i="3"/>
  <c r="F1283" i="3"/>
  <c r="D1283" i="3"/>
  <c r="B1292" i="3"/>
  <c r="K1283" i="3"/>
  <c r="L1283" i="3"/>
  <c r="B1289" i="3"/>
  <c r="D1280" i="3"/>
  <c r="G1280" i="3"/>
  <c r="E1280" i="3"/>
  <c r="L1280" i="3"/>
  <c r="F1280" i="3"/>
  <c r="G1276" i="3"/>
  <c r="B1285" i="3"/>
  <c r="I1276" i="3"/>
  <c r="L1276" i="3"/>
  <c r="H1276" i="3"/>
  <c r="J1276" i="3"/>
  <c r="K1276" i="3"/>
  <c r="D1276" i="3"/>
  <c r="E1276" i="3"/>
  <c r="F1276" i="3"/>
  <c r="I731" i="3"/>
  <c r="H731" i="3"/>
  <c r="B740" i="3"/>
  <c r="G731" i="3"/>
  <c r="F731" i="3"/>
  <c r="E731" i="3"/>
  <c r="L731" i="3"/>
  <c r="D731" i="3"/>
  <c r="K731" i="3"/>
  <c r="J731" i="3"/>
  <c r="F732" i="3"/>
  <c r="E732" i="3"/>
  <c r="L732" i="3"/>
  <c r="D732" i="3"/>
  <c r="K732" i="3"/>
  <c r="J732" i="3"/>
  <c r="I732" i="3"/>
  <c r="H732" i="3"/>
  <c r="B741" i="3"/>
  <c r="G732" i="3"/>
  <c r="H734" i="3"/>
  <c r="B743" i="3"/>
  <c r="G734" i="3"/>
  <c r="F734" i="3"/>
  <c r="E734" i="3"/>
  <c r="L734" i="3"/>
  <c r="D734" i="3"/>
  <c r="K734" i="3"/>
  <c r="J734" i="3"/>
  <c r="I734" i="3"/>
  <c r="H739" i="3"/>
  <c r="B748" i="3"/>
  <c r="G739" i="3"/>
  <c r="F739" i="3"/>
  <c r="E739" i="3"/>
  <c r="L739" i="3"/>
  <c r="D739" i="3"/>
  <c r="K739" i="3"/>
  <c r="J739" i="3"/>
  <c r="I739" i="3"/>
  <c r="L736" i="3"/>
  <c r="B745" i="3"/>
  <c r="G736" i="3"/>
  <c r="F736" i="3"/>
  <c r="E736" i="3"/>
  <c r="D736" i="3"/>
  <c r="K733" i="3"/>
  <c r="J733" i="3"/>
  <c r="I733" i="3"/>
  <c r="H733" i="3"/>
  <c r="B742" i="3"/>
  <c r="G733" i="3"/>
  <c r="F733" i="3"/>
  <c r="E733" i="3"/>
  <c r="L733" i="3"/>
  <c r="D733" i="3"/>
  <c r="I744" i="3"/>
  <c r="H744" i="3"/>
  <c r="B753" i="3"/>
  <c r="G744" i="3"/>
  <c r="F744" i="3"/>
  <c r="E744" i="3"/>
  <c r="L744" i="3"/>
  <c r="D744" i="3"/>
  <c r="K744" i="3"/>
  <c r="J744" i="3"/>
  <c r="K738" i="3"/>
  <c r="J738" i="3"/>
  <c r="I738" i="3"/>
  <c r="H738" i="3"/>
  <c r="B747" i="3"/>
  <c r="G738" i="3"/>
  <c r="F738" i="3"/>
  <c r="E738" i="3"/>
  <c r="L738" i="3"/>
  <c r="D738" i="3"/>
  <c r="B188" i="3"/>
  <c r="L188" i="3" s="1"/>
  <c r="D179" i="3"/>
  <c r="K179" i="3"/>
  <c r="H179" i="3"/>
  <c r="G179" i="3"/>
  <c r="J179" i="3"/>
  <c r="I179" i="3"/>
  <c r="F179" i="3"/>
  <c r="E179" i="3"/>
  <c r="B200" i="3"/>
  <c r="I191" i="3"/>
  <c r="H191" i="3"/>
  <c r="G191" i="3"/>
  <c r="F191" i="3"/>
  <c r="E191" i="3"/>
  <c r="D191" i="3"/>
  <c r="K191" i="3"/>
  <c r="J191" i="3"/>
  <c r="B190" i="3"/>
  <c r="D181" i="3"/>
  <c r="K181" i="3"/>
  <c r="I181" i="3"/>
  <c r="H181" i="3"/>
  <c r="G181" i="3"/>
  <c r="E181" i="3"/>
  <c r="J181" i="3"/>
  <c r="F181" i="3"/>
  <c r="B192" i="3"/>
  <c r="E183" i="3"/>
  <c r="D183" i="3"/>
  <c r="G183" i="3"/>
  <c r="F183" i="3"/>
  <c r="D176" i="3"/>
  <c r="K176" i="3"/>
  <c r="H176" i="3"/>
  <c r="G176" i="3"/>
  <c r="J176" i="3"/>
  <c r="I176" i="3"/>
  <c r="F176" i="3"/>
  <c r="E176" i="3"/>
  <c r="B189" i="3"/>
  <c r="L189" i="3" s="1"/>
  <c r="D180" i="3"/>
  <c r="K180" i="3"/>
  <c r="I180" i="3"/>
  <c r="H180" i="3"/>
  <c r="G180" i="3"/>
  <c r="J180" i="3"/>
  <c r="F180" i="3"/>
  <c r="E180" i="3"/>
  <c r="B196" i="3"/>
  <c r="I187" i="3"/>
  <c r="H187" i="3"/>
  <c r="G187" i="3"/>
  <c r="F187" i="3"/>
  <c r="E187" i="3"/>
  <c r="D187" i="3"/>
  <c r="K187" i="3"/>
  <c r="J187" i="3"/>
  <c r="B195" i="3"/>
  <c r="I186" i="3"/>
  <c r="H186" i="3"/>
  <c r="G186" i="3"/>
  <c r="F186" i="3"/>
  <c r="E186" i="3"/>
  <c r="D186" i="3"/>
  <c r="K186" i="3"/>
  <c r="J186" i="3"/>
  <c r="G723" i="3"/>
  <c r="F723" i="3"/>
  <c r="D723" i="3"/>
  <c r="J723" i="3"/>
  <c r="I723" i="3"/>
  <c r="K723" i="3"/>
  <c r="H723" i="3"/>
  <c r="E723" i="3"/>
  <c r="F727" i="3"/>
  <c r="D727" i="3"/>
  <c r="E727" i="3"/>
  <c r="G722" i="3"/>
  <c r="F722" i="3"/>
  <c r="D722" i="3"/>
  <c r="J722" i="3"/>
  <c r="I722" i="3"/>
  <c r="K722" i="3"/>
  <c r="H722" i="3"/>
  <c r="E722" i="3"/>
  <c r="G724" i="3"/>
  <c r="F724" i="3"/>
  <c r="D724" i="3"/>
  <c r="J724" i="3"/>
  <c r="I724" i="3"/>
  <c r="H724" i="3"/>
  <c r="E724" i="3"/>
  <c r="K724" i="3"/>
  <c r="G725" i="3"/>
  <c r="F725" i="3"/>
  <c r="D725" i="3"/>
  <c r="J725" i="3"/>
  <c r="I725" i="3"/>
  <c r="H725" i="3"/>
  <c r="E725" i="3"/>
  <c r="K725" i="3"/>
  <c r="L190" i="3"/>
  <c r="L176" i="3"/>
  <c r="B185" i="3"/>
  <c r="L180" i="3"/>
  <c r="L723" i="3"/>
  <c r="L183" i="3"/>
  <c r="L181" i="3"/>
  <c r="L179" i="3"/>
  <c r="L727" i="3"/>
  <c r="L725" i="3"/>
  <c r="L724" i="3"/>
  <c r="L722" i="3"/>
  <c r="H1289" i="3" l="1"/>
  <c r="I1289" i="3"/>
  <c r="J1289" i="3"/>
  <c r="K1289" i="3"/>
  <c r="L192" i="3"/>
  <c r="H192" i="3"/>
  <c r="I192" i="3"/>
  <c r="J192" i="3"/>
  <c r="K192" i="3"/>
  <c r="L1284" i="3"/>
  <c r="K1284" i="3"/>
  <c r="I1284" i="3"/>
  <c r="B1293" i="3"/>
  <c r="H1284" i="3"/>
  <c r="E1284" i="3"/>
  <c r="G1284" i="3"/>
  <c r="D1284" i="3"/>
  <c r="J1284" i="3"/>
  <c r="F1284" i="3"/>
  <c r="F1282" i="3"/>
  <c r="E1282" i="3"/>
  <c r="G1282" i="3"/>
  <c r="L1282" i="3"/>
  <c r="D1282" i="3"/>
  <c r="K1282" i="3"/>
  <c r="B1291" i="3"/>
  <c r="J1282" i="3"/>
  <c r="H1282" i="3"/>
  <c r="I1282" i="3"/>
  <c r="F1289" i="3"/>
  <c r="E1289" i="3"/>
  <c r="B1298" i="3"/>
  <c r="L1289" i="3"/>
  <c r="G1289" i="3"/>
  <c r="D1289" i="3"/>
  <c r="L1288" i="3"/>
  <c r="G1288" i="3"/>
  <c r="K1288" i="3"/>
  <c r="B1297" i="3"/>
  <c r="E1288" i="3"/>
  <c r="J1288" i="3"/>
  <c r="I1288" i="3"/>
  <c r="H1288" i="3"/>
  <c r="F1288" i="3"/>
  <c r="D1288" i="3"/>
  <c r="E1285" i="3"/>
  <c r="F1285" i="3"/>
  <c r="L1285" i="3"/>
  <c r="I1285" i="3"/>
  <c r="D1285" i="3"/>
  <c r="H1285" i="3"/>
  <c r="K1285" i="3"/>
  <c r="J1285" i="3"/>
  <c r="B1294" i="3"/>
  <c r="G1285" i="3"/>
  <c r="L1296" i="3"/>
  <c r="B1305" i="3"/>
  <c r="G1296" i="3"/>
  <c r="F1296" i="3"/>
  <c r="K1296" i="3"/>
  <c r="J1296" i="3"/>
  <c r="I1296" i="3"/>
  <c r="E1296" i="3"/>
  <c r="D1296" i="3"/>
  <c r="H1296" i="3"/>
  <c r="G1295" i="3"/>
  <c r="F1295" i="3"/>
  <c r="E1295" i="3"/>
  <c r="J1295" i="3"/>
  <c r="L1295" i="3"/>
  <c r="I1295" i="3"/>
  <c r="H1295" i="3"/>
  <c r="D1295" i="3"/>
  <c r="K1295" i="3"/>
  <c r="B1304" i="3"/>
  <c r="H1292" i="3"/>
  <c r="B1301" i="3"/>
  <c r="G1292" i="3"/>
  <c r="F1292" i="3"/>
  <c r="K1292" i="3"/>
  <c r="E1292" i="3"/>
  <c r="J1292" i="3"/>
  <c r="L1292" i="3"/>
  <c r="I1292" i="3"/>
  <c r="D1292" i="3"/>
  <c r="L748" i="3"/>
  <c r="D748" i="3"/>
  <c r="K748" i="3"/>
  <c r="J748" i="3"/>
  <c r="I748" i="3"/>
  <c r="H748" i="3"/>
  <c r="B757" i="3"/>
  <c r="G748" i="3"/>
  <c r="F748" i="3"/>
  <c r="E748" i="3"/>
  <c r="B756" i="3"/>
  <c r="G747" i="3"/>
  <c r="F747" i="3"/>
  <c r="E747" i="3"/>
  <c r="L747" i="3"/>
  <c r="D747" i="3"/>
  <c r="K747" i="3"/>
  <c r="J747" i="3"/>
  <c r="I747" i="3"/>
  <c r="H747" i="3"/>
  <c r="L743" i="3"/>
  <c r="D743" i="3"/>
  <c r="K743" i="3"/>
  <c r="J743" i="3"/>
  <c r="I743" i="3"/>
  <c r="H743" i="3"/>
  <c r="B752" i="3"/>
  <c r="G743" i="3"/>
  <c r="F743" i="3"/>
  <c r="E743" i="3"/>
  <c r="E753" i="3"/>
  <c r="L753" i="3"/>
  <c r="D753" i="3"/>
  <c r="K753" i="3"/>
  <c r="J753" i="3"/>
  <c r="I753" i="3"/>
  <c r="H753" i="3"/>
  <c r="G753" i="3"/>
  <c r="B762" i="3"/>
  <c r="F753" i="3"/>
  <c r="B751" i="3"/>
  <c r="G742" i="3"/>
  <c r="F742" i="3"/>
  <c r="E742" i="3"/>
  <c r="L742" i="3"/>
  <c r="D742" i="3"/>
  <c r="K742" i="3"/>
  <c r="J742" i="3"/>
  <c r="I742" i="3"/>
  <c r="H742" i="3"/>
  <c r="J741" i="3"/>
  <c r="I741" i="3"/>
  <c r="H741" i="3"/>
  <c r="B750" i="3"/>
  <c r="G741" i="3"/>
  <c r="F741" i="3"/>
  <c r="E741" i="3"/>
  <c r="L741" i="3"/>
  <c r="D741" i="3"/>
  <c r="K741" i="3"/>
  <c r="E740" i="3"/>
  <c r="L740" i="3"/>
  <c r="D740" i="3"/>
  <c r="K740" i="3"/>
  <c r="J740" i="3"/>
  <c r="I740" i="3"/>
  <c r="H740" i="3"/>
  <c r="B749" i="3"/>
  <c r="G740" i="3"/>
  <c r="F740" i="3"/>
  <c r="F745" i="3"/>
  <c r="E745" i="3"/>
  <c r="D745" i="3"/>
  <c r="L745" i="3"/>
  <c r="B754" i="3"/>
  <c r="G745" i="3"/>
  <c r="B194" i="3"/>
  <c r="B203" i="3" s="1"/>
  <c r="I185" i="3"/>
  <c r="H185" i="3"/>
  <c r="G185" i="3"/>
  <c r="F185" i="3"/>
  <c r="E185" i="3"/>
  <c r="D185" i="3"/>
  <c r="K185" i="3"/>
  <c r="J185" i="3"/>
  <c r="B201" i="3"/>
  <c r="G192" i="3"/>
  <c r="F192" i="3"/>
  <c r="E192" i="3"/>
  <c r="D192" i="3"/>
  <c r="E195" i="3"/>
  <c r="D195" i="3"/>
  <c r="K195" i="3"/>
  <c r="J195" i="3"/>
  <c r="I195" i="3"/>
  <c r="H195" i="3"/>
  <c r="G195" i="3"/>
  <c r="F195" i="3"/>
  <c r="L195" i="3"/>
  <c r="B204" i="3"/>
  <c r="B199" i="3"/>
  <c r="I190" i="3"/>
  <c r="H190" i="3"/>
  <c r="G190" i="3"/>
  <c r="F190" i="3"/>
  <c r="E190" i="3"/>
  <c r="D190" i="3"/>
  <c r="K190" i="3"/>
  <c r="J190" i="3"/>
  <c r="E196" i="3"/>
  <c r="D196" i="3"/>
  <c r="K196" i="3"/>
  <c r="J196" i="3"/>
  <c r="I196" i="3"/>
  <c r="H196" i="3"/>
  <c r="G196" i="3"/>
  <c r="F196" i="3"/>
  <c r="L196" i="3"/>
  <c r="B205" i="3"/>
  <c r="E200" i="3"/>
  <c r="D200" i="3"/>
  <c r="K200" i="3"/>
  <c r="J200" i="3"/>
  <c r="I200" i="3"/>
  <c r="H200" i="3"/>
  <c r="G200" i="3"/>
  <c r="F200" i="3"/>
  <c r="B209" i="3"/>
  <c r="L200" i="3"/>
  <c r="B198" i="3"/>
  <c r="I189" i="3"/>
  <c r="H189" i="3"/>
  <c r="G189" i="3"/>
  <c r="F189" i="3"/>
  <c r="E189" i="3"/>
  <c r="D189" i="3"/>
  <c r="K189" i="3"/>
  <c r="J189" i="3"/>
  <c r="B197" i="3"/>
  <c r="I188" i="3"/>
  <c r="H188" i="3"/>
  <c r="G188" i="3"/>
  <c r="F188" i="3"/>
  <c r="E188" i="3"/>
  <c r="D188" i="3"/>
  <c r="K188" i="3"/>
  <c r="J188" i="3"/>
  <c r="L194" i="3"/>
  <c r="L185" i="3"/>
  <c r="H1298" i="3" l="1"/>
  <c r="I1298" i="3"/>
  <c r="J1298" i="3"/>
  <c r="K1298" i="3"/>
  <c r="H201" i="3"/>
  <c r="J201" i="3"/>
  <c r="K201" i="3"/>
  <c r="I201" i="3"/>
  <c r="B1314" i="3"/>
  <c r="G1305" i="3"/>
  <c r="F1305" i="3"/>
  <c r="K1305" i="3"/>
  <c r="E1305" i="3"/>
  <c r="J1305" i="3"/>
  <c r="L1305" i="3"/>
  <c r="D1305" i="3"/>
  <c r="I1305" i="3"/>
  <c r="H1305" i="3"/>
  <c r="I1297" i="3"/>
  <c r="B1306" i="3"/>
  <c r="H1297" i="3"/>
  <c r="G1297" i="3"/>
  <c r="D1297" i="3"/>
  <c r="F1297" i="3"/>
  <c r="E1297" i="3"/>
  <c r="K1297" i="3"/>
  <c r="J1297" i="3"/>
  <c r="L1297" i="3"/>
  <c r="J1294" i="3"/>
  <c r="I1294" i="3"/>
  <c r="H1294" i="3"/>
  <c r="E1294" i="3"/>
  <c r="B1303" i="3"/>
  <c r="D1294" i="3"/>
  <c r="G1294" i="3"/>
  <c r="F1294" i="3"/>
  <c r="K1294" i="3"/>
  <c r="L1294" i="3"/>
  <c r="J1301" i="3"/>
  <c r="G1301" i="3"/>
  <c r="I1301" i="3"/>
  <c r="F1301" i="3"/>
  <c r="H1301" i="3"/>
  <c r="B1310" i="3"/>
  <c r="E1301" i="3"/>
  <c r="D1301" i="3"/>
  <c r="L1301" i="3"/>
  <c r="K1301" i="3"/>
  <c r="F1293" i="3"/>
  <c r="D1293" i="3"/>
  <c r="L1293" i="3"/>
  <c r="J1293" i="3"/>
  <c r="H1293" i="3"/>
  <c r="B1302" i="3"/>
  <c r="G1293" i="3"/>
  <c r="K1293" i="3"/>
  <c r="E1293" i="3"/>
  <c r="I1293" i="3"/>
  <c r="B1307" i="3"/>
  <c r="G1298" i="3"/>
  <c r="L1298" i="3"/>
  <c r="D1298" i="3"/>
  <c r="E1298" i="3"/>
  <c r="F1298" i="3"/>
  <c r="H1304" i="3"/>
  <c r="E1304" i="3"/>
  <c r="B1313" i="3"/>
  <c r="G1304" i="3"/>
  <c r="F1304" i="3"/>
  <c r="L1304" i="3"/>
  <c r="D1304" i="3"/>
  <c r="K1304" i="3"/>
  <c r="I1304" i="3"/>
  <c r="J1304" i="3"/>
  <c r="J1291" i="3"/>
  <c r="I1291" i="3"/>
  <c r="F1291" i="3"/>
  <c r="H1291" i="3"/>
  <c r="E1291" i="3"/>
  <c r="B1300" i="3"/>
  <c r="G1291" i="3"/>
  <c r="L1291" i="3"/>
  <c r="D1291" i="3"/>
  <c r="K1291" i="3"/>
  <c r="E762" i="3"/>
  <c r="I762" i="3"/>
  <c r="L762" i="3"/>
  <c r="K762" i="3"/>
  <c r="B771" i="3"/>
  <c r="J762" i="3"/>
  <c r="H762" i="3"/>
  <c r="G762" i="3"/>
  <c r="F762" i="3"/>
  <c r="D762" i="3"/>
  <c r="H757" i="3"/>
  <c r="G757" i="3"/>
  <c r="F757" i="3"/>
  <c r="E757" i="3"/>
  <c r="L757" i="3"/>
  <c r="D757" i="3"/>
  <c r="B766" i="3"/>
  <c r="K757" i="3"/>
  <c r="J757" i="3"/>
  <c r="I757" i="3"/>
  <c r="F750" i="3"/>
  <c r="E750" i="3"/>
  <c r="L750" i="3"/>
  <c r="D750" i="3"/>
  <c r="K750" i="3"/>
  <c r="J750" i="3"/>
  <c r="I750" i="3"/>
  <c r="H750" i="3"/>
  <c r="B759" i="3"/>
  <c r="G750" i="3"/>
  <c r="I749" i="3"/>
  <c r="H749" i="3"/>
  <c r="B758" i="3"/>
  <c r="G749" i="3"/>
  <c r="F749" i="3"/>
  <c r="E749" i="3"/>
  <c r="L749" i="3"/>
  <c r="D749" i="3"/>
  <c r="K749" i="3"/>
  <c r="J749" i="3"/>
  <c r="L754" i="3"/>
  <c r="G754" i="3"/>
  <c r="F754" i="3"/>
  <c r="E754" i="3"/>
  <c r="D754" i="3"/>
  <c r="B763" i="3"/>
  <c r="H752" i="3"/>
  <c r="B761" i="3"/>
  <c r="G752" i="3"/>
  <c r="F752" i="3"/>
  <c r="E752" i="3"/>
  <c r="L752" i="3"/>
  <c r="D752" i="3"/>
  <c r="K752" i="3"/>
  <c r="J752" i="3"/>
  <c r="I752" i="3"/>
  <c r="B765" i="3"/>
  <c r="K756" i="3"/>
  <c r="J756" i="3"/>
  <c r="I756" i="3"/>
  <c r="H756" i="3"/>
  <c r="G756" i="3"/>
  <c r="F756" i="3"/>
  <c r="E756" i="3"/>
  <c r="L756" i="3"/>
  <c r="D756" i="3"/>
  <c r="K751" i="3"/>
  <c r="J751" i="3"/>
  <c r="I751" i="3"/>
  <c r="H751" i="3"/>
  <c r="B760" i="3"/>
  <c r="G751" i="3"/>
  <c r="F751" i="3"/>
  <c r="E751" i="3"/>
  <c r="L751" i="3"/>
  <c r="D751" i="3"/>
  <c r="B213" i="3"/>
  <c r="I204" i="3"/>
  <c r="H204" i="3"/>
  <c r="G204" i="3"/>
  <c r="F204" i="3"/>
  <c r="E204" i="3"/>
  <c r="D204" i="3"/>
  <c r="K204" i="3"/>
  <c r="J204" i="3"/>
  <c r="L204" i="3"/>
  <c r="E197" i="3"/>
  <c r="D197" i="3"/>
  <c r="K197" i="3"/>
  <c r="J197" i="3"/>
  <c r="I197" i="3"/>
  <c r="H197" i="3"/>
  <c r="G197" i="3"/>
  <c r="F197" i="3"/>
  <c r="B206" i="3"/>
  <c r="L197" i="3"/>
  <c r="E198" i="3"/>
  <c r="D198" i="3"/>
  <c r="K198" i="3"/>
  <c r="J198" i="3"/>
  <c r="I198" i="3"/>
  <c r="H198" i="3"/>
  <c r="G198" i="3"/>
  <c r="F198" i="3"/>
  <c r="B207" i="3"/>
  <c r="L198" i="3"/>
  <c r="B218" i="3"/>
  <c r="I209" i="3"/>
  <c r="H209" i="3"/>
  <c r="G209" i="3"/>
  <c r="F209" i="3"/>
  <c r="E209" i="3"/>
  <c r="D209" i="3"/>
  <c r="K209" i="3"/>
  <c r="J209" i="3"/>
  <c r="L209" i="3"/>
  <c r="B214" i="3"/>
  <c r="I205" i="3"/>
  <c r="H205" i="3"/>
  <c r="G205" i="3"/>
  <c r="F205" i="3"/>
  <c r="E205" i="3"/>
  <c r="D205" i="3"/>
  <c r="K205" i="3"/>
  <c r="J205" i="3"/>
  <c r="L205" i="3"/>
  <c r="E201" i="3"/>
  <c r="D201" i="3"/>
  <c r="G201" i="3"/>
  <c r="F201" i="3"/>
  <c r="L201" i="3"/>
  <c r="B210" i="3"/>
  <c r="B212" i="3"/>
  <c r="B221" i="3" s="1"/>
  <c r="I203" i="3"/>
  <c r="H203" i="3"/>
  <c r="G203" i="3"/>
  <c r="F203" i="3"/>
  <c r="E203" i="3"/>
  <c r="D203" i="3"/>
  <c r="K203" i="3"/>
  <c r="J203" i="3"/>
  <c r="E199" i="3"/>
  <c r="D199" i="3"/>
  <c r="K199" i="3"/>
  <c r="J199" i="3"/>
  <c r="I199" i="3"/>
  <c r="H199" i="3"/>
  <c r="G199" i="3"/>
  <c r="F199" i="3"/>
  <c r="B208" i="3"/>
  <c r="L199" i="3"/>
  <c r="E194" i="3"/>
  <c r="D194" i="3"/>
  <c r="K194" i="3"/>
  <c r="J194" i="3"/>
  <c r="I194" i="3"/>
  <c r="H194" i="3"/>
  <c r="G194" i="3"/>
  <c r="F194" i="3"/>
  <c r="L212" i="3"/>
  <c r="L203" i="3"/>
  <c r="H1307" i="3" l="1"/>
  <c r="I1307" i="3"/>
  <c r="J1307" i="3"/>
  <c r="K1307" i="3"/>
  <c r="I1300" i="3"/>
  <c r="J1300" i="3"/>
  <c r="B1309" i="3"/>
  <c r="E1300" i="3"/>
  <c r="G1300" i="3"/>
  <c r="L1300" i="3"/>
  <c r="F1300" i="3"/>
  <c r="D1300" i="3"/>
  <c r="K1300" i="3"/>
  <c r="H1300" i="3"/>
  <c r="J1302" i="3"/>
  <c r="I1302" i="3"/>
  <c r="H1302" i="3"/>
  <c r="D1302" i="3"/>
  <c r="B1311" i="3"/>
  <c r="L1302" i="3"/>
  <c r="E1302" i="3"/>
  <c r="G1302" i="3"/>
  <c r="K1302" i="3"/>
  <c r="F1302" i="3"/>
  <c r="E1310" i="3"/>
  <c r="G1310" i="3"/>
  <c r="L1310" i="3"/>
  <c r="D1310" i="3"/>
  <c r="I1310" i="3"/>
  <c r="K1310" i="3"/>
  <c r="F1310" i="3"/>
  <c r="J1310" i="3"/>
  <c r="B1319" i="3"/>
  <c r="H1310" i="3"/>
  <c r="L1306" i="3"/>
  <c r="H1306" i="3"/>
  <c r="G1306" i="3"/>
  <c r="I1306" i="3"/>
  <c r="B1315" i="3"/>
  <c r="K1306" i="3"/>
  <c r="E1306" i="3"/>
  <c r="J1306" i="3"/>
  <c r="D1306" i="3"/>
  <c r="F1306" i="3"/>
  <c r="I1313" i="3"/>
  <c r="G1313" i="3"/>
  <c r="E1313" i="3"/>
  <c r="B1322" i="3"/>
  <c r="J1313" i="3"/>
  <c r="L1313" i="3"/>
  <c r="F1313" i="3"/>
  <c r="D1313" i="3"/>
  <c r="K1313" i="3"/>
  <c r="H1313" i="3"/>
  <c r="E1307" i="3"/>
  <c r="D1307" i="3"/>
  <c r="L1307" i="3"/>
  <c r="G1307" i="3"/>
  <c r="B1316" i="3"/>
  <c r="F1307" i="3"/>
  <c r="K1303" i="3"/>
  <c r="J1303" i="3"/>
  <c r="B1312" i="3"/>
  <c r="G1303" i="3"/>
  <c r="I1303" i="3"/>
  <c r="H1303" i="3"/>
  <c r="E1303" i="3"/>
  <c r="L1303" i="3"/>
  <c r="F1303" i="3"/>
  <c r="D1303" i="3"/>
  <c r="L1314" i="3"/>
  <c r="K1314" i="3"/>
  <c r="B1323" i="3"/>
  <c r="G1314" i="3"/>
  <c r="D1314" i="3"/>
  <c r="J1314" i="3"/>
  <c r="F1314" i="3"/>
  <c r="I1314" i="3"/>
  <c r="H1314" i="3"/>
  <c r="E1314" i="3"/>
  <c r="L761" i="3"/>
  <c r="D761" i="3"/>
  <c r="K761" i="3"/>
  <c r="J761" i="3"/>
  <c r="I761" i="3"/>
  <c r="H761" i="3"/>
  <c r="G761" i="3"/>
  <c r="F761" i="3"/>
  <c r="B770" i="3"/>
  <c r="E761" i="3"/>
  <c r="B769" i="3"/>
  <c r="G760" i="3"/>
  <c r="F760" i="3"/>
  <c r="E760" i="3"/>
  <c r="L760" i="3"/>
  <c r="D760" i="3"/>
  <c r="K760" i="3"/>
  <c r="J760" i="3"/>
  <c r="I760" i="3"/>
  <c r="H760" i="3"/>
  <c r="L763" i="3"/>
  <c r="F763" i="3"/>
  <c r="B772" i="3"/>
  <c r="G763" i="3"/>
  <c r="E763" i="3"/>
  <c r="D763" i="3"/>
  <c r="B768" i="3"/>
  <c r="J759" i="3"/>
  <c r="I759" i="3"/>
  <c r="H759" i="3"/>
  <c r="G759" i="3"/>
  <c r="F759" i="3"/>
  <c r="E759" i="3"/>
  <c r="L759" i="3"/>
  <c r="D759" i="3"/>
  <c r="K759" i="3"/>
  <c r="I771" i="3"/>
  <c r="B780" i="3"/>
  <c r="G771" i="3"/>
  <c r="E771" i="3"/>
  <c r="J771" i="3"/>
  <c r="F771" i="3"/>
  <c r="D771" i="3"/>
  <c r="L771" i="3"/>
  <c r="K771" i="3"/>
  <c r="H771" i="3"/>
  <c r="K765" i="3"/>
  <c r="I765" i="3"/>
  <c r="B774" i="3"/>
  <c r="G765" i="3"/>
  <c r="L765" i="3"/>
  <c r="D765" i="3"/>
  <c r="H765" i="3"/>
  <c r="F765" i="3"/>
  <c r="E765" i="3"/>
  <c r="J765" i="3"/>
  <c r="B767" i="3"/>
  <c r="E758" i="3"/>
  <c r="L758" i="3"/>
  <c r="D758" i="3"/>
  <c r="K758" i="3"/>
  <c r="J758" i="3"/>
  <c r="I758" i="3"/>
  <c r="H758" i="3"/>
  <c r="G758" i="3"/>
  <c r="F758" i="3"/>
  <c r="H766" i="3"/>
  <c r="F766" i="3"/>
  <c r="L766" i="3"/>
  <c r="D766" i="3"/>
  <c r="I766" i="3"/>
  <c r="K766" i="3"/>
  <c r="J766" i="3"/>
  <c r="B775" i="3"/>
  <c r="G766" i="3"/>
  <c r="E766" i="3"/>
  <c r="B219" i="3"/>
  <c r="G210" i="3"/>
  <c r="F210" i="3"/>
  <c r="E210" i="3"/>
  <c r="D210" i="3"/>
  <c r="L210" i="3"/>
  <c r="E218" i="3"/>
  <c r="D218" i="3"/>
  <c r="K218" i="3"/>
  <c r="J218" i="3"/>
  <c r="I218" i="3"/>
  <c r="H218" i="3"/>
  <c r="G218" i="3"/>
  <c r="F218" i="3"/>
  <c r="L218" i="3"/>
  <c r="B227" i="3"/>
  <c r="E214" i="3"/>
  <c r="D214" i="3"/>
  <c r="K214" i="3"/>
  <c r="J214" i="3"/>
  <c r="I214" i="3"/>
  <c r="H214" i="3"/>
  <c r="G214" i="3"/>
  <c r="F214" i="3"/>
  <c r="L214" i="3"/>
  <c r="B223" i="3"/>
  <c r="B216" i="3"/>
  <c r="I207" i="3"/>
  <c r="H207" i="3"/>
  <c r="G207" i="3"/>
  <c r="F207" i="3"/>
  <c r="E207" i="3"/>
  <c r="D207" i="3"/>
  <c r="K207" i="3"/>
  <c r="J207" i="3"/>
  <c r="L207" i="3"/>
  <c r="I221" i="3"/>
  <c r="H221" i="3"/>
  <c r="G221" i="3"/>
  <c r="F221" i="3"/>
  <c r="E221" i="3"/>
  <c r="D221" i="3"/>
  <c r="K221" i="3"/>
  <c r="J221" i="3"/>
  <c r="B215" i="3"/>
  <c r="I206" i="3"/>
  <c r="H206" i="3"/>
  <c r="G206" i="3"/>
  <c r="F206" i="3"/>
  <c r="E206" i="3"/>
  <c r="D206" i="3"/>
  <c r="K206" i="3"/>
  <c r="J206" i="3"/>
  <c r="L206" i="3"/>
  <c r="B217" i="3"/>
  <c r="I208" i="3"/>
  <c r="H208" i="3"/>
  <c r="G208" i="3"/>
  <c r="F208" i="3"/>
  <c r="E208" i="3"/>
  <c r="D208" i="3"/>
  <c r="K208" i="3"/>
  <c r="J208" i="3"/>
  <c r="L208" i="3"/>
  <c r="E212" i="3"/>
  <c r="D212" i="3"/>
  <c r="K212" i="3"/>
  <c r="J212" i="3"/>
  <c r="I212" i="3"/>
  <c r="H212" i="3"/>
  <c r="G212" i="3"/>
  <c r="F212" i="3"/>
  <c r="E213" i="3"/>
  <c r="D213" i="3"/>
  <c r="K213" i="3"/>
  <c r="J213" i="3"/>
  <c r="I213" i="3"/>
  <c r="H213" i="3"/>
  <c r="G213" i="3"/>
  <c r="F213" i="3"/>
  <c r="L213" i="3"/>
  <c r="B222" i="3"/>
  <c r="B230" i="3"/>
  <c r="L221" i="3"/>
  <c r="H1316" i="3" l="1"/>
  <c r="J1316" i="3"/>
  <c r="K1316" i="3"/>
  <c r="I1316" i="3"/>
  <c r="E1311" i="3"/>
  <c r="D1311" i="3"/>
  <c r="B1320" i="3"/>
  <c r="L1311" i="3"/>
  <c r="K1311" i="3"/>
  <c r="H1311" i="3"/>
  <c r="J1311" i="3"/>
  <c r="G1311" i="3"/>
  <c r="I1311" i="3"/>
  <c r="F1311" i="3"/>
  <c r="F1323" i="3"/>
  <c r="G1323" i="3"/>
  <c r="K1323" i="3"/>
  <c r="L1323" i="3"/>
  <c r="H1323" i="3"/>
  <c r="E1323" i="3"/>
  <c r="I1323" i="3"/>
  <c r="D1323" i="3"/>
  <c r="B1332" i="3"/>
  <c r="J1323" i="3"/>
  <c r="B1328" i="3"/>
  <c r="G1319" i="3"/>
  <c r="H1319" i="3"/>
  <c r="F1319" i="3"/>
  <c r="E1319" i="3"/>
  <c r="D1319" i="3"/>
  <c r="L1319" i="3"/>
  <c r="K1319" i="3"/>
  <c r="I1319" i="3"/>
  <c r="J1319" i="3"/>
  <c r="J1322" i="3"/>
  <c r="G1322" i="3"/>
  <c r="I1322" i="3"/>
  <c r="D1322" i="3"/>
  <c r="F1322" i="3"/>
  <c r="L1322" i="3"/>
  <c r="B1331" i="3"/>
  <c r="K1322" i="3"/>
  <c r="E1322" i="3"/>
  <c r="H1322" i="3"/>
  <c r="H1312" i="3"/>
  <c r="D1312" i="3"/>
  <c r="G1312" i="3"/>
  <c r="L1312" i="3"/>
  <c r="E1312" i="3"/>
  <c r="F1312" i="3"/>
  <c r="B1321" i="3"/>
  <c r="K1312" i="3"/>
  <c r="J1312" i="3"/>
  <c r="I1312" i="3"/>
  <c r="B1324" i="3"/>
  <c r="L1315" i="3"/>
  <c r="G1315" i="3"/>
  <c r="K1315" i="3"/>
  <c r="F1315" i="3"/>
  <c r="E1315" i="3"/>
  <c r="D1315" i="3"/>
  <c r="J1315" i="3"/>
  <c r="I1315" i="3"/>
  <c r="H1315" i="3"/>
  <c r="I1309" i="3"/>
  <c r="F1309" i="3"/>
  <c r="H1309" i="3"/>
  <c r="E1309" i="3"/>
  <c r="G1309" i="3"/>
  <c r="L1309" i="3"/>
  <c r="D1309" i="3"/>
  <c r="K1309" i="3"/>
  <c r="B1318" i="3"/>
  <c r="J1309" i="3"/>
  <c r="D1316" i="3"/>
  <c r="B1325" i="3"/>
  <c r="G1316" i="3"/>
  <c r="L1316" i="3"/>
  <c r="F1316" i="3"/>
  <c r="E1316" i="3"/>
  <c r="F772" i="3"/>
  <c r="D772" i="3"/>
  <c r="B781" i="3"/>
  <c r="G772" i="3"/>
  <c r="L772" i="3"/>
  <c r="E772" i="3"/>
  <c r="E780" i="3"/>
  <c r="K780" i="3"/>
  <c r="I780" i="3"/>
  <c r="B789" i="3"/>
  <c r="F780" i="3"/>
  <c r="L780" i="3"/>
  <c r="J780" i="3"/>
  <c r="H780" i="3"/>
  <c r="G780" i="3"/>
  <c r="D780" i="3"/>
  <c r="J768" i="3"/>
  <c r="H768" i="3"/>
  <c r="F768" i="3"/>
  <c r="K768" i="3"/>
  <c r="B777" i="3"/>
  <c r="G768" i="3"/>
  <c r="E768" i="3"/>
  <c r="D768" i="3"/>
  <c r="L768" i="3"/>
  <c r="I768" i="3"/>
  <c r="B778" i="3"/>
  <c r="G769" i="3"/>
  <c r="E769" i="3"/>
  <c r="K769" i="3"/>
  <c r="H769" i="3"/>
  <c r="L769" i="3"/>
  <c r="J769" i="3"/>
  <c r="I769" i="3"/>
  <c r="F769" i="3"/>
  <c r="D769" i="3"/>
  <c r="L775" i="3"/>
  <c r="D775" i="3"/>
  <c r="J775" i="3"/>
  <c r="H775" i="3"/>
  <c r="E775" i="3"/>
  <c r="I775" i="3"/>
  <c r="G775" i="3"/>
  <c r="B784" i="3"/>
  <c r="F775" i="3"/>
  <c r="K775" i="3"/>
  <c r="E767" i="3"/>
  <c r="K767" i="3"/>
  <c r="I767" i="3"/>
  <c r="F767" i="3"/>
  <c r="L767" i="3"/>
  <c r="J767" i="3"/>
  <c r="H767" i="3"/>
  <c r="B776" i="3"/>
  <c r="G767" i="3"/>
  <c r="D767" i="3"/>
  <c r="B783" i="3"/>
  <c r="G774" i="3"/>
  <c r="E774" i="3"/>
  <c r="K774" i="3"/>
  <c r="H774" i="3"/>
  <c r="D774" i="3"/>
  <c r="L774" i="3"/>
  <c r="J774" i="3"/>
  <c r="I774" i="3"/>
  <c r="F774" i="3"/>
  <c r="L770" i="3"/>
  <c r="D770" i="3"/>
  <c r="J770" i="3"/>
  <c r="H770" i="3"/>
  <c r="E770" i="3"/>
  <c r="K770" i="3"/>
  <c r="I770" i="3"/>
  <c r="B779" i="3"/>
  <c r="G770" i="3"/>
  <c r="F770" i="3"/>
  <c r="F227" i="3"/>
  <c r="E227" i="3"/>
  <c r="J227" i="3"/>
  <c r="I227" i="3"/>
  <c r="K227" i="3"/>
  <c r="H227" i="3"/>
  <c r="G227" i="3"/>
  <c r="D227" i="3"/>
  <c r="B236" i="3"/>
  <c r="L227" i="3"/>
  <c r="E217" i="3"/>
  <c r="D217" i="3"/>
  <c r="K217" i="3"/>
  <c r="J217" i="3"/>
  <c r="I217" i="3"/>
  <c r="H217" i="3"/>
  <c r="G217" i="3"/>
  <c r="F217" i="3"/>
  <c r="B226" i="3"/>
  <c r="L217" i="3"/>
  <c r="E215" i="3"/>
  <c r="D215" i="3"/>
  <c r="K215" i="3"/>
  <c r="J215" i="3"/>
  <c r="I215" i="3"/>
  <c r="H215" i="3"/>
  <c r="G215" i="3"/>
  <c r="F215" i="3"/>
  <c r="B224" i="3"/>
  <c r="L215" i="3"/>
  <c r="J230" i="3"/>
  <c r="I230" i="3"/>
  <c r="F230" i="3"/>
  <c r="E230" i="3"/>
  <c r="K230" i="3"/>
  <c r="H230" i="3"/>
  <c r="G230" i="3"/>
  <c r="D230" i="3"/>
  <c r="E216" i="3"/>
  <c r="D216" i="3"/>
  <c r="K216" i="3"/>
  <c r="J216" i="3"/>
  <c r="I216" i="3"/>
  <c r="H216" i="3"/>
  <c r="G216" i="3"/>
  <c r="F216" i="3"/>
  <c r="B225" i="3"/>
  <c r="L216" i="3"/>
  <c r="I222" i="3"/>
  <c r="H222" i="3"/>
  <c r="G222" i="3"/>
  <c r="F222" i="3"/>
  <c r="E222" i="3"/>
  <c r="D222" i="3"/>
  <c r="K222" i="3"/>
  <c r="J222" i="3"/>
  <c r="L222" i="3"/>
  <c r="B231" i="3"/>
  <c r="I223" i="3"/>
  <c r="H223" i="3"/>
  <c r="G223" i="3"/>
  <c r="F223" i="3"/>
  <c r="E223" i="3"/>
  <c r="D223" i="3"/>
  <c r="K223" i="3"/>
  <c r="J223" i="3"/>
  <c r="L223" i="3"/>
  <c r="B232" i="3"/>
  <c r="E219" i="3"/>
  <c r="D219" i="3"/>
  <c r="G219" i="3"/>
  <c r="F219" i="3"/>
  <c r="L219" i="3"/>
  <c r="B228" i="3"/>
  <c r="B239" i="3"/>
  <c r="L230" i="3"/>
  <c r="H1325" i="3" l="1"/>
  <c r="I1325" i="3"/>
  <c r="J1325" i="3"/>
  <c r="K1325" i="3"/>
  <c r="L1325" i="3"/>
  <c r="E1325" i="3"/>
  <c r="F1325" i="3"/>
  <c r="D1325" i="3"/>
  <c r="B1334" i="3"/>
  <c r="G1325" i="3"/>
  <c r="D1318" i="3"/>
  <c r="K1318" i="3"/>
  <c r="B1327" i="3"/>
  <c r="I1318" i="3"/>
  <c r="F1318" i="3"/>
  <c r="H1318" i="3"/>
  <c r="J1318" i="3"/>
  <c r="L1318" i="3"/>
  <c r="E1318" i="3"/>
  <c r="G1318" i="3"/>
  <c r="J1331" i="3"/>
  <c r="E1331" i="3"/>
  <c r="G1331" i="3"/>
  <c r="D1331" i="3"/>
  <c r="K1331" i="3"/>
  <c r="L1331" i="3"/>
  <c r="I1331" i="3"/>
  <c r="H1331" i="3"/>
  <c r="F1331" i="3"/>
  <c r="B1340" i="3"/>
  <c r="E1328" i="3"/>
  <c r="I1328" i="3"/>
  <c r="B1337" i="3"/>
  <c r="H1328" i="3"/>
  <c r="G1328" i="3"/>
  <c r="D1328" i="3"/>
  <c r="F1328" i="3"/>
  <c r="J1328" i="3"/>
  <c r="K1328" i="3"/>
  <c r="L1328" i="3"/>
  <c r="E1324" i="3"/>
  <c r="I1324" i="3"/>
  <c r="B1333" i="3"/>
  <c r="J1324" i="3"/>
  <c r="L1324" i="3"/>
  <c r="G1324" i="3"/>
  <c r="D1324" i="3"/>
  <c r="F1324" i="3"/>
  <c r="H1324" i="3"/>
  <c r="K1324" i="3"/>
  <c r="B1341" i="3"/>
  <c r="G1332" i="3"/>
  <c r="H1332" i="3"/>
  <c r="F1332" i="3"/>
  <c r="J1332" i="3"/>
  <c r="E1332" i="3"/>
  <c r="L1332" i="3"/>
  <c r="D1332" i="3"/>
  <c r="K1332" i="3"/>
  <c r="I1332" i="3"/>
  <c r="I1320" i="3"/>
  <c r="F1320" i="3"/>
  <c r="H1320" i="3"/>
  <c r="K1320" i="3"/>
  <c r="B1329" i="3"/>
  <c r="E1320" i="3"/>
  <c r="G1320" i="3"/>
  <c r="J1320" i="3"/>
  <c r="L1320" i="3"/>
  <c r="D1320" i="3"/>
  <c r="K1321" i="3"/>
  <c r="B1330" i="3"/>
  <c r="J1321" i="3"/>
  <c r="H1321" i="3"/>
  <c r="I1321" i="3"/>
  <c r="E1321" i="3"/>
  <c r="G1321" i="3"/>
  <c r="L1321" i="3"/>
  <c r="F1321" i="3"/>
  <c r="D1321" i="3"/>
  <c r="I776" i="3"/>
  <c r="B785" i="3"/>
  <c r="G776" i="3"/>
  <c r="E776" i="3"/>
  <c r="J776" i="3"/>
  <c r="L776" i="3"/>
  <c r="K776" i="3"/>
  <c r="H776" i="3"/>
  <c r="F776" i="3"/>
  <c r="D776" i="3"/>
  <c r="F777" i="3"/>
  <c r="L777" i="3"/>
  <c r="D777" i="3"/>
  <c r="J777" i="3"/>
  <c r="B786" i="3"/>
  <c r="G777" i="3"/>
  <c r="K777" i="3"/>
  <c r="I777" i="3"/>
  <c r="H777" i="3"/>
  <c r="E777" i="3"/>
  <c r="H784" i="3"/>
  <c r="B793" i="3"/>
  <c r="F784" i="3"/>
  <c r="E784" i="3"/>
  <c r="L784" i="3"/>
  <c r="D784" i="3"/>
  <c r="I784" i="3"/>
  <c r="J784" i="3"/>
  <c r="G784" i="3"/>
  <c r="K784" i="3"/>
  <c r="K778" i="3"/>
  <c r="I778" i="3"/>
  <c r="B787" i="3"/>
  <c r="G778" i="3"/>
  <c r="L778" i="3"/>
  <c r="D778" i="3"/>
  <c r="H778" i="3"/>
  <c r="F778" i="3"/>
  <c r="E778" i="3"/>
  <c r="J778" i="3"/>
  <c r="B790" i="3"/>
  <c r="L781" i="3"/>
  <c r="F781" i="3"/>
  <c r="G781" i="3"/>
  <c r="E781" i="3"/>
  <c r="D781" i="3"/>
  <c r="H779" i="3"/>
  <c r="F779" i="3"/>
  <c r="L779" i="3"/>
  <c r="D779" i="3"/>
  <c r="I779" i="3"/>
  <c r="K779" i="3"/>
  <c r="B788" i="3"/>
  <c r="J779" i="3"/>
  <c r="G779" i="3"/>
  <c r="E779" i="3"/>
  <c r="B798" i="3"/>
  <c r="G789" i="3"/>
  <c r="F789" i="3"/>
  <c r="L789" i="3"/>
  <c r="J789" i="3"/>
  <c r="I789" i="3"/>
  <c r="H789" i="3"/>
  <c r="K789" i="3"/>
  <c r="E789" i="3"/>
  <c r="D789" i="3"/>
  <c r="K783" i="3"/>
  <c r="I783" i="3"/>
  <c r="H783" i="3"/>
  <c r="G783" i="3"/>
  <c r="L783" i="3"/>
  <c r="D783" i="3"/>
  <c r="B792" i="3"/>
  <c r="J783" i="3"/>
  <c r="F783" i="3"/>
  <c r="E783" i="3"/>
  <c r="F239" i="3"/>
  <c r="E239" i="3"/>
  <c r="D239" i="3"/>
  <c r="J239" i="3"/>
  <c r="I239" i="3"/>
  <c r="K239" i="3"/>
  <c r="H239" i="3"/>
  <c r="G239" i="3"/>
  <c r="E225" i="3"/>
  <c r="J225" i="3"/>
  <c r="I225" i="3"/>
  <c r="K225" i="3"/>
  <c r="H225" i="3"/>
  <c r="G225" i="3"/>
  <c r="F225" i="3"/>
  <c r="D225" i="3"/>
  <c r="L225" i="3"/>
  <c r="B234" i="3"/>
  <c r="I224" i="3"/>
  <c r="H224" i="3"/>
  <c r="G224" i="3"/>
  <c r="F224" i="3"/>
  <c r="E224" i="3"/>
  <c r="D224" i="3"/>
  <c r="K224" i="3"/>
  <c r="J224" i="3"/>
  <c r="L224" i="3"/>
  <c r="B233" i="3"/>
  <c r="F226" i="3"/>
  <c r="E226" i="3"/>
  <c r="J226" i="3"/>
  <c r="I226" i="3"/>
  <c r="D226" i="3"/>
  <c r="K226" i="3"/>
  <c r="H226" i="3"/>
  <c r="G226" i="3"/>
  <c r="B235" i="3"/>
  <c r="L226" i="3"/>
  <c r="J232" i="3"/>
  <c r="I232" i="3"/>
  <c r="F232" i="3"/>
  <c r="E232" i="3"/>
  <c r="K232" i="3"/>
  <c r="H232" i="3"/>
  <c r="G232" i="3"/>
  <c r="D232" i="3"/>
  <c r="L232" i="3"/>
  <c r="B241" i="3"/>
  <c r="F228" i="3"/>
  <c r="E228" i="3"/>
  <c r="D228" i="3"/>
  <c r="G228" i="3"/>
  <c r="B237" i="3"/>
  <c r="L228" i="3"/>
  <c r="J231" i="3"/>
  <c r="I231" i="3"/>
  <c r="F231" i="3"/>
  <c r="E231" i="3"/>
  <c r="H231" i="3"/>
  <c r="G231" i="3"/>
  <c r="D231" i="3"/>
  <c r="K231" i="3"/>
  <c r="B240" i="3"/>
  <c r="L231" i="3"/>
  <c r="J236" i="3"/>
  <c r="I236" i="3"/>
  <c r="H236" i="3"/>
  <c r="F236" i="3"/>
  <c r="E236" i="3"/>
  <c r="G236" i="3"/>
  <c r="D236" i="3"/>
  <c r="K236" i="3"/>
  <c r="L236" i="3"/>
  <c r="B245" i="3"/>
  <c r="B248" i="3"/>
  <c r="L239" i="3"/>
  <c r="I1334" i="3" l="1"/>
  <c r="H1334" i="3"/>
  <c r="J1334" i="3"/>
  <c r="K1334" i="3"/>
  <c r="B1350" i="3"/>
  <c r="E1341" i="3"/>
  <c r="G1341" i="3"/>
  <c r="J1341" i="3"/>
  <c r="F1341" i="3"/>
  <c r="H1341" i="3"/>
  <c r="L1341" i="3"/>
  <c r="D1341" i="3"/>
  <c r="K1341" i="3"/>
  <c r="I1341" i="3"/>
  <c r="G1333" i="3"/>
  <c r="E1333" i="3"/>
  <c r="L1333" i="3"/>
  <c r="D1333" i="3"/>
  <c r="K1333" i="3"/>
  <c r="J1333" i="3"/>
  <c r="F1333" i="3"/>
  <c r="H1333" i="3"/>
  <c r="I1333" i="3"/>
  <c r="B1342" i="3"/>
  <c r="B1338" i="3"/>
  <c r="G1329" i="3"/>
  <c r="F1329" i="3"/>
  <c r="H1329" i="3"/>
  <c r="E1329" i="3"/>
  <c r="L1329" i="3"/>
  <c r="J1329" i="3"/>
  <c r="D1329" i="3"/>
  <c r="I1329" i="3"/>
  <c r="K1329" i="3"/>
  <c r="E1337" i="3"/>
  <c r="I1337" i="3"/>
  <c r="K1337" i="3"/>
  <c r="F1337" i="3"/>
  <c r="J1337" i="3"/>
  <c r="D1337" i="3"/>
  <c r="H1337" i="3"/>
  <c r="B1346" i="3"/>
  <c r="L1337" i="3"/>
  <c r="G1337" i="3"/>
  <c r="E1334" i="3"/>
  <c r="D1334" i="3"/>
  <c r="B1343" i="3"/>
  <c r="G1334" i="3"/>
  <c r="F1334" i="3"/>
  <c r="L1334" i="3"/>
  <c r="E1330" i="3"/>
  <c r="D1330" i="3"/>
  <c r="J1330" i="3"/>
  <c r="B1339" i="3"/>
  <c r="L1330" i="3"/>
  <c r="K1330" i="3"/>
  <c r="G1330" i="3"/>
  <c r="H1330" i="3"/>
  <c r="I1330" i="3"/>
  <c r="F1330" i="3"/>
  <c r="F1340" i="3"/>
  <c r="L1340" i="3"/>
  <c r="K1340" i="3"/>
  <c r="D1340" i="3"/>
  <c r="J1340" i="3"/>
  <c r="H1340" i="3"/>
  <c r="I1340" i="3"/>
  <c r="E1340" i="3"/>
  <c r="G1340" i="3"/>
  <c r="B1349" i="3"/>
  <c r="L1327" i="3"/>
  <c r="F1327" i="3"/>
  <c r="K1327" i="3"/>
  <c r="H1327" i="3"/>
  <c r="D1327" i="3"/>
  <c r="J1327" i="3"/>
  <c r="G1327" i="3"/>
  <c r="I1327" i="3"/>
  <c r="E1327" i="3"/>
  <c r="B1336" i="3"/>
  <c r="B795" i="3"/>
  <c r="J786" i="3"/>
  <c r="H786" i="3"/>
  <c r="G786" i="3"/>
  <c r="F786" i="3"/>
  <c r="K786" i="3"/>
  <c r="I786" i="3"/>
  <c r="E786" i="3"/>
  <c r="D786" i="3"/>
  <c r="L786" i="3"/>
  <c r="J793" i="3"/>
  <c r="I793" i="3"/>
  <c r="E793" i="3"/>
  <c r="B802" i="3"/>
  <c r="L793" i="3"/>
  <c r="K793" i="3"/>
  <c r="F793" i="3"/>
  <c r="H793" i="3"/>
  <c r="G793" i="3"/>
  <c r="D793" i="3"/>
  <c r="J788" i="3"/>
  <c r="B797" i="3"/>
  <c r="D788" i="3"/>
  <c r="K788" i="3"/>
  <c r="I788" i="3"/>
  <c r="H788" i="3"/>
  <c r="E788" i="3"/>
  <c r="G788" i="3"/>
  <c r="F788" i="3"/>
  <c r="L788" i="3"/>
  <c r="E785" i="3"/>
  <c r="K785" i="3"/>
  <c r="J785" i="3"/>
  <c r="I785" i="3"/>
  <c r="F785" i="3"/>
  <c r="B794" i="3"/>
  <c r="L785" i="3"/>
  <c r="H785" i="3"/>
  <c r="G785" i="3"/>
  <c r="D785" i="3"/>
  <c r="E792" i="3"/>
  <c r="L792" i="3"/>
  <c r="D792" i="3"/>
  <c r="F792" i="3"/>
  <c r="B801" i="3"/>
  <c r="K792" i="3"/>
  <c r="J792" i="3"/>
  <c r="G792" i="3"/>
  <c r="H792" i="3"/>
  <c r="I792" i="3"/>
  <c r="K798" i="3"/>
  <c r="J798" i="3"/>
  <c r="D798" i="3"/>
  <c r="L798" i="3"/>
  <c r="I798" i="3"/>
  <c r="H798" i="3"/>
  <c r="E798" i="3"/>
  <c r="G798" i="3"/>
  <c r="F798" i="3"/>
  <c r="B807" i="3"/>
  <c r="D790" i="3"/>
  <c r="B799" i="3"/>
  <c r="L790" i="3"/>
  <c r="G790" i="3"/>
  <c r="F790" i="3"/>
  <c r="E790" i="3"/>
  <c r="G787" i="3"/>
  <c r="E787" i="3"/>
  <c r="L787" i="3"/>
  <c r="D787" i="3"/>
  <c r="K787" i="3"/>
  <c r="H787" i="3"/>
  <c r="J787" i="3"/>
  <c r="I787" i="3"/>
  <c r="B796" i="3"/>
  <c r="F787" i="3"/>
  <c r="F241" i="3"/>
  <c r="E241" i="3"/>
  <c r="D241" i="3"/>
  <c r="J241" i="3"/>
  <c r="I241" i="3"/>
  <c r="K241" i="3"/>
  <c r="H241" i="3"/>
  <c r="G241" i="3"/>
  <c r="L241" i="3"/>
  <c r="B250" i="3"/>
  <c r="F240" i="3"/>
  <c r="E240" i="3"/>
  <c r="D240" i="3"/>
  <c r="J240" i="3"/>
  <c r="I240" i="3"/>
  <c r="H240" i="3"/>
  <c r="G240" i="3"/>
  <c r="K240" i="3"/>
  <c r="L240" i="3"/>
  <c r="B249" i="3"/>
  <c r="J248" i="3"/>
  <c r="I248" i="3"/>
  <c r="H248" i="3"/>
  <c r="F248" i="3"/>
  <c r="E248" i="3"/>
  <c r="K248" i="3"/>
  <c r="G248" i="3"/>
  <c r="D248" i="3"/>
  <c r="J235" i="3"/>
  <c r="I235" i="3"/>
  <c r="H235" i="3"/>
  <c r="F235" i="3"/>
  <c r="E235" i="3"/>
  <c r="K235" i="3"/>
  <c r="G235" i="3"/>
  <c r="D235" i="3"/>
  <c r="L235" i="3"/>
  <c r="B244" i="3"/>
  <c r="J233" i="3"/>
  <c r="I233" i="3"/>
  <c r="H233" i="3"/>
  <c r="F233" i="3"/>
  <c r="E233" i="3"/>
  <c r="K233" i="3"/>
  <c r="G233" i="3"/>
  <c r="D233" i="3"/>
  <c r="B242" i="3"/>
  <c r="L233" i="3"/>
  <c r="F237" i="3"/>
  <c r="E237" i="3"/>
  <c r="G237" i="3"/>
  <c r="D237" i="3"/>
  <c r="B246" i="3"/>
  <c r="L237" i="3"/>
  <c r="F245" i="3"/>
  <c r="E245" i="3"/>
  <c r="D245" i="3"/>
  <c r="J245" i="3"/>
  <c r="I245" i="3"/>
  <c r="K245" i="3"/>
  <c r="H245" i="3"/>
  <c r="G245" i="3"/>
  <c r="L245" i="3"/>
  <c r="B254" i="3"/>
  <c r="J234" i="3"/>
  <c r="I234" i="3"/>
  <c r="H234" i="3"/>
  <c r="F234" i="3"/>
  <c r="E234" i="3"/>
  <c r="K234" i="3"/>
  <c r="G234" i="3"/>
  <c r="D234" i="3"/>
  <c r="B243" i="3"/>
  <c r="L234" i="3"/>
  <c r="L248" i="3"/>
  <c r="B257" i="3"/>
  <c r="H1343" i="3" l="1"/>
  <c r="I1343" i="3"/>
  <c r="J1343" i="3"/>
  <c r="K1343" i="3"/>
  <c r="F1346" i="3"/>
  <c r="E1346" i="3"/>
  <c r="L1346" i="3"/>
  <c r="D1346" i="3"/>
  <c r="K1346" i="3"/>
  <c r="J1346" i="3"/>
  <c r="I1346" i="3"/>
  <c r="G1346" i="3"/>
  <c r="B1355" i="3"/>
  <c r="H1346" i="3"/>
  <c r="H1338" i="3"/>
  <c r="F1338" i="3"/>
  <c r="B1347" i="3"/>
  <c r="K1338" i="3"/>
  <c r="G1338" i="3"/>
  <c r="E1338" i="3"/>
  <c r="L1338" i="3"/>
  <c r="D1338" i="3"/>
  <c r="I1338" i="3"/>
  <c r="J1338" i="3"/>
  <c r="K1336" i="3"/>
  <c r="J1336" i="3"/>
  <c r="I1336" i="3"/>
  <c r="H1336" i="3"/>
  <c r="B1345" i="3"/>
  <c r="G1336" i="3"/>
  <c r="E1336" i="3"/>
  <c r="F1336" i="3"/>
  <c r="L1336" i="3"/>
  <c r="D1336" i="3"/>
  <c r="H1342" i="3"/>
  <c r="B1351" i="3"/>
  <c r="G1342" i="3"/>
  <c r="F1342" i="3"/>
  <c r="L1342" i="3"/>
  <c r="E1342" i="3"/>
  <c r="D1342" i="3"/>
  <c r="J1342" i="3"/>
  <c r="K1342" i="3"/>
  <c r="I1342" i="3"/>
  <c r="E1343" i="3"/>
  <c r="G1343" i="3"/>
  <c r="F1343" i="3"/>
  <c r="D1343" i="3"/>
  <c r="B1352" i="3"/>
  <c r="L1343" i="3"/>
  <c r="B1358" i="3"/>
  <c r="G1349" i="3"/>
  <c r="F1349" i="3"/>
  <c r="L1349" i="3"/>
  <c r="E1349" i="3"/>
  <c r="D1349" i="3"/>
  <c r="K1349" i="3"/>
  <c r="H1349" i="3"/>
  <c r="J1349" i="3"/>
  <c r="I1349" i="3"/>
  <c r="B1348" i="3"/>
  <c r="G1339" i="3"/>
  <c r="E1339" i="3"/>
  <c r="F1339" i="3"/>
  <c r="L1339" i="3"/>
  <c r="K1339" i="3"/>
  <c r="D1339" i="3"/>
  <c r="J1339" i="3"/>
  <c r="I1339" i="3"/>
  <c r="H1339" i="3"/>
  <c r="H1350" i="3"/>
  <c r="B1359" i="3"/>
  <c r="G1350" i="3"/>
  <c r="L1350" i="3"/>
  <c r="E1350" i="3"/>
  <c r="I1350" i="3"/>
  <c r="J1350" i="3"/>
  <c r="K1350" i="3"/>
  <c r="F1350" i="3"/>
  <c r="D1350" i="3"/>
  <c r="L799" i="3"/>
  <c r="B808" i="3"/>
  <c r="G799" i="3"/>
  <c r="D799" i="3"/>
  <c r="F799" i="3"/>
  <c r="E799" i="3"/>
  <c r="F797" i="3"/>
  <c r="E797" i="3"/>
  <c r="B806" i="3"/>
  <c r="K797" i="3"/>
  <c r="J797" i="3"/>
  <c r="I797" i="3"/>
  <c r="D797" i="3"/>
  <c r="H797" i="3"/>
  <c r="G797" i="3"/>
  <c r="L797" i="3"/>
  <c r="F802" i="3"/>
  <c r="E802" i="3"/>
  <c r="B811" i="3"/>
  <c r="G802" i="3"/>
  <c r="L802" i="3"/>
  <c r="K802" i="3"/>
  <c r="H802" i="3"/>
  <c r="J802" i="3"/>
  <c r="I802" i="3"/>
  <c r="D802" i="3"/>
  <c r="I801" i="3"/>
  <c r="H801" i="3"/>
  <c r="B810" i="3"/>
  <c r="F801" i="3"/>
  <c r="D801" i="3"/>
  <c r="L801" i="3"/>
  <c r="G801" i="3"/>
  <c r="J801" i="3"/>
  <c r="E801" i="3"/>
  <c r="K801" i="3"/>
  <c r="B816" i="3"/>
  <c r="G807" i="3"/>
  <c r="F807" i="3"/>
  <c r="E807" i="3"/>
  <c r="D807" i="3"/>
  <c r="L807" i="3"/>
  <c r="K807" i="3"/>
  <c r="H807" i="3"/>
  <c r="J807" i="3"/>
  <c r="I807" i="3"/>
  <c r="B803" i="3"/>
  <c r="G794" i="3"/>
  <c r="F794" i="3"/>
  <c r="D794" i="3"/>
  <c r="L794" i="3"/>
  <c r="K794" i="3"/>
  <c r="J794" i="3"/>
  <c r="E794" i="3"/>
  <c r="I794" i="3"/>
  <c r="H794" i="3"/>
  <c r="I796" i="3"/>
  <c r="H796" i="3"/>
  <c r="D796" i="3"/>
  <c r="L796" i="3"/>
  <c r="K796" i="3"/>
  <c r="J796" i="3"/>
  <c r="E796" i="3"/>
  <c r="G796" i="3"/>
  <c r="F796" i="3"/>
  <c r="B805" i="3"/>
  <c r="L795" i="3"/>
  <c r="D795" i="3"/>
  <c r="K795" i="3"/>
  <c r="E795" i="3"/>
  <c r="B804" i="3"/>
  <c r="J795" i="3"/>
  <c r="I795" i="3"/>
  <c r="F795" i="3"/>
  <c r="H795" i="3"/>
  <c r="G795" i="3"/>
  <c r="F257" i="3"/>
  <c r="E257" i="3"/>
  <c r="D257" i="3"/>
  <c r="J257" i="3"/>
  <c r="I257" i="3"/>
  <c r="K257" i="3"/>
  <c r="H257" i="3"/>
  <c r="G257" i="3"/>
  <c r="J254" i="3"/>
  <c r="I254" i="3"/>
  <c r="H254" i="3"/>
  <c r="F254" i="3"/>
  <c r="E254" i="3"/>
  <c r="K254" i="3"/>
  <c r="G254" i="3"/>
  <c r="D254" i="3"/>
  <c r="B263" i="3"/>
  <c r="L254" i="3"/>
  <c r="F242" i="3"/>
  <c r="E242" i="3"/>
  <c r="D242" i="3"/>
  <c r="J242" i="3"/>
  <c r="I242" i="3"/>
  <c r="K242" i="3"/>
  <c r="H242" i="3"/>
  <c r="G242" i="3"/>
  <c r="B251" i="3"/>
  <c r="L242" i="3"/>
  <c r="F244" i="3"/>
  <c r="E244" i="3"/>
  <c r="D244" i="3"/>
  <c r="J244" i="3"/>
  <c r="I244" i="3"/>
  <c r="K244" i="3"/>
  <c r="H244" i="3"/>
  <c r="G244" i="3"/>
  <c r="B253" i="3"/>
  <c r="L244" i="3"/>
  <c r="F246" i="3"/>
  <c r="E246" i="3"/>
  <c r="D246" i="3"/>
  <c r="G246" i="3"/>
  <c r="B255" i="3"/>
  <c r="L246" i="3"/>
  <c r="J249" i="3"/>
  <c r="I249" i="3"/>
  <c r="H249" i="3"/>
  <c r="F249" i="3"/>
  <c r="E249" i="3"/>
  <c r="K249" i="3"/>
  <c r="G249" i="3"/>
  <c r="D249" i="3"/>
  <c r="L249" i="3"/>
  <c r="B258" i="3"/>
  <c r="J250" i="3"/>
  <c r="I250" i="3"/>
  <c r="H250" i="3"/>
  <c r="F250" i="3"/>
  <c r="E250" i="3"/>
  <c r="D250" i="3"/>
  <c r="K250" i="3"/>
  <c r="G250" i="3"/>
  <c r="L250" i="3"/>
  <c r="B259" i="3"/>
  <c r="F243" i="3"/>
  <c r="E243" i="3"/>
  <c r="D243" i="3"/>
  <c r="J243" i="3"/>
  <c r="I243" i="3"/>
  <c r="G243" i="3"/>
  <c r="K243" i="3"/>
  <c r="H243" i="3"/>
  <c r="L243" i="3"/>
  <c r="B252" i="3"/>
  <c r="B266" i="3"/>
  <c r="L257" i="3"/>
  <c r="I1352" i="3" l="1"/>
  <c r="H1352" i="3"/>
  <c r="J1352" i="3"/>
  <c r="K1352" i="3"/>
  <c r="L1351" i="3"/>
  <c r="D1351" i="3"/>
  <c r="J1351" i="3"/>
  <c r="I1351" i="3"/>
  <c r="H1351" i="3"/>
  <c r="F1351" i="3"/>
  <c r="B1360" i="3"/>
  <c r="K1351" i="3"/>
  <c r="G1351" i="3"/>
  <c r="E1351" i="3"/>
  <c r="F1358" i="3"/>
  <c r="E1358" i="3"/>
  <c r="D1358" i="3"/>
  <c r="L1358" i="3"/>
  <c r="B1367" i="3"/>
  <c r="K1358" i="3"/>
  <c r="G1358" i="3"/>
  <c r="J1358" i="3"/>
  <c r="H1358" i="3"/>
  <c r="I1358" i="3"/>
  <c r="G1352" i="3"/>
  <c r="F1352" i="3"/>
  <c r="B1361" i="3"/>
  <c r="E1352" i="3"/>
  <c r="D1352" i="3"/>
  <c r="L1352" i="3"/>
  <c r="H1347" i="3"/>
  <c r="F1347" i="3"/>
  <c r="J1347" i="3"/>
  <c r="G1347" i="3"/>
  <c r="I1347" i="3"/>
  <c r="L1347" i="3"/>
  <c r="E1347" i="3"/>
  <c r="D1347" i="3"/>
  <c r="B1356" i="3"/>
  <c r="K1347" i="3"/>
  <c r="F1359" i="3"/>
  <c r="G1359" i="3"/>
  <c r="L1359" i="3"/>
  <c r="D1359" i="3"/>
  <c r="K1359" i="3"/>
  <c r="J1359" i="3"/>
  <c r="I1359" i="3"/>
  <c r="B1368" i="3"/>
  <c r="H1359" i="3"/>
  <c r="E1359" i="3"/>
  <c r="I1348" i="3"/>
  <c r="B1357" i="3"/>
  <c r="H1348" i="3"/>
  <c r="L1348" i="3"/>
  <c r="F1348" i="3"/>
  <c r="G1348" i="3"/>
  <c r="E1348" i="3"/>
  <c r="D1348" i="3"/>
  <c r="K1348" i="3"/>
  <c r="J1348" i="3"/>
  <c r="J1345" i="3"/>
  <c r="K1345" i="3"/>
  <c r="I1345" i="3"/>
  <c r="H1345" i="3"/>
  <c r="B1354" i="3"/>
  <c r="G1345" i="3"/>
  <c r="L1345" i="3"/>
  <c r="F1345" i="3"/>
  <c r="E1345" i="3"/>
  <c r="D1345" i="3"/>
  <c r="K1355" i="3"/>
  <c r="I1355" i="3"/>
  <c r="J1355" i="3"/>
  <c r="B1364" i="3"/>
  <c r="H1355" i="3"/>
  <c r="G1355" i="3"/>
  <c r="F1355" i="3"/>
  <c r="E1355" i="3"/>
  <c r="L1355" i="3"/>
  <c r="D1355" i="3"/>
  <c r="H804" i="3"/>
  <c r="B813" i="3"/>
  <c r="G804" i="3"/>
  <c r="E804" i="3"/>
  <c r="L804" i="3"/>
  <c r="K804" i="3"/>
  <c r="F804" i="3"/>
  <c r="D804" i="3"/>
  <c r="J804" i="3"/>
  <c r="I804" i="3"/>
  <c r="K803" i="3"/>
  <c r="J803" i="3"/>
  <c r="B812" i="3"/>
  <c r="F803" i="3"/>
  <c r="D803" i="3"/>
  <c r="L803" i="3"/>
  <c r="G803" i="3"/>
  <c r="I803" i="3"/>
  <c r="H803" i="3"/>
  <c r="E803" i="3"/>
  <c r="K816" i="3"/>
  <c r="J816" i="3"/>
  <c r="I816" i="3"/>
  <c r="B825" i="3"/>
  <c r="L816" i="3"/>
  <c r="G816" i="3"/>
  <c r="F816" i="3"/>
  <c r="E816" i="3"/>
  <c r="H816" i="3"/>
  <c r="D816" i="3"/>
  <c r="E810" i="3"/>
  <c r="L810" i="3"/>
  <c r="D810" i="3"/>
  <c r="K810" i="3"/>
  <c r="B819" i="3"/>
  <c r="I810" i="3"/>
  <c r="H810" i="3"/>
  <c r="G810" i="3"/>
  <c r="J810" i="3"/>
  <c r="F810" i="3"/>
  <c r="J811" i="3"/>
  <c r="I811" i="3"/>
  <c r="H811" i="3"/>
  <c r="B820" i="3"/>
  <c r="L811" i="3"/>
  <c r="K811" i="3"/>
  <c r="G811" i="3"/>
  <c r="D811" i="3"/>
  <c r="E811" i="3"/>
  <c r="F811" i="3"/>
  <c r="E805" i="3"/>
  <c r="L805" i="3"/>
  <c r="D805" i="3"/>
  <c r="F805" i="3"/>
  <c r="B814" i="3"/>
  <c r="K805" i="3"/>
  <c r="J805" i="3"/>
  <c r="G805" i="3"/>
  <c r="I805" i="3"/>
  <c r="H805" i="3"/>
  <c r="D808" i="3"/>
  <c r="G808" i="3"/>
  <c r="E808" i="3"/>
  <c r="L808" i="3"/>
  <c r="B817" i="3"/>
  <c r="F808" i="3"/>
  <c r="J806" i="3"/>
  <c r="I806" i="3"/>
  <c r="E806" i="3"/>
  <c r="B815" i="3"/>
  <c r="L806" i="3"/>
  <c r="K806" i="3"/>
  <c r="F806" i="3"/>
  <c r="H806" i="3"/>
  <c r="G806" i="3"/>
  <c r="D806" i="3"/>
  <c r="F259" i="3"/>
  <c r="E259" i="3"/>
  <c r="D259" i="3"/>
  <c r="K259" i="3"/>
  <c r="J259" i="3"/>
  <c r="I259" i="3"/>
  <c r="H259" i="3"/>
  <c r="G259" i="3"/>
  <c r="B268" i="3"/>
  <c r="L259" i="3"/>
  <c r="F258" i="3"/>
  <c r="E258" i="3"/>
  <c r="D258" i="3"/>
  <c r="J258" i="3"/>
  <c r="I258" i="3"/>
  <c r="K258" i="3"/>
  <c r="H258" i="3"/>
  <c r="G258" i="3"/>
  <c r="L258" i="3"/>
  <c r="B267" i="3"/>
  <c r="J252" i="3"/>
  <c r="I252" i="3"/>
  <c r="H252" i="3"/>
  <c r="F252" i="3"/>
  <c r="E252" i="3"/>
  <c r="K252" i="3"/>
  <c r="G252" i="3"/>
  <c r="D252" i="3"/>
  <c r="L252" i="3"/>
  <c r="B261" i="3"/>
  <c r="J266" i="3"/>
  <c r="I266" i="3"/>
  <c r="H266" i="3"/>
  <c r="G266" i="3"/>
  <c r="F266" i="3"/>
  <c r="E266" i="3"/>
  <c r="K266" i="3"/>
  <c r="D266" i="3"/>
  <c r="J253" i="3"/>
  <c r="I253" i="3"/>
  <c r="H253" i="3"/>
  <c r="F253" i="3"/>
  <c r="E253" i="3"/>
  <c r="K253" i="3"/>
  <c r="G253" i="3"/>
  <c r="D253" i="3"/>
  <c r="B262" i="3"/>
  <c r="L253" i="3"/>
  <c r="F255" i="3"/>
  <c r="E255" i="3"/>
  <c r="G255" i="3"/>
  <c r="D255" i="3"/>
  <c r="L255" i="3"/>
  <c r="B264" i="3"/>
  <c r="J251" i="3"/>
  <c r="I251" i="3"/>
  <c r="H251" i="3"/>
  <c r="F251" i="3"/>
  <c r="E251" i="3"/>
  <c r="K251" i="3"/>
  <c r="G251" i="3"/>
  <c r="D251" i="3"/>
  <c r="B260" i="3"/>
  <c r="L251" i="3"/>
  <c r="F263" i="3"/>
  <c r="E263" i="3"/>
  <c r="D263" i="3"/>
  <c r="K263" i="3"/>
  <c r="J263" i="3"/>
  <c r="I263" i="3"/>
  <c r="H263" i="3"/>
  <c r="G263" i="3"/>
  <c r="L263" i="3"/>
  <c r="B272" i="3"/>
  <c r="L266" i="3"/>
  <c r="B275" i="3"/>
  <c r="H1361" i="3" l="1"/>
  <c r="I1361" i="3"/>
  <c r="J1361" i="3"/>
  <c r="K1361" i="3"/>
  <c r="L1357" i="3"/>
  <c r="D1357" i="3"/>
  <c r="J1357" i="3"/>
  <c r="E1357" i="3"/>
  <c r="I1357" i="3"/>
  <c r="G1357" i="3"/>
  <c r="K1357" i="3"/>
  <c r="B1366" i="3"/>
  <c r="H1357" i="3"/>
  <c r="F1357" i="3"/>
  <c r="H1367" i="3"/>
  <c r="B1376" i="3"/>
  <c r="F1367" i="3"/>
  <c r="D1367" i="3"/>
  <c r="L1367" i="3"/>
  <c r="J1367" i="3"/>
  <c r="I1367" i="3"/>
  <c r="G1367" i="3"/>
  <c r="K1367" i="3"/>
  <c r="E1367" i="3"/>
  <c r="I1360" i="3"/>
  <c r="H1360" i="3"/>
  <c r="K1360" i="3"/>
  <c r="F1360" i="3"/>
  <c r="J1360" i="3"/>
  <c r="B1369" i="3"/>
  <c r="G1360" i="3"/>
  <c r="L1360" i="3"/>
  <c r="E1360" i="3"/>
  <c r="D1360" i="3"/>
  <c r="I1364" i="3"/>
  <c r="F1364" i="3"/>
  <c r="B1373" i="3"/>
  <c r="G1364" i="3"/>
  <c r="E1364" i="3"/>
  <c r="D1364" i="3"/>
  <c r="J1364" i="3"/>
  <c r="K1364" i="3"/>
  <c r="L1364" i="3"/>
  <c r="H1364" i="3"/>
  <c r="B1370" i="3"/>
  <c r="D1361" i="3"/>
  <c r="L1361" i="3"/>
  <c r="G1361" i="3"/>
  <c r="F1361" i="3"/>
  <c r="E1361" i="3"/>
  <c r="L1354" i="3"/>
  <c r="I1354" i="3"/>
  <c r="F1354" i="3"/>
  <c r="G1354" i="3"/>
  <c r="B1363" i="3"/>
  <c r="E1354" i="3"/>
  <c r="D1354" i="3"/>
  <c r="K1354" i="3"/>
  <c r="J1354" i="3"/>
  <c r="H1354" i="3"/>
  <c r="G1368" i="3"/>
  <c r="L1368" i="3"/>
  <c r="H1368" i="3"/>
  <c r="J1368" i="3"/>
  <c r="F1368" i="3"/>
  <c r="D1368" i="3"/>
  <c r="E1368" i="3"/>
  <c r="K1368" i="3"/>
  <c r="B1377" i="3"/>
  <c r="I1368" i="3"/>
  <c r="L1356" i="3"/>
  <c r="D1356" i="3"/>
  <c r="K1356" i="3"/>
  <c r="J1356" i="3"/>
  <c r="H1356" i="3"/>
  <c r="I1356" i="3"/>
  <c r="G1356" i="3"/>
  <c r="F1356" i="3"/>
  <c r="E1356" i="3"/>
  <c r="B1365" i="3"/>
  <c r="B834" i="3"/>
  <c r="G825" i="3"/>
  <c r="F825" i="3"/>
  <c r="E825" i="3"/>
  <c r="L825" i="3"/>
  <c r="K825" i="3"/>
  <c r="J825" i="3"/>
  <c r="D825" i="3"/>
  <c r="I825" i="3"/>
  <c r="H825" i="3"/>
  <c r="I814" i="3"/>
  <c r="H814" i="3"/>
  <c r="B823" i="3"/>
  <c r="G814" i="3"/>
  <c r="F814" i="3"/>
  <c r="D814" i="3"/>
  <c r="J814" i="3"/>
  <c r="E814" i="3"/>
  <c r="L814" i="3"/>
  <c r="K814" i="3"/>
  <c r="B821" i="3"/>
  <c r="G812" i="3"/>
  <c r="F812" i="3"/>
  <c r="E812" i="3"/>
  <c r="L812" i="3"/>
  <c r="K812" i="3"/>
  <c r="J812" i="3"/>
  <c r="D812" i="3"/>
  <c r="I812" i="3"/>
  <c r="H812" i="3"/>
  <c r="F815" i="3"/>
  <c r="E815" i="3"/>
  <c r="L815" i="3"/>
  <c r="D815" i="3"/>
  <c r="B824" i="3"/>
  <c r="I815" i="3"/>
  <c r="G815" i="3"/>
  <c r="J815" i="3"/>
  <c r="K815" i="3"/>
  <c r="H815" i="3"/>
  <c r="F820" i="3"/>
  <c r="E820" i="3"/>
  <c r="L820" i="3"/>
  <c r="D820" i="3"/>
  <c r="H820" i="3"/>
  <c r="B829" i="3"/>
  <c r="I820" i="3"/>
  <c r="K820" i="3"/>
  <c r="J820" i="3"/>
  <c r="G820" i="3"/>
  <c r="I819" i="3"/>
  <c r="H819" i="3"/>
  <c r="G819" i="3"/>
  <c r="E819" i="3"/>
  <c r="L819" i="3"/>
  <c r="B828" i="3"/>
  <c r="F819" i="3"/>
  <c r="K819" i="3"/>
  <c r="J819" i="3"/>
  <c r="D819" i="3"/>
  <c r="L813" i="3"/>
  <c r="D813" i="3"/>
  <c r="K813" i="3"/>
  <c r="J813" i="3"/>
  <c r="F813" i="3"/>
  <c r="G813" i="3"/>
  <c r="I813" i="3"/>
  <c r="H813" i="3"/>
  <c r="E813" i="3"/>
  <c r="B822" i="3"/>
  <c r="B826" i="3"/>
  <c r="L817" i="3"/>
  <c r="G817" i="3"/>
  <c r="F817" i="3"/>
  <c r="E817" i="3"/>
  <c r="D817" i="3"/>
  <c r="F260" i="3"/>
  <c r="E260" i="3"/>
  <c r="D260" i="3"/>
  <c r="K260" i="3"/>
  <c r="J260" i="3"/>
  <c r="I260" i="3"/>
  <c r="H260" i="3"/>
  <c r="G260" i="3"/>
  <c r="B269" i="3"/>
  <c r="L260" i="3"/>
  <c r="F262" i="3"/>
  <c r="E262" i="3"/>
  <c r="D262" i="3"/>
  <c r="K262" i="3"/>
  <c r="J262" i="3"/>
  <c r="I262" i="3"/>
  <c r="H262" i="3"/>
  <c r="G262" i="3"/>
  <c r="B271" i="3"/>
  <c r="L262" i="3"/>
  <c r="F264" i="3"/>
  <c r="E264" i="3"/>
  <c r="D264" i="3"/>
  <c r="G264" i="3"/>
  <c r="B273" i="3"/>
  <c r="L264" i="3"/>
  <c r="F261" i="3"/>
  <c r="E261" i="3"/>
  <c r="D261" i="3"/>
  <c r="K261" i="3"/>
  <c r="J261" i="3"/>
  <c r="I261" i="3"/>
  <c r="H261" i="3"/>
  <c r="G261" i="3"/>
  <c r="L261" i="3"/>
  <c r="B270" i="3"/>
  <c r="F275" i="3"/>
  <c r="E275" i="3"/>
  <c r="D275" i="3"/>
  <c r="K275" i="3"/>
  <c r="J275" i="3"/>
  <c r="I275" i="3"/>
  <c r="H275" i="3"/>
  <c r="G275" i="3"/>
  <c r="J267" i="3"/>
  <c r="I267" i="3"/>
  <c r="H267" i="3"/>
  <c r="G267" i="3"/>
  <c r="F267" i="3"/>
  <c r="E267" i="3"/>
  <c r="K267" i="3"/>
  <c r="D267" i="3"/>
  <c r="L267" i="3"/>
  <c r="B276" i="3"/>
  <c r="J272" i="3"/>
  <c r="I272" i="3"/>
  <c r="H272" i="3"/>
  <c r="G272" i="3"/>
  <c r="F272" i="3"/>
  <c r="E272" i="3"/>
  <c r="K272" i="3"/>
  <c r="D272" i="3"/>
  <c r="B281" i="3"/>
  <c r="L272" i="3"/>
  <c r="J268" i="3"/>
  <c r="I268" i="3"/>
  <c r="H268" i="3"/>
  <c r="G268" i="3"/>
  <c r="F268" i="3"/>
  <c r="E268" i="3"/>
  <c r="K268" i="3"/>
  <c r="D268" i="3"/>
  <c r="B277" i="3"/>
  <c r="L268" i="3"/>
  <c r="B284" i="3"/>
  <c r="L275" i="3"/>
  <c r="H1370" i="3" l="1"/>
  <c r="J1370" i="3"/>
  <c r="I1370" i="3"/>
  <c r="K1370" i="3"/>
  <c r="D1366" i="3"/>
  <c r="K1366" i="3"/>
  <c r="I1366" i="3"/>
  <c r="H1366" i="3"/>
  <c r="E1366" i="3"/>
  <c r="B1375" i="3"/>
  <c r="L1366" i="3"/>
  <c r="G1366" i="3"/>
  <c r="F1366" i="3"/>
  <c r="J1366" i="3"/>
  <c r="L1365" i="3"/>
  <c r="D1365" i="3"/>
  <c r="J1365" i="3"/>
  <c r="F1365" i="3"/>
  <c r="H1365" i="3"/>
  <c r="I1365" i="3"/>
  <c r="K1365" i="3"/>
  <c r="B1374" i="3"/>
  <c r="E1365" i="3"/>
  <c r="G1365" i="3"/>
  <c r="E1376" i="3"/>
  <c r="L1376" i="3"/>
  <c r="I1376" i="3"/>
  <c r="D1376" i="3"/>
  <c r="J1376" i="3"/>
  <c r="H1376" i="3"/>
  <c r="G1376" i="3"/>
  <c r="B1385" i="3"/>
  <c r="K1376" i="3"/>
  <c r="F1376" i="3"/>
  <c r="K1363" i="3"/>
  <c r="H1363" i="3"/>
  <c r="E1363" i="3"/>
  <c r="B1372" i="3"/>
  <c r="G1363" i="3"/>
  <c r="L1363" i="3"/>
  <c r="I1363" i="3"/>
  <c r="D1363" i="3"/>
  <c r="J1363" i="3"/>
  <c r="F1363" i="3"/>
  <c r="J1369" i="3"/>
  <c r="D1369" i="3"/>
  <c r="H1369" i="3"/>
  <c r="K1369" i="3"/>
  <c r="L1369" i="3"/>
  <c r="B1378" i="3"/>
  <c r="G1369" i="3"/>
  <c r="F1369" i="3"/>
  <c r="E1369" i="3"/>
  <c r="I1369" i="3"/>
  <c r="L1377" i="3"/>
  <c r="H1377" i="3"/>
  <c r="D1377" i="3"/>
  <c r="F1377" i="3"/>
  <c r="J1377" i="3"/>
  <c r="I1377" i="3"/>
  <c r="B1386" i="3"/>
  <c r="G1377" i="3"/>
  <c r="K1377" i="3"/>
  <c r="E1377" i="3"/>
  <c r="F1370" i="3"/>
  <c r="E1370" i="3"/>
  <c r="D1370" i="3"/>
  <c r="L1370" i="3"/>
  <c r="B1379" i="3"/>
  <c r="G1370" i="3"/>
  <c r="J1373" i="3"/>
  <c r="I1373" i="3"/>
  <c r="L1373" i="3"/>
  <c r="B1382" i="3"/>
  <c r="H1373" i="3"/>
  <c r="D1373" i="3"/>
  <c r="F1373" i="3"/>
  <c r="G1373" i="3"/>
  <c r="E1373" i="3"/>
  <c r="K1373" i="3"/>
  <c r="H828" i="3"/>
  <c r="B837" i="3"/>
  <c r="G828" i="3"/>
  <c r="L828" i="3"/>
  <c r="D828" i="3"/>
  <c r="K828" i="3"/>
  <c r="J828" i="3"/>
  <c r="I828" i="3"/>
  <c r="F828" i="3"/>
  <c r="E828" i="3"/>
  <c r="B835" i="3"/>
  <c r="G826" i="3"/>
  <c r="F826" i="3"/>
  <c r="E826" i="3"/>
  <c r="D826" i="3"/>
  <c r="L826" i="3"/>
  <c r="B831" i="3"/>
  <c r="H822" i="3"/>
  <c r="G822" i="3"/>
  <c r="F822" i="3"/>
  <c r="K822" i="3"/>
  <c r="I822" i="3"/>
  <c r="E822" i="3"/>
  <c r="D822" i="3"/>
  <c r="L822" i="3"/>
  <c r="J822" i="3"/>
  <c r="E829" i="3"/>
  <c r="L829" i="3"/>
  <c r="D829" i="3"/>
  <c r="J829" i="3"/>
  <c r="I829" i="3"/>
  <c r="K829" i="3"/>
  <c r="B838" i="3"/>
  <c r="H829" i="3"/>
  <c r="F829" i="3"/>
  <c r="G829" i="3"/>
  <c r="K821" i="3"/>
  <c r="B830" i="3"/>
  <c r="J821" i="3"/>
  <c r="I821" i="3"/>
  <c r="H821" i="3"/>
  <c r="F821" i="3"/>
  <c r="E821" i="3"/>
  <c r="D821" i="3"/>
  <c r="L821" i="3"/>
  <c r="G821" i="3"/>
  <c r="B832" i="3"/>
  <c r="E823" i="3"/>
  <c r="L823" i="3"/>
  <c r="D823" i="3"/>
  <c r="K823" i="3"/>
  <c r="I823" i="3"/>
  <c r="H823" i="3"/>
  <c r="G823" i="3"/>
  <c r="J823" i="3"/>
  <c r="F823" i="3"/>
  <c r="B833" i="3"/>
  <c r="J824" i="3"/>
  <c r="I824" i="3"/>
  <c r="H824" i="3"/>
  <c r="L824" i="3"/>
  <c r="K824" i="3"/>
  <c r="G824" i="3"/>
  <c r="D824" i="3"/>
  <c r="F824" i="3"/>
  <c r="E824" i="3"/>
  <c r="F834" i="3"/>
  <c r="E834" i="3"/>
  <c r="K834" i="3"/>
  <c r="J834" i="3"/>
  <c r="H834" i="3"/>
  <c r="B843" i="3"/>
  <c r="G834" i="3"/>
  <c r="D834" i="3"/>
  <c r="I834" i="3"/>
  <c r="L834" i="3"/>
  <c r="F281" i="3"/>
  <c r="E281" i="3"/>
  <c r="D281" i="3"/>
  <c r="K281" i="3"/>
  <c r="J281" i="3"/>
  <c r="I281" i="3"/>
  <c r="H281" i="3"/>
  <c r="G281" i="3"/>
  <c r="L281" i="3"/>
  <c r="B290" i="3"/>
  <c r="F276" i="3"/>
  <c r="E276" i="3"/>
  <c r="D276" i="3"/>
  <c r="K276" i="3"/>
  <c r="J276" i="3"/>
  <c r="I276" i="3"/>
  <c r="H276" i="3"/>
  <c r="G276" i="3"/>
  <c r="B285" i="3"/>
  <c r="L276" i="3"/>
  <c r="J270" i="3"/>
  <c r="I270" i="3"/>
  <c r="H270" i="3"/>
  <c r="G270" i="3"/>
  <c r="F270" i="3"/>
  <c r="E270" i="3"/>
  <c r="K270" i="3"/>
  <c r="D270" i="3"/>
  <c r="B279" i="3"/>
  <c r="L270" i="3"/>
  <c r="J284" i="3"/>
  <c r="I284" i="3"/>
  <c r="H284" i="3"/>
  <c r="G284" i="3"/>
  <c r="F284" i="3"/>
  <c r="E284" i="3"/>
  <c r="D284" i="3"/>
  <c r="K284" i="3"/>
  <c r="J271" i="3"/>
  <c r="I271" i="3"/>
  <c r="H271" i="3"/>
  <c r="G271" i="3"/>
  <c r="F271" i="3"/>
  <c r="E271" i="3"/>
  <c r="K271" i="3"/>
  <c r="D271" i="3"/>
  <c r="L271" i="3"/>
  <c r="B280" i="3"/>
  <c r="F277" i="3"/>
  <c r="E277" i="3"/>
  <c r="D277" i="3"/>
  <c r="K277" i="3"/>
  <c r="J277" i="3"/>
  <c r="I277" i="3"/>
  <c r="H277" i="3"/>
  <c r="G277" i="3"/>
  <c r="L277" i="3"/>
  <c r="B286" i="3"/>
  <c r="G273" i="3"/>
  <c r="F273" i="3"/>
  <c r="E273" i="3"/>
  <c r="D273" i="3"/>
  <c r="B282" i="3"/>
  <c r="L273" i="3"/>
  <c r="J269" i="3"/>
  <c r="I269" i="3"/>
  <c r="H269" i="3"/>
  <c r="G269" i="3"/>
  <c r="F269" i="3"/>
  <c r="E269" i="3"/>
  <c r="D269" i="3"/>
  <c r="K269" i="3"/>
  <c r="B278" i="3"/>
  <c r="L269" i="3"/>
  <c r="L284" i="3"/>
  <c r="B293" i="3"/>
  <c r="H1379" i="3" l="1"/>
  <c r="I1379" i="3"/>
  <c r="J1379" i="3"/>
  <c r="K1379" i="3"/>
  <c r="J1382" i="3"/>
  <c r="L1382" i="3"/>
  <c r="I1382" i="3"/>
  <c r="B1391" i="3"/>
  <c r="E1382" i="3"/>
  <c r="G1382" i="3"/>
  <c r="K1382" i="3"/>
  <c r="F1382" i="3"/>
  <c r="D1382" i="3"/>
  <c r="H1382" i="3"/>
  <c r="L1378" i="3"/>
  <c r="D1378" i="3"/>
  <c r="J1378" i="3"/>
  <c r="H1378" i="3"/>
  <c r="F1378" i="3"/>
  <c r="I1378" i="3"/>
  <c r="K1378" i="3"/>
  <c r="B1387" i="3"/>
  <c r="E1378" i="3"/>
  <c r="G1378" i="3"/>
  <c r="E1375" i="3"/>
  <c r="K1375" i="3"/>
  <c r="J1375" i="3"/>
  <c r="L1375" i="3"/>
  <c r="I1375" i="3"/>
  <c r="D1375" i="3"/>
  <c r="H1375" i="3"/>
  <c r="F1375" i="3"/>
  <c r="G1375" i="3"/>
  <c r="B1384" i="3"/>
  <c r="H1385" i="3"/>
  <c r="B1394" i="3"/>
  <c r="F1385" i="3"/>
  <c r="L1385" i="3"/>
  <c r="J1385" i="3"/>
  <c r="E1385" i="3"/>
  <c r="K1385" i="3"/>
  <c r="D1385" i="3"/>
  <c r="I1385" i="3"/>
  <c r="G1385" i="3"/>
  <c r="E1372" i="3"/>
  <c r="D1372" i="3"/>
  <c r="K1372" i="3"/>
  <c r="B1381" i="3"/>
  <c r="I1372" i="3"/>
  <c r="G1372" i="3"/>
  <c r="H1372" i="3"/>
  <c r="F1372" i="3"/>
  <c r="J1372" i="3"/>
  <c r="L1372" i="3"/>
  <c r="E1374" i="3"/>
  <c r="G1374" i="3"/>
  <c r="K1374" i="3"/>
  <c r="B1383" i="3"/>
  <c r="J1374" i="3"/>
  <c r="H1374" i="3"/>
  <c r="F1374" i="3"/>
  <c r="D1374" i="3"/>
  <c r="I1374" i="3"/>
  <c r="L1374" i="3"/>
  <c r="F1379" i="3"/>
  <c r="D1379" i="3"/>
  <c r="L1379" i="3"/>
  <c r="B1388" i="3"/>
  <c r="G1379" i="3"/>
  <c r="E1379" i="3"/>
  <c r="E1386" i="3"/>
  <c r="K1386" i="3"/>
  <c r="J1386" i="3"/>
  <c r="B1395" i="3"/>
  <c r="I1386" i="3"/>
  <c r="D1386" i="3"/>
  <c r="F1386" i="3"/>
  <c r="H1386" i="3"/>
  <c r="L1386" i="3"/>
  <c r="G1386" i="3"/>
  <c r="J843" i="3"/>
  <c r="I843" i="3"/>
  <c r="B852" i="3"/>
  <c r="G843" i="3"/>
  <c r="F843" i="3"/>
  <c r="D843" i="3"/>
  <c r="L843" i="3"/>
  <c r="E843" i="3"/>
  <c r="K843" i="3"/>
  <c r="H843" i="3"/>
  <c r="L832" i="3"/>
  <c r="D832" i="3"/>
  <c r="K832" i="3"/>
  <c r="I832" i="3"/>
  <c r="H832" i="3"/>
  <c r="J832" i="3"/>
  <c r="E832" i="3"/>
  <c r="F832" i="3"/>
  <c r="B841" i="3"/>
  <c r="G832" i="3"/>
  <c r="J830" i="3"/>
  <c r="I830" i="3"/>
  <c r="B839" i="3"/>
  <c r="G830" i="3"/>
  <c r="F830" i="3"/>
  <c r="D830" i="3"/>
  <c r="L830" i="3"/>
  <c r="E830" i="3"/>
  <c r="K830" i="3"/>
  <c r="H830" i="3"/>
  <c r="L835" i="3"/>
  <c r="B844" i="3"/>
  <c r="G835" i="3"/>
  <c r="F835" i="3"/>
  <c r="E835" i="3"/>
  <c r="D835" i="3"/>
  <c r="L837" i="3"/>
  <c r="D837" i="3"/>
  <c r="K837" i="3"/>
  <c r="I837" i="3"/>
  <c r="H837" i="3"/>
  <c r="F837" i="3"/>
  <c r="E837" i="3"/>
  <c r="B846" i="3"/>
  <c r="J837" i="3"/>
  <c r="G837" i="3"/>
  <c r="I833" i="3"/>
  <c r="H833" i="3"/>
  <c r="F833" i="3"/>
  <c r="E833" i="3"/>
  <c r="K833" i="3"/>
  <c r="B842" i="3"/>
  <c r="J833" i="3"/>
  <c r="G833" i="3"/>
  <c r="L833" i="3"/>
  <c r="D833" i="3"/>
  <c r="I838" i="3"/>
  <c r="H838" i="3"/>
  <c r="F838" i="3"/>
  <c r="E838" i="3"/>
  <c r="K838" i="3"/>
  <c r="J838" i="3"/>
  <c r="B847" i="3"/>
  <c r="G838" i="3"/>
  <c r="D838" i="3"/>
  <c r="L838" i="3"/>
  <c r="B840" i="3"/>
  <c r="G831" i="3"/>
  <c r="F831" i="3"/>
  <c r="L831" i="3"/>
  <c r="D831" i="3"/>
  <c r="K831" i="3"/>
  <c r="I831" i="3"/>
  <c r="H831" i="3"/>
  <c r="E831" i="3"/>
  <c r="J831" i="3"/>
  <c r="F280" i="3"/>
  <c r="E280" i="3"/>
  <c r="D280" i="3"/>
  <c r="K280" i="3"/>
  <c r="J280" i="3"/>
  <c r="I280" i="3"/>
  <c r="H280" i="3"/>
  <c r="G280" i="3"/>
  <c r="L280" i="3"/>
  <c r="B289" i="3"/>
  <c r="F282" i="3"/>
  <c r="E282" i="3"/>
  <c r="D282" i="3"/>
  <c r="G282" i="3"/>
  <c r="L282" i="3"/>
  <c r="B291" i="3"/>
  <c r="F279" i="3"/>
  <c r="E279" i="3"/>
  <c r="D279" i="3"/>
  <c r="K279" i="3"/>
  <c r="J279" i="3"/>
  <c r="I279" i="3"/>
  <c r="H279" i="3"/>
  <c r="G279" i="3"/>
  <c r="L279" i="3"/>
  <c r="B288" i="3"/>
  <c r="F293" i="3"/>
  <c r="E293" i="3"/>
  <c r="D293" i="3"/>
  <c r="K293" i="3"/>
  <c r="J293" i="3"/>
  <c r="I293" i="3"/>
  <c r="H293" i="3"/>
  <c r="G293" i="3"/>
  <c r="J285" i="3"/>
  <c r="I285" i="3"/>
  <c r="H285" i="3"/>
  <c r="G285" i="3"/>
  <c r="F285" i="3"/>
  <c r="E285" i="3"/>
  <c r="K285" i="3"/>
  <c r="D285" i="3"/>
  <c r="B294" i="3"/>
  <c r="L285" i="3"/>
  <c r="J286" i="3"/>
  <c r="I286" i="3"/>
  <c r="H286" i="3"/>
  <c r="G286" i="3"/>
  <c r="F286" i="3"/>
  <c r="E286" i="3"/>
  <c r="K286" i="3"/>
  <c r="D286" i="3"/>
  <c r="L286" i="3"/>
  <c r="B295" i="3"/>
  <c r="J290" i="3"/>
  <c r="I290" i="3"/>
  <c r="H290" i="3"/>
  <c r="G290" i="3"/>
  <c r="F290" i="3"/>
  <c r="E290" i="3"/>
  <c r="K290" i="3"/>
  <c r="D290" i="3"/>
  <c r="B299" i="3"/>
  <c r="L290" i="3"/>
  <c r="F278" i="3"/>
  <c r="E278" i="3"/>
  <c r="D278" i="3"/>
  <c r="K278" i="3"/>
  <c r="J278" i="3"/>
  <c r="I278" i="3"/>
  <c r="H278" i="3"/>
  <c r="G278" i="3"/>
  <c r="B287" i="3"/>
  <c r="L278" i="3"/>
  <c r="B302" i="3"/>
  <c r="L293" i="3"/>
  <c r="I1388" i="3" l="1"/>
  <c r="H1388" i="3"/>
  <c r="J1388" i="3"/>
  <c r="K1388" i="3"/>
  <c r="D1388" i="3"/>
  <c r="F1388" i="3"/>
  <c r="L1388" i="3"/>
  <c r="B1397" i="3"/>
  <c r="G1388" i="3"/>
  <c r="E1388" i="3"/>
  <c r="E1394" i="3"/>
  <c r="L1394" i="3"/>
  <c r="D1394" i="3"/>
  <c r="J1394" i="3"/>
  <c r="K1394" i="3"/>
  <c r="H1394" i="3"/>
  <c r="F1394" i="3"/>
  <c r="B1403" i="3"/>
  <c r="G1394" i="3"/>
  <c r="I1394" i="3"/>
  <c r="J1395" i="3"/>
  <c r="L1395" i="3"/>
  <c r="I1395" i="3"/>
  <c r="B1404" i="3"/>
  <c r="G1395" i="3"/>
  <c r="K1395" i="3"/>
  <c r="F1395" i="3"/>
  <c r="E1395" i="3"/>
  <c r="D1395" i="3"/>
  <c r="H1395" i="3"/>
  <c r="K1383" i="3"/>
  <c r="J1383" i="3"/>
  <c r="I1383" i="3"/>
  <c r="E1383" i="3"/>
  <c r="B1392" i="3"/>
  <c r="H1383" i="3"/>
  <c r="L1383" i="3"/>
  <c r="G1383" i="3"/>
  <c r="F1383" i="3"/>
  <c r="D1383" i="3"/>
  <c r="I1384" i="3"/>
  <c r="B1393" i="3"/>
  <c r="G1384" i="3"/>
  <c r="E1384" i="3"/>
  <c r="F1384" i="3"/>
  <c r="J1384" i="3"/>
  <c r="L1384" i="3"/>
  <c r="H1384" i="3"/>
  <c r="K1384" i="3"/>
  <c r="D1384" i="3"/>
  <c r="B1390" i="3"/>
  <c r="K1381" i="3"/>
  <c r="G1381" i="3"/>
  <c r="I1381" i="3"/>
  <c r="E1381" i="3"/>
  <c r="L1381" i="3"/>
  <c r="D1381" i="3"/>
  <c r="J1381" i="3"/>
  <c r="H1381" i="3"/>
  <c r="F1381" i="3"/>
  <c r="H1391" i="3"/>
  <c r="J1391" i="3"/>
  <c r="G1391" i="3"/>
  <c r="F1391" i="3"/>
  <c r="D1391" i="3"/>
  <c r="E1391" i="3"/>
  <c r="K1391" i="3"/>
  <c r="I1391" i="3"/>
  <c r="B1400" i="3"/>
  <c r="L1391" i="3"/>
  <c r="L1387" i="3"/>
  <c r="I1387" i="3"/>
  <c r="E1387" i="3"/>
  <c r="G1387" i="3"/>
  <c r="J1387" i="3"/>
  <c r="K1387" i="3"/>
  <c r="B1396" i="3"/>
  <c r="H1387" i="3"/>
  <c r="F1387" i="3"/>
  <c r="D1387" i="3"/>
  <c r="B853" i="3"/>
  <c r="G844" i="3"/>
  <c r="F844" i="3"/>
  <c r="D844" i="3"/>
  <c r="L844" i="3"/>
  <c r="E844" i="3"/>
  <c r="E847" i="3"/>
  <c r="L847" i="3"/>
  <c r="D847" i="3"/>
  <c r="J847" i="3"/>
  <c r="I847" i="3"/>
  <c r="B856" i="3"/>
  <c r="G847" i="3"/>
  <c r="F847" i="3"/>
  <c r="K847" i="3"/>
  <c r="H847" i="3"/>
  <c r="F839" i="3"/>
  <c r="E839" i="3"/>
  <c r="K839" i="3"/>
  <c r="J839" i="3"/>
  <c r="L839" i="3"/>
  <c r="I839" i="3"/>
  <c r="B848" i="3"/>
  <c r="H839" i="3"/>
  <c r="G839" i="3"/>
  <c r="D839" i="3"/>
  <c r="E842" i="3"/>
  <c r="L842" i="3"/>
  <c r="D842" i="3"/>
  <c r="J842" i="3"/>
  <c r="I842" i="3"/>
  <c r="K842" i="3"/>
  <c r="B851" i="3"/>
  <c r="H842" i="3"/>
  <c r="F842" i="3"/>
  <c r="G842" i="3"/>
  <c r="H846" i="3"/>
  <c r="B855" i="3"/>
  <c r="G846" i="3"/>
  <c r="E846" i="3"/>
  <c r="L846" i="3"/>
  <c r="D846" i="3"/>
  <c r="I846" i="3"/>
  <c r="J846" i="3"/>
  <c r="F846" i="3"/>
  <c r="K846" i="3"/>
  <c r="K840" i="3"/>
  <c r="J840" i="3"/>
  <c r="H840" i="3"/>
  <c r="B849" i="3"/>
  <c r="G840" i="3"/>
  <c r="E840" i="3"/>
  <c r="D840" i="3"/>
  <c r="I840" i="3"/>
  <c r="L840" i="3"/>
  <c r="F840" i="3"/>
  <c r="H841" i="3"/>
  <c r="B850" i="3"/>
  <c r="G841" i="3"/>
  <c r="E841" i="3"/>
  <c r="L841" i="3"/>
  <c r="D841" i="3"/>
  <c r="J841" i="3"/>
  <c r="I841" i="3"/>
  <c r="F841" i="3"/>
  <c r="K841" i="3"/>
  <c r="F852" i="3"/>
  <c r="E852" i="3"/>
  <c r="K852" i="3"/>
  <c r="J852" i="3"/>
  <c r="L852" i="3"/>
  <c r="I852" i="3"/>
  <c r="B861" i="3"/>
  <c r="H852" i="3"/>
  <c r="G852" i="3"/>
  <c r="D852" i="3"/>
  <c r="G291" i="3"/>
  <c r="F291" i="3"/>
  <c r="E291" i="3"/>
  <c r="D291" i="3"/>
  <c r="L291" i="3"/>
  <c r="B300" i="3"/>
  <c r="F299" i="3"/>
  <c r="E299" i="3"/>
  <c r="D299" i="3"/>
  <c r="K299" i="3"/>
  <c r="J299" i="3"/>
  <c r="I299" i="3"/>
  <c r="H299" i="3"/>
  <c r="G299" i="3"/>
  <c r="L299" i="3"/>
  <c r="B308" i="3"/>
  <c r="F295" i="3"/>
  <c r="E295" i="3"/>
  <c r="D295" i="3"/>
  <c r="K295" i="3"/>
  <c r="J295" i="3"/>
  <c r="I295" i="3"/>
  <c r="H295" i="3"/>
  <c r="G295" i="3"/>
  <c r="B304" i="3"/>
  <c r="L295" i="3"/>
  <c r="F294" i="3"/>
  <c r="E294" i="3"/>
  <c r="D294" i="3"/>
  <c r="K294" i="3"/>
  <c r="J294" i="3"/>
  <c r="I294" i="3"/>
  <c r="H294" i="3"/>
  <c r="G294" i="3"/>
  <c r="L294" i="3"/>
  <c r="B303" i="3"/>
  <c r="J302" i="3"/>
  <c r="I302" i="3"/>
  <c r="H302" i="3"/>
  <c r="G302" i="3"/>
  <c r="F302" i="3"/>
  <c r="E302" i="3"/>
  <c r="K302" i="3"/>
  <c r="D302" i="3"/>
  <c r="J288" i="3"/>
  <c r="I288" i="3"/>
  <c r="H288" i="3"/>
  <c r="G288" i="3"/>
  <c r="F288" i="3"/>
  <c r="E288" i="3"/>
  <c r="D288" i="3"/>
  <c r="K288" i="3"/>
  <c r="B297" i="3"/>
  <c r="L288" i="3"/>
  <c r="J289" i="3"/>
  <c r="I289" i="3"/>
  <c r="H289" i="3"/>
  <c r="G289" i="3"/>
  <c r="F289" i="3"/>
  <c r="E289" i="3"/>
  <c r="K289" i="3"/>
  <c r="D289" i="3"/>
  <c r="L289" i="3"/>
  <c r="B298" i="3"/>
  <c r="J287" i="3"/>
  <c r="I287" i="3"/>
  <c r="H287" i="3"/>
  <c r="G287" i="3"/>
  <c r="F287" i="3"/>
  <c r="E287" i="3"/>
  <c r="K287" i="3"/>
  <c r="D287" i="3"/>
  <c r="B296" i="3"/>
  <c r="L287" i="3"/>
  <c r="L302" i="3"/>
  <c r="B311" i="3"/>
  <c r="H1397" i="3" l="1"/>
  <c r="I1397" i="3"/>
  <c r="J1397" i="3"/>
  <c r="K1397" i="3"/>
  <c r="D1390" i="3"/>
  <c r="L1390" i="3"/>
  <c r="B1399" i="3"/>
  <c r="G1390" i="3"/>
  <c r="K1390" i="3"/>
  <c r="E1390" i="3"/>
  <c r="H1390" i="3"/>
  <c r="I1390" i="3"/>
  <c r="J1390" i="3"/>
  <c r="F1390" i="3"/>
  <c r="H1392" i="3"/>
  <c r="L1392" i="3"/>
  <c r="G1392" i="3"/>
  <c r="F1392" i="3"/>
  <c r="K1392" i="3"/>
  <c r="B1401" i="3"/>
  <c r="D1392" i="3"/>
  <c r="E1392" i="3"/>
  <c r="I1392" i="3"/>
  <c r="J1392" i="3"/>
  <c r="K1393" i="3"/>
  <c r="F1393" i="3"/>
  <c r="J1393" i="3"/>
  <c r="I1393" i="3"/>
  <c r="H1393" i="3"/>
  <c r="D1393" i="3"/>
  <c r="B1402" i="3"/>
  <c r="G1393" i="3"/>
  <c r="L1393" i="3"/>
  <c r="E1393" i="3"/>
  <c r="E1403" i="3"/>
  <c r="D1403" i="3"/>
  <c r="K1403" i="3"/>
  <c r="B1412" i="3"/>
  <c r="J1403" i="3"/>
  <c r="I1403" i="3"/>
  <c r="H1403" i="3"/>
  <c r="F1403" i="3"/>
  <c r="L1403" i="3"/>
  <c r="G1403" i="3"/>
  <c r="B1413" i="3"/>
  <c r="G1404" i="3"/>
  <c r="F1404" i="3"/>
  <c r="D1404" i="3"/>
  <c r="E1404" i="3"/>
  <c r="K1404" i="3"/>
  <c r="I1404" i="3"/>
  <c r="J1404" i="3"/>
  <c r="H1404" i="3"/>
  <c r="L1404" i="3"/>
  <c r="F1397" i="3"/>
  <c r="D1397" i="3"/>
  <c r="G1397" i="3"/>
  <c r="E1397" i="3"/>
  <c r="L1397" i="3"/>
  <c r="B1406" i="3"/>
  <c r="L1396" i="3"/>
  <c r="D1396" i="3"/>
  <c r="G1396" i="3"/>
  <c r="K1396" i="3"/>
  <c r="J1396" i="3"/>
  <c r="I1396" i="3"/>
  <c r="E1396" i="3"/>
  <c r="B1405" i="3"/>
  <c r="H1396" i="3"/>
  <c r="F1396" i="3"/>
  <c r="G1400" i="3"/>
  <c r="E1400" i="3"/>
  <c r="L1400" i="3"/>
  <c r="H1400" i="3"/>
  <c r="D1400" i="3"/>
  <c r="F1400" i="3"/>
  <c r="K1400" i="3"/>
  <c r="J1400" i="3"/>
  <c r="I1400" i="3"/>
  <c r="B1409" i="3"/>
  <c r="J848" i="3"/>
  <c r="I848" i="3"/>
  <c r="B857" i="3"/>
  <c r="G848" i="3"/>
  <c r="F848" i="3"/>
  <c r="L848" i="3"/>
  <c r="K848" i="3"/>
  <c r="H848" i="3"/>
  <c r="D848" i="3"/>
  <c r="E848" i="3"/>
  <c r="L855" i="3"/>
  <c r="D855" i="3"/>
  <c r="K855" i="3"/>
  <c r="I855" i="3"/>
  <c r="H855" i="3"/>
  <c r="J855" i="3"/>
  <c r="B864" i="3"/>
  <c r="E855" i="3"/>
  <c r="G855" i="3"/>
  <c r="F855" i="3"/>
  <c r="I856" i="3"/>
  <c r="H856" i="3"/>
  <c r="F856" i="3"/>
  <c r="E856" i="3"/>
  <c r="L856" i="3"/>
  <c r="B865" i="3"/>
  <c r="J856" i="3"/>
  <c r="G856" i="3"/>
  <c r="D856" i="3"/>
  <c r="K856" i="3"/>
  <c r="L850" i="3"/>
  <c r="D850" i="3"/>
  <c r="K850" i="3"/>
  <c r="I850" i="3"/>
  <c r="H850" i="3"/>
  <c r="F850" i="3"/>
  <c r="E850" i="3"/>
  <c r="B859" i="3"/>
  <c r="J850" i="3"/>
  <c r="G850" i="3"/>
  <c r="B858" i="3"/>
  <c r="G849" i="3"/>
  <c r="F849" i="3"/>
  <c r="L849" i="3"/>
  <c r="D849" i="3"/>
  <c r="K849" i="3"/>
  <c r="J849" i="3"/>
  <c r="E849" i="3"/>
  <c r="I849" i="3"/>
  <c r="H849" i="3"/>
  <c r="J861" i="3"/>
  <c r="I861" i="3"/>
  <c r="B870" i="3"/>
  <c r="G861" i="3"/>
  <c r="F861" i="3"/>
  <c r="L861" i="3"/>
  <c r="K861" i="3"/>
  <c r="H861" i="3"/>
  <c r="D861" i="3"/>
  <c r="E861" i="3"/>
  <c r="I851" i="3"/>
  <c r="H851" i="3"/>
  <c r="F851" i="3"/>
  <c r="E851" i="3"/>
  <c r="K851" i="3"/>
  <c r="J851" i="3"/>
  <c r="B860" i="3"/>
  <c r="G851" i="3"/>
  <c r="D851" i="3"/>
  <c r="L851" i="3"/>
  <c r="L853" i="3"/>
  <c r="B862" i="3"/>
  <c r="G853" i="3"/>
  <c r="E853" i="3"/>
  <c r="D853" i="3"/>
  <c r="F853" i="3"/>
  <c r="F298" i="3"/>
  <c r="E298" i="3"/>
  <c r="D298" i="3"/>
  <c r="K298" i="3"/>
  <c r="J298" i="3"/>
  <c r="I298" i="3"/>
  <c r="H298" i="3"/>
  <c r="G298" i="3"/>
  <c r="B307" i="3"/>
  <c r="L298" i="3"/>
  <c r="F308" i="3"/>
  <c r="J308" i="3"/>
  <c r="G308" i="3"/>
  <c r="E308" i="3"/>
  <c r="D308" i="3"/>
  <c r="K308" i="3"/>
  <c r="I308" i="3"/>
  <c r="H308" i="3"/>
  <c r="B317" i="3"/>
  <c r="L308" i="3"/>
  <c r="F300" i="3"/>
  <c r="E300" i="3"/>
  <c r="D300" i="3"/>
  <c r="G300" i="3"/>
  <c r="L300" i="3"/>
  <c r="B309" i="3"/>
  <c r="J311" i="3"/>
  <c r="G311" i="3"/>
  <c r="F311" i="3"/>
  <c r="E311" i="3"/>
  <c r="D311" i="3"/>
  <c r="K311" i="3"/>
  <c r="I311" i="3"/>
  <c r="H311" i="3"/>
  <c r="F297" i="3"/>
  <c r="E297" i="3"/>
  <c r="D297" i="3"/>
  <c r="K297" i="3"/>
  <c r="J297" i="3"/>
  <c r="I297" i="3"/>
  <c r="H297" i="3"/>
  <c r="G297" i="3"/>
  <c r="L297" i="3"/>
  <c r="B306" i="3"/>
  <c r="J303" i="3"/>
  <c r="I303" i="3"/>
  <c r="H303" i="3"/>
  <c r="G303" i="3"/>
  <c r="F303" i="3"/>
  <c r="E303" i="3"/>
  <c r="D303" i="3"/>
  <c r="K303" i="3"/>
  <c r="L303" i="3"/>
  <c r="B312" i="3"/>
  <c r="F296" i="3"/>
  <c r="E296" i="3"/>
  <c r="D296" i="3"/>
  <c r="K296" i="3"/>
  <c r="J296" i="3"/>
  <c r="I296" i="3"/>
  <c r="H296" i="3"/>
  <c r="G296" i="3"/>
  <c r="B305" i="3"/>
  <c r="L296" i="3"/>
  <c r="J304" i="3"/>
  <c r="I304" i="3"/>
  <c r="H304" i="3"/>
  <c r="G304" i="3"/>
  <c r="F304" i="3"/>
  <c r="E304" i="3"/>
  <c r="K304" i="3"/>
  <c r="D304" i="3"/>
  <c r="L304" i="3"/>
  <c r="B313" i="3"/>
  <c r="B320" i="3"/>
  <c r="L311" i="3"/>
  <c r="H1406" i="3" l="1"/>
  <c r="I1406" i="3"/>
  <c r="J1406" i="3"/>
  <c r="K1406" i="3"/>
  <c r="E1405" i="3"/>
  <c r="L1405" i="3"/>
  <c r="D1405" i="3"/>
  <c r="B1414" i="3"/>
  <c r="K1405" i="3"/>
  <c r="J1405" i="3"/>
  <c r="H1405" i="3"/>
  <c r="I1405" i="3"/>
  <c r="G1405" i="3"/>
  <c r="F1405" i="3"/>
  <c r="D1406" i="3"/>
  <c r="L1406" i="3"/>
  <c r="B1415" i="3"/>
  <c r="G1406" i="3"/>
  <c r="E1406" i="3"/>
  <c r="F1406" i="3"/>
  <c r="H1401" i="3"/>
  <c r="B1410" i="3"/>
  <c r="G1401" i="3"/>
  <c r="F1401" i="3"/>
  <c r="L1401" i="3"/>
  <c r="D1401" i="3"/>
  <c r="K1401" i="3"/>
  <c r="J1401" i="3"/>
  <c r="I1401" i="3"/>
  <c r="E1401" i="3"/>
  <c r="F1409" i="3"/>
  <c r="E1409" i="3"/>
  <c r="K1409" i="3"/>
  <c r="L1409" i="3"/>
  <c r="J1409" i="3"/>
  <c r="I1409" i="3"/>
  <c r="H1409" i="3"/>
  <c r="D1409" i="3"/>
  <c r="B1418" i="3"/>
  <c r="G1409" i="3"/>
  <c r="D1402" i="3"/>
  <c r="K1402" i="3"/>
  <c r="I1402" i="3"/>
  <c r="J1402" i="3"/>
  <c r="H1402" i="3"/>
  <c r="G1402" i="3"/>
  <c r="F1402" i="3"/>
  <c r="B1411" i="3"/>
  <c r="E1402" i="3"/>
  <c r="L1402" i="3"/>
  <c r="I1399" i="3"/>
  <c r="H1399" i="3"/>
  <c r="B1408" i="3"/>
  <c r="F1399" i="3"/>
  <c r="G1399" i="3"/>
  <c r="K1399" i="3"/>
  <c r="E1399" i="3"/>
  <c r="L1399" i="3"/>
  <c r="D1399" i="3"/>
  <c r="J1399" i="3"/>
  <c r="D1412" i="3"/>
  <c r="J1412" i="3"/>
  <c r="I1412" i="3"/>
  <c r="K1412" i="3"/>
  <c r="B1421" i="3"/>
  <c r="H1412" i="3"/>
  <c r="G1412" i="3"/>
  <c r="F1412" i="3"/>
  <c r="E1412" i="3"/>
  <c r="L1412" i="3"/>
  <c r="J1413" i="3"/>
  <c r="I1413" i="3"/>
  <c r="B1422" i="3"/>
  <c r="G1413" i="3"/>
  <c r="F1413" i="3"/>
  <c r="H1413" i="3"/>
  <c r="L1413" i="3"/>
  <c r="E1413" i="3"/>
  <c r="D1413" i="3"/>
  <c r="K1413" i="3"/>
  <c r="B871" i="3"/>
  <c r="G862" i="3"/>
  <c r="F862" i="3"/>
  <c r="D862" i="3"/>
  <c r="E862" i="3"/>
  <c r="L862" i="3"/>
  <c r="H859" i="3"/>
  <c r="B868" i="3"/>
  <c r="G859" i="3"/>
  <c r="E859" i="3"/>
  <c r="L859" i="3"/>
  <c r="D859" i="3"/>
  <c r="I859" i="3"/>
  <c r="J859" i="3"/>
  <c r="K859" i="3"/>
  <c r="F859" i="3"/>
  <c r="F870" i="3"/>
  <c r="E870" i="3"/>
  <c r="K870" i="3"/>
  <c r="J870" i="3"/>
  <c r="H870" i="3"/>
  <c r="B879" i="3"/>
  <c r="G870" i="3"/>
  <c r="D870" i="3"/>
  <c r="I870" i="3"/>
  <c r="L870" i="3"/>
  <c r="E860" i="3"/>
  <c r="L860" i="3"/>
  <c r="D860" i="3"/>
  <c r="J860" i="3"/>
  <c r="I860" i="3"/>
  <c r="B869" i="3"/>
  <c r="G860" i="3"/>
  <c r="F860" i="3"/>
  <c r="K860" i="3"/>
  <c r="H860" i="3"/>
  <c r="F857" i="3"/>
  <c r="E857" i="3"/>
  <c r="K857" i="3"/>
  <c r="J857" i="3"/>
  <c r="H857" i="3"/>
  <c r="B866" i="3"/>
  <c r="G857" i="3"/>
  <c r="D857" i="3"/>
  <c r="I857" i="3"/>
  <c r="L857" i="3"/>
  <c r="E865" i="3"/>
  <c r="L865" i="3"/>
  <c r="D865" i="3"/>
  <c r="J865" i="3"/>
  <c r="I865" i="3"/>
  <c r="K865" i="3"/>
  <c r="G865" i="3"/>
  <c r="B874" i="3"/>
  <c r="H865" i="3"/>
  <c r="F865" i="3"/>
  <c r="K858" i="3"/>
  <c r="J858" i="3"/>
  <c r="H858" i="3"/>
  <c r="B867" i="3"/>
  <c r="G858" i="3"/>
  <c r="L858" i="3"/>
  <c r="I858" i="3"/>
  <c r="F858" i="3"/>
  <c r="E858" i="3"/>
  <c r="D858" i="3"/>
  <c r="H864" i="3"/>
  <c r="B873" i="3"/>
  <c r="G864" i="3"/>
  <c r="E864" i="3"/>
  <c r="L864" i="3"/>
  <c r="D864" i="3"/>
  <c r="J864" i="3"/>
  <c r="I864" i="3"/>
  <c r="F864" i="3"/>
  <c r="K864" i="3"/>
  <c r="J305" i="3"/>
  <c r="I305" i="3"/>
  <c r="H305" i="3"/>
  <c r="G305" i="3"/>
  <c r="F305" i="3"/>
  <c r="E305" i="3"/>
  <c r="K305" i="3"/>
  <c r="D305" i="3"/>
  <c r="B314" i="3"/>
  <c r="L305" i="3"/>
  <c r="J312" i="3"/>
  <c r="G312" i="3"/>
  <c r="F312" i="3"/>
  <c r="K312" i="3"/>
  <c r="I312" i="3"/>
  <c r="H312" i="3"/>
  <c r="E312" i="3"/>
  <c r="D312" i="3"/>
  <c r="L312" i="3"/>
  <c r="B321" i="3"/>
  <c r="F306" i="3"/>
  <c r="J306" i="3"/>
  <c r="K306" i="3"/>
  <c r="I306" i="3"/>
  <c r="H306" i="3"/>
  <c r="G306" i="3"/>
  <c r="E306" i="3"/>
  <c r="D306" i="3"/>
  <c r="B315" i="3"/>
  <c r="L306" i="3"/>
  <c r="K317" i="3"/>
  <c r="J317" i="3"/>
  <c r="H317" i="3"/>
  <c r="G317" i="3"/>
  <c r="F317" i="3"/>
  <c r="I317" i="3"/>
  <c r="E317" i="3"/>
  <c r="D317" i="3"/>
  <c r="B326" i="3"/>
  <c r="L317" i="3"/>
  <c r="J313" i="3"/>
  <c r="G313" i="3"/>
  <c r="F313" i="3"/>
  <c r="K313" i="3"/>
  <c r="I313" i="3"/>
  <c r="H313" i="3"/>
  <c r="E313" i="3"/>
  <c r="D313" i="3"/>
  <c r="L313" i="3"/>
  <c r="B322" i="3"/>
  <c r="F309" i="3"/>
  <c r="G309" i="3"/>
  <c r="E309" i="3"/>
  <c r="D309" i="3"/>
  <c r="B318" i="3"/>
  <c r="L309" i="3"/>
  <c r="B329" i="3"/>
  <c r="B338" i="3" s="1"/>
  <c r="G320" i="3"/>
  <c r="F320" i="3"/>
  <c r="D320" i="3"/>
  <c r="K320" i="3"/>
  <c r="J320" i="3"/>
  <c r="H320" i="3"/>
  <c r="E320" i="3"/>
  <c r="I320" i="3"/>
  <c r="F307" i="3"/>
  <c r="J307" i="3"/>
  <c r="D307" i="3"/>
  <c r="K307" i="3"/>
  <c r="I307" i="3"/>
  <c r="H307" i="3"/>
  <c r="G307" i="3"/>
  <c r="E307" i="3"/>
  <c r="L307" i="3"/>
  <c r="B316" i="3"/>
  <c r="L320" i="3"/>
  <c r="H871" i="3" l="1"/>
  <c r="I871" i="3"/>
  <c r="J871" i="3"/>
  <c r="K871" i="3"/>
  <c r="H1415" i="3"/>
  <c r="I1415" i="3"/>
  <c r="J1415" i="3"/>
  <c r="K1415" i="3"/>
  <c r="F1422" i="3"/>
  <c r="E1422" i="3"/>
  <c r="K1422" i="3"/>
  <c r="L1422" i="3"/>
  <c r="J1422" i="3"/>
  <c r="I1422" i="3"/>
  <c r="H1422" i="3"/>
  <c r="D1422" i="3"/>
  <c r="B1431" i="3"/>
  <c r="G1422" i="3"/>
  <c r="J1421" i="3"/>
  <c r="I1421" i="3"/>
  <c r="H1421" i="3"/>
  <c r="F1421" i="3"/>
  <c r="B1430" i="3"/>
  <c r="L1421" i="3"/>
  <c r="E1421" i="3"/>
  <c r="G1421" i="3"/>
  <c r="K1421" i="3"/>
  <c r="D1421" i="3"/>
  <c r="G1415" i="3"/>
  <c r="B1424" i="3"/>
  <c r="L1415" i="3"/>
  <c r="F1415" i="3"/>
  <c r="E1415" i="3"/>
  <c r="D1415" i="3"/>
  <c r="L329" i="3"/>
  <c r="J1411" i="3"/>
  <c r="I1411" i="3"/>
  <c r="H1411" i="3"/>
  <c r="B1420" i="3"/>
  <c r="G1411" i="3"/>
  <c r="E1411" i="3"/>
  <c r="L1411" i="3"/>
  <c r="K1411" i="3"/>
  <c r="D1411" i="3"/>
  <c r="F1411" i="3"/>
  <c r="H1414" i="3"/>
  <c r="B1423" i="3"/>
  <c r="G1414" i="3"/>
  <c r="F1414" i="3"/>
  <c r="L1414" i="3"/>
  <c r="D1414" i="3"/>
  <c r="K1414" i="3"/>
  <c r="J1414" i="3"/>
  <c r="I1414" i="3"/>
  <c r="E1414" i="3"/>
  <c r="L1418" i="3"/>
  <c r="E1418" i="3"/>
  <c r="D1418" i="3"/>
  <c r="K1418" i="3"/>
  <c r="J1418" i="3"/>
  <c r="I1418" i="3"/>
  <c r="B1427" i="3"/>
  <c r="G1418" i="3"/>
  <c r="F1418" i="3"/>
  <c r="H1418" i="3"/>
  <c r="B1419" i="3"/>
  <c r="I1410" i="3"/>
  <c r="G1410" i="3"/>
  <c r="F1410" i="3"/>
  <c r="E1410" i="3"/>
  <c r="L1410" i="3"/>
  <c r="D1410" i="3"/>
  <c r="K1410" i="3"/>
  <c r="J1410" i="3"/>
  <c r="H1410" i="3"/>
  <c r="J1408" i="3"/>
  <c r="I1408" i="3"/>
  <c r="H1408" i="3"/>
  <c r="F1408" i="3"/>
  <c r="B1417" i="3"/>
  <c r="L1408" i="3"/>
  <c r="E1408" i="3"/>
  <c r="G1408" i="3"/>
  <c r="K1408" i="3"/>
  <c r="D1408" i="3"/>
  <c r="I869" i="3"/>
  <c r="H869" i="3"/>
  <c r="F869" i="3"/>
  <c r="E869" i="3"/>
  <c r="L869" i="3"/>
  <c r="B878" i="3"/>
  <c r="J869" i="3"/>
  <c r="G869" i="3"/>
  <c r="D869" i="3"/>
  <c r="K869" i="3"/>
  <c r="L868" i="3"/>
  <c r="D868" i="3"/>
  <c r="K868" i="3"/>
  <c r="I868" i="3"/>
  <c r="H868" i="3"/>
  <c r="J868" i="3"/>
  <c r="B877" i="3"/>
  <c r="E868" i="3"/>
  <c r="G868" i="3"/>
  <c r="F868" i="3"/>
  <c r="I874" i="3"/>
  <c r="H874" i="3"/>
  <c r="F874" i="3"/>
  <c r="E874" i="3"/>
  <c r="K874" i="3"/>
  <c r="J874" i="3"/>
  <c r="B883" i="3"/>
  <c r="G874" i="3"/>
  <c r="L874" i="3"/>
  <c r="D874" i="3"/>
  <c r="J879" i="3"/>
  <c r="I879" i="3"/>
  <c r="B888" i="3"/>
  <c r="G879" i="3"/>
  <c r="F879" i="3"/>
  <c r="D879" i="3"/>
  <c r="L879" i="3"/>
  <c r="K879" i="3"/>
  <c r="H879" i="3"/>
  <c r="E879" i="3"/>
  <c r="L873" i="3"/>
  <c r="D873" i="3"/>
  <c r="K873" i="3"/>
  <c r="I873" i="3"/>
  <c r="H873" i="3"/>
  <c r="F873" i="3"/>
  <c r="E873" i="3"/>
  <c r="G873" i="3"/>
  <c r="B882" i="3"/>
  <c r="J873" i="3"/>
  <c r="B876" i="3"/>
  <c r="G867" i="3"/>
  <c r="F867" i="3"/>
  <c r="L867" i="3"/>
  <c r="D867" i="3"/>
  <c r="K867" i="3"/>
  <c r="I867" i="3"/>
  <c r="H867" i="3"/>
  <c r="E867" i="3"/>
  <c r="J867" i="3"/>
  <c r="J866" i="3"/>
  <c r="I866" i="3"/>
  <c r="B875" i="3"/>
  <c r="G866" i="3"/>
  <c r="F866" i="3"/>
  <c r="D866" i="3"/>
  <c r="L866" i="3"/>
  <c r="K866" i="3"/>
  <c r="H866" i="3"/>
  <c r="E866" i="3"/>
  <c r="L871" i="3"/>
  <c r="B880" i="3"/>
  <c r="G871" i="3"/>
  <c r="F871" i="3"/>
  <c r="E871" i="3"/>
  <c r="D871" i="3"/>
  <c r="G318" i="3"/>
  <c r="F318" i="3"/>
  <c r="E318" i="3"/>
  <c r="D318" i="3"/>
  <c r="L318" i="3"/>
  <c r="B327" i="3"/>
  <c r="B335" i="3"/>
  <c r="H326" i="3"/>
  <c r="G326" i="3"/>
  <c r="F326" i="3"/>
  <c r="D326" i="3"/>
  <c r="K326" i="3"/>
  <c r="J326" i="3"/>
  <c r="I326" i="3"/>
  <c r="E326" i="3"/>
  <c r="L326" i="3"/>
  <c r="K315" i="3"/>
  <c r="J315" i="3"/>
  <c r="G315" i="3"/>
  <c r="F315" i="3"/>
  <c r="I315" i="3"/>
  <c r="H315" i="3"/>
  <c r="E315" i="3"/>
  <c r="D315" i="3"/>
  <c r="L315" i="3"/>
  <c r="B324" i="3"/>
  <c r="B330" i="3"/>
  <c r="G321" i="3"/>
  <c r="F321" i="3"/>
  <c r="D321" i="3"/>
  <c r="K321" i="3"/>
  <c r="J321" i="3"/>
  <c r="I321" i="3"/>
  <c r="H321" i="3"/>
  <c r="E321" i="3"/>
  <c r="L321" i="3"/>
  <c r="H338" i="3"/>
  <c r="G338" i="3"/>
  <c r="F338" i="3"/>
  <c r="E338" i="3"/>
  <c r="D338" i="3"/>
  <c r="K338" i="3"/>
  <c r="J338" i="3"/>
  <c r="I338" i="3"/>
  <c r="K316" i="3"/>
  <c r="J316" i="3"/>
  <c r="H316" i="3"/>
  <c r="G316" i="3"/>
  <c r="F316" i="3"/>
  <c r="E316" i="3"/>
  <c r="D316" i="3"/>
  <c r="I316" i="3"/>
  <c r="B325" i="3"/>
  <c r="L316" i="3"/>
  <c r="B331" i="3"/>
  <c r="G322" i="3"/>
  <c r="F322" i="3"/>
  <c r="D322" i="3"/>
  <c r="K322" i="3"/>
  <c r="J322" i="3"/>
  <c r="I322" i="3"/>
  <c r="H322" i="3"/>
  <c r="E322" i="3"/>
  <c r="L322" i="3"/>
  <c r="D329" i="3"/>
  <c r="K329" i="3"/>
  <c r="J329" i="3"/>
  <c r="H329" i="3"/>
  <c r="G329" i="3"/>
  <c r="F329" i="3"/>
  <c r="I329" i="3"/>
  <c r="E329" i="3"/>
  <c r="J314" i="3"/>
  <c r="G314" i="3"/>
  <c r="F314" i="3"/>
  <c r="H314" i="3"/>
  <c r="E314" i="3"/>
  <c r="D314" i="3"/>
  <c r="K314" i="3"/>
  <c r="I314" i="3"/>
  <c r="B323" i="3"/>
  <c r="L314" i="3"/>
  <c r="B347" i="3"/>
  <c r="L338" i="3"/>
  <c r="H1424" i="3" l="1"/>
  <c r="J1424" i="3"/>
  <c r="K1424" i="3"/>
  <c r="I1424" i="3"/>
  <c r="H880" i="3"/>
  <c r="I880" i="3"/>
  <c r="J880" i="3"/>
  <c r="K880" i="3"/>
  <c r="L1417" i="3"/>
  <c r="D1417" i="3"/>
  <c r="J1417" i="3"/>
  <c r="I1417" i="3"/>
  <c r="K1417" i="3"/>
  <c r="B1426" i="3"/>
  <c r="H1417" i="3"/>
  <c r="G1417" i="3"/>
  <c r="F1417" i="3"/>
  <c r="E1417" i="3"/>
  <c r="D1423" i="3"/>
  <c r="K1423" i="3"/>
  <c r="J1423" i="3"/>
  <c r="H1423" i="3"/>
  <c r="B1432" i="3"/>
  <c r="I1423" i="3"/>
  <c r="G1423" i="3"/>
  <c r="F1423" i="3"/>
  <c r="E1423" i="3"/>
  <c r="L1423" i="3"/>
  <c r="D1420" i="3"/>
  <c r="K1420" i="3"/>
  <c r="I1420" i="3"/>
  <c r="B1429" i="3"/>
  <c r="H1420" i="3"/>
  <c r="J1420" i="3"/>
  <c r="F1420" i="3"/>
  <c r="G1420" i="3"/>
  <c r="E1420" i="3"/>
  <c r="L1420" i="3"/>
  <c r="B1439" i="3"/>
  <c r="I1430" i="3"/>
  <c r="H1430" i="3"/>
  <c r="G1430" i="3"/>
  <c r="F1430" i="3"/>
  <c r="E1430" i="3"/>
  <c r="L1430" i="3"/>
  <c r="D1430" i="3"/>
  <c r="J1430" i="3"/>
  <c r="K1430" i="3"/>
  <c r="B1436" i="3"/>
  <c r="G1427" i="3"/>
  <c r="F1427" i="3"/>
  <c r="E1427" i="3"/>
  <c r="K1427" i="3"/>
  <c r="I1427" i="3"/>
  <c r="D1427" i="3"/>
  <c r="J1427" i="3"/>
  <c r="L1427" i="3"/>
  <c r="H1427" i="3"/>
  <c r="B1433" i="3"/>
  <c r="G1424" i="3"/>
  <c r="E1424" i="3"/>
  <c r="F1424" i="3"/>
  <c r="D1424" i="3"/>
  <c r="L1424" i="3"/>
  <c r="B1428" i="3"/>
  <c r="G1419" i="3"/>
  <c r="F1419" i="3"/>
  <c r="L1419" i="3"/>
  <c r="D1419" i="3"/>
  <c r="K1419" i="3"/>
  <c r="J1419" i="3"/>
  <c r="I1419" i="3"/>
  <c r="E1419" i="3"/>
  <c r="H1419" i="3"/>
  <c r="B1440" i="3"/>
  <c r="H1431" i="3"/>
  <c r="F1431" i="3"/>
  <c r="E1431" i="3"/>
  <c r="L1431" i="3"/>
  <c r="D1431" i="3"/>
  <c r="K1431" i="3"/>
  <c r="J1431" i="3"/>
  <c r="I1431" i="3"/>
  <c r="G1431" i="3"/>
  <c r="F875" i="3"/>
  <c r="E875" i="3"/>
  <c r="K875" i="3"/>
  <c r="J875" i="3"/>
  <c r="L875" i="3"/>
  <c r="B884" i="3"/>
  <c r="H875" i="3"/>
  <c r="G875" i="3"/>
  <c r="D875" i="3"/>
  <c r="I875" i="3"/>
  <c r="B889" i="3"/>
  <c r="G880" i="3"/>
  <c r="F880" i="3"/>
  <c r="D880" i="3"/>
  <c r="L880" i="3"/>
  <c r="E880" i="3"/>
  <c r="E878" i="3"/>
  <c r="L878" i="3"/>
  <c r="D878" i="3"/>
  <c r="J878" i="3"/>
  <c r="I878" i="3"/>
  <c r="K878" i="3"/>
  <c r="B887" i="3"/>
  <c r="G878" i="3"/>
  <c r="H878" i="3"/>
  <c r="F878" i="3"/>
  <c r="K876" i="3"/>
  <c r="J876" i="3"/>
  <c r="H876" i="3"/>
  <c r="B885" i="3"/>
  <c r="G876" i="3"/>
  <c r="E876" i="3"/>
  <c r="D876" i="3"/>
  <c r="F876" i="3"/>
  <c r="I876" i="3"/>
  <c r="L876" i="3"/>
  <c r="E883" i="3"/>
  <c r="L883" i="3"/>
  <c r="D883" i="3"/>
  <c r="J883" i="3"/>
  <c r="I883" i="3"/>
  <c r="B892" i="3"/>
  <c r="B901" i="3" s="1"/>
  <c r="G883" i="3"/>
  <c r="F883" i="3"/>
  <c r="K883" i="3"/>
  <c r="H883" i="3"/>
  <c r="H882" i="3"/>
  <c r="B891" i="3"/>
  <c r="B900" i="3" s="1"/>
  <c r="G882" i="3"/>
  <c r="E882" i="3"/>
  <c r="L882" i="3"/>
  <c r="D882" i="3"/>
  <c r="F882" i="3"/>
  <c r="I882" i="3"/>
  <c r="J882" i="3"/>
  <c r="K882" i="3"/>
  <c r="F888" i="3"/>
  <c r="E888" i="3"/>
  <c r="K888" i="3"/>
  <c r="J888" i="3"/>
  <c r="L888" i="3"/>
  <c r="I888" i="3"/>
  <c r="H888" i="3"/>
  <c r="B897" i="3"/>
  <c r="B906" i="3" s="1"/>
  <c r="G888" i="3"/>
  <c r="D888" i="3"/>
  <c r="H877" i="3"/>
  <c r="B886" i="3"/>
  <c r="G877" i="3"/>
  <c r="E877" i="3"/>
  <c r="L877" i="3"/>
  <c r="D877" i="3"/>
  <c r="J877" i="3"/>
  <c r="I877" i="3"/>
  <c r="F877" i="3"/>
  <c r="K877" i="3"/>
  <c r="D331" i="3"/>
  <c r="K331" i="3"/>
  <c r="J331" i="3"/>
  <c r="H331" i="3"/>
  <c r="G331" i="3"/>
  <c r="F331" i="3"/>
  <c r="I331" i="3"/>
  <c r="E331" i="3"/>
  <c r="B340" i="3"/>
  <c r="L331" i="3"/>
  <c r="D335" i="3"/>
  <c r="K335" i="3"/>
  <c r="J335" i="3"/>
  <c r="H335" i="3"/>
  <c r="G335" i="3"/>
  <c r="F335" i="3"/>
  <c r="I335" i="3"/>
  <c r="E335" i="3"/>
  <c r="L335" i="3"/>
  <c r="B344" i="3"/>
  <c r="B336" i="3"/>
  <c r="G327" i="3"/>
  <c r="F327" i="3"/>
  <c r="D327" i="3"/>
  <c r="E327" i="3"/>
  <c r="L327" i="3"/>
  <c r="D347" i="3"/>
  <c r="K347" i="3"/>
  <c r="J347" i="3"/>
  <c r="I347" i="3"/>
  <c r="H347" i="3"/>
  <c r="G347" i="3"/>
  <c r="F347" i="3"/>
  <c r="E347" i="3"/>
  <c r="B334" i="3"/>
  <c r="H325" i="3"/>
  <c r="G325" i="3"/>
  <c r="F325" i="3"/>
  <c r="D325" i="3"/>
  <c r="K325" i="3"/>
  <c r="J325" i="3"/>
  <c r="I325" i="3"/>
  <c r="E325" i="3"/>
  <c r="L325" i="3"/>
  <c r="D330" i="3"/>
  <c r="K330" i="3"/>
  <c r="J330" i="3"/>
  <c r="H330" i="3"/>
  <c r="G330" i="3"/>
  <c r="F330" i="3"/>
  <c r="I330" i="3"/>
  <c r="E330" i="3"/>
  <c r="L330" i="3"/>
  <c r="B339" i="3"/>
  <c r="B333" i="3"/>
  <c r="H324" i="3"/>
  <c r="G324" i="3"/>
  <c r="F324" i="3"/>
  <c r="D324" i="3"/>
  <c r="K324" i="3"/>
  <c r="J324" i="3"/>
  <c r="I324" i="3"/>
  <c r="E324" i="3"/>
  <c r="L324" i="3"/>
  <c r="B332" i="3"/>
  <c r="H323" i="3"/>
  <c r="G323" i="3"/>
  <c r="F323" i="3"/>
  <c r="D323" i="3"/>
  <c r="K323" i="3"/>
  <c r="J323" i="3"/>
  <c r="E323" i="3"/>
  <c r="I323" i="3"/>
  <c r="L323" i="3"/>
  <c r="B356" i="3"/>
  <c r="L347" i="3"/>
  <c r="H889" i="3" l="1"/>
  <c r="I889" i="3"/>
  <c r="J889" i="3"/>
  <c r="K889" i="3"/>
  <c r="H1433" i="3"/>
  <c r="I1433" i="3"/>
  <c r="J1433" i="3"/>
  <c r="K1433" i="3"/>
  <c r="B1438" i="3"/>
  <c r="H1429" i="3"/>
  <c r="G1429" i="3"/>
  <c r="J1429" i="3"/>
  <c r="E1429" i="3"/>
  <c r="K1429" i="3"/>
  <c r="L1429" i="3"/>
  <c r="F1429" i="3"/>
  <c r="D1429" i="3"/>
  <c r="I1429" i="3"/>
  <c r="B1448" i="3"/>
  <c r="I1439" i="3"/>
  <c r="H1439" i="3"/>
  <c r="F1439" i="3"/>
  <c r="G1439" i="3"/>
  <c r="E1439" i="3"/>
  <c r="D1439" i="3"/>
  <c r="K1439" i="3"/>
  <c r="J1439" i="3"/>
  <c r="L1439" i="3"/>
  <c r="B1441" i="3"/>
  <c r="D1432" i="3"/>
  <c r="J1432" i="3"/>
  <c r="K1432" i="3"/>
  <c r="E1432" i="3"/>
  <c r="I1432" i="3"/>
  <c r="H1432" i="3"/>
  <c r="G1432" i="3"/>
  <c r="F1432" i="3"/>
  <c r="L1432" i="3"/>
  <c r="B1435" i="3"/>
  <c r="K1426" i="3"/>
  <c r="D1426" i="3"/>
  <c r="J1426" i="3"/>
  <c r="I1426" i="3"/>
  <c r="H1426" i="3"/>
  <c r="F1426" i="3"/>
  <c r="L1426" i="3"/>
  <c r="E1426" i="3"/>
  <c r="G1426" i="3"/>
  <c r="B1449" i="3"/>
  <c r="H1440" i="3"/>
  <c r="L1440" i="3"/>
  <c r="F1440" i="3"/>
  <c r="G1440" i="3"/>
  <c r="E1440" i="3"/>
  <c r="D1440" i="3"/>
  <c r="K1440" i="3"/>
  <c r="J1440" i="3"/>
  <c r="I1440" i="3"/>
  <c r="B1442" i="3"/>
  <c r="L1433" i="3"/>
  <c r="F1433" i="3"/>
  <c r="E1433" i="3"/>
  <c r="D1433" i="3"/>
  <c r="G1433" i="3"/>
  <c r="B1437" i="3"/>
  <c r="D1428" i="3"/>
  <c r="K1428" i="3"/>
  <c r="J1428" i="3"/>
  <c r="H1428" i="3"/>
  <c r="I1428" i="3"/>
  <c r="G1428" i="3"/>
  <c r="F1428" i="3"/>
  <c r="L1428" i="3"/>
  <c r="E1428" i="3"/>
  <c r="B1445" i="3"/>
  <c r="E1436" i="3"/>
  <c r="D1436" i="3"/>
  <c r="K1436" i="3"/>
  <c r="J1436" i="3"/>
  <c r="L1436" i="3"/>
  <c r="I1436" i="3"/>
  <c r="F1436" i="3"/>
  <c r="H1436" i="3"/>
  <c r="G1436" i="3"/>
  <c r="K906" i="3"/>
  <c r="J906" i="3"/>
  <c r="L906" i="3"/>
  <c r="I906" i="3"/>
  <c r="D906" i="3"/>
  <c r="H906" i="3"/>
  <c r="E906" i="3"/>
  <c r="B915" i="3"/>
  <c r="G906" i="3"/>
  <c r="F906" i="3"/>
  <c r="E900" i="3"/>
  <c r="F900" i="3"/>
  <c r="L900" i="3"/>
  <c r="D900" i="3"/>
  <c r="G900" i="3"/>
  <c r="K900" i="3"/>
  <c r="J900" i="3"/>
  <c r="B909" i="3"/>
  <c r="I900" i="3"/>
  <c r="H900" i="3"/>
  <c r="J901" i="3"/>
  <c r="L901" i="3"/>
  <c r="I901" i="3"/>
  <c r="H901" i="3"/>
  <c r="B910" i="3"/>
  <c r="G901" i="3"/>
  <c r="D901" i="3"/>
  <c r="K901" i="3"/>
  <c r="F901" i="3"/>
  <c r="E901" i="3"/>
  <c r="I887" i="3"/>
  <c r="H887" i="3"/>
  <c r="F887" i="3"/>
  <c r="E887" i="3"/>
  <c r="L887" i="3"/>
  <c r="K887" i="3"/>
  <c r="B896" i="3"/>
  <c r="B905" i="3" s="1"/>
  <c r="J887" i="3"/>
  <c r="G887" i="3"/>
  <c r="D887" i="3"/>
  <c r="B894" i="3"/>
  <c r="B903" i="3" s="1"/>
  <c r="G885" i="3"/>
  <c r="F885" i="3"/>
  <c r="L885" i="3"/>
  <c r="D885" i="3"/>
  <c r="K885" i="3"/>
  <c r="I885" i="3"/>
  <c r="E885" i="3"/>
  <c r="J885" i="3"/>
  <c r="H885" i="3"/>
  <c r="J884" i="3"/>
  <c r="I884" i="3"/>
  <c r="B893" i="3"/>
  <c r="B902" i="3" s="1"/>
  <c r="G884" i="3"/>
  <c r="F884" i="3"/>
  <c r="L884" i="3"/>
  <c r="K884" i="3"/>
  <c r="H884" i="3"/>
  <c r="D884" i="3"/>
  <c r="E884" i="3"/>
  <c r="L886" i="3"/>
  <c r="D886" i="3"/>
  <c r="K886" i="3"/>
  <c r="I886" i="3"/>
  <c r="H886" i="3"/>
  <c r="F886" i="3"/>
  <c r="E886" i="3"/>
  <c r="B895" i="3"/>
  <c r="B904" i="3" s="1"/>
  <c r="J886" i="3"/>
  <c r="G886" i="3"/>
  <c r="J897" i="3"/>
  <c r="I897" i="3"/>
  <c r="G897" i="3"/>
  <c r="F897" i="3"/>
  <c r="L897" i="3"/>
  <c r="D897" i="3"/>
  <c r="K897" i="3"/>
  <c r="H897" i="3"/>
  <c r="E897" i="3"/>
  <c r="L891" i="3"/>
  <c r="D891" i="3"/>
  <c r="K891" i="3"/>
  <c r="I891" i="3"/>
  <c r="H891" i="3"/>
  <c r="F891" i="3"/>
  <c r="J891" i="3"/>
  <c r="G891" i="3"/>
  <c r="E891" i="3"/>
  <c r="L889" i="3"/>
  <c r="B898" i="3"/>
  <c r="G889" i="3"/>
  <c r="F889" i="3"/>
  <c r="E889" i="3"/>
  <c r="D889" i="3"/>
  <c r="I892" i="3"/>
  <c r="H892" i="3"/>
  <c r="F892" i="3"/>
  <c r="E892" i="3"/>
  <c r="K892" i="3"/>
  <c r="J892" i="3"/>
  <c r="G892" i="3"/>
  <c r="D892" i="3"/>
  <c r="L892" i="3"/>
  <c r="D333" i="3"/>
  <c r="K333" i="3"/>
  <c r="J333" i="3"/>
  <c r="H333" i="3"/>
  <c r="G333" i="3"/>
  <c r="F333" i="3"/>
  <c r="I333" i="3"/>
  <c r="E333" i="3"/>
  <c r="L333" i="3"/>
  <c r="B342" i="3"/>
  <c r="H339" i="3"/>
  <c r="G339" i="3"/>
  <c r="F339" i="3"/>
  <c r="E339" i="3"/>
  <c r="D339" i="3"/>
  <c r="K339" i="3"/>
  <c r="J339" i="3"/>
  <c r="I339" i="3"/>
  <c r="B348" i="3"/>
  <c r="L339" i="3"/>
  <c r="D336" i="3"/>
  <c r="G336" i="3"/>
  <c r="F336" i="3"/>
  <c r="E336" i="3"/>
  <c r="L336" i="3"/>
  <c r="B345" i="3"/>
  <c r="H344" i="3"/>
  <c r="G344" i="3"/>
  <c r="F344" i="3"/>
  <c r="E344" i="3"/>
  <c r="D344" i="3"/>
  <c r="K344" i="3"/>
  <c r="J344" i="3"/>
  <c r="I344" i="3"/>
  <c r="B353" i="3"/>
  <c r="L344" i="3"/>
  <c r="D334" i="3"/>
  <c r="K334" i="3"/>
  <c r="J334" i="3"/>
  <c r="H334" i="3"/>
  <c r="G334" i="3"/>
  <c r="F334" i="3"/>
  <c r="I334" i="3"/>
  <c r="E334" i="3"/>
  <c r="B343" i="3"/>
  <c r="L334" i="3"/>
  <c r="H356" i="3"/>
  <c r="G356" i="3"/>
  <c r="F356" i="3"/>
  <c r="E356" i="3"/>
  <c r="D356" i="3"/>
  <c r="K356" i="3"/>
  <c r="J356" i="3"/>
  <c r="I356" i="3"/>
  <c r="D332" i="3"/>
  <c r="K332" i="3"/>
  <c r="J332" i="3"/>
  <c r="H332" i="3"/>
  <c r="G332" i="3"/>
  <c r="F332" i="3"/>
  <c r="I332" i="3"/>
  <c r="E332" i="3"/>
  <c r="L332" i="3"/>
  <c r="B341" i="3"/>
  <c r="H340" i="3"/>
  <c r="G340" i="3"/>
  <c r="F340" i="3"/>
  <c r="E340" i="3"/>
  <c r="D340" i="3"/>
  <c r="K340" i="3"/>
  <c r="J340" i="3"/>
  <c r="I340" i="3"/>
  <c r="L340" i="3"/>
  <c r="B349" i="3"/>
  <c r="B365" i="3"/>
  <c r="L356" i="3"/>
  <c r="B907" i="3" l="1"/>
  <c r="I898" i="3"/>
  <c r="H898" i="3"/>
  <c r="J898" i="3"/>
  <c r="K898" i="3"/>
  <c r="I1442" i="3"/>
  <c r="H1442" i="3"/>
  <c r="J1442" i="3"/>
  <c r="K1442" i="3"/>
  <c r="B1444" i="3"/>
  <c r="I1435" i="3"/>
  <c r="H1435" i="3"/>
  <c r="F1435" i="3"/>
  <c r="G1435" i="3"/>
  <c r="K1435" i="3"/>
  <c r="E1435" i="3"/>
  <c r="L1435" i="3"/>
  <c r="D1435" i="3"/>
  <c r="J1435" i="3"/>
  <c r="B1450" i="3"/>
  <c r="J1441" i="3"/>
  <c r="I1441" i="3"/>
  <c r="H1441" i="3"/>
  <c r="F1441" i="3"/>
  <c r="G1441" i="3"/>
  <c r="E1441" i="3"/>
  <c r="L1441" i="3"/>
  <c r="D1441" i="3"/>
  <c r="K1441" i="3"/>
  <c r="K1445" i="3"/>
  <c r="L1445" i="3"/>
  <c r="B1454" i="3"/>
  <c r="G1445" i="3"/>
  <c r="F1445" i="3"/>
  <c r="E1445" i="3"/>
  <c r="D1445" i="3"/>
  <c r="I1445" i="3"/>
  <c r="H1445" i="3"/>
  <c r="J1445" i="3"/>
  <c r="B1451" i="3"/>
  <c r="E1442" i="3"/>
  <c r="D1442" i="3"/>
  <c r="F1442" i="3"/>
  <c r="G1442" i="3"/>
  <c r="L1442" i="3"/>
  <c r="K1448" i="3"/>
  <c r="F1448" i="3"/>
  <c r="E1448" i="3"/>
  <c r="D1448" i="3"/>
  <c r="L1448" i="3"/>
  <c r="H1448" i="3"/>
  <c r="I1448" i="3"/>
  <c r="J1448" i="3"/>
  <c r="G1448" i="3"/>
  <c r="B1457" i="3"/>
  <c r="B1446" i="3"/>
  <c r="I1437" i="3"/>
  <c r="H1437" i="3"/>
  <c r="F1437" i="3"/>
  <c r="G1437" i="3"/>
  <c r="L1437" i="3"/>
  <c r="K1437" i="3"/>
  <c r="E1437" i="3"/>
  <c r="D1437" i="3"/>
  <c r="J1437" i="3"/>
  <c r="H1449" i="3"/>
  <c r="I1449" i="3"/>
  <c r="D1449" i="3"/>
  <c r="L1449" i="3"/>
  <c r="B1458" i="3"/>
  <c r="K1449" i="3"/>
  <c r="F1449" i="3"/>
  <c r="J1449" i="3"/>
  <c r="G1449" i="3"/>
  <c r="E1449" i="3"/>
  <c r="B1447" i="3"/>
  <c r="J1438" i="3"/>
  <c r="I1438" i="3"/>
  <c r="L1438" i="3"/>
  <c r="D1438" i="3"/>
  <c r="H1438" i="3"/>
  <c r="F1438" i="3"/>
  <c r="G1438" i="3"/>
  <c r="E1438" i="3"/>
  <c r="K1438" i="3"/>
  <c r="G915" i="3"/>
  <c r="F915" i="3"/>
  <c r="E915" i="3"/>
  <c r="B924" i="3"/>
  <c r="I915" i="3"/>
  <c r="L915" i="3"/>
  <c r="D915" i="3"/>
  <c r="K915" i="3"/>
  <c r="J915" i="3"/>
  <c r="H915" i="3"/>
  <c r="B911" i="3"/>
  <c r="G902" i="3"/>
  <c r="F902" i="3"/>
  <c r="E902" i="3"/>
  <c r="I902" i="3"/>
  <c r="H902" i="3"/>
  <c r="L902" i="3"/>
  <c r="D902" i="3"/>
  <c r="K902" i="3"/>
  <c r="J902" i="3"/>
  <c r="F905" i="3"/>
  <c r="E905" i="3"/>
  <c r="H905" i="3"/>
  <c r="L905" i="3"/>
  <c r="D905" i="3"/>
  <c r="K905" i="3"/>
  <c r="B914" i="3"/>
  <c r="G905" i="3"/>
  <c r="J905" i="3"/>
  <c r="I905" i="3"/>
  <c r="I904" i="3"/>
  <c r="K904" i="3"/>
  <c r="J904" i="3"/>
  <c r="H904" i="3"/>
  <c r="B913" i="3"/>
  <c r="G904" i="3"/>
  <c r="F904" i="3"/>
  <c r="E904" i="3"/>
  <c r="L904" i="3"/>
  <c r="D904" i="3"/>
  <c r="L907" i="3"/>
  <c r="B916" i="3"/>
  <c r="G907" i="3"/>
  <c r="F907" i="3"/>
  <c r="E907" i="3"/>
  <c r="D907" i="3"/>
  <c r="I909" i="3"/>
  <c r="J909" i="3"/>
  <c r="H909" i="3"/>
  <c r="K909" i="3"/>
  <c r="B918" i="3"/>
  <c r="G909" i="3"/>
  <c r="F909" i="3"/>
  <c r="E909" i="3"/>
  <c r="L909" i="3"/>
  <c r="D909" i="3"/>
  <c r="L903" i="3"/>
  <c r="D903" i="3"/>
  <c r="K903" i="3"/>
  <c r="F903" i="3"/>
  <c r="J903" i="3"/>
  <c r="I903" i="3"/>
  <c r="H903" i="3"/>
  <c r="B912" i="3"/>
  <c r="G903" i="3"/>
  <c r="E903" i="3"/>
  <c r="F910" i="3"/>
  <c r="E910" i="3"/>
  <c r="L910" i="3"/>
  <c r="D910" i="3"/>
  <c r="H910" i="3"/>
  <c r="K910" i="3"/>
  <c r="B919" i="3"/>
  <c r="G910" i="3"/>
  <c r="J910" i="3"/>
  <c r="I910" i="3"/>
  <c r="F893" i="3"/>
  <c r="E893" i="3"/>
  <c r="K893" i="3"/>
  <c r="J893" i="3"/>
  <c r="H893" i="3"/>
  <c r="L893" i="3"/>
  <c r="I893" i="3"/>
  <c r="G893" i="3"/>
  <c r="D893" i="3"/>
  <c r="E896" i="3"/>
  <c r="L896" i="3"/>
  <c r="D896" i="3"/>
  <c r="J896" i="3"/>
  <c r="I896" i="3"/>
  <c r="G896" i="3"/>
  <c r="H896" i="3"/>
  <c r="F896" i="3"/>
  <c r="K896" i="3"/>
  <c r="H895" i="3"/>
  <c r="G895" i="3"/>
  <c r="E895" i="3"/>
  <c r="L895" i="3"/>
  <c r="D895" i="3"/>
  <c r="J895" i="3"/>
  <c r="K895" i="3"/>
  <c r="I895" i="3"/>
  <c r="F895" i="3"/>
  <c r="G898" i="3"/>
  <c r="F898" i="3"/>
  <c r="D898" i="3"/>
  <c r="L898" i="3"/>
  <c r="E898" i="3"/>
  <c r="K894" i="3"/>
  <c r="J894" i="3"/>
  <c r="H894" i="3"/>
  <c r="G894" i="3"/>
  <c r="E894" i="3"/>
  <c r="I894" i="3"/>
  <c r="F894" i="3"/>
  <c r="D894" i="3"/>
  <c r="L894" i="3"/>
  <c r="H343" i="3"/>
  <c r="G343" i="3"/>
  <c r="F343" i="3"/>
  <c r="E343" i="3"/>
  <c r="D343" i="3"/>
  <c r="K343" i="3"/>
  <c r="J343" i="3"/>
  <c r="I343" i="3"/>
  <c r="L343" i="3"/>
  <c r="B352" i="3"/>
  <c r="D365" i="3"/>
  <c r="K365" i="3"/>
  <c r="J365" i="3"/>
  <c r="I365" i="3"/>
  <c r="H365" i="3"/>
  <c r="G365" i="3"/>
  <c r="F365" i="3"/>
  <c r="E365" i="3"/>
  <c r="D353" i="3"/>
  <c r="K353" i="3"/>
  <c r="J353" i="3"/>
  <c r="I353" i="3"/>
  <c r="H353" i="3"/>
  <c r="G353" i="3"/>
  <c r="F353" i="3"/>
  <c r="E353" i="3"/>
  <c r="B362" i="3"/>
  <c r="L353" i="3"/>
  <c r="D348" i="3"/>
  <c r="K348" i="3"/>
  <c r="J348" i="3"/>
  <c r="I348" i="3"/>
  <c r="H348" i="3"/>
  <c r="G348" i="3"/>
  <c r="F348" i="3"/>
  <c r="E348" i="3"/>
  <c r="B357" i="3"/>
  <c r="L348" i="3"/>
  <c r="D349" i="3"/>
  <c r="K349" i="3"/>
  <c r="J349" i="3"/>
  <c r="I349" i="3"/>
  <c r="H349" i="3"/>
  <c r="G349" i="3"/>
  <c r="F349" i="3"/>
  <c r="E349" i="3"/>
  <c r="B358" i="3"/>
  <c r="L349" i="3"/>
  <c r="G345" i="3"/>
  <c r="F345" i="3"/>
  <c r="E345" i="3"/>
  <c r="D345" i="3"/>
  <c r="L345" i="3"/>
  <c r="B354" i="3"/>
  <c r="H342" i="3"/>
  <c r="G342" i="3"/>
  <c r="F342" i="3"/>
  <c r="E342" i="3"/>
  <c r="D342" i="3"/>
  <c r="K342" i="3"/>
  <c r="J342" i="3"/>
  <c r="I342" i="3"/>
  <c r="B351" i="3"/>
  <c r="L342" i="3"/>
  <c r="H341" i="3"/>
  <c r="G341" i="3"/>
  <c r="F341" i="3"/>
  <c r="E341" i="3"/>
  <c r="D341" i="3"/>
  <c r="K341" i="3"/>
  <c r="J341" i="3"/>
  <c r="I341" i="3"/>
  <c r="B350" i="3"/>
  <c r="L341" i="3"/>
  <c r="B374" i="3"/>
  <c r="L365" i="3"/>
  <c r="H1451" i="3" l="1"/>
  <c r="I1451" i="3"/>
  <c r="J1451" i="3"/>
  <c r="K1451" i="3"/>
  <c r="I916" i="3"/>
  <c r="H916" i="3"/>
  <c r="J916" i="3"/>
  <c r="K916" i="3"/>
  <c r="H907" i="3"/>
  <c r="I907" i="3"/>
  <c r="J907" i="3"/>
  <c r="K907" i="3"/>
  <c r="I1446" i="3"/>
  <c r="L1446" i="3"/>
  <c r="G1446" i="3"/>
  <c r="K1446" i="3"/>
  <c r="H1446" i="3"/>
  <c r="F1446" i="3"/>
  <c r="B1455" i="3"/>
  <c r="D1446" i="3"/>
  <c r="E1446" i="3"/>
  <c r="J1446" i="3"/>
  <c r="L1451" i="3"/>
  <c r="G1451" i="3"/>
  <c r="F1451" i="3"/>
  <c r="B1460" i="3"/>
  <c r="D1451" i="3"/>
  <c r="E1451" i="3"/>
  <c r="K1454" i="3"/>
  <c r="G1454" i="3"/>
  <c r="H1454" i="3"/>
  <c r="E1454" i="3"/>
  <c r="D1454" i="3"/>
  <c r="B1463" i="3"/>
  <c r="L1454" i="3"/>
  <c r="F1454" i="3"/>
  <c r="I1454" i="3"/>
  <c r="J1454" i="3"/>
  <c r="L1457" i="3"/>
  <c r="D1457" i="3"/>
  <c r="K1457" i="3"/>
  <c r="E1457" i="3"/>
  <c r="H1457" i="3"/>
  <c r="B1466" i="3"/>
  <c r="J1457" i="3"/>
  <c r="G1457" i="3"/>
  <c r="I1457" i="3"/>
  <c r="F1457" i="3"/>
  <c r="D1458" i="3"/>
  <c r="E1458" i="3"/>
  <c r="K1458" i="3"/>
  <c r="J1458" i="3"/>
  <c r="I1458" i="3"/>
  <c r="H1458" i="3"/>
  <c r="B1467" i="3"/>
  <c r="L1458" i="3"/>
  <c r="F1458" i="3"/>
  <c r="G1458" i="3"/>
  <c r="E1447" i="3"/>
  <c r="G1447" i="3"/>
  <c r="F1447" i="3"/>
  <c r="D1447" i="3"/>
  <c r="L1447" i="3"/>
  <c r="B1456" i="3"/>
  <c r="H1447" i="3"/>
  <c r="I1447" i="3"/>
  <c r="J1447" i="3"/>
  <c r="K1447" i="3"/>
  <c r="L1450" i="3"/>
  <c r="F1450" i="3"/>
  <c r="E1450" i="3"/>
  <c r="B1459" i="3"/>
  <c r="G1450" i="3"/>
  <c r="H1450" i="3"/>
  <c r="J1450" i="3"/>
  <c r="I1450" i="3"/>
  <c r="K1450" i="3"/>
  <c r="D1450" i="3"/>
  <c r="K1444" i="3"/>
  <c r="H1444" i="3"/>
  <c r="L1444" i="3"/>
  <c r="B1453" i="3"/>
  <c r="E1444" i="3"/>
  <c r="I1444" i="3"/>
  <c r="D1444" i="3"/>
  <c r="F1444" i="3"/>
  <c r="J1444" i="3"/>
  <c r="G1444" i="3"/>
  <c r="H912" i="3"/>
  <c r="B921" i="3"/>
  <c r="G912" i="3"/>
  <c r="F912" i="3"/>
  <c r="E912" i="3"/>
  <c r="J912" i="3"/>
  <c r="L912" i="3"/>
  <c r="D912" i="3"/>
  <c r="K912" i="3"/>
  <c r="I912" i="3"/>
  <c r="B933" i="3"/>
  <c r="G924" i="3"/>
  <c r="F924" i="3"/>
  <c r="K924" i="3"/>
  <c r="H924" i="3"/>
  <c r="L924" i="3"/>
  <c r="J924" i="3"/>
  <c r="I924" i="3"/>
  <c r="E924" i="3"/>
  <c r="D924" i="3"/>
  <c r="B927" i="3"/>
  <c r="E918" i="3"/>
  <c r="L918" i="3"/>
  <c r="D918" i="3"/>
  <c r="G918" i="3"/>
  <c r="F918" i="3"/>
  <c r="K918" i="3"/>
  <c r="J918" i="3"/>
  <c r="I918" i="3"/>
  <c r="H918" i="3"/>
  <c r="E913" i="3"/>
  <c r="F913" i="3"/>
  <c r="L913" i="3"/>
  <c r="D913" i="3"/>
  <c r="B922" i="3"/>
  <c r="G913" i="3"/>
  <c r="K913" i="3"/>
  <c r="J913" i="3"/>
  <c r="I913" i="3"/>
  <c r="H913" i="3"/>
  <c r="J914" i="3"/>
  <c r="L914" i="3"/>
  <c r="B923" i="3"/>
  <c r="I914" i="3"/>
  <c r="H914" i="3"/>
  <c r="D914" i="3"/>
  <c r="K914" i="3"/>
  <c r="G914" i="3"/>
  <c r="F914" i="3"/>
  <c r="E914" i="3"/>
  <c r="K911" i="3"/>
  <c r="E911" i="3"/>
  <c r="J911" i="3"/>
  <c r="L911" i="3"/>
  <c r="I911" i="3"/>
  <c r="D911" i="3"/>
  <c r="H911" i="3"/>
  <c r="B920" i="3"/>
  <c r="G911" i="3"/>
  <c r="F911" i="3"/>
  <c r="B925" i="3"/>
  <c r="D916" i="3"/>
  <c r="E916" i="3"/>
  <c r="F916" i="3"/>
  <c r="L916" i="3"/>
  <c r="G916" i="3"/>
  <c r="B928" i="3"/>
  <c r="J919" i="3"/>
  <c r="I919" i="3"/>
  <c r="H919" i="3"/>
  <c r="D919" i="3"/>
  <c r="K919" i="3"/>
  <c r="G919" i="3"/>
  <c r="L919" i="3"/>
  <c r="F919" i="3"/>
  <c r="E919" i="3"/>
  <c r="D351" i="3"/>
  <c r="K351" i="3"/>
  <c r="J351" i="3"/>
  <c r="I351" i="3"/>
  <c r="H351" i="3"/>
  <c r="G351" i="3"/>
  <c r="F351" i="3"/>
  <c r="E351" i="3"/>
  <c r="B360" i="3"/>
  <c r="L351" i="3"/>
  <c r="H358" i="3"/>
  <c r="G358" i="3"/>
  <c r="F358" i="3"/>
  <c r="E358" i="3"/>
  <c r="D358" i="3"/>
  <c r="K358" i="3"/>
  <c r="J358" i="3"/>
  <c r="I358" i="3"/>
  <c r="L358" i="3"/>
  <c r="B367" i="3"/>
  <c r="H374" i="3"/>
  <c r="G374" i="3"/>
  <c r="F374" i="3"/>
  <c r="E374" i="3"/>
  <c r="D374" i="3"/>
  <c r="K374" i="3"/>
  <c r="J374" i="3"/>
  <c r="I374" i="3"/>
  <c r="D350" i="3"/>
  <c r="K350" i="3"/>
  <c r="J350" i="3"/>
  <c r="I350" i="3"/>
  <c r="H350" i="3"/>
  <c r="G350" i="3"/>
  <c r="F350" i="3"/>
  <c r="E350" i="3"/>
  <c r="L350" i="3"/>
  <c r="B359" i="3"/>
  <c r="D354" i="3"/>
  <c r="G354" i="3"/>
  <c r="F354" i="3"/>
  <c r="E354" i="3"/>
  <c r="L354" i="3"/>
  <c r="B363" i="3"/>
  <c r="H357" i="3"/>
  <c r="G357" i="3"/>
  <c r="F357" i="3"/>
  <c r="E357" i="3"/>
  <c r="D357" i="3"/>
  <c r="K357" i="3"/>
  <c r="J357" i="3"/>
  <c r="I357" i="3"/>
  <c r="B366" i="3"/>
  <c r="L357" i="3"/>
  <c r="H362" i="3"/>
  <c r="G362" i="3"/>
  <c r="F362" i="3"/>
  <c r="E362" i="3"/>
  <c r="D362" i="3"/>
  <c r="K362" i="3"/>
  <c r="J362" i="3"/>
  <c r="I362" i="3"/>
  <c r="B371" i="3"/>
  <c r="L362" i="3"/>
  <c r="D352" i="3"/>
  <c r="K352" i="3"/>
  <c r="J352" i="3"/>
  <c r="I352" i="3"/>
  <c r="H352" i="3"/>
  <c r="G352" i="3"/>
  <c r="F352" i="3"/>
  <c r="E352" i="3"/>
  <c r="L352" i="3"/>
  <c r="B361" i="3"/>
  <c r="B383" i="3"/>
  <c r="L374" i="3"/>
  <c r="H925" i="3" l="1"/>
  <c r="I925" i="3"/>
  <c r="J925" i="3"/>
  <c r="K925" i="3"/>
  <c r="I1460" i="3"/>
  <c r="H1460" i="3"/>
  <c r="J1460" i="3"/>
  <c r="K1460" i="3"/>
  <c r="L1466" i="3"/>
  <c r="K1466" i="3"/>
  <c r="F1466" i="3"/>
  <c r="B1475" i="3"/>
  <c r="J1466" i="3"/>
  <c r="E1466" i="3"/>
  <c r="I1466" i="3"/>
  <c r="D1466" i="3"/>
  <c r="H1466" i="3"/>
  <c r="G1466" i="3"/>
  <c r="E1455" i="3"/>
  <c r="B1464" i="3"/>
  <c r="F1455" i="3"/>
  <c r="G1455" i="3"/>
  <c r="L1455" i="3"/>
  <c r="D1455" i="3"/>
  <c r="K1455" i="3"/>
  <c r="J1455" i="3"/>
  <c r="H1455" i="3"/>
  <c r="I1455" i="3"/>
  <c r="L1453" i="3"/>
  <c r="B1462" i="3"/>
  <c r="F1453" i="3"/>
  <c r="E1453" i="3"/>
  <c r="D1453" i="3"/>
  <c r="J1453" i="3"/>
  <c r="I1453" i="3"/>
  <c r="G1453" i="3"/>
  <c r="K1453" i="3"/>
  <c r="H1453" i="3"/>
  <c r="E1463" i="3"/>
  <c r="I1463" i="3"/>
  <c r="H1463" i="3"/>
  <c r="B1472" i="3"/>
  <c r="J1463" i="3"/>
  <c r="L1463" i="3"/>
  <c r="G1463" i="3"/>
  <c r="D1463" i="3"/>
  <c r="F1463" i="3"/>
  <c r="K1463" i="3"/>
  <c r="D1460" i="3"/>
  <c r="B1469" i="3"/>
  <c r="G1460" i="3"/>
  <c r="L1460" i="3"/>
  <c r="F1460" i="3"/>
  <c r="E1460" i="3"/>
  <c r="I1459" i="3"/>
  <c r="E1459" i="3"/>
  <c r="G1459" i="3"/>
  <c r="K1459" i="3"/>
  <c r="B1468" i="3"/>
  <c r="D1459" i="3"/>
  <c r="J1459" i="3"/>
  <c r="L1459" i="3"/>
  <c r="H1459" i="3"/>
  <c r="F1459" i="3"/>
  <c r="J1456" i="3"/>
  <c r="L1456" i="3"/>
  <c r="E1456" i="3"/>
  <c r="I1456" i="3"/>
  <c r="K1456" i="3"/>
  <c r="G1456" i="3"/>
  <c r="F1456" i="3"/>
  <c r="D1456" i="3"/>
  <c r="B1465" i="3"/>
  <c r="H1456" i="3"/>
  <c r="K1467" i="3"/>
  <c r="H1467" i="3"/>
  <c r="I1467" i="3"/>
  <c r="B1476" i="3"/>
  <c r="J1467" i="3"/>
  <c r="G1467" i="3"/>
  <c r="F1467" i="3"/>
  <c r="E1467" i="3"/>
  <c r="L1467" i="3"/>
  <c r="D1467" i="3"/>
  <c r="D925" i="3"/>
  <c r="L925" i="3"/>
  <c r="E925" i="3"/>
  <c r="F925" i="3"/>
  <c r="B934" i="3"/>
  <c r="G925" i="3"/>
  <c r="E927" i="3"/>
  <c r="L927" i="3"/>
  <c r="D927" i="3"/>
  <c r="K927" i="3"/>
  <c r="J927" i="3"/>
  <c r="I927" i="3"/>
  <c r="F927" i="3"/>
  <c r="B936" i="3"/>
  <c r="H927" i="3"/>
  <c r="G927" i="3"/>
  <c r="J928" i="3"/>
  <c r="I928" i="3"/>
  <c r="H928" i="3"/>
  <c r="B937" i="3"/>
  <c r="G928" i="3"/>
  <c r="F928" i="3"/>
  <c r="K928" i="3"/>
  <c r="L928" i="3"/>
  <c r="E928" i="3"/>
  <c r="D928" i="3"/>
  <c r="J923" i="3"/>
  <c r="I923" i="3"/>
  <c r="B932" i="3"/>
  <c r="L923" i="3"/>
  <c r="D923" i="3"/>
  <c r="K923" i="3"/>
  <c r="H923" i="3"/>
  <c r="G923" i="3"/>
  <c r="F923" i="3"/>
  <c r="E923" i="3"/>
  <c r="E922" i="3"/>
  <c r="L922" i="3"/>
  <c r="D922" i="3"/>
  <c r="K922" i="3"/>
  <c r="J922" i="3"/>
  <c r="I922" i="3"/>
  <c r="B931" i="3"/>
  <c r="H922" i="3"/>
  <c r="G922" i="3"/>
  <c r="F922" i="3"/>
  <c r="K933" i="3"/>
  <c r="J933" i="3"/>
  <c r="I933" i="3"/>
  <c r="H933" i="3"/>
  <c r="B942" i="3"/>
  <c r="G933" i="3"/>
  <c r="L933" i="3"/>
  <c r="D933" i="3"/>
  <c r="F933" i="3"/>
  <c r="E933" i="3"/>
  <c r="B929" i="3"/>
  <c r="G920" i="3"/>
  <c r="F920" i="3"/>
  <c r="E920" i="3"/>
  <c r="I920" i="3"/>
  <c r="L920" i="3"/>
  <c r="D920" i="3"/>
  <c r="K920" i="3"/>
  <c r="J920" i="3"/>
  <c r="H920" i="3"/>
  <c r="B930" i="3"/>
  <c r="L921" i="3"/>
  <c r="D921" i="3"/>
  <c r="E921" i="3"/>
  <c r="K921" i="3"/>
  <c r="J921" i="3"/>
  <c r="I921" i="3"/>
  <c r="F921" i="3"/>
  <c r="H921" i="3"/>
  <c r="G921" i="3"/>
  <c r="H361" i="3"/>
  <c r="G361" i="3"/>
  <c r="F361" i="3"/>
  <c r="E361" i="3"/>
  <c r="D361" i="3"/>
  <c r="K361" i="3"/>
  <c r="J361" i="3"/>
  <c r="I361" i="3"/>
  <c r="L361" i="3"/>
  <c r="B370" i="3"/>
  <c r="H383" i="3"/>
  <c r="D383" i="3"/>
  <c r="J383" i="3"/>
  <c r="I383" i="3"/>
  <c r="G383" i="3"/>
  <c r="F383" i="3"/>
  <c r="E383" i="3"/>
  <c r="K383" i="3"/>
  <c r="H359" i="3"/>
  <c r="G359" i="3"/>
  <c r="F359" i="3"/>
  <c r="E359" i="3"/>
  <c r="D359" i="3"/>
  <c r="K359" i="3"/>
  <c r="J359" i="3"/>
  <c r="I359" i="3"/>
  <c r="B368" i="3"/>
  <c r="L359" i="3"/>
  <c r="D371" i="3"/>
  <c r="K371" i="3"/>
  <c r="J371" i="3"/>
  <c r="I371" i="3"/>
  <c r="H371" i="3"/>
  <c r="G371" i="3"/>
  <c r="F371" i="3"/>
  <c r="E371" i="3"/>
  <c r="L371" i="3"/>
  <c r="B380" i="3"/>
  <c r="D366" i="3"/>
  <c r="K366" i="3"/>
  <c r="J366" i="3"/>
  <c r="I366" i="3"/>
  <c r="H366" i="3"/>
  <c r="G366" i="3"/>
  <c r="F366" i="3"/>
  <c r="E366" i="3"/>
  <c r="L366" i="3"/>
  <c r="B375" i="3"/>
  <c r="G363" i="3"/>
  <c r="F363" i="3"/>
  <c r="E363" i="3"/>
  <c r="D363" i="3"/>
  <c r="L363" i="3"/>
  <c r="B372" i="3"/>
  <c r="D367" i="3"/>
  <c r="K367" i="3"/>
  <c r="J367" i="3"/>
  <c r="I367" i="3"/>
  <c r="H367" i="3"/>
  <c r="G367" i="3"/>
  <c r="F367" i="3"/>
  <c r="E367" i="3"/>
  <c r="L367" i="3"/>
  <c r="B376" i="3"/>
  <c r="H360" i="3"/>
  <c r="G360" i="3"/>
  <c r="F360" i="3"/>
  <c r="E360" i="3"/>
  <c r="D360" i="3"/>
  <c r="K360" i="3"/>
  <c r="J360" i="3"/>
  <c r="I360" i="3"/>
  <c r="B369" i="3"/>
  <c r="L360" i="3"/>
  <c r="B392" i="3"/>
  <c r="L383" i="3"/>
  <c r="H1469" i="3" l="1"/>
  <c r="I1469" i="3"/>
  <c r="J1469" i="3"/>
  <c r="K1469" i="3"/>
  <c r="H934" i="3"/>
  <c r="J934" i="3"/>
  <c r="I934" i="3"/>
  <c r="K934" i="3"/>
  <c r="D1476" i="3"/>
  <c r="F1476" i="3"/>
  <c r="G1476" i="3"/>
  <c r="K1476" i="3"/>
  <c r="J1476" i="3"/>
  <c r="L1476" i="3"/>
  <c r="E1476" i="3"/>
  <c r="I1476" i="3"/>
  <c r="H1476" i="3"/>
  <c r="B1485" i="3"/>
  <c r="B1471" i="3"/>
  <c r="G1462" i="3"/>
  <c r="L1462" i="3"/>
  <c r="D1462" i="3"/>
  <c r="H1462" i="3"/>
  <c r="F1462" i="3"/>
  <c r="J1462" i="3"/>
  <c r="I1462" i="3"/>
  <c r="K1462" i="3"/>
  <c r="E1462" i="3"/>
  <c r="B1473" i="3"/>
  <c r="G1464" i="3"/>
  <c r="F1464" i="3"/>
  <c r="E1464" i="3"/>
  <c r="J1464" i="3"/>
  <c r="L1464" i="3"/>
  <c r="I1464" i="3"/>
  <c r="D1464" i="3"/>
  <c r="H1464" i="3"/>
  <c r="K1464" i="3"/>
  <c r="D1475" i="3"/>
  <c r="K1475" i="3"/>
  <c r="H1475" i="3"/>
  <c r="B1484" i="3"/>
  <c r="J1475" i="3"/>
  <c r="G1475" i="3"/>
  <c r="I1475" i="3"/>
  <c r="L1475" i="3"/>
  <c r="F1475" i="3"/>
  <c r="E1475" i="3"/>
  <c r="J1468" i="3"/>
  <c r="I1468" i="3"/>
  <c r="H1468" i="3"/>
  <c r="B1477" i="3"/>
  <c r="E1468" i="3"/>
  <c r="G1468" i="3"/>
  <c r="L1468" i="3"/>
  <c r="F1468" i="3"/>
  <c r="D1468" i="3"/>
  <c r="K1468" i="3"/>
  <c r="B1478" i="3"/>
  <c r="G1469" i="3"/>
  <c r="F1469" i="3"/>
  <c r="E1469" i="3"/>
  <c r="D1469" i="3"/>
  <c r="L1469" i="3"/>
  <c r="E1472" i="3"/>
  <c r="I1472" i="3"/>
  <c r="L1472" i="3"/>
  <c r="D1472" i="3"/>
  <c r="G1472" i="3"/>
  <c r="H1472" i="3"/>
  <c r="K1472" i="3"/>
  <c r="B1481" i="3"/>
  <c r="J1472" i="3"/>
  <c r="F1472" i="3"/>
  <c r="I1465" i="3"/>
  <c r="H1465" i="3"/>
  <c r="J1465" i="3"/>
  <c r="F1465" i="3"/>
  <c r="B1474" i="3"/>
  <c r="E1465" i="3"/>
  <c r="G1465" i="3"/>
  <c r="L1465" i="3"/>
  <c r="D1465" i="3"/>
  <c r="K1465" i="3"/>
  <c r="I936" i="3"/>
  <c r="H936" i="3"/>
  <c r="B945" i="3"/>
  <c r="G936" i="3"/>
  <c r="F936" i="3"/>
  <c r="E936" i="3"/>
  <c r="J936" i="3"/>
  <c r="D936" i="3"/>
  <c r="K936" i="3"/>
  <c r="L936" i="3"/>
  <c r="F932" i="3"/>
  <c r="E932" i="3"/>
  <c r="L932" i="3"/>
  <c r="D932" i="3"/>
  <c r="K932" i="3"/>
  <c r="J932" i="3"/>
  <c r="B941" i="3"/>
  <c r="G932" i="3"/>
  <c r="H932" i="3"/>
  <c r="I932" i="3"/>
  <c r="L934" i="3"/>
  <c r="B943" i="3"/>
  <c r="G934" i="3"/>
  <c r="F934" i="3"/>
  <c r="E934" i="3"/>
  <c r="D934" i="3"/>
  <c r="F937" i="3"/>
  <c r="E937" i="3"/>
  <c r="L937" i="3"/>
  <c r="D937" i="3"/>
  <c r="K937" i="3"/>
  <c r="J937" i="3"/>
  <c r="B946" i="3"/>
  <c r="G937" i="3"/>
  <c r="I937" i="3"/>
  <c r="H937" i="3"/>
  <c r="L930" i="3"/>
  <c r="D930" i="3"/>
  <c r="K930" i="3"/>
  <c r="J930" i="3"/>
  <c r="I930" i="3"/>
  <c r="H930" i="3"/>
  <c r="E930" i="3"/>
  <c r="B939" i="3"/>
  <c r="G930" i="3"/>
  <c r="F930" i="3"/>
  <c r="B951" i="3"/>
  <c r="G942" i="3"/>
  <c r="F942" i="3"/>
  <c r="E942" i="3"/>
  <c r="L942" i="3"/>
  <c r="D942" i="3"/>
  <c r="K942" i="3"/>
  <c r="H942" i="3"/>
  <c r="J942" i="3"/>
  <c r="I942" i="3"/>
  <c r="I931" i="3"/>
  <c r="H931" i="3"/>
  <c r="B940" i="3"/>
  <c r="G931" i="3"/>
  <c r="F931" i="3"/>
  <c r="E931" i="3"/>
  <c r="J931" i="3"/>
  <c r="L931" i="3"/>
  <c r="K931" i="3"/>
  <c r="D931" i="3"/>
  <c r="B938" i="3"/>
  <c r="G929" i="3"/>
  <c r="F929" i="3"/>
  <c r="E929" i="3"/>
  <c r="L929" i="3"/>
  <c r="D929" i="3"/>
  <c r="K929" i="3"/>
  <c r="H929" i="3"/>
  <c r="J929" i="3"/>
  <c r="I929" i="3"/>
  <c r="H375" i="3"/>
  <c r="G375" i="3"/>
  <c r="F375" i="3"/>
  <c r="E375" i="3"/>
  <c r="D375" i="3"/>
  <c r="K375" i="3"/>
  <c r="J375" i="3"/>
  <c r="I375" i="3"/>
  <c r="B384" i="3"/>
  <c r="L375" i="3"/>
  <c r="D372" i="3"/>
  <c r="G372" i="3"/>
  <c r="F372" i="3"/>
  <c r="E372" i="3"/>
  <c r="L372" i="3"/>
  <c r="B381" i="3"/>
  <c r="D380" i="3"/>
  <c r="H380" i="3"/>
  <c r="K380" i="3"/>
  <c r="J380" i="3"/>
  <c r="I380" i="3"/>
  <c r="G380" i="3"/>
  <c r="F380" i="3"/>
  <c r="E380" i="3"/>
  <c r="L380" i="3"/>
  <c r="B389" i="3"/>
  <c r="D369" i="3"/>
  <c r="K369" i="3"/>
  <c r="J369" i="3"/>
  <c r="I369" i="3"/>
  <c r="H369" i="3"/>
  <c r="G369" i="3"/>
  <c r="F369" i="3"/>
  <c r="E369" i="3"/>
  <c r="L369" i="3"/>
  <c r="B378" i="3"/>
  <c r="H376" i="3"/>
  <c r="G376" i="3"/>
  <c r="F376" i="3"/>
  <c r="E376" i="3"/>
  <c r="D376" i="3"/>
  <c r="K376" i="3"/>
  <c r="J376" i="3"/>
  <c r="I376" i="3"/>
  <c r="L376" i="3"/>
  <c r="B385" i="3"/>
  <c r="D392" i="3"/>
  <c r="K392" i="3"/>
  <c r="I392" i="3"/>
  <c r="H392" i="3"/>
  <c r="E392" i="3"/>
  <c r="J392" i="3"/>
  <c r="G392" i="3"/>
  <c r="F392" i="3"/>
  <c r="D368" i="3"/>
  <c r="K368" i="3"/>
  <c r="J368" i="3"/>
  <c r="I368" i="3"/>
  <c r="H368" i="3"/>
  <c r="G368" i="3"/>
  <c r="F368" i="3"/>
  <c r="E368" i="3"/>
  <c r="L368" i="3"/>
  <c r="B377" i="3"/>
  <c r="D370" i="3"/>
  <c r="K370" i="3"/>
  <c r="J370" i="3"/>
  <c r="I370" i="3"/>
  <c r="H370" i="3"/>
  <c r="G370" i="3"/>
  <c r="F370" i="3"/>
  <c r="E370" i="3"/>
  <c r="B379" i="3"/>
  <c r="L370" i="3"/>
  <c r="B401" i="3"/>
  <c r="L392" i="3"/>
  <c r="H1478" i="3" l="1"/>
  <c r="J1478" i="3"/>
  <c r="I1478" i="3"/>
  <c r="K1478" i="3"/>
  <c r="H943" i="3"/>
  <c r="I943" i="3"/>
  <c r="J943" i="3"/>
  <c r="K943" i="3"/>
  <c r="J1481" i="3"/>
  <c r="I1481" i="3"/>
  <c r="H1481" i="3"/>
  <c r="B1490" i="3"/>
  <c r="G1481" i="3"/>
  <c r="L1481" i="3"/>
  <c r="F1481" i="3"/>
  <c r="K1481" i="3"/>
  <c r="D1481" i="3"/>
  <c r="E1481" i="3"/>
  <c r="H1474" i="3"/>
  <c r="B1483" i="3"/>
  <c r="G1474" i="3"/>
  <c r="F1474" i="3"/>
  <c r="E1474" i="3"/>
  <c r="J1474" i="3"/>
  <c r="K1474" i="3"/>
  <c r="L1474" i="3"/>
  <c r="I1474" i="3"/>
  <c r="D1474" i="3"/>
  <c r="L1473" i="3"/>
  <c r="G1473" i="3"/>
  <c r="D1473" i="3"/>
  <c r="K1473" i="3"/>
  <c r="J1473" i="3"/>
  <c r="I1473" i="3"/>
  <c r="E1473" i="3"/>
  <c r="F1473" i="3"/>
  <c r="H1473" i="3"/>
  <c r="B1482" i="3"/>
  <c r="B1486" i="3"/>
  <c r="G1477" i="3"/>
  <c r="F1477" i="3"/>
  <c r="E1477" i="3"/>
  <c r="J1477" i="3"/>
  <c r="L1477" i="3"/>
  <c r="I1477" i="3"/>
  <c r="H1477" i="3"/>
  <c r="K1477" i="3"/>
  <c r="D1477" i="3"/>
  <c r="F1478" i="3"/>
  <c r="E1478" i="3"/>
  <c r="D1478" i="3"/>
  <c r="B1487" i="3"/>
  <c r="G1478" i="3"/>
  <c r="L1478" i="3"/>
  <c r="H1471" i="3"/>
  <c r="B1480" i="3"/>
  <c r="G1471" i="3"/>
  <c r="F1471" i="3"/>
  <c r="K1471" i="3"/>
  <c r="L1471" i="3"/>
  <c r="J1471" i="3"/>
  <c r="E1471" i="3"/>
  <c r="I1471" i="3"/>
  <c r="D1471" i="3"/>
  <c r="D1484" i="3"/>
  <c r="F1484" i="3"/>
  <c r="K1484" i="3"/>
  <c r="E1484" i="3"/>
  <c r="J1484" i="3"/>
  <c r="L1484" i="3"/>
  <c r="I1484" i="3"/>
  <c r="H1484" i="3"/>
  <c r="G1484" i="3"/>
  <c r="B1493" i="3"/>
  <c r="E1485" i="3"/>
  <c r="L1485" i="3"/>
  <c r="D1485" i="3"/>
  <c r="K1485" i="3"/>
  <c r="H1485" i="3"/>
  <c r="I1485" i="3"/>
  <c r="B1494" i="3"/>
  <c r="J1485" i="3"/>
  <c r="F1485" i="3"/>
  <c r="G1485" i="3"/>
  <c r="K951" i="3"/>
  <c r="J951" i="3"/>
  <c r="I951" i="3"/>
  <c r="H951" i="3"/>
  <c r="B960" i="3"/>
  <c r="G951" i="3"/>
  <c r="L951" i="3"/>
  <c r="D951" i="3"/>
  <c r="F951" i="3"/>
  <c r="E951" i="3"/>
  <c r="D943" i="3"/>
  <c r="L943" i="3"/>
  <c r="E943" i="3"/>
  <c r="B952" i="3"/>
  <c r="G943" i="3"/>
  <c r="F943" i="3"/>
  <c r="H939" i="3"/>
  <c r="B948" i="3"/>
  <c r="G939" i="3"/>
  <c r="F939" i="3"/>
  <c r="E939" i="3"/>
  <c r="L939" i="3"/>
  <c r="D939" i="3"/>
  <c r="I939" i="3"/>
  <c r="K939" i="3"/>
  <c r="J939" i="3"/>
  <c r="K938" i="3"/>
  <c r="J938" i="3"/>
  <c r="I938" i="3"/>
  <c r="H938" i="3"/>
  <c r="B947" i="3"/>
  <c r="G938" i="3"/>
  <c r="L938" i="3"/>
  <c r="D938" i="3"/>
  <c r="F938" i="3"/>
  <c r="E938" i="3"/>
  <c r="E940" i="3"/>
  <c r="L940" i="3"/>
  <c r="D940" i="3"/>
  <c r="K940" i="3"/>
  <c r="J940" i="3"/>
  <c r="I940" i="3"/>
  <c r="F940" i="3"/>
  <c r="B949" i="3"/>
  <c r="H940" i="3"/>
  <c r="G940" i="3"/>
  <c r="E945" i="3"/>
  <c r="L945" i="3"/>
  <c r="D945" i="3"/>
  <c r="K945" i="3"/>
  <c r="J945" i="3"/>
  <c r="I945" i="3"/>
  <c r="F945" i="3"/>
  <c r="H945" i="3"/>
  <c r="G945" i="3"/>
  <c r="B954" i="3"/>
  <c r="J946" i="3"/>
  <c r="I946" i="3"/>
  <c r="H946" i="3"/>
  <c r="B955" i="3"/>
  <c r="G946" i="3"/>
  <c r="F946" i="3"/>
  <c r="K946" i="3"/>
  <c r="E946" i="3"/>
  <c r="D946" i="3"/>
  <c r="L946" i="3"/>
  <c r="J941" i="3"/>
  <c r="I941" i="3"/>
  <c r="H941" i="3"/>
  <c r="B950" i="3"/>
  <c r="G941" i="3"/>
  <c r="F941" i="3"/>
  <c r="K941" i="3"/>
  <c r="L941" i="3"/>
  <c r="E941" i="3"/>
  <c r="D941" i="3"/>
  <c r="H377" i="3"/>
  <c r="G377" i="3"/>
  <c r="F377" i="3"/>
  <c r="E377" i="3"/>
  <c r="D377" i="3"/>
  <c r="K377" i="3"/>
  <c r="J377" i="3"/>
  <c r="I377" i="3"/>
  <c r="B386" i="3"/>
  <c r="L377" i="3"/>
  <c r="D381" i="3"/>
  <c r="G381" i="3"/>
  <c r="F381" i="3"/>
  <c r="E381" i="3"/>
  <c r="B390" i="3"/>
  <c r="L381" i="3"/>
  <c r="H385" i="3"/>
  <c r="D385" i="3"/>
  <c r="E385" i="3"/>
  <c r="K385" i="3"/>
  <c r="J385" i="3"/>
  <c r="I385" i="3"/>
  <c r="G385" i="3"/>
  <c r="F385" i="3"/>
  <c r="B394" i="3"/>
  <c r="L385" i="3"/>
  <c r="H378" i="3"/>
  <c r="G378" i="3"/>
  <c r="F378" i="3"/>
  <c r="E378" i="3"/>
  <c r="D378" i="3"/>
  <c r="K378" i="3"/>
  <c r="J378" i="3"/>
  <c r="I378" i="3"/>
  <c r="L378" i="3"/>
  <c r="B387" i="3"/>
  <c r="H389" i="3"/>
  <c r="G389" i="3"/>
  <c r="E389" i="3"/>
  <c r="D389" i="3"/>
  <c r="K389" i="3"/>
  <c r="J389" i="3"/>
  <c r="I389" i="3"/>
  <c r="F389" i="3"/>
  <c r="L389" i="3"/>
  <c r="B398" i="3"/>
  <c r="H401" i="3"/>
  <c r="G401" i="3"/>
  <c r="E401" i="3"/>
  <c r="D401" i="3"/>
  <c r="I401" i="3"/>
  <c r="F401" i="3"/>
  <c r="K401" i="3"/>
  <c r="J401" i="3"/>
  <c r="H379" i="3"/>
  <c r="I379" i="3"/>
  <c r="G379" i="3"/>
  <c r="F379" i="3"/>
  <c r="E379" i="3"/>
  <c r="D379" i="3"/>
  <c r="K379" i="3"/>
  <c r="J379" i="3"/>
  <c r="L379" i="3"/>
  <c r="B388" i="3"/>
  <c r="H384" i="3"/>
  <c r="D384" i="3"/>
  <c r="K384" i="3"/>
  <c r="J384" i="3"/>
  <c r="I384" i="3"/>
  <c r="G384" i="3"/>
  <c r="F384" i="3"/>
  <c r="E384" i="3"/>
  <c r="B393" i="3"/>
  <c r="L384" i="3"/>
  <c r="L401" i="3"/>
  <c r="B410" i="3"/>
  <c r="H1487" i="3" l="1"/>
  <c r="I1487" i="3"/>
  <c r="J1487" i="3"/>
  <c r="K1487" i="3"/>
  <c r="H952" i="3"/>
  <c r="J952" i="3"/>
  <c r="K952" i="3"/>
  <c r="I952" i="3"/>
  <c r="D1480" i="3"/>
  <c r="K1480" i="3"/>
  <c r="H1480" i="3"/>
  <c r="L1480" i="3"/>
  <c r="B1489" i="3"/>
  <c r="J1480" i="3"/>
  <c r="G1480" i="3"/>
  <c r="I1480" i="3"/>
  <c r="F1480" i="3"/>
  <c r="E1480" i="3"/>
  <c r="F1486" i="3"/>
  <c r="K1486" i="3"/>
  <c r="J1486" i="3"/>
  <c r="D1486" i="3"/>
  <c r="I1486" i="3"/>
  <c r="H1486" i="3"/>
  <c r="E1486" i="3"/>
  <c r="B1495" i="3"/>
  <c r="L1486" i="3"/>
  <c r="G1486" i="3"/>
  <c r="L1482" i="3"/>
  <c r="D1482" i="3"/>
  <c r="I1482" i="3"/>
  <c r="J1482" i="3"/>
  <c r="H1482" i="3"/>
  <c r="K1482" i="3"/>
  <c r="B1491" i="3"/>
  <c r="G1482" i="3"/>
  <c r="F1482" i="3"/>
  <c r="E1482" i="3"/>
  <c r="L1487" i="3"/>
  <c r="B1496" i="3"/>
  <c r="G1487" i="3"/>
  <c r="F1487" i="3"/>
  <c r="E1487" i="3"/>
  <c r="D1487" i="3"/>
  <c r="H1483" i="3"/>
  <c r="F1483" i="3"/>
  <c r="B1492" i="3"/>
  <c r="E1483" i="3"/>
  <c r="G1483" i="3"/>
  <c r="L1483" i="3"/>
  <c r="I1483" i="3"/>
  <c r="D1483" i="3"/>
  <c r="K1483" i="3"/>
  <c r="J1483" i="3"/>
  <c r="H1490" i="3"/>
  <c r="I1490" i="3"/>
  <c r="G1490" i="3"/>
  <c r="J1490" i="3"/>
  <c r="K1490" i="3"/>
  <c r="F1490" i="3"/>
  <c r="B1499" i="3"/>
  <c r="E1490" i="3"/>
  <c r="L1490" i="3"/>
  <c r="D1490" i="3"/>
  <c r="G1493" i="3"/>
  <c r="H1493" i="3"/>
  <c r="F1493" i="3"/>
  <c r="I1493" i="3"/>
  <c r="E1493" i="3"/>
  <c r="L1493" i="3"/>
  <c r="D1493" i="3"/>
  <c r="B1502" i="3"/>
  <c r="J1493" i="3"/>
  <c r="K1493" i="3"/>
  <c r="J1494" i="3"/>
  <c r="I1494" i="3"/>
  <c r="H1494" i="3"/>
  <c r="G1494" i="3"/>
  <c r="B1503" i="3"/>
  <c r="F1494" i="3"/>
  <c r="L1494" i="3"/>
  <c r="E1494" i="3"/>
  <c r="D1494" i="3"/>
  <c r="K1494" i="3"/>
  <c r="I954" i="3"/>
  <c r="H954" i="3"/>
  <c r="B963" i="3"/>
  <c r="G954" i="3"/>
  <c r="F954" i="3"/>
  <c r="E954" i="3"/>
  <c r="J954" i="3"/>
  <c r="D954" i="3"/>
  <c r="L954" i="3"/>
  <c r="K954" i="3"/>
  <c r="B956" i="3"/>
  <c r="G947" i="3"/>
  <c r="F947" i="3"/>
  <c r="E947" i="3"/>
  <c r="L947" i="3"/>
  <c r="D947" i="3"/>
  <c r="K947" i="3"/>
  <c r="H947" i="3"/>
  <c r="J947" i="3"/>
  <c r="I947" i="3"/>
  <c r="F950" i="3"/>
  <c r="E950" i="3"/>
  <c r="L950" i="3"/>
  <c r="D950" i="3"/>
  <c r="K950" i="3"/>
  <c r="J950" i="3"/>
  <c r="B959" i="3"/>
  <c r="G950" i="3"/>
  <c r="I950" i="3"/>
  <c r="H950" i="3"/>
  <c r="L952" i="3"/>
  <c r="B961" i="3"/>
  <c r="G952" i="3"/>
  <c r="F952" i="3"/>
  <c r="E952" i="3"/>
  <c r="D952" i="3"/>
  <c r="B969" i="3"/>
  <c r="G960" i="3"/>
  <c r="F960" i="3"/>
  <c r="E960" i="3"/>
  <c r="L960" i="3"/>
  <c r="D960" i="3"/>
  <c r="K960" i="3"/>
  <c r="H960" i="3"/>
  <c r="J960" i="3"/>
  <c r="I960" i="3"/>
  <c r="F955" i="3"/>
  <c r="E955" i="3"/>
  <c r="L955" i="3"/>
  <c r="D955" i="3"/>
  <c r="K955" i="3"/>
  <c r="J955" i="3"/>
  <c r="B964" i="3"/>
  <c r="G955" i="3"/>
  <c r="I955" i="3"/>
  <c r="H955" i="3"/>
  <c r="I949" i="3"/>
  <c r="H949" i="3"/>
  <c r="B958" i="3"/>
  <c r="G949" i="3"/>
  <c r="F949" i="3"/>
  <c r="E949" i="3"/>
  <c r="J949" i="3"/>
  <c r="D949" i="3"/>
  <c r="K949" i="3"/>
  <c r="L949" i="3"/>
  <c r="L948" i="3"/>
  <c r="D948" i="3"/>
  <c r="K948" i="3"/>
  <c r="J948" i="3"/>
  <c r="I948" i="3"/>
  <c r="H948" i="3"/>
  <c r="E948" i="3"/>
  <c r="G948" i="3"/>
  <c r="B957" i="3"/>
  <c r="F948" i="3"/>
  <c r="H388" i="3"/>
  <c r="G388" i="3"/>
  <c r="E388" i="3"/>
  <c r="D388" i="3"/>
  <c r="I388" i="3"/>
  <c r="F388" i="3"/>
  <c r="K388" i="3"/>
  <c r="J388" i="3"/>
  <c r="L388" i="3"/>
  <c r="B397" i="3"/>
  <c r="G390" i="3"/>
  <c r="E390" i="3"/>
  <c r="D390" i="3"/>
  <c r="F390" i="3"/>
  <c r="L390" i="3"/>
  <c r="B399" i="3"/>
  <c r="D398" i="3"/>
  <c r="K398" i="3"/>
  <c r="I398" i="3"/>
  <c r="H398" i="3"/>
  <c r="E398" i="3"/>
  <c r="J398" i="3"/>
  <c r="G398" i="3"/>
  <c r="F398" i="3"/>
  <c r="B407" i="3"/>
  <c r="L398" i="3"/>
  <c r="H387" i="3"/>
  <c r="G387" i="3"/>
  <c r="E387" i="3"/>
  <c r="D387" i="3"/>
  <c r="K387" i="3"/>
  <c r="J387" i="3"/>
  <c r="I387" i="3"/>
  <c r="F387" i="3"/>
  <c r="L387" i="3"/>
  <c r="B396" i="3"/>
  <c r="D410" i="3"/>
  <c r="K410" i="3"/>
  <c r="I410" i="3"/>
  <c r="H410" i="3"/>
  <c r="J410" i="3"/>
  <c r="G410" i="3"/>
  <c r="F410" i="3"/>
  <c r="E410" i="3"/>
  <c r="D393" i="3"/>
  <c r="K393" i="3"/>
  <c r="I393" i="3"/>
  <c r="H393" i="3"/>
  <c r="J393" i="3"/>
  <c r="G393" i="3"/>
  <c r="F393" i="3"/>
  <c r="E393" i="3"/>
  <c r="L393" i="3"/>
  <c r="B402" i="3"/>
  <c r="D394" i="3"/>
  <c r="K394" i="3"/>
  <c r="I394" i="3"/>
  <c r="H394" i="3"/>
  <c r="E394" i="3"/>
  <c r="J394" i="3"/>
  <c r="G394" i="3"/>
  <c r="F394" i="3"/>
  <c r="L394" i="3"/>
  <c r="B403" i="3"/>
  <c r="H386" i="3"/>
  <c r="G386" i="3"/>
  <c r="D386" i="3"/>
  <c r="I386" i="3"/>
  <c r="F386" i="3"/>
  <c r="E386" i="3"/>
  <c r="K386" i="3"/>
  <c r="J386" i="3"/>
  <c r="L386" i="3"/>
  <c r="B395" i="3"/>
  <c r="B419" i="3"/>
  <c r="L410" i="3"/>
  <c r="H1496" i="3" l="1"/>
  <c r="I1496" i="3"/>
  <c r="J1496" i="3"/>
  <c r="K1496" i="3"/>
  <c r="H961" i="3"/>
  <c r="I961" i="3"/>
  <c r="J961" i="3"/>
  <c r="K961" i="3"/>
  <c r="I1502" i="3"/>
  <c r="B1511" i="3"/>
  <c r="H1502" i="3"/>
  <c r="G1502" i="3"/>
  <c r="D1502" i="3"/>
  <c r="F1502" i="3"/>
  <c r="L1502" i="3"/>
  <c r="E1502" i="3"/>
  <c r="K1502" i="3"/>
  <c r="J1502" i="3"/>
  <c r="D1496" i="3"/>
  <c r="B1505" i="3"/>
  <c r="G1496" i="3"/>
  <c r="L1496" i="3"/>
  <c r="E1496" i="3"/>
  <c r="F1496" i="3"/>
  <c r="K1503" i="3"/>
  <c r="E1503" i="3"/>
  <c r="J1503" i="3"/>
  <c r="D1503" i="3"/>
  <c r="B1512" i="3"/>
  <c r="G1503" i="3"/>
  <c r="L1503" i="3"/>
  <c r="I1503" i="3"/>
  <c r="H1503" i="3"/>
  <c r="F1503" i="3"/>
  <c r="J1492" i="3"/>
  <c r="L1492" i="3"/>
  <c r="I1492" i="3"/>
  <c r="D1492" i="3"/>
  <c r="H1492" i="3"/>
  <c r="B1501" i="3"/>
  <c r="G1492" i="3"/>
  <c r="E1492" i="3"/>
  <c r="F1492" i="3"/>
  <c r="K1492" i="3"/>
  <c r="B1508" i="3"/>
  <c r="J1499" i="3"/>
  <c r="G1499" i="3"/>
  <c r="I1499" i="3"/>
  <c r="F1499" i="3"/>
  <c r="H1499" i="3"/>
  <c r="E1499" i="3"/>
  <c r="K1499" i="3"/>
  <c r="D1499" i="3"/>
  <c r="L1499" i="3"/>
  <c r="J1489" i="3"/>
  <c r="I1489" i="3"/>
  <c r="H1489" i="3"/>
  <c r="B1498" i="3"/>
  <c r="G1489" i="3"/>
  <c r="D1489" i="3"/>
  <c r="F1489" i="3"/>
  <c r="L1489" i="3"/>
  <c r="K1489" i="3"/>
  <c r="E1489" i="3"/>
  <c r="L1491" i="3"/>
  <c r="D1491" i="3"/>
  <c r="K1491" i="3"/>
  <c r="J1491" i="3"/>
  <c r="I1491" i="3"/>
  <c r="H1491" i="3"/>
  <c r="E1491" i="3"/>
  <c r="G1491" i="3"/>
  <c r="B1500" i="3"/>
  <c r="F1491" i="3"/>
  <c r="G1495" i="3"/>
  <c r="F1495" i="3"/>
  <c r="H1495" i="3"/>
  <c r="E1495" i="3"/>
  <c r="J1495" i="3"/>
  <c r="L1495" i="3"/>
  <c r="D1495" i="3"/>
  <c r="B1504" i="3"/>
  <c r="I1495" i="3"/>
  <c r="K1495" i="3"/>
  <c r="D961" i="3"/>
  <c r="L961" i="3"/>
  <c r="E961" i="3"/>
  <c r="G961" i="3"/>
  <c r="F961" i="3"/>
  <c r="B970" i="3"/>
  <c r="J964" i="3"/>
  <c r="I964" i="3"/>
  <c r="H964" i="3"/>
  <c r="B973" i="3"/>
  <c r="G964" i="3"/>
  <c r="F964" i="3"/>
  <c r="K964" i="3"/>
  <c r="E964" i="3"/>
  <c r="L964" i="3"/>
  <c r="D964" i="3"/>
  <c r="K969" i="3"/>
  <c r="J969" i="3"/>
  <c r="I969" i="3"/>
  <c r="H969" i="3"/>
  <c r="B978" i="3"/>
  <c r="G969" i="3"/>
  <c r="L969" i="3"/>
  <c r="D969" i="3"/>
  <c r="F969" i="3"/>
  <c r="E969" i="3"/>
  <c r="H957" i="3"/>
  <c r="B966" i="3"/>
  <c r="G957" i="3"/>
  <c r="F957" i="3"/>
  <c r="E957" i="3"/>
  <c r="L957" i="3"/>
  <c r="D957" i="3"/>
  <c r="I957" i="3"/>
  <c r="K957" i="3"/>
  <c r="J957" i="3"/>
  <c r="E958" i="3"/>
  <c r="L958" i="3"/>
  <c r="D958" i="3"/>
  <c r="K958" i="3"/>
  <c r="J958" i="3"/>
  <c r="I958" i="3"/>
  <c r="F958" i="3"/>
  <c r="B967" i="3"/>
  <c r="H958" i="3"/>
  <c r="G958" i="3"/>
  <c r="J959" i="3"/>
  <c r="I959" i="3"/>
  <c r="H959" i="3"/>
  <c r="B968" i="3"/>
  <c r="G959" i="3"/>
  <c r="F959" i="3"/>
  <c r="K959" i="3"/>
  <c r="E959" i="3"/>
  <c r="L959" i="3"/>
  <c r="D959" i="3"/>
  <c r="K956" i="3"/>
  <c r="J956" i="3"/>
  <c r="I956" i="3"/>
  <c r="H956" i="3"/>
  <c r="B965" i="3"/>
  <c r="G956" i="3"/>
  <c r="L956" i="3"/>
  <c r="D956" i="3"/>
  <c r="F956" i="3"/>
  <c r="E956" i="3"/>
  <c r="E963" i="3"/>
  <c r="L963" i="3"/>
  <c r="D963" i="3"/>
  <c r="K963" i="3"/>
  <c r="J963" i="3"/>
  <c r="I963" i="3"/>
  <c r="F963" i="3"/>
  <c r="H963" i="3"/>
  <c r="G963" i="3"/>
  <c r="B972" i="3"/>
  <c r="H403" i="3"/>
  <c r="G403" i="3"/>
  <c r="E403" i="3"/>
  <c r="D403" i="3"/>
  <c r="I403" i="3"/>
  <c r="F403" i="3"/>
  <c r="K403" i="3"/>
  <c r="J403" i="3"/>
  <c r="B412" i="3"/>
  <c r="L403" i="3"/>
  <c r="D399" i="3"/>
  <c r="G399" i="3"/>
  <c r="F399" i="3"/>
  <c r="E399" i="3"/>
  <c r="B408" i="3"/>
  <c r="H402" i="3"/>
  <c r="G402" i="3"/>
  <c r="E402" i="3"/>
  <c r="D402" i="3"/>
  <c r="K402" i="3"/>
  <c r="J402" i="3"/>
  <c r="I402" i="3"/>
  <c r="F402" i="3"/>
  <c r="B411" i="3"/>
  <c r="L402" i="3"/>
  <c r="D396" i="3"/>
  <c r="K396" i="3"/>
  <c r="I396" i="3"/>
  <c r="H396" i="3"/>
  <c r="E396" i="3"/>
  <c r="J396" i="3"/>
  <c r="G396" i="3"/>
  <c r="F396" i="3"/>
  <c r="B405" i="3"/>
  <c r="L396" i="3"/>
  <c r="D395" i="3"/>
  <c r="K395" i="3"/>
  <c r="I395" i="3"/>
  <c r="H395" i="3"/>
  <c r="J395" i="3"/>
  <c r="G395" i="3"/>
  <c r="F395" i="3"/>
  <c r="E395" i="3"/>
  <c r="B404" i="3"/>
  <c r="L395" i="3"/>
  <c r="D397" i="3"/>
  <c r="K397" i="3"/>
  <c r="I397" i="3"/>
  <c r="H397" i="3"/>
  <c r="J397" i="3"/>
  <c r="G397" i="3"/>
  <c r="F397" i="3"/>
  <c r="E397" i="3"/>
  <c r="B406" i="3"/>
  <c r="L397" i="3"/>
  <c r="I419" i="3"/>
  <c r="H419" i="3"/>
  <c r="G419" i="3"/>
  <c r="E419" i="3"/>
  <c r="D419" i="3"/>
  <c r="K419" i="3"/>
  <c r="J419" i="3"/>
  <c r="F419" i="3"/>
  <c r="H407" i="3"/>
  <c r="G407" i="3"/>
  <c r="E407" i="3"/>
  <c r="D407" i="3"/>
  <c r="I407" i="3"/>
  <c r="F407" i="3"/>
  <c r="K407" i="3"/>
  <c r="J407" i="3"/>
  <c r="L407" i="3"/>
  <c r="B416" i="3"/>
  <c r="L419" i="3"/>
  <c r="B428" i="3"/>
  <c r="H1505" i="3" l="1"/>
  <c r="I1505" i="3"/>
  <c r="J1505" i="3"/>
  <c r="K1505" i="3"/>
  <c r="I970" i="3"/>
  <c r="H970" i="3"/>
  <c r="J970" i="3"/>
  <c r="K970" i="3"/>
  <c r="F1501" i="3"/>
  <c r="D1501" i="3"/>
  <c r="J1501" i="3"/>
  <c r="L1501" i="3"/>
  <c r="I1501" i="3"/>
  <c r="B1510" i="3"/>
  <c r="H1501" i="3"/>
  <c r="K1501" i="3"/>
  <c r="G1501" i="3"/>
  <c r="E1501" i="3"/>
  <c r="F1508" i="3"/>
  <c r="E1508" i="3"/>
  <c r="K1508" i="3"/>
  <c r="D1508" i="3"/>
  <c r="J1508" i="3"/>
  <c r="L1508" i="3"/>
  <c r="B1517" i="3"/>
  <c r="H1508" i="3"/>
  <c r="G1508" i="3"/>
  <c r="I1508" i="3"/>
  <c r="F1512" i="3"/>
  <c r="K1512" i="3"/>
  <c r="D1512" i="3"/>
  <c r="L1512" i="3"/>
  <c r="J1512" i="3"/>
  <c r="E1512" i="3"/>
  <c r="H1512" i="3"/>
  <c r="B1521" i="3"/>
  <c r="I1512" i="3"/>
  <c r="G1512" i="3"/>
  <c r="G1505" i="3"/>
  <c r="F1505" i="3"/>
  <c r="E1505" i="3"/>
  <c r="L1505" i="3"/>
  <c r="D1505" i="3"/>
  <c r="B1514" i="3"/>
  <c r="J1504" i="3"/>
  <c r="I1504" i="3"/>
  <c r="H1504" i="3"/>
  <c r="F1504" i="3"/>
  <c r="B1513" i="3"/>
  <c r="E1504" i="3"/>
  <c r="G1504" i="3"/>
  <c r="K1504" i="3"/>
  <c r="L1504" i="3"/>
  <c r="D1504" i="3"/>
  <c r="D1498" i="3"/>
  <c r="H1498" i="3"/>
  <c r="J1498" i="3"/>
  <c r="L1498" i="3"/>
  <c r="I1498" i="3"/>
  <c r="K1498" i="3"/>
  <c r="G1498" i="3"/>
  <c r="F1498" i="3"/>
  <c r="B1507" i="3"/>
  <c r="E1498" i="3"/>
  <c r="J1511" i="3"/>
  <c r="D1511" i="3"/>
  <c r="I1511" i="3"/>
  <c r="E1511" i="3"/>
  <c r="F1511" i="3"/>
  <c r="B1520" i="3"/>
  <c r="L1511" i="3"/>
  <c r="K1511" i="3"/>
  <c r="G1511" i="3"/>
  <c r="H1511" i="3"/>
  <c r="B1509" i="3"/>
  <c r="J1500" i="3"/>
  <c r="L1500" i="3"/>
  <c r="H1500" i="3"/>
  <c r="D1500" i="3"/>
  <c r="I1500" i="3"/>
  <c r="E1500" i="3"/>
  <c r="K1500" i="3"/>
  <c r="G1500" i="3"/>
  <c r="F1500" i="3"/>
  <c r="B979" i="3"/>
  <c r="L970" i="3"/>
  <c r="G970" i="3"/>
  <c r="F970" i="3"/>
  <c r="E970" i="3"/>
  <c r="D970" i="3"/>
  <c r="B974" i="3"/>
  <c r="G965" i="3"/>
  <c r="F965" i="3"/>
  <c r="E965" i="3"/>
  <c r="L965" i="3"/>
  <c r="D965" i="3"/>
  <c r="K965" i="3"/>
  <c r="H965" i="3"/>
  <c r="J965" i="3"/>
  <c r="I965" i="3"/>
  <c r="L978" i="3"/>
  <c r="G978" i="3"/>
  <c r="F978" i="3"/>
  <c r="E978" i="3"/>
  <c r="D978" i="3"/>
  <c r="K978" i="3"/>
  <c r="H978" i="3"/>
  <c r="J978" i="3"/>
  <c r="I978" i="3"/>
  <c r="B987" i="3"/>
  <c r="B981" i="3"/>
  <c r="I972" i="3"/>
  <c r="H972" i="3"/>
  <c r="G972" i="3"/>
  <c r="F972" i="3"/>
  <c r="E972" i="3"/>
  <c r="J972" i="3"/>
  <c r="L972" i="3"/>
  <c r="K972" i="3"/>
  <c r="D972" i="3"/>
  <c r="I967" i="3"/>
  <c r="H967" i="3"/>
  <c r="B976" i="3"/>
  <c r="G967" i="3"/>
  <c r="F967" i="3"/>
  <c r="E967" i="3"/>
  <c r="J967" i="3"/>
  <c r="D967" i="3"/>
  <c r="L967" i="3"/>
  <c r="K967" i="3"/>
  <c r="L966" i="3"/>
  <c r="D966" i="3"/>
  <c r="K966" i="3"/>
  <c r="J966" i="3"/>
  <c r="I966" i="3"/>
  <c r="H966" i="3"/>
  <c r="E966" i="3"/>
  <c r="G966" i="3"/>
  <c r="F966" i="3"/>
  <c r="B975" i="3"/>
  <c r="F968" i="3"/>
  <c r="E968" i="3"/>
  <c r="L968" i="3"/>
  <c r="D968" i="3"/>
  <c r="K968" i="3"/>
  <c r="J968" i="3"/>
  <c r="B977" i="3"/>
  <c r="G968" i="3"/>
  <c r="I968" i="3"/>
  <c r="H968" i="3"/>
  <c r="F973" i="3"/>
  <c r="E973" i="3"/>
  <c r="B982" i="3"/>
  <c r="L973" i="3"/>
  <c r="D973" i="3"/>
  <c r="K973" i="3"/>
  <c r="J973" i="3"/>
  <c r="G973" i="3"/>
  <c r="I973" i="3"/>
  <c r="H973" i="3"/>
  <c r="G408" i="3"/>
  <c r="E408" i="3"/>
  <c r="D408" i="3"/>
  <c r="F408" i="3"/>
  <c r="L408" i="3"/>
  <c r="B417" i="3"/>
  <c r="H406" i="3"/>
  <c r="G406" i="3"/>
  <c r="E406" i="3"/>
  <c r="D406" i="3"/>
  <c r="K406" i="3"/>
  <c r="J406" i="3"/>
  <c r="I406" i="3"/>
  <c r="F406" i="3"/>
  <c r="B415" i="3"/>
  <c r="L406" i="3"/>
  <c r="H404" i="3"/>
  <c r="G404" i="3"/>
  <c r="E404" i="3"/>
  <c r="D404" i="3"/>
  <c r="K404" i="3"/>
  <c r="J404" i="3"/>
  <c r="I404" i="3"/>
  <c r="F404" i="3"/>
  <c r="L404" i="3"/>
  <c r="B413" i="3"/>
  <c r="E428" i="3"/>
  <c r="D428" i="3"/>
  <c r="K428" i="3"/>
  <c r="J428" i="3"/>
  <c r="I428" i="3"/>
  <c r="H428" i="3"/>
  <c r="G428" i="3"/>
  <c r="F428" i="3"/>
  <c r="H405" i="3"/>
  <c r="G405" i="3"/>
  <c r="E405" i="3"/>
  <c r="D405" i="3"/>
  <c r="I405" i="3"/>
  <c r="F405" i="3"/>
  <c r="K405" i="3"/>
  <c r="J405" i="3"/>
  <c r="B414" i="3"/>
  <c r="L405" i="3"/>
  <c r="D416" i="3"/>
  <c r="K416" i="3"/>
  <c r="I416" i="3"/>
  <c r="H416" i="3"/>
  <c r="G416" i="3"/>
  <c r="F416" i="3"/>
  <c r="E416" i="3"/>
  <c r="J416" i="3"/>
  <c r="B425" i="3"/>
  <c r="L416" i="3"/>
  <c r="D411" i="3"/>
  <c r="K411" i="3"/>
  <c r="I411" i="3"/>
  <c r="H411" i="3"/>
  <c r="G411" i="3"/>
  <c r="E411" i="3"/>
  <c r="J411" i="3"/>
  <c r="F411" i="3"/>
  <c r="B420" i="3"/>
  <c r="L411" i="3"/>
  <c r="D412" i="3"/>
  <c r="K412" i="3"/>
  <c r="I412" i="3"/>
  <c r="H412" i="3"/>
  <c r="G412" i="3"/>
  <c r="J412" i="3"/>
  <c r="F412" i="3"/>
  <c r="E412" i="3"/>
  <c r="L412" i="3"/>
  <c r="B421" i="3"/>
  <c r="B437" i="3"/>
  <c r="L428" i="3"/>
  <c r="H979" i="3" l="1"/>
  <c r="I979" i="3"/>
  <c r="J979" i="3"/>
  <c r="K979" i="3"/>
  <c r="I1514" i="3"/>
  <c r="H1514" i="3"/>
  <c r="J1514" i="3"/>
  <c r="K1514" i="3"/>
  <c r="F1507" i="3"/>
  <c r="B1516" i="3"/>
  <c r="E1507" i="3"/>
  <c r="K1507" i="3"/>
  <c r="J1507" i="3"/>
  <c r="H1507" i="3"/>
  <c r="G1507" i="3"/>
  <c r="L1507" i="3"/>
  <c r="D1507" i="3"/>
  <c r="I1507" i="3"/>
  <c r="H1520" i="3"/>
  <c r="B1529" i="3"/>
  <c r="F1520" i="3"/>
  <c r="G1520" i="3"/>
  <c r="K1520" i="3"/>
  <c r="E1520" i="3"/>
  <c r="D1520" i="3"/>
  <c r="J1520" i="3"/>
  <c r="I1520" i="3"/>
  <c r="L1520" i="3"/>
  <c r="D1510" i="3"/>
  <c r="I1510" i="3"/>
  <c r="K1510" i="3"/>
  <c r="L1510" i="3"/>
  <c r="J1510" i="3"/>
  <c r="H1510" i="3"/>
  <c r="G1510" i="3"/>
  <c r="F1510" i="3"/>
  <c r="E1510" i="3"/>
  <c r="B1519" i="3"/>
  <c r="L1514" i="3"/>
  <c r="E1514" i="3"/>
  <c r="G1514" i="3"/>
  <c r="F1514" i="3"/>
  <c r="D1514" i="3"/>
  <c r="B1523" i="3"/>
  <c r="B1530" i="3"/>
  <c r="L1521" i="3"/>
  <c r="G1521" i="3"/>
  <c r="J1521" i="3"/>
  <c r="F1521" i="3"/>
  <c r="H1521" i="3"/>
  <c r="E1521" i="3"/>
  <c r="D1521" i="3"/>
  <c r="K1521" i="3"/>
  <c r="I1521" i="3"/>
  <c r="H1509" i="3"/>
  <c r="F1509" i="3"/>
  <c r="B1518" i="3"/>
  <c r="E1509" i="3"/>
  <c r="G1509" i="3"/>
  <c r="L1509" i="3"/>
  <c r="D1509" i="3"/>
  <c r="K1509" i="3"/>
  <c r="J1509" i="3"/>
  <c r="I1509" i="3"/>
  <c r="E1513" i="3"/>
  <c r="F1513" i="3"/>
  <c r="J1513" i="3"/>
  <c r="L1513" i="3"/>
  <c r="I1513" i="3"/>
  <c r="D1513" i="3"/>
  <c r="G1513" i="3"/>
  <c r="K1513" i="3"/>
  <c r="H1513" i="3"/>
  <c r="B1522" i="3"/>
  <c r="J1517" i="3"/>
  <c r="D1517" i="3"/>
  <c r="L1517" i="3"/>
  <c r="I1517" i="3"/>
  <c r="B1526" i="3"/>
  <c r="H1517" i="3"/>
  <c r="G1517" i="3"/>
  <c r="E1517" i="3"/>
  <c r="F1517" i="3"/>
  <c r="K1517" i="3"/>
  <c r="B984" i="3"/>
  <c r="H975" i="3"/>
  <c r="G975" i="3"/>
  <c r="F975" i="3"/>
  <c r="E975" i="3"/>
  <c r="L975" i="3"/>
  <c r="D975" i="3"/>
  <c r="I975" i="3"/>
  <c r="K975" i="3"/>
  <c r="J975" i="3"/>
  <c r="B986" i="3"/>
  <c r="J977" i="3"/>
  <c r="I977" i="3"/>
  <c r="H977" i="3"/>
  <c r="G977" i="3"/>
  <c r="F977" i="3"/>
  <c r="K977" i="3"/>
  <c r="E977" i="3"/>
  <c r="L977" i="3"/>
  <c r="D977" i="3"/>
  <c r="B985" i="3"/>
  <c r="E976" i="3"/>
  <c r="L976" i="3"/>
  <c r="D976" i="3"/>
  <c r="K976" i="3"/>
  <c r="J976" i="3"/>
  <c r="I976" i="3"/>
  <c r="F976" i="3"/>
  <c r="H976" i="3"/>
  <c r="G976" i="3"/>
  <c r="B983" i="3"/>
  <c r="K974" i="3"/>
  <c r="J974" i="3"/>
  <c r="I974" i="3"/>
  <c r="H974" i="3"/>
  <c r="G974" i="3"/>
  <c r="L974" i="3"/>
  <c r="D974" i="3"/>
  <c r="E974" i="3"/>
  <c r="F974" i="3"/>
  <c r="I982" i="3"/>
  <c r="H982" i="3"/>
  <c r="B991" i="3"/>
  <c r="G982" i="3"/>
  <c r="F982" i="3"/>
  <c r="E982" i="3"/>
  <c r="L982" i="3"/>
  <c r="D982" i="3"/>
  <c r="K982" i="3"/>
  <c r="J982" i="3"/>
  <c r="L981" i="3"/>
  <c r="D981" i="3"/>
  <c r="K981" i="3"/>
  <c r="J981" i="3"/>
  <c r="H981" i="3"/>
  <c r="B990" i="3"/>
  <c r="I981" i="3"/>
  <c r="E981" i="3"/>
  <c r="G981" i="3"/>
  <c r="F981" i="3"/>
  <c r="J987" i="3"/>
  <c r="I987" i="3"/>
  <c r="H987" i="3"/>
  <c r="B996" i="3"/>
  <c r="G987" i="3"/>
  <c r="F987" i="3"/>
  <c r="E987" i="3"/>
  <c r="L987" i="3"/>
  <c r="K987" i="3"/>
  <c r="D987" i="3"/>
  <c r="B988" i="3"/>
  <c r="G979" i="3"/>
  <c r="L979" i="3"/>
  <c r="F979" i="3"/>
  <c r="E979" i="3"/>
  <c r="D979" i="3"/>
  <c r="I420" i="3"/>
  <c r="H420" i="3"/>
  <c r="G420" i="3"/>
  <c r="E420" i="3"/>
  <c r="D420" i="3"/>
  <c r="K420" i="3"/>
  <c r="J420" i="3"/>
  <c r="F420" i="3"/>
  <c r="B429" i="3"/>
  <c r="L420" i="3"/>
  <c r="D415" i="3"/>
  <c r="K415" i="3"/>
  <c r="I415" i="3"/>
  <c r="H415" i="3"/>
  <c r="G415" i="3"/>
  <c r="J415" i="3"/>
  <c r="F415" i="3"/>
  <c r="E415" i="3"/>
  <c r="B424" i="3"/>
  <c r="L415" i="3"/>
  <c r="E417" i="3"/>
  <c r="D417" i="3"/>
  <c r="G417" i="3"/>
  <c r="F417" i="3"/>
  <c r="L417" i="3"/>
  <c r="B426" i="3"/>
  <c r="I425" i="3"/>
  <c r="H425" i="3"/>
  <c r="G425" i="3"/>
  <c r="F425" i="3"/>
  <c r="E425" i="3"/>
  <c r="D425" i="3"/>
  <c r="K425" i="3"/>
  <c r="J425" i="3"/>
  <c r="L425" i="3"/>
  <c r="B434" i="3"/>
  <c r="D414" i="3"/>
  <c r="K414" i="3"/>
  <c r="I414" i="3"/>
  <c r="H414" i="3"/>
  <c r="G414" i="3"/>
  <c r="J414" i="3"/>
  <c r="F414" i="3"/>
  <c r="E414" i="3"/>
  <c r="L414" i="3"/>
  <c r="B423" i="3"/>
  <c r="D413" i="3"/>
  <c r="K413" i="3"/>
  <c r="I413" i="3"/>
  <c r="H413" i="3"/>
  <c r="G413" i="3"/>
  <c r="J413" i="3"/>
  <c r="F413" i="3"/>
  <c r="E413" i="3"/>
  <c r="B422" i="3"/>
  <c r="L413" i="3"/>
  <c r="I421" i="3"/>
  <c r="H421" i="3"/>
  <c r="G421" i="3"/>
  <c r="E421" i="3"/>
  <c r="D421" i="3"/>
  <c r="K421" i="3"/>
  <c r="J421" i="3"/>
  <c r="F421" i="3"/>
  <c r="L421" i="3"/>
  <c r="B430" i="3"/>
  <c r="I437" i="3"/>
  <c r="H437" i="3"/>
  <c r="G437" i="3"/>
  <c r="F437" i="3"/>
  <c r="E437" i="3"/>
  <c r="D437" i="3"/>
  <c r="K437" i="3"/>
  <c r="J437" i="3"/>
  <c r="B446" i="3"/>
  <c r="L437" i="3"/>
  <c r="H1523" i="3" l="1"/>
  <c r="I1523" i="3"/>
  <c r="J1523" i="3"/>
  <c r="K1523" i="3"/>
  <c r="I988" i="3"/>
  <c r="H988" i="3"/>
  <c r="J988" i="3"/>
  <c r="K988" i="3"/>
  <c r="J1519" i="3"/>
  <c r="B1528" i="3"/>
  <c r="I1519" i="3"/>
  <c r="G1519" i="3"/>
  <c r="H1519" i="3"/>
  <c r="F1519" i="3"/>
  <c r="E1519" i="3"/>
  <c r="L1519" i="3"/>
  <c r="K1519" i="3"/>
  <c r="D1519" i="3"/>
  <c r="L1530" i="3"/>
  <c r="I1530" i="3"/>
  <c r="D1530" i="3"/>
  <c r="B1539" i="3"/>
  <c r="H1530" i="3"/>
  <c r="G1530" i="3"/>
  <c r="E1530" i="3"/>
  <c r="F1530" i="3"/>
  <c r="K1530" i="3"/>
  <c r="J1530" i="3"/>
  <c r="K1526" i="3"/>
  <c r="E1526" i="3"/>
  <c r="J1526" i="3"/>
  <c r="D1526" i="3"/>
  <c r="B1535" i="3"/>
  <c r="G1526" i="3"/>
  <c r="F1526" i="3"/>
  <c r="L1526" i="3"/>
  <c r="H1526" i="3"/>
  <c r="I1526" i="3"/>
  <c r="E1523" i="3"/>
  <c r="D1523" i="3"/>
  <c r="L1523" i="3"/>
  <c r="B1532" i="3"/>
  <c r="G1523" i="3"/>
  <c r="F1523" i="3"/>
  <c r="L1529" i="3"/>
  <c r="K1529" i="3"/>
  <c r="H1529" i="3"/>
  <c r="B1538" i="3"/>
  <c r="J1529" i="3"/>
  <c r="G1529" i="3"/>
  <c r="I1529" i="3"/>
  <c r="D1529" i="3"/>
  <c r="E1529" i="3"/>
  <c r="F1529" i="3"/>
  <c r="H1522" i="3"/>
  <c r="F1522" i="3"/>
  <c r="B1531" i="3"/>
  <c r="E1522" i="3"/>
  <c r="G1522" i="3"/>
  <c r="L1522" i="3"/>
  <c r="D1522" i="3"/>
  <c r="K1522" i="3"/>
  <c r="J1522" i="3"/>
  <c r="I1522" i="3"/>
  <c r="B1525" i="3"/>
  <c r="G1516" i="3"/>
  <c r="J1516" i="3"/>
  <c r="E1516" i="3"/>
  <c r="I1516" i="3"/>
  <c r="D1516" i="3"/>
  <c r="F1516" i="3"/>
  <c r="L1516" i="3"/>
  <c r="H1516" i="3"/>
  <c r="K1516" i="3"/>
  <c r="B1527" i="3"/>
  <c r="G1518" i="3"/>
  <c r="I1518" i="3"/>
  <c r="F1518" i="3"/>
  <c r="L1518" i="3"/>
  <c r="E1518" i="3"/>
  <c r="H1518" i="3"/>
  <c r="D1518" i="3"/>
  <c r="J1518" i="3"/>
  <c r="K1518" i="3"/>
  <c r="F996" i="3"/>
  <c r="E996" i="3"/>
  <c r="L996" i="3"/>
  <c r="D996" i="3"/>
  <c r="K996" i="3"/>
  <c r="J996" i="3"/>
  <c r="I996" i="3"/>
  <c r="B1005" i="3"/>
  <c r="G996" i="3"/>
  <c r="H996" i="3"/>
  <c r="H990" i="3"/>
  <c r="B999" i="3"/>
  <c r="G990" i="3"/>
  <c r="F990" i="3"/>
  <c r="E990" i="3"/>
  <c r="L990" i="3"/>
  <c r="D990" i="3"/>
  <c r="K990" i="3"/>
  <c r="I990" i="3"/>
  <c r="J990" i="3"/>
  <c r="B997" i="3"/>
  <c r="G988" i="3"/>
  <c r="F988" i="3"/>
  <c r="E988" i="3"/>
  <c r="D988" i="3"/>
  <c r="L988" i="3"/>
  <c r="F983" i="3"/>
  <c r="E983" i="3"/>
  <c r="L983" i="3"/>
  <c r="D983" i="3"/>
  <c r="K983" i="3"/>
  <c r="J983" i="3"/>
  <c r="I983" i="3"/>
  <c r="B992" i="3"/>
  <c r="G983" i="3"/>
  <c r="H983" i="3"/>
  <c r="H985" i="3"/>
  <c r="B994" i="3"/>
  <c r="G985" i="3"/>
  <c r="F985" i="3"/>
  <c r="E985" i="3"/>
  <c r="L985" i="3"/>
  <c r="D985" i="3"/>
  <c r="K985" i="3"/>
  <c r="J985" i="3"/>
  <c r="I985" i="3"/>
  <c r="E991" i="3"/>
  <c r="L991" i="3"/>
  <c r="D991" i="3"/>
  <c r="K991" i="3"/>
  <c r="J991" i="3"/>
  <c r="I991" i="3"/>
  <c r="H991" i="3"/>
  <c r="B1000" i="3"/>
  <c r="G991" i="3"/>
  <c r="F991" i="3"/>
  <c r="E986" i="3"/>
  <c r="L986" i="3"/>
  <c r="D986" i="3"/>
  <c r="K986" i="3"/>
  <c r="J986" i="3"/>
  <c r="I986" i="3"/>
  <c r="H986" i="3"/>
  <c r="B995" i="3"/>
  <c r="F986" i="3"/>
  <c r="G986" i="3"/>
  <c r="K984" i="3"/>
  <c r="J984" i="3"/>
  <c r="I984" i="3"/>
  <c r="H984" i="3"/>
  <c r="B993" i="3"/>
  <c r="G984" i="3"/>
  <c r="F984" i="3"/>
  <c r="L984" i="3"/>
  <c r="E984" i="3"/>
  <c r="D984" i="3"/>
  <c r="I422" i="3"/>
  <c r="H422" i="3"/>
  <c r="G422" i="3"/>
  <c r="F422" i="3"/>
  <c r="E422" i="3"/>
  <c r="D422" i="3"/>
  <c r="K422" i="3"/>
  <c r="J422" i="3"/>
  <c r="L422" i="3"/>
  <c r="B431" i="3"/>
  <c r="I423" i="3"/>
  <c r="H423" i="3"/>
  <c r="G423" i="3"/>
  <c r="F423" i="3"/>
  <c r="E423" i="3"/>
  <c r="D423" i="3"/>
  <c r="K423" i="3"/>
  <c r="J423" i="3"/>
  <c r="B432" i="3"/>
  <c r="L423" i="3"/>
  <c r="E434" i="3"/>
  <c r="D434" i="3"/>
  <c r="K434" i="3"/>
  <c r="J434" i="3"/>
  <c r="I434" i="3"/>
  <c r="H434" i="3"/>
  <c r="G434" i="3"/>
  <c r="F434" i="3"/>
  <c r="B443" i="3"/>
  <c r="L434" i="3"/>
  <c r="E446" i="3"/>
  <c r="D446" i="3"/>
  <c r="K446" i="3"/>
  <c r="J446" i="3"/>
  <c r="I446" i="3"/>
  <c r="H446" i="3"/>
  <c r="G446" i="3"/>
  <c r="F446" i="3"/>
  <c r="I424" i="3"/>
  <c r="H424" i="3"/>
  <c r="G424" i="3"/>
  <c r="F424" i="3"/>
  <c r="E424" i="3"/>
  <c r="D424" i="3"/>
  <c r="K424" i="3"/>
  <c r="J424" i="3"/>
  <c r="B433" i="3"/>
  <c r="L424" i="3"/>
  <c r="E430" i="3"/>
  <c r="D430" i="3"/>
  <c r="K430" i="3"/>
  <c r="J430" i="3"/>
  <c r="I430" i="3"/>
  <c r="H430" i="3"/>
  <c r="G430" i="3"/>
  <c r="F430" i="3"/>
  <c r="L430" i="3"/>
  <c r="B439" i="3"/>
  <c r="G426" i="3"/>
  <c r="F426" i="3"/>
  <c r="E426" i="3"/>
  <c r="D426" i="3"/>
  <c r="B435" i="3"/>
  <c r="L426" i="3"/>
  <c r="E429" i="3"/>
  <c r="D429" i="3"/>
  <c r="K429" i="3"/>
  <c r="J429" i="3"/>
  <c r="I429" i="3"/>
  <c r="H429" i="3"/>
  <c r="G429" i="3"/>
  <c r="F429" i="3"/>
  <c r="B438" i="3"/>
  <c r="L429" i="3"/>
  <c r="B455" i="3"/>
  <c r="L446" i="3"/>
  <c r="H1532" i="3" l="1"/>
  <c r="J1532" i="3"/>
  <c r="K1532" i="3"/>
  <c r="I1532" i="3"/>
  <c r="H997" i="3"/>
  <c r="I997" i="3"/>
  <c r="J997" i="3"/>
  <c r="K997" i="3"/>
  <c r="F1538" i="3"/>
  <c r="L1538" i="3"/>
  <c r="D1538" i="3"/>
  <c r="E1538" i="3"/>
  <c r="B1547" i="3"/>
  <c r="J1538" i="3"/>
  <c r="I1538" i="3"/>
  <c r="K1538" i="3"/>
  <c r="H1538" i="3"/>
  <c r="G1538" i="3"/>
  <c r="I1539" i="3"/>
  <c r="H1539" i="3"/>
  <c r="B1548" i="3"/>
  <c r="E1539" i="3"/>
  <c r="K1539" i="3"/>
  <c r="D1539" i="3"/>
  <c r="L1539" i="3"/>
  <c r="J1539" i="3"/>
  <c r="G1539" i="3"/>
  <c r="F1539" i="3"/>
  <c r="H1527" i="3"/>
  <c r="F1527" i="3"/>
  <c r="B1536" i="3"/>
  <c r="I1527" i="3"/>
  <c r="G1527" i="3"/>
  <c r="J1527" i="3"/>
  <c r="L1527" i="3"/>
  <c r="D1527" i="3"/>
  <c r="K1527" i="3"/>
  <c r="E1527" i="3"/>
  <c r="G1532" i="3"/>
  <c r="F1532" i="3"/>
  <c r="B1541" i="3"/>
  <c r="L1532" i="3"/>
  <c r="E1532" i="3"/>
  <c r="D1532" i="3"/>
  <c r="D1528" i="3"/>
  <c r="K1528" i="3"/>
  <c r="I1528" i="3"/>
  <c r="H1528" i="3"/>
  <c r="J1528" i="3"/>
  <c r="L1528" i="3"/>
  <c r="B1537" i="3"/>
  <c r="G1528" i="3"/>
  <c r="E1528" i="3"/>
  <c r="F1528" i="3"/>
  <c r="B1534" i="3"/>
  <c r="G1525" i="3"/>
  <c r="F1525" i="3"/>
  <c r="D1525" i="3"/>
  <c r="E1525" i="3"/>
  <c r="L1525" i="3"/>
  <c r="J1525" i="3"/>
  <c r="I1525" i="3"/>
  <c r="H1525" i="3"/>
  <c r="K1525" i="3"/>
  <c r="L1531" i="3"/>
  <c r="E1531" i="3"/>
  <c r="D1531" i="3"/>
  <c r="J1531" i="3"/>
  <c r="F1531" i="3"/>
  <c r="K1531" i="3"/>
  <c r="H1531" i="3"/>
  <c r="B1540" i="3"/>
  <c r="G1531" i="3"/>
  <c r="I1531" i="3"/>
  <c r="I1535" i="3"/>
  <c r="H1535" i="3"/>
  <c r="B1544" i="3"/>
  <c r="E1535" i="3"/>
  <c r="G1535" i="3"/>
  <c r="D1535" i="3"/>
  <c r="F1535" i="3"/>
  <c r="L1535" i="3"/>
  <c r="K1535" i="3"/>
  <c r="J1535" i="3"/>
  <c r="I995" i="3"/>
  <c r="H995" i="3"/>
  <c r="B1004" i="3"/>
  <c r="G995" i="3"/>
  <c r="F995" i="3"/>
  <c r="E995" i="3"/>
  <c r="L995" i="3"/>
  <c r="D995" i="3"/>
  <c r="K995" i="3"/>
  <c r="J995" i="3"/>
  <c r="J1005" i="3"/>
  <c r="I1005" i="3"/>
  <c r="H1005" i="3"/>
  <c r="B1014" i="3"/>
  <c r="G1005" i="3"/>
  <c r="F1005" i="3"/>
  <c r="E1005" i="3"/>
  <c r="L1005" i="3"/>
  <c r="K1005" i="3"/>
  <c r="D1005" i="3"/>
  <c r="B1002" i="3"/>
  <c r="G993" i="3"/>
  <c r="F993" i="3"/>
  <c r="E993" i="3"/>
  <c r="L993" i="3"/>
  <c r="D993" i="3"/>
  <c r="K993" i="3"/>
  <c r="J993" i="3"/>
  <c r="H993" i="3"/>
  <c r="I993" i="3"/>
  <c r="I1000" i="3"/>
  <c r="H1000" i="3"/>
  <c r="B1009" i="3"/>
  <c r="G1000" i="3"/>
  <c r="F1000" i="3"/>
  <c r="E1000" i="3"/>
  <c r="L1000" i="3"/>
  <c r="D1000" i="3"/>
  <c r="J1000" i="3"/>
  <c r="K1000" i="3"/>
  <c r="L994" i="3"/>
  <c r="D994" i="3"/>
  <c r="K994" i="3"/>
  <c r="J994" i="3"/>
  <c r="I994" i="3"/>
  <c r="H994" i="3"/>
  <c r="B1003" i="3"/>
  <c r="G994" i="3"/>
  <c r="F994" i="3"/>
  <c r="E994" i="3"/>
  <c r="L997" i="3"/>
  <c r="B1006" i="3"/>
  <c r="G997" i="3"/>
  <c r="F997" i="3"/>
  <c r="E997" i="3"/>
  <c r="D997" i="3"/>
  <c r="L999" i="3"/>
  <c r="D999" i="3"/>
  <c r="K999" i="3"/>
  <c r="J999" i="3"/>
  <c r="I999" i="3"/>
  <c r="H999" i="3"/>
  <c r="B1008" i="3"/>
  <c r="G999" i="3"/>
  <c r="F999" i="3"/>
  <c r="E999" i="3"/>
  <c r="J992" i="3"/>
  <c r="I992" i="3"/>
  <c r="H992" i="3"/>
  <c r="B1001" i="3"/>
  <c r="G992" i="3"/>
  <c r="F992" i="3"/>
  <c r="E992" i="3"/>
  <c r="L992" i="3"/>
  <c r="K992" i="3"/>
  <c r="D992" i="3"/>
  <c r="E435" i="3"/>
  <c r="D435" i="3"/>
  <c r="G435" i="3"/>
  <c r="F435" i="3"/>
  <c r="L435" i="3"/>
  <c r="B444" i="3"/>
  <c r="E433" i="3"/>
  <c r="D433" i="3"/>
  <c r="K433" i="3"/>
  <c r="J433" i="3"/>
  <c r="I433" i="3"/>
  <c r="H433" i="3"/>
  <c r="G433" i="3"/>
  <c r="F433" i="3"/>
  <c r="B442" i="3"/>
  <c r="L433" i="3"/>
  <c r="I443" i="3"/>
  <c r="H443" i="3"/>
  <c r="G443" i="3"/>
  <c r="F443" i="3"/>
  <c r="E443" i="3"/>
  <c r="D443" i="3"/>
  <c r="K443" i="3"/>
  <c r="J443" i="3"/>
  <c r="L443" i="3"/>
  <c r="B452" i="3"/>
  <c r="E432" i="3"/>
  <c r="D432" i="3"/>
  <c r="K432" i="3"/>
  <c r="J432" i="3"/>
  <c r="I432" i="3"/>
  <c r="H432" i="3"/>
  <c r="G432" i="3"/>
  <c r="F432" i="3"/>
  <c r="L432" i="3"/>
  <c r="B441" i="3"/>
  <c r="I455" i="3"/>
  <c r="H455" i="3"/>
  <c r="G455" i="3"/>
  <c r="F455" i="3"/>
  <c r="E455" i="3"/>
  <c r="D455" i="3"/>
  <c r="K455" i="3"/>
  <c r="J455" i="3"/>
  <c r="I439" i="3"/>
  <c r="H439" i="3"/>
  <c r="G439" i="3"/>
  <c r="F439" i="3"/>
  <c r="E439" i="3"/>
  <c r="D439" i="3"/>
  <c r="K439" i="3"/>
  <c r="J439" i="3"/>
  <c r="L439" i="3"/>
  <c r="B448" i="3"/>
  <c r="E431" i="3"/>
  <c r="D431" i="3"/>
  <c r="K431" i="3"/>
  <c r="J431" i="3"/>
  <c r="I431" i="3"/>
  <c r="H431" i="3"/>
  <c r="G431" i="3"/>
  <c r="F431" i="3"/>
  <c r="B440" i="3"/>
  <c r="L431" i="3"/>
  <c r="I438" i="3"/>
  <c r="H438" i="3"/>
  <c r="G438" i="3"/>
  <c r="F438" i="3"/>
  <c r="E438" i="3"/>
  <c r="D438" i="3"/>
  <c r="K438" i="3"/>
  <c r="J438" i="3"/>
  <c r="B447" i="3"/>
  <c r="L438" i="3"/>
  <c r="L455" i="3"/>
  <c r="B464" i="3"/>
  <c r="H1006" i="3" l="1"/>
  <c r="I1006" i="3"/>
  <c r="J1006" i="3"/>
  <c r="K1006" i="3"/>
  <c r="H1541" i="3"/>
  <c r="I1541" i="3"/>
  <c r="J1541" i="3"/>
  <c r="K1541" i="3"/>
  <c r="B1549" i="3"/>
  <c r="I1540" i="3"/>
  <c r="J1540" i="3"/>
  <c r="H1540" i="3"/>
  <c r="F1540" i="3"/>
  <c r="G1540" i="3"/>
  <c r="L1540" i="3"/>
  <c r="D1540" i="3"/>
  <c r="K1540" i="3"/>
  <c r="E1540" i="3"/>
  <c r="J1544" i="3"/>
  <c r="G1544" i="3"/>
  <c r="K1544" i="3"/>
  <c r="F1544" i="3"/>
  <c r="H1544" i="3"/>
  <c r="L1544" i="3"/>
  <c r="E1544" i="3"/>
  <c r="D1544" i="3"/>
  <c r="B1553" i="3"/>
  <c r="I1544" i="3"/>
  <c r="I1548" i="3"/>
  <c r="B1557" i="3"/>
  <c r="F1548" i="3"/>
  <c r="G1548" i="3"/>
  <c r="E1548" i="3"/>
  <c r="L1548" i="3"/>
  <c r="K1548" i="3"/>
  <c r="H1548" i="3"/>
  <c r="J1548" i="3"/>
  <c r="D1548" i="3"/>
  <c r="H1547" i="3"/>
  <c r="B1556" i="3"/>
  <c r="F1547" i="3"/>
  <c r="K1547" i="3"/>
  <c r="L1547" i="3"/>
  <c r="E1547" i="3"/>
  <c r="G1547" i="3"/>
  <c r="D1547" i="3"/>
  <c r="J1547" i="3"/>
  <c r="I1547" i="3"/>
  <c r="F1534" i="3"/>
  <c r="E1534" i="3"/>
  <c r="B1543" i="3"/>
  <c r="G1534" i="3"/>
  <c r="D1534" i="3"/>
  <c r="K1534" i="3"/>
  <c r="H1534" i="3"/>
  <c r="J1534" i="3"/>
  <c r="L1534" i="3"/>
  <c r="I1534" i="3"/>
  <c r="L1536" i="3"/>
  <c r="F1536" i="3"/>
  <c r="D1536" i="3"/>
  <c r="E1536" i="3"/>
  <c r="K1536" i="3"/>
  <c r="I1536" i="3"/>
  <c r="H1536" i="3"/>
  <c r="B1545" i="3"/>
  <c r="G1536" i="3"/>
  <c r="J1536" i="3"/>
  <c r="F1537" i="3"/>
  <c r="K1537" i="3"/>
  <c r="D1537" i="3"/>
  <c r="I1537" i="3"/>
  <c r="G1537" i="3"/>
  <c r="H1537" i="3"/>
  <c r="J1537" i="3"/>
  <c r="E1537" i="3"/>
  <c r="B1546" i="3"/>
  <c r="L1537" i="3"/>
  <c r="B1550" i="3"/>
  <c r="E1541" i="3"/>
  <c r="D1541" i="3"/>
  <c r="L1541" i="3"/>
  <c r="G1541" i="3"/>
  <c r="F1541" i="3"/>
  <c r="H1008" i="3"/>
  <c r="B1017" i="3"/>
  <c r="G1008" i="3"/>
  <c r="F1008" i="3"/>
  <c r="E1008" i="3"/>
  <c r="L1008" i="3"/>
  <c r="D1008" i="3"/>
  <c r="K1008" i="3"/>
  <c r="J1008" i="3"/>
  <c r="I1008" i="3"/>
  <c r="H1003" i="3"/>
  <c r="B1012" i="3"/>
  <c r="G1003" i="3"/>
  <c r="F1003" i="3"/>
  <c r="E1003" i="3"/>
  <c r="L1003" i="3"/>
  <c r="D1003" i="3"/>
  <c r="K1003" i="3"/>
  <c r="I1003" i="3"/>
  <c r="J1003" i="3"/>
  <c r="F1001" i="3"/>
  <c r="E1001" i="3"/>
  <c r="L1001" i="3"/>
  <c r="D1001" i="3"/>
  <c r="K1001" i="3"/>
  <c r="J1001" i="3"/>
  <c r="I1001" i="3"/>
  <c r="B1010" i="3"/>
  <c r="H1001" i="3"/>
  <c r="G1001" i="3"/>
  <c r="F1014" i="3"/>
  <c r="E1014" i="3"/>
  <c r="L1014" i="3"/>
  <c r="D1014" i="3"/>
  <c r="K1014" i="3"/>
  <c r="J1014" i="3"/>
  <c r="I1014" i="3"/>
  <c r="B1023" i="3"/>
  <c r="H1014" i="3"/>
  <c r="G1014" i="3"/>
  <c r="K1002" i="3"/>
  <c r="J1002" i="3"/>
  <c r="I1002" i="3"/>
  <c r="H1002" i="3"/>
  <c r="B1011" i="3"/>
  <c r="G1002" i="3"/>
  <c r="F1002" i="3"/>
  <c r="L1002" i="3"/>
  <c r="E1002" i="3"/>
  <c r="D1002" i="3"/>
  <c r="B1015" i="3"/>
  <c r="G1006" i="3"/>
  <c r="F1006" i="3"/>
  <c r="E1006" i="3"/>
  <c r="D1006" i="3"/>
  <c r="L1006" i="3"/>
  <c r="E1004" i="3"/>
  <c r="L1004" i="3"/>
  <c r="D1004" i="3"/>
  <c r="K1004" i="3"/>
  <c r="J1004" i="3"/>
  <c r="I1004" i="3"/>
  <c r="H1004" i="3"/>
  <c r="B1013" i="3"/>
  <c r="G1004" i="3"/>
  <c r="F1004" i="3"/>
  <c r="E1009" i="3"/>
  <c r="L1009" i="3"/>
  <c r="D1009" i="3"/>
  <c r="K1009" i="3"/>
  <c r="J1009" i="3"/>
  <c r="I1009" i="3"/>
  <c r="H1009" i="3"/>
  <c r="G1009" i="3"/>
  <c r="F1009" i="3"/>
  <c r="B1018" i="3"/>
  <c r="I440" i="3"/>
  <c r="H440" i="3"/>
  <c r="G440" i="3"/>
  <c r="F440" i="3"/>
  <c r="E440" i="3"/>
  <c r="D440" i="3"/>
  <c r="K440" i="3"/>
  <c r="J440" i="3"/>
  <c r="L440" i="3"/>
  <c r="B449" i="3"/>
  <c r="I442" i="3"/>
  <c r="H442" i="3"/>
  <c r="G442" i="3"/>
  <c r="F442" i="3"/>
  <c r="E442" i="3"/>
  <c r="D442" i="3"/>
  <c r="K442" i="3"/>
  <c r="J442" i="3"/>
  <c r="B451" i="3"/>
  <c r="L442" i="3"/>
  <c r="E448" i="3"/>
  <c r="D448" i="3"/>
  <c r="K448" i="3"/>
  <c r="J448" i="3"/>
  <c r="I448" i="3"/>
  <c r="H448" i="3"/>
  <c r="G448" i="3"/>
  <c r="F448" i="3"/>
  <c r="B457" i="3"/>
  <c r="L448" i="3"/>
  <c r="G444" i="3"/>
  <c r="F444" i="3"/>
  <c r="E444" i="3"/>
  <c r="D444" i="3"/>
  <c r="B453" i="3"/>
  <c r="L444" i="3"/>
  <c r="I441" i="3"/>
  <c r="H441" i="3"/>
  <c r="G441" i="3"/>
  <c r="F441" i="3"/>
  <c r="E441" i="3"/>
  <c r="D441" i="3"/>
  <c r="K441" i="3"/>
  <c r="J441" i="3"/>
  <c r="B450" i="3"/>
  <c r="L441" i="3"/>
  <c r="E464" i="3"/>
  <c r="D464" i="3"/>
  <c r="K464" i="3"/>
  <c r="J464" i="3"/>
  <c r="I464" i="3"/>
  <c r="H464" i="3"/>
  <c r="G464" i="3"/>
  <c r="F464" i="3"/>
  <c r="E452" i="3"/>
  <c r="D452" i="3"/>
  <c r="K452" i="3"/>
  <c r="J452" i="3"/>
  <c r="I452" i="3"/>
  <c r="H452" i="3"/>
  <c r="G452" i="3"/>
  <c r="F452" i="3"/>
  <c r="B461" i="3"/>
  <c r="L452" i="3"/>
  <c r="E447" i="3"/>
  <c r="D447" i="3"/>
  <c r="K447" i="3"/>
  <c r="J447" i="3"/>
  <c r="I447" i="3"/>
  <c r="H447" i="3"/>
  <c r="G447" i="3"/>
  <c r="F447" i="3"/>
  <c r="B456" i="3"/>
  <c r="L447" i="3"/>
  <c r="B473" i="3"/>
  <c r="L464" i="3"/>
  <c r="H1015" i="3" l="1"/>
  <c r="I1015" i="3"/>
  <c r="J1015" i="3"/>
  <c r="K1015" i="3"/>
  <c r="I1550" i="3"/>
  <c r="H1550" i="3"/>
  <c r="J1550" i="3"/>
  <c r="K1550" i="3"/>
  <c r="E1556" i="3"/>
  <c r="K1556" i="3"/>
  <c r="G1556" i="3"/>
  <c r="L1556" i="3"/>
  <c r="J1556" i="3"/>
  <c r="D1556" i="3"/>
  <c r="H1556" i="3"/>
  <c r="I1556" i="3"/>
  <c r="B1565" i="3"/>
  <c r="F1556" i="3"/>
  <c r="F1557" i="3"/>
  <c r="E1557" i="3"/>
  <c r="K1557" i="3"/>
  <c r="J1557" i="3"/>
  <c r="I1557" i="3"/>
  <c r="H1557" i="3"/>
  <c r="B1566" i="3"/>
  <c r="L1557" i="3"/>
  <c r="G1557" i="3"/>
  <c r="D1557" i="3"/>
  <c r="L1550" i="3"/>
  <c r="G1550" i="3"/>
  <c r="B1559" i="3"/>
  <c r="F1550" i="3"/>
  <c r="E1550" i="3"/>
  <c r="D1550" i="3"/>
  <c r="B1555" i="3"/>
  <c r="G1546" i="3"/>
  <c r="L1546" i="3"/>
  <c r="J1546" i="3"/>
  <c r="D1546" i="3"/>
  <c r="K1546" i="3"/>
  <c r="H1546" i="3"/>
  <c r="E1546" i="3"/>
  <c r="I1546" i="3"/>
  <c r="F1546" i="3"/>
  <c r="L1543" i="3"/>
  <c r="B1552" i="3"/>
  <c r="K1543" i="3"/>
  <c r="H1543" i="3"/>
  <c r="F1543" i="3"/>
  <c r="D1543" i="3"/>
  <c r="E1543" i="3"/>
  <c r="G1543" i="3"/>
  <c r="I1543" i="3"/>
  <c r="J1543" i="3"/>
  <c r="K1553" i="3"/>
  <c r="E1553" i="3"/>
  <c r="J1553" i="3"/>
  <c r="D1553" i="3"/>
  <c r="I1553" i="3"/>
  <c r="G1553" i="3"/>
  <c r="B1562" i="3"/>
  <c r="F1553" i="3"/>
  <c r="L1553" i="3"/>
  <c r="H1553" i="3"/>
  <c r="D1545" i="3"/>
  <c r="I1545" i="3"/>
  <c r="L1545" i="3"/>
  <c r="F1545" i="3"/>
  <c r="K1545" i="3"/>
  <c r="E1545" i="3"/>
  <c r="J1545" i="3"/>
  <c r="B1554" i="3"/>
  <c r="H1545" i="3"/>
  <c r="G1545" i="3"/>
  <c r="J1549" i="3"/>
  <c r="D1549" i="3"/>
  <c r="H1549" i="3"/>
  <c r="E1549" i="3"/>
  <c r="B1558" i="3"/>
  <c r="I1549" i="3"/>
  <c r="G1549" i="3"/>
  <c r="L1549" i="3"/>
  <c r="F1549" i="3"/>
  <c r="K1549" i="3"/>
  <c r="I1013" i="3"/>
  <c r="H1013" i="3"/>
  <c r="B1022" i="3"/>
  <c r="G1013" i="3"/>
  <c r="F1013" i="3"/>
  <c r="E1013" i="3"/>
  <c r="L1013" i="3"/>
  <c r="D1013" i="3"/>
  <c r="J1013" i="3"/>
  <c r="K1013" i="3"/>
  <c r="B1032" i="3"/>
  <c r="J1023" i="3"/>
  <c r="I1023" i="3"/>
  <c r="H1023" i="3"/>
  <c r="G1023" i="3"/>
  <c r="F1023" i="3"/>
  <c r="E1023" i="3"/>
  <c r="D1023" i="3"/>
  <c r="K1023" i="3"/>
  <c r="L1023" i="3"/>
  <c r="B1020" i="3"/>
  <c r="G1011" i="3"/>
  <c r="F1011" i="3"/>
  <c r="E1011" i="3"/>
  <c r="L1011" i="3"/>
  <c r="D1011" i="3"/>
  <c r="K1011" i="3"/>
  <c r="J1011" i="3"/>
  <c r="I1011" i="3"/>
  <c r="H1011" i="3"/>
  <c r="B1027" i="3"/>
  <c r="I1018" i="3"/>
  <c r="H1018" i="3"/>
  <c r="G1018" i="3"/>
  <c r="F1018" i="3"/>
  <c r="E1018" i="3"/>
  <c r="L1018" i="3"/>
  <c r="D1018" i="3"/>
  <c r="K1018" i="3"/>
  <c r="J1018" i="3"/>
  <c r="J1010" i="3"/>
  <c r="I1010" i="3"/>
  <c r="H1010" i="3"/>
  <c r="B1019" i="3"/>
  <c r="G1010" i="3"/>
  <c r="F1010" i="3"/>
  <c r="E1010" i="3"/>
  <c r="D1010" i="3"/>
  <c r="K1010" i="3"/>
  <c r="L1010" i="3"/>
  <c r="L1012" i="3"/>
  <c r="D1012" i="3"/>
  <c r="K1012" i="3"/>
  <c r="J1012" i="3"/>
  <c r="I1012" i="3"/>
  <c r="H1012" i="3"/>
  <c r="B1021" i="3"/>
  <c r="G1012" i="3"/>
  <c r="F1012" i="3"/>
  <c r="E1012" i="3"/>
  <c r="L1015" i="3"/>
  <c r="B1024" i="3"/>
  <c r="G1015" i="3"/>
  <c r="F1015" i="3"/>
  <c r="E1015" i="3"/>
  <c r="D1015" i="3"/>
  <c r="L1017" i="3"/>
  <c r="D1017" i="3"/>
  <c r="K1017" i="3"/>
  <c r="B1026" i="3"/>
  <c r="J1017" i="3"/>
  <c r="I1017" i="3"/>
  <c r="H1017" i="3"/>
  <c r="G1017" i="3"/>
  <c r="F1017" i="3"/>
  <c r="E1017" i="3"/>
  <c r="I461" i="3"/>
  <c r="H461" i="3"/>
  <c r="G461" i="3"/>
  <c r="F461" i="3"/>
  <c r="E461" i="3"/>
  <c r="D461" i="3"/>
  <c r="K461" i="3"/>
  <c r="J461" i="3"/>
  <c r="B470" i="3"/>
  <c r="L461" i="3"/>
  <c r="I456" i="3"/>
  <c r="H456" i="3"/>
  <c r="G456" i="3"/>
  <c r="F456" i="3"/>
  <c r="E456" i="3"/>
  <c r="D456" i="3"/>
  <c r="K456" i="3"/>
  <c r="J456" i="3"/>
  <c r="B465" i="3"/>
  <c r="L456" i="3"/>
  <c r="E450" i="3"/>
  <c r="D450" i="3"/>
  <c r="K450" i="3"/>
  <c r="J450" i="3"/>
  <c r="I450" i="3"/>
  <c r="H450" i="3"/>
  <c r="G450" i="3"/>
  <c r="F450" i="3"/>
  <c r="L450" i="3"/>
  <c r="B459" i="3"/>
  <c r="I457" i="3"/>
  <c r="H457" i="3"/>
  <c r="G457" i="3"/>
  <c r="F457" i="3"/>
  <c r="E457" i="3"/>
  <c r="D457" i="3"/>
  <c r="K457" i="3"/>
  <c r="J457" i="3"/>
  <c r="B466" i="3"/>
  <c r="L457" i="3"/>
  <c r="K473" i="3"/>
  <c r="H473" i="3"/>
  <c r="F473" i="3"/>
  <c r="D473" i="3"/>
  <c r="E473" i="3"/>
  <c r="J473" i="3"/>
  <c r="I473" i="3"/>
  <c r="G473" i="3"/>
  <c r="E453" i="3"/>
  <c r="D453" i="3"/>
  <c r="G453" i="3"/>
  <c r="F453" i="3"/>
  <c r="L453" i="3"/>
  <c r="B462" i="3"/>
  <c r="E451" i="3"/>
  <c r="D451" i="3"/>
  <c r="K451" i="3"/>
  <c r="J451" i="3"/>
  <c r="I451" i="3"/>
  <c r="H451" i="3"/>
  <c r="G451" i="3"/>
  <c r="F451" i="3"/>
  <c r="B460" i="3"/>
  <c r="L451" i="3"/>
  <c r="E449" i="3"/>
  <c r="D449" i="3"/>
  <c r="K449" i="3"/>
  <c r="J449" i="3"/>
  <c r="I449" i="3"/>
  <c r="H449" i="3"/>
  <c r="G449" i="3"/>
  <c r="F449" i="3"/>
  <c r="B458" i="3"/>
  <c r="L449" i="3"/>
  <c r="L473" i="3"/>
  <c r="B482" i="3"/>
  <c r="H1559" i="3" l="1"/>
  <c r="I1559" i="3"/>
  <c r="J1559" i="3"/>
  <c r="K1559" i="3"/>
  <c r="H1024" i="3"/>
  <c r="J1024" i="3"/>
  <c r="I1024" i="3"/>
  <c r="K1024" i="3"/>
  <c r="K1554" i="3"/>
  <c r="J1554" i="3"/>
  <c r="H1554" i="3"/>
  <c r="I1554" i="3"/>
  <c r="B1563" i="3"/>
  <c r="E1554" i="3"/>
  <c r="G1554" i="3"/>
  <c r="L1554" i="3"/>
  <c r="F1554" i="3"/>
  <c r="D1554" i="3"/>
  <c r="H1558" i="3"/>
  <c r="B1567" i="3"/>
  <c r="L1558" i="3"/>
  <c r="G1558" i="3"/>
  <c r="F1558" i="3"/>
  <c r="I1558" i="3"/>
  <c r="D1558" i="3"/>
  <c r="E1558" i="3"/>
  <c r="K1558" i="3"/>
  <c r="J1558" i="3"/>
  <c r="F1552" i="3"/>
  <c r="B1561" i="3"/>
  <c r="E1552" i="3"/>
  <c r="G1552" i="3"/>
  <c r="L1552" i="3"/>
  <c r="D1552" i="3"/>
  <c r="J1552" i="3"/>
  <c r="I1552" i="3"/>
  <c r="K1552" i="3"/>
  <c r="H1552" i="3"/>
  <c r="K1562" i="3"/>
  <c r="J1562" i="3"/>
  <c r="L1562" i="3"/>
  <c r="I1562" i="3"/>
  <c r="B1571" i="3"/>
  <c r="H1562" i="3"/>
  <c r="G1562" i="3"/>
  <c r="D1562" i="3"/>
  <c r="F1562" i="3"/>
  <c r="E1562" i="3"/>
  <c r="G1559" i="3"/>
  <c r="E1559" i="3"/>
  <c r="D1559" i="3"/>
  <c r="F1559" i="3"/>
  <c r="L1559" i="3"/>
  <c r="B1568" i="3"/>
  <c r="I1555" i="3"/>
  <c r="H1555" i="3"/>
  <c r="F1555" i="3"/>
  <c r="J1555" i="3"/>
  <c r="E1555" i="3"/>
  <c r="G1555" i="3"/>
  <c r="L1555" i="3"/>
  <c r="B1564" i="3"/>
  <c r="D1555" i="3"/>
  <c r="K1555" i="3"/>
  <c r="I1566" i="3"/>
  <c r="B1575" i="3"/>
  <c r="G1566" i="3"/>
  <c r="E1566" i="3"/>
  <c r="F1566" i="3"/>
  <c r="L1566" i="3"/>
  <c r="K1566" i="3"/>
  <c r="H1566" i="3"/>
  <c r="J1566" i="3"/>
  <c r="D1566" i="3"/>
  <c r="F1565" i="3"/>
  <c r="B1574" i="3"/>
  <c r="E1565" i="3"/>
  <c r="G1565" i="3"/>
  <c r="L1565" i="3"/>
  <c r="D1565" i="3"/>
  <c r="J1565" i="3"/>
  <c r="I1565" i="3"/>
  <c r="K1565" i="3"/>
  <c r="H1565" i="3"/>
  <c r="F1027" i="3"/>
  <c r="E1027" i="3"/>
  <c r="L1027" i="3"/>
  <c r="D1027" i="3"/>
  <c r="K1027" i="3"/>
  <c r="J1027" i="3"/>
  <c r="I1027" i="3"/>
  <c r="H1027" i="3"/>
  <c r="G1027" i="3"/>
  <c r="B1036" i="3"/>
  <c r="I1026" i="3"/>
  <c r="H1026" i="3"/>
  <c r="B1035" i="3"/>
  <c r="G1026" i="3"/>
  <c r="F1026" i="3"/>
  <c r="E1026" i="3"/>
  <c r="J1026" i="3"/>
  <c r="D1026" i="3"/>
  <c r="L1026" i="3"/>
  <c r="K1026" i="3"/>
  <c r="L1024" i="3"/>
  <c r="B1033" i="3"/>
  <c r="G1024" i="3"/>
  <c r="F1024" i="3"/>
  <c r="E1024" i="3"/>
  <c r="D1024" i="3"/>
  <c r="K1020" i="3"/>
  <c r="J1020" i="3"/>
  <c r="I1020" i="3"/>
  <c r="H1020" i="3"/>
  <c r="G1020" i="3"/>
  <c r="B1029" i="3"/>
  <c r="F1020" i="3"/>
  <c r="E1020" i="3"/>
  <c r="D1020" i="3"/>
  <c r="L1020" i="3"/>
  <c r="B1028" i="3"/>
  <c r="F1019" i="3"/>
  <c r="E1019" i="3"/>
  <c r="L1019" i="3"/>
  <c r="D1019" i="3"/>
  <c r="K1019" i="3"/>
  <c r="J1019" i="3"/>
  <c r="I1019" i="3"/>
  <c r="H1019" i="3"/>
  <c r="G1019" i="3"/>
  <c r="B1041" i="3"/>
  <c r="G1032" i="3"/>
  <c r="F1032" i="3"/>
  <c r="E1032" i="3"/>
  <c r="L1032" i="3"/>
  <c r="D1032" i="3"/>
  <c r="K1032" i="3"/>
  <c r="H1032" i="3"/>
  <c r="I1032" i="3"/>
  <c r="J1032" i="3"/>
  <c r="E1022" i="3"/>
  <c r="L1022" i="3"/>
  <c r="D1022" i="3"/>
  <c r="K1022" i="3"/>
  <c r="J1022" i="3"/>
  <c r="I1022" i="3"/>
  <c r="H1022" i="3"/>
  <c r="B1031" i="3"/>
  <c r="G1022" i="3"/>
  <c r="F1022" i="3"/>
  <c r="B1030" i="3"/>
  <c r="H1021" i="3"/>
  <c r="G1021" i="3"/>
  <c r="F1021" i="3"/>
  <c r="E1021" i="3"/>
  <c r="L1021" i="3"/>
  <c r="D1021" i="3"/>
  <c r="K1021" i="3"/>
  <c r="J1021" i="3"/>
  <c r="I1021" i="3"/>
  <c r="I460" i="3"/>
  <c r="H460" i="3"/>
  <c r="G460" i="3"/>
  <c r="F460" i="3"/>
  <c r="E460" i="3"/>
  <c r="D460" i="3"/>
  <c r="K460" i="3"/>
  <c r="J460" i="3"/>
  <c r="L460" i="3"/>
  <c r="B469" i="3"/>
  <c r="G466" i="3"/>
  <c r="D466" i="3"/>
  <c r="H466" i="3"/>
  <c r="I466" i="3"/>
  <c r="F466" i="3"/>
  <c r="E466" i="3"/>
  <c r="K466" i="3"/>
  <c r="J466" i="3"/>
  <c r="B475" i="3"/>
  <c r="L466" i="3"/>
  <c r="G462" i="3"/>
  <c r="F462" i="3"/>
  <c r="E462" i="3"/>
  <c r="D462" i="3"/>
  <c r="L462" i="3"/>
  <c r="B471" i="3"/>
  <c r="I459" i="3"/>
  <c r="H459" i="3"/>
  <c r="G459" i="3"/>
  <c r="F459" i="3"/>
  <c r="E459" i="3"/>
  <c r="D459" i="3"/>
  <c r="K459" i="3"/>
  <c r="J459" i="3"/>
  <c r="B468" i="3"/>
  <c r="L459" i="3"/>
  <c r="G482" i="3"/>
  <c r="D482" i="3"/>
  <c r="K482" i="3"/>
  <c r="J482" i="3"/>
  <c r="H482" i="3"/>
  <c r="I482" i="3"/>
  <c r="F482" i="3"/>
  <c r="E482" i="3"/>
  <c r="D465" i="3"/>
  <c r="F465" i="3"/>
  <c r="E465" i="3"/>
  <c r="K465" i="3"/>
  <c r="J465" i="3"/>
  <c r="I465" i="3"/>
  <c r="H465" i="3"/>
  <c r="G465" i="3"/>
  <c r="L465" i="3"/>
  <c r="B474" i="3"/>
  <c r="I458" i="3"/>
  <c r="H458" i="3"/>
  <c r="G458" i="3"/>
  <c r="F458" i="3"/>
  <c r="E458" i="3"/>
  <c r="D458" i="3"/>
  <c r="K458" i="3"/>
  <c r="J458" i="3"/>
  <c r="L458" i="3"/>
  <c r="B467" i="3"/>
  <c r="G470" i="3"/>
  <c r="D470" i="3"/>
  <c r="J470" i="3"/>
  <c r="H470" i="3"/>
  <c r="K470" i="3"/>
  <c r="I470" i="3"/>
  <c r="F470" i="3"/>
  <c r="E470" i="3"/>
  <c r="B479" i="3"/>
  <c r="L470" i="3"/>
  <c r="B491" i="3"/>
  <c r="L482" i="3"/>
  <c r="I1568" i="3" l="1"/>
  <c r="H1568" i="3"/>
  <c r="J1568" i="3"/>
  <c r="K1568" i="3"/>
  <c r="H1033" i="3"/>
  <c r="I1033" i="3"/>
  <c r="J1033" i="3"/>
  <c r="K1033" i="3"/>
  <c r="I1564" i="3"/>
  <c r="J1564" i="3"/>
  <c r="H1564" i="3"/>
  <c r="F1564" i="3"/>
  <c r="B1573" i="3"/>
  <c r="G1564" i="3"/>
  <c r="E1564" i="3"/>
  <c r="L1564" i="3"/>
  <c r="D1564" i="3"/>
  <c r="K1564" i="3"/>
  <c r="E1568" i="3"/>
  <c r="D1568" i="3"/>
  <c r="L1568" i="3"/>
  <c r="G1568" i="3"/>
  <c r="B1577" i="3"/>
  <c r="F1568" i="3"/>
  <c r="K1561" i="3"/>
  <c r="B1570" i="3"/>
  <c r="J1561" i="3"/>
  <c r="G1561" i="3"/>
  <c r="I1561" i="3"/>
  <c r="D1561" i="3"/>
  <c r="H1561" i="3"/>
  <c r="E1561" i="3"/>
  <c r="F1561" i="3"/>
  <c r="L1561" i="3"/>
  <c r="H1563" i="3"/>
  <c r="B1572" i="3"/>
  <c r="G1563" i="3"/>
  <c r="I1563" i="3"/>
  <c r="K1563" i="3"/>
  <c r="L1563" i="3"/>
  <c r="E1563" i="3"/>
  <c r="D1563" i="3"/>
  <c r="F1563" i="3"/>
  <c r="J1563" i="3"/>
  <c r="L1574" i="3"/>
  <c r="K1574" i="3"/>
  <c r="J1574" i="3"/>
  <c r="G1574" i="3"/>
  <c r="I1574" i="3"/>
  <c r="D1574" i="3"/>
  <c r="H1574" i="3"/>
  <c r="B1583" i="3"/>
  <c r="F1574" i="3"/>
  <c r="E1574" i="3"/>
  <c r="H1567" i="3"/>
  <c r="I1567" i="3"/>
  <c r="B1576" i="3"/>
  <c r="E1567" i="3"/>
  <c r="G1567" i="3"/>
  <c r="F1567" i="3"/>
  <c r="L1567" i="3"/>
  <c r="D1567" i="3"/>
  <c r="K1567" i="3"/>
  <c r="J1567" i="3"/>
  <c r="D1571" i="3"/>
  <c r="L1571" i="3"/>
  <c r="K1571" i="3"/>
  <c r="H1571" i="3"/>
  <c r="J1571" i="3"/>
  <c r="E1571" i="3"/>
  <c r="B1580" i="3"/>
  <c r="I1571" i="3"/>
  <c r="G1571" i="3"/>
  <c r="F1571" i="3"/>
  <c r="E1575" i="3"/>
  <c r="B1584" i="3"/>
  <c r="K1575" i="3"/>
  <c r="J1575" i="3"/>
  <c r="L1575" i="3"/>
  <c r="I1575" i="3"/>
  <c r="G1575" i="3"/>
  <c r="H1575" i="3"/>
  <c r="F1575" i="3"/>
  <c r="D1575" i="3"/>
  <c r="J1031" i="3"/>
  <c r="I1031" i="3"/>
  <c r="H1031" i="3"/>
  <c r="B1040" i="3"/>
  <c r="G1031" i="3"/>
  <c r="F1031" i="3"/>
  <c r="L1031" i="3"/>
  <c r="K1031" i="3"/>
  <c r="E1031" i="3"/>
  <c r="D1031" i="3"/>
  <c r="H1029" i="3"/>
  <c r="B1038" i="3"/>
  <c r="G1029" i="3"/>
  <c r="F1029" i="3"/>
  <c r="E1029" i="3"/>
  <c r="L1029" i="3"/>
  <c r="D1029" i="3"/>
  <c r="K1029" i="3"/>
  <c r="J1029" i="3"/>
  <c r="I1029" i="3"/>
  <c r="K1041" i="3"/>
  <c r="J1041" i="3"/>
  <c r="I1041" i="3"/>
  <c r="H1041" i="3"/>
  <c r="B1050" i="3"/>
  <c r="G1041" i="3"/>
  <c r="F1041" i="3"/>
  <c r="E1041" i="3"/>
  <c r="D1041" i="3"/>
  <c r="L1041" i="3"/>
  <c r="D1033" i="3"/>
  <c r="L1033" i="3"/>
  <c r="G1033" i="3"/>
  <c r="F1033" i="3"/>
  <c r="B1042" i="3"/>
  <c r="E1033" i="3"/>
  <c r="K1028" i="3"/>
  <c r="J1028" i="3"/>
  <c r="I1028" i="3"/>
  <c r="H1028" i="3"/>
  <c r="B1037" i="3"/>
  <c r="G1028" i="3"/>
  <c r="F1028" i="3"/>
  <c r="E1028" i="3"/>
  <c r="D1028" i="3"/>
  <c r="L1028" i="3"/>
  <c r="E1035" i="3"/>
  <c r="L1035" i="3"/>
  <c r="D1035" i="3"/>
  <c r="K1035" i="3"/>
  <c r="J1035" i="3"/>
  <c r="I1035" i="3"/>
  <c r="H1035" i="3"/>
  <c r="G1035" i="3"/>
  <c r="F1035" i="3"/>
  <c r="B1044" i="3"/>
  <c r="E1030" i="3"/>
  <c r="L1030" i="3"/>
  <c r="D1030" i="3"/>
  <c r="K1030" i="3"/>
  <c r="J1030" i="3"/>
  <c r="I1030" i="3"/>
  <c r="G1030" i="3"/>
  <c r="F1030" i="3"/>
  <c r="B1039" i="3"/>
  <c r="H1030" i="3"/>
  <c r="J1036" i="3"/>
  <c r="I1036" i="3"/>
  <c r="H1036" i="3"/>
  <c r="B1045" i="3"/>
  <c r="G1036" i="3"/>
  <c r="F1036" i="3"/>
  <c r="L1036" i="3"/>
  <c r="K1036" i="3"/>
  <c r="E1036" i="3"/>
  <c r="D1036" i="3"/>
  <c r="G467" i="3"/>
  <c r="D467" i="3"/>
  <c r="H467" i="3"/>
  <c r="K467" i="3"/>
  <c r="J467" i="3"/>
  <c r="I467" i="3"/>
  <c r="F467" i="3"/>
  <c r="E467" i="3"/>
  <c r="B476" i="3"/>
  <c r="L467" i="3"/>
  <c r="K474" i="3"/>
  <c r="H474" i="3"/>
  <c r="F474" i="3"/>
  <c r="D474" i="3"/>
  <c r="J474" i="3"/>
  <c r="I474" i="3"/>
  <c r="G474" i="3"/>
  <c r="E474" i="3"/>
  <c r="L474" i="3"/>
  <c r="B483" i="3"/>
  <c r="E491" i="3"/>
  <c r="D491" i="3"/>
  <c r="F491" i="3"/>
  <c r="K491" i="3"/>
  <c r="J491" i="3"/>
  <c r="I491" i="3"/>
  <c r="G491" i="3"/>
  <c r="H491" i="3"/>
  <c r="G468" i="3"/>
  <c r="D468" i="3"/>
  <c r="H468" i="3"/>
  <c r="E468" i="3"/>
  <c r="K468" i="3"/>
  <c r="J468" i="3"/>
  <c r="I468" i="3"/>
  <c r="F468" i="3"/>
  <c r="L468" i="3"/>
  <c r="B477" i="3"/>
  <c r="K475" i="3"/>
  <c r="H475" i="3"/>
  <c r="F475" i="3"/>
  <c r="D475" i="3"/>
  <c r="E475" i="3"/>
  <c r="J475" i="3"/>
  <c r="I475" i="3"/>
  <c r="G475" i="3"/>
  <c r="B484" i="3"/>
  <c r="L475" i="3"/>
  <c r="G471" i="3"/>
  <c r="D471" i="3"/>
  <c r="F471" i="3"/>
  <c r="E471" i="3"/>
  <c r="L471" i="3"/>
  <c r="B480" i="3"/>
  <c r="G469" i="3"/>
  <c r="D469" i="3"/>
  <c r="H469" i="3"/>
  <c r="J469" i="3"/>
  <c r="I469" i="3"/>
  <c r="F469" i="3"/>
  <c r="E469" i="3"/>
  <c r="K469" i="3"/>
  <c r="B478" i="3"/>
  <c r="L469" i="3"/>
  <c r="K479" i="3"/>
  <c r="H479" i="3"/>
  <c r="G479" i="3"/>
  <c r="F479" i="3"/>
  <c r="D479" i="3"/>
  <c r="J479" i="3"/>
  <c r="I479" i="3"/>
  <c r="E479" i="3"/>
  <c r="B488" i="3"/>
  <c r="L479" i="3"/>
  <c r="L491" i="3"/>
  <c r="B500" i="3"/>
  <c r="H1042" i="3" l="1"/>
  <c r="J1042" i="3"/>
  <c r="K1042" i="3"/>
  <c r="I1042" i="3"/>
  <c r="H1577" i="3"/>
  <c r="I1577" i="3"/>
  <c r="J1577" i="3"/>
  <c r="K1577" i="3"/>
  <c r="G1580" i="3"/>
  <c r="D1580" i="3"/>
  <c r="F1580" i="3"/>
  <c r="B1589" i="3"/>
  <c r="E1580" i="3"/>
  <c r="K1580" i="3"/>
  <c r="I1580" i="3"/>
  <c r="L1580" i="3"/>
  <c r="J1580" i="3"/>
  <c r="H1580" i="3"/>
  <c r="G1577" i="3"/>
  <c r="E1577" i="3"/>
  <c r="D1577" i="3"/>
  <c r="F1577" i="3"/>
  <c r="B1586" i="3"/>
  <c r="L1577" i="3"/>
  <c r="L1573" i="3"/>
  <c r="D1573" i="3"/>
  <c r="K1573" i="3"/>
  <c r="B1582" i="3"/>
  <c r="I1573" i="3"/>
  <c r="H1573" i="3"/>
  <c r="J1573" i="3"/>
  <c r="G1573" i="3"/>
  <c r="E1573" i="3"/>
  <c r="F1573" i="3"/>
  <c r="I1584" i="3"/>
  <c r="D1584" i="3"/>
  <c r="B1593" i="3"/>
  <c r="K1584" i="3"/>
  <c r="G1584" i="3"/>
  <c r="E1584" i="3"/>
  <c r="J1584" i="3"/>
  <c r="H1584" i="3"/>
  <c r="F1584" i="3"/>
  <c r="L1584" i="3"/>
  <c r="H1583" i="3"/>
  <c r="I1583" i="3"/>
  <c r="G1583" i="3"/>
  <c r="F1583" i="3"/>
  <c r="K1583" i="3"/>
  <c r="J1583" i="3"/>
  <c r="L1583" i="3"/>
  <c r="B1592" i="3"/>
  <c r="D1583" i="3"/>
  <c r="E1583" i="3"/>
  <c r="D1572" i="3"/>
  <c r="B1581" i="3"/>
  <c r="K1572" i="3"/>
  <c r="J1572" i="3"/>
  <c r="H1572" i="3"/>
  <c r="I1572" i="3"/>
  <c r="G1572" i="3"/>
  <c r="E1572" i="3"/>
  <c r="F1572" i="3"/>
  <c r="L1572" i="3"/>
  <c r="F1570" i="3"/>
  <c r="B1579" i="3"/>
  <c r="E1570" i="3"/>
  <c r="G1570" i="3"/>
  <c r="L1570" i="3"/>
  <c r="K1570" i="3"/>
  <c r="D1570" i="3"/>
  <c r="J1570" i="3"/>
  <c r="I1570" i="3"/>
  <c r="H1570" i="3"/>
  <c r="G1576" i="3"/>
  <c r="I1576" i="3"/>
  <c r="L1576" i="3"/>
  <c r="F1576" i="3"/>
  <c r="D1576" i="3"/>
  <c r="E1576" i="3"/>
  <c r="K1576" i="3"/>
  <c r="H1576" i="3"/>
  <c r="J1576" i="3"/>
  <c r="B1585" i="3"/>
  <c r="I1044" i="3"/>
  <c r="H1044" i="3"/>
  <c r="B1053" i="3"/>
  <c r="G1044" i="3"/>
  <c r="F1044" i="3"/>
  <c r="E1044" i="3"/>
  <c r="K1044" i="3"/>
  <c r="J1044" i="3"/>
  <c r="D1044" i="3"/>
  <c r="L1044" i="3"/>
  <c r="F1045" i="3"/>
  <c r="E1045" i="3"/>
  <c r="L1045" i="3"/>
  <c r="D1045" i="3"/>
  <c r="K1045" i="3"/>
  <c r="J1045" i="3"/>
  <c r="B1054" i="3"/>
  <c r="I1045" i="3"/>
  <c r="H1045" i="3"/>
  <c r="G1045" i="3"/>
  <c r="L1038" i="3"/>
  <c r="D1038" i="3"/>
  <c r="K1038" i="3"/>
  <c r="J1038" i="3"/>
  <c r="I1038" i="3"/>
  <c r="H1038" i="3"/>
  <c r="G1038" i="3"/>
  <c r="F1038" i="3"/>
  <c r="B1047" i="3"/>
  <c r="E1038" i="3"/>
  <c r="F1040" i="3"/>
  <c r="E1040" i="3"/>
  <c r="L1040" i="3"/>
  <c r="D1040" i="3"/>
  <c r="K1040" i="3"/>
  <c r="J1040" i="3"/>
  <c r="I1040" i="3"/>
  <c r="H1040" i="3"/>
  <c r="G1040" i="3"/>
  <c r="B1049" i="3"/>
  <c r="L1042" i="3"/>
  <c r="B1051" i="3"/>
  <c r="G1042" i="3"/>
  <c r="F1042" i="3"/>
  <c r="E1042" i="3"/>
  <c r="D1042" i="3"/>
  <c r="I1039" i="3"/>
  <c r="H1039" i="3"/>
  <c r="B1048" i="3"/>
  <c r="G1039" i="3"/>
  <c r="F1039" i="3"/>
  <c r="E1039" i="3"/>
  <c r="J1039" i="3"/>
  <c r="D1039" i="3"/>
  <c r="L1039" i="3"/>
  <c r="K1039" i="3"/>
  <c r="B1046" i="3"/>
  <c r="G1037" i="3"/>
  <c r="F1037" i="3"/>
  <c r="E1037" i="3"/>
  <c r="L1037" i="3"/>
  <c r="D1037" i="3"/>
  <c r="K1037" i="3"/>
  <c r="I1037" i="3"/>
  <c r="H1037" i="3"/>
  <c r="J1037" i="3"/>
  <c r="B1059" i="3"/>
  <c r="G1050" i="3"/>
  <c r="F1050" i="3"/>
  <c r="E1050" i="3"/>
  <c r="L1050" i="3"/>
  <c r="D1050" i="3"/>
  <c r="K1050" i="3"/>
  <c r="I1050" i="3"/>
  <c r="H1050" i="3"/>
  <c r="J1050" i="3"/>
  <c r="H500" i="3"/>
  <c r="G500" i="3"/>
  <c r="E500" i="3"/>
  <c r="D500" i="3"/>
  <c r="K500" i="3"/>
  <c r="I500" i="3"/>
  <c r="J500" i="3"/>
  <c r="F500" i="3"/>
  <c r="K478" i="3"/>
  <c r="H478" i="3"/>
  <c r="G478" i="3"/>
  <c r="F478" i="3"/>
  <c r="D478" i="3"/>
  <c r="J478" i="3"/>
  <c r="I478" i="3"/>
  <c r="E478" i="3"/>
  <c r="L478" i="3"/>
  <c r="B487" i="3"/>
  <c r="G484" i="3"/>
  <c r="D484" i="3"/>
  <c r="K484" i="3"/>
  <c r="J484" i="3"/>
  <c r="H484" i="3"/>
  <c r="F484" i="3"/>
  <c r="E484" i="3"/>
  <c r="I484" i="3"/>
  <c r="B493" i="3"/>
  <c r="L484" i="3"/>
  <c r="G480" i="3"/>
  <c r="F480" i="3"/>
  <c r="D480" i="3"/>
  <c r="E480" i="3"/>
  <c r="L480" i="3"/>
  <c r="B489" i="3"/>
  <c r="K477" i="3"/>
  <c r="H477" i="3"/>
  <c r="G477" i="3"/>
  <c r="F477" i="3"/>
  <c r="D477" i="3"/>
  <c r="I477" i="3"/>
  <c r="E477" i="3"/>
  <c r="J477" i="3"/>
  <c r="B486" i="3"/>
  <c r="L477" i="3"/>
  <c r="G488" i="3"/>
  <c r="D488" i="3"/>
  <c r="K488" i="3"/>
  <c r="J488" i="3"/>
  <c r="H488" i="3"/>
  <c r="I488" i="3"/>
  <c r="F488" i="3"/>
  <c r="E488" i="3"/>
  <c r="B497" i="3"/>
  <c r="L488" i="3"/>
  <c r="G483" i="3"/>
  <c r="D483" i="3"/>
  <c r="K483" i="3"/>
  <c r="J483" i="3"/>
  <c r="H483" i="3"/>
  <c r="I483" i="3"/>
  <c r="F483" i="3"/>
  <c r="E483" i="3"/>
  <c r="B492" i="3"/>
  <c r="L483" i="3"/>
  <c r="K476" i="3"/>
  <c r="H476" i="3"/>
  <c r="G476" i="3"/>
  <c r="F476" i="3"/>
  <c r="D476" i="3"/>
  <c r="J476" i="3"/>
  <c r="I476" i="3"/>
  <c r="E476" i="3"/>
  <c r="L476" i="3"/>
  <c r="B485" i="3"/>
  <c r="B509" i="3"/>
  <c r="L500" i="3"/>
  <c r="I1586" i="3" l="1"/>
  <c r="H1586" i="3"/>
  <c r="J1586" i="3"/>
  <c r="K1586" i="3"/>
  <c r="H1051" i="3"/>
  <c r="I1051" i="3"/>
  <c r="J1051" i="3"/>
  <c r="K1051" i="3"/>
  <c r="D1581" i="3"/>
  <c r="K1581" i="3"/>
  <c r="J1581" i="3"/>
  <c r="E1581" i="3"/>
  <c r="F1581" i="3"/>
  <c r="L1581" i="3"/>
  <c r="I1581" i="3"/>
  <c r="H1581" i="3"/>
  <c r="G1581" i="3"/>
  <c r="B1590" i="3"/>
  <c r="B1595" i="3"/>
  <c r="G1586" i="3"/>
  <c r="F1586" i="3"/>
  <c r="E1586" i="3"/>
  <c r="L1586" i="3"/>
  <c r="D1586" i="3"/>
  <c r="E1593" i="3"/>
  <c r="B1602" i="3"/>
  <c r="K1593" i="3"/>
  <c r="J1593" i="3"/>
  <c r="I1593" i="3"/>
  <c r="L1593" i="3"/>
  <c r="H1593" i="3"/>
  <c r="G1593" i="3"/>
  <c r="F1593" i="3"/>
  <c r="D1593" i="3"/>
  <c r="F1585" i="3"/>
  <c r="E1585" i="3"/>
  <c r="L1585" i="3"/>
  <c r="G1585" i="3"/>
  <c r="D1585" i="3"/>
  <c r="J1585" i="3"/>
  <c r="K1585" i="3"/>
  <c r="B1594" i="3"/>
  <c r="I1585" i="3"/>
  <c r="H1585" i="3"/>
  <c r="J1592" i="3"/>
  <c r="G1592" i="3"/>
  <c r="H1592" i="3"/>
  <c r="E1592" i="3"/>
  <c r="F1592" i="3"/>
  <c r="I1592" i="3"/>
  <c r="L1592" i="3"/>
  <c r="D1592" i="3"/>
  <c r="K1592" i="3"/>
  <c r="B1601" i="3"/>
  <c r="D1582" i="3"/>
  <c r="L1582" i="3"/>
  <c r="B1591" i="3"/>
  <c r="J1582" i="3"/>
  <c r="G1582" i="3"/>
  <c r="E1582" i="3"/>
  <c r="K1582" i="3"/>
  <c r="I1582" i="3"/>
  <c r="H1582" i="3"/>
  <c r="F1582" i="3"/>
  <c r="H1589" i="3"/>
  <c r="F1589" i="3"/>
  <c r="D1589" i="3"/>
  <c r="L1589" i="3"/>
  <c r="I1589" i="3"/>
  <c r="K1589" i="3"/>
  <c r="B1598" i="3"/>
  <c r="J1589" i="3"/>
  <c r="G1589" i="3"/>
  <c r="E1589" i="3"/>
  <c r="H1579" i="3"/>
  <c r="D1579" i="3"/>
  <c r="K1579" i="3"/>
  <c r="G1579" i="3"/>
  <c r="J1579" i="3"/>
  <c r="B1588" i="3"/>
  <c r="I1579" i="3"/>
  <c r="F1579" i="3"/>
  <c r="E1579" i="3"/>
  <c r="L1579" i="3"/>
  <c r="J1049" i="3"/>
  <c r="I1049" i="3"/>
  <c r="H1049" i="3"/>
  <c r="B1058" i="3"/>
  <c r="G1049" i="3"/>
  <c r="F1049" i="3"/>
  <c r="L1049" i="3"/>
  <c r="K1049" i="3"/>
  <c r="E1049" i="3"/>
  <c r="D1049" i="3"/>
  <c r="H1047" i="3"/>
  <c r="B1056" i="3"/>
  <c r="G1047" i="3"/>
  <c r="F1047" i="3"/>
  <c r="E1047" i="3"/>
  <c r="L1047" i="3"/>
  <c r="D1047" i="3"/>
  <c r="K1047" i="3"/>
  <c r="J1047" i="3"/>
  <c r="I1047" i="3"/>
  <c r="K1059" i="3"/>
  <c r="J1059" i="3"/>
  <c r="I1059" i="3"/>
  <c r="H1059" i="3"/>
  <c r="B1068" i="3"/>
  <c r="G1059" i="3"/>
  <c r="L1059" i="3"/>
  <c r="F1059" i="3"/>
  <c r="E1059" i="3"/>
  <c r="D1059" i="3"/>
  <c r="E1053" i="3"/>
  <c r="L1053" i="3"/>
  <c r="D1053" i="3"/>
  <c r="K1053" i="3"/>
  <c r="J1053" i="3"/>
  <c r="I1053" i="3"/>
  <c r="H1053" i="3"/>
  <c r="G1053" i="3"/>
  <c r="F1053" i="3"/>
  <c r="B1062" i="3"/>
  <c r="D1051" i="3"/>
  <c r="L1051" i="3"/>
  <c r="G1051" i="3"/>
  <c r="F1051" i="3"/>
  <c r="E1051" i="3"/>
  <c r="B1060" i="3"/>
  <c r="K1046" i="3"/>
  <c r="J1046" i="3"/>
  <c r="I1046" i="3"/>
  <c r="H1046" i="3"/>
  <c r="B1055" i="3"/>
  <c r="G1046" i="3"/>
  <c r="L1046" i="3"/>
  <c r="F1046" i="3"/>
  <c r="E1046" i="3"/>
  <c r="D1046" i="3"/>
  <c r="E1048" i="3"/>
  <c r="L1048" i="3"/>
  <c r="D1048" i="3"/>
  <c r="K1048" i="3"/>
  <c r="J1048" i="3"/>
  <c r="I1048" i="3"/>
  <c r="H1048" i="3"/>
  <c r="G1048" i="3"/>
  <c r="F1048" i="3"/>
  <c r="B1057" i="3"/>
  <c r="J1054" i="3"/>
  <c r="I1054" i="3"/>
  <c r="H1054" i="3"/>
  <c r="B1063" i="3"/>
  <c r="G1054" i="3"/>
  <c r="F1054" i="3"/>
  <c r="L1054" i="3"/>
  <c r="K1054" i="3"/>
  <c r="E1054" i="3"/>
  <c r="D1054" i="3"/>
  <c r="K492" i="3"/>
  <c r="I492" i="3"/>
  <c r="H492" i="3"/>
  <c r="G492" i="3"/>
  <c r="E492" i="3"/>
  <c r="F492" i="3"/>
  <c r="J492" i="3"/>
  <c r="D492" i="3"/>
  <c r="L492" i="3"/>
  <c r="B501" i="3"/>
  <c r="D497" i="3"/>
  <c r="K497" i="3"/>
  <c r="I497" i="3"/>
  <c r="H497" i="3"/>
  <c r="G497" i="3"/>
  <c r="E497" i="3"/>
  <c r="J497" i="3"/>
  <c r="F497" i="3"/>
  <c r="B506" i="3"/>
  <c r="L497" i="3"/>
  <c r="G486" i="3"/>
  <c r="D486" i="3"/>
  <c r="K486" i="3"/>
  <c r="J486" i="3"/>
  <c r="H486" i="3"/>
  <c r="I486" i="3"/>
  <c r="F486" i="3"/>
  <c r="E486" i="3"/>
  <c r="L486" i="3"/>
  <c r="B495" i="3"/>
  <c r="D493" i="3"/>
  <c r="K493" i="3"/>
  <c r="I493" i="3"/>
  <c r="H493" i="3"/>
  <c r="G493" i="3"/>
  <c r="E493" i="3"/>
  <c r="J493" i="3"/>
  <c r="F493" i="3"/>
  <c r="B502" i="3"/>
  <c r="L493" i="3"/>
  <c r="D509" i="3"/>
  <c r="K509" i="3"/>
  <c r="J509" i="3"/>
  <c r="I509" i="3"/>
  <c r="H509" i="3"/>
  <c r="G509" i="3"/>
  <c r="B518" i="3"/>
  <c r="E509" i="3"/>
  <c r="F509" i="3"/>
  <c r="G485" i="3"/>
  <c r="D485" i="3"/>
  <c r="K485" i="3"/>
  <c r="J485" i="3"/>
  <c r="H485" i="3"/>
  <c r="I485" i="3"/>
  <c r="F485" i="3"/>
  <c r="E485" i="3"/>
  <c r="L485" i="3"/>
  <c r="B494" i="3"/>
  <c r="G489" i="3"/>
  <c r="D489" i="3"/>
  <c r="F489" i="3"/>
  <c r="E489" i="3"/>
  <c r="L489" i="3"/>
  <c r="B498" i="3"/>
  <c r="G487" i="3"/>
  <c r="D487" i="3"/>
  <c r="K487" i="3"/>
  <c r="J487" i="3"/>
  <c r="H487" i="3"/>
  <c r="E487" i="3"/>
  <c r="I487" i="3"/>
  <c r="F487" i="3"/>
  <c r="B496" i="3"/>
  <c r="L487" i="3"/>
  <c r="L509" i="3"/>
  <c r="H1595" i="3" l="1"/>
  <c r="I1595" i="3"/>
  <c r="J1595" i="3"/>
  <c r="K1595" i="3"/>
  <c r="I1060" i="3"/>
  <c r="H1060" i="3"/>
  <c r="J1060" i="3"/>
  <c r="K1060" i="3"/>
  <c r="B1597" i="3"/>
  <c r="K1588" i="3"/>
  <c r="L1588" i="3"/>
  <c r="I1588" i="3"/>
  <c r="D1588" i="3"/>
  <c r="G1588" i="3"/>
  <c r="J1588" i="3"/>
  <c r="H1588" i="3"/>
  <c r="F1588" i="3"/>
  <c r="E1588" i="3"/>
  <c r="L1598" i="3"/>
  <c r="J1598" i="3"/>
  <c r="G1598" i="3"/>
  <c r="F1598" i="3"/>
  <c r="B1607" i="3"/>
  <c r="H1598" i="3"/>
  <c r="E1598" i="3"/>
  <c r="D1598" i="3"/>
  <c r="K1598" i="3"/>
  <c r="I1598" i="3"/>
  <c r="L1601" i="3"/>
  <c r="I1601" i="3"/>
  <c r="D1601" i="3"/>
  <c r="G1601" i="3"/>
  <c r="J1601" i="3"/>
  <c r="H1601" i="3"/>
  <c r="F1601" i="3"/>
  <c r="E1601" i="3"/>
  <c r="B1610" i="3"/>
  <c r="K1601" i="3"/>
  <c r="E1595" i="3"/>
  <c r="F1595" i="3"/>
  <c r="D1595" i="3"/>
  <c r="L1595" i="3"/>
  <c r="B1604" i="3"/>
  <c r="G1595" i="3"/>
  <c r="J1594" i="3"/>
  <c r="G1594" i="3"/>
  <c r="H1594" i="3"/>
  <c r="E1594" i="3"/>
  <c r="B1603" i="3"/>
  <c r="F1594" i="3"/>
  <c r="D1594" i="3"/>
  <c r="K1594" i="3"/>
  <c r="I1594" i="3"/>
  <c r="L1594" i="3"/>
  <c r="K1602" i="3"/>
  <c r="F1602" i="3"/>
  <c r="B1611" i="3"/>
  <c r="D1602" i="3"/>
  <c r="I1602" i="3"/>
  <c r="L1602" i="3"/>
  <c r="J1602" i="3"/>
  <c r="H1602" i="3"/>
  <c r="G1602" i="3"/>
  <c r="E1602" i="3"/>
  <c r="F1590" i="3"/>
  <c r="E1590" i="3"/>
  <c r="L1590" i="3"/>
  <c r="K1590" i="3"/>
  <c r="D1590" i="3"/>
  <c r="J1590" i="3"/>
  <c r="B1599" i="3"/>
  <c r="I1590" i="3"/>
  <c r="H1590" i="3"/>
  <c r="G1590" i="3"/>
  <c r="B1600" i="3"/>
  <c r="G1591" i="3"/>
  <c r="L1591" i="3"/>
  <c r="J1591" i="3"/>
  <c r="H1591" i="3"/>
  <c r="E1591" i="3"/>
  <c r="K1591" i="3"/>
  <c r="D1591" i="3"/>
  <c r="I1591" i="3"/>
  <c r="F1591" i="3"/>
  <c r="I1062" i="3"/>
  <c r="H1062" i="3"/>
  <c r="B1071" i="3"/>
  <c r="G1062" i="3"/>
  <c r="F1062" i="3"/>
  <c r="E1062" i="3"/>
  <c r="L1062" i="3"/>
  <c r="K1062" i="3"/>
  <c r="J1062" i="3"/>
  <c r="D1062" i="3"/>
  <c r="F1063" i="3"/>
  <c r="E1063" i="3"/>
  <c r="L1063" i="3"/>
  <c r="D1063" i="3"/>
  <c r="K1063" i="3"/>
  <c r="J1063" i="3"/>
  <c r="B1072" i="3"/>
  <c r="I1063" i="3"/>
  <c r="H1063" i="3"/>
  <c r="G1063" i="3"/>
  <c r="L1060" i="3"/>
  <c r="B1069" i="3"/>
  <c r="G1060" i="3"/>
  <c r="F1060" i="3"/>
  <c r="E1060" i="3"/>
  <c r="D1060" i="3"/>
  <c r="L1056" i="3"/>
  <c r="D1056" i="3"/>
  <c r="K1056" i="3"/>
  <c r="J1056" i="3"/>
  <c r="I1056" i="3"/>
  <c r="H1056" i="3"/>
  <c r="G1056" i="3"/>
  <c r="F1056" i="3"/>
  <c r="B1065" i="3"/>
  <c r="E1056" i="3"/>
  <c r="F1058" i="3"/>
  <c r="E1058" i="3"/>
  <c r="L1058" i="3"/>
  <c r="D1058" i="3"/>
  <c r="K1058" i="3"/>
  <c r="J1058" i="3"/>
  <c r="B1067" i="3"/>
  <c r="I1058" i="3"/>
  <c r="H1058" i="3"/>
  <c r="G1058" i="3"/>
  <c r="B1064" i="3"/>
  <c r="G1055" i="3"/>
  <c r="F1055" i="3"/>
  <c r="E1055" i="3"/>
  <c r="L1055" i="3"/>
  <c r="D1055" i="3"/>
  <c r="K1055" i="3"/>
  <c r="J1055" i="3"/>
  <c r="I1055" i="3"/>
  <c r="H1055" i="3"/>
  <c r="I1057" i="3"/>
  <c r="H1057" i="3"/>
  <c r="B1066" i="3"/>
  <c r="G1057" i="3"/>
  <c r="F1057" i="3"/>
  <c r="E1057" i="3"/>
  <c r="K1057" i="3"/>
  <c r="J1057" i="3"/>
  <c r="D1057" i="3"/>
  <c r="L1057" i="3"/>
  <c r="B1077" i="3"/>
  <c r="G1068" i="3"/>
  <c r="F1068" i="3"/>
  <c r="E1068" i="3"/>
  <c r="L1068" i="3"/>
  <c r="D1068" i="3"/>
  <c r="K1068" i="3"/>
  <c r="J1068" i="3"/>
  <c r="I1068" i="3"/>
  <c r="H1068" i="3"/>
  <c r="D496" i="3"/>
  <c r="K496" i="3"/>
  <c r="I496" i="3"/>
  <c r="H496" i="3"/>
  <c r="G496" i="3"/>
  <c r="E496" i="3"/>
  <c r="F496" i="3"/>
  <c r="J496" i="3"/>
  <c r="L496" i="3"/>
  <c r="B505" i="3"/>
  <c r="I518" i="3"/>
  <c r="H518" i="3"/>
  <c r="B527" i="3"/>
  <c r="G518" i="3"/>
  <c r="F518" i="3"/>
  <c r="E518" i="3"/>
  <c r="L518" i="3"/>
  <c r="D518" i="3"/>
  <c r="K518" i="3"/>
  <c r="J518" i="3"/>
  <c r="H502" i="3"/>
  <c r="G502" i="3"/>
  <c r="E502" i="3"/>
  <c r="D502" i="3"/>
  <c r="K502" i="3"/>
  <c r="I502" i="3"/>
  <c r="J502" i="3"/>
  <c r="F502" i="3"/>
  <c r="B511" i="3"/>
  <c r="L502" i="3"/>
  <c r="D495" i="3"/>
  <c r="K495" i="3"/>
  <c r="I495" i="3"/>
  <c r="H495" i="3"/>
  <c r="G495" i="3"/>
  <c r="E495" i="3"/>
  <c r="J495" i="3"/>
  <c r="F495" i="3"/>
  <c r="B504" i="3"/>
  <c r="L495" i="3"/>
  <c r="D494" i="3"/>
  <c r="K494" i="3"/>
  <c r="I494" i="3"/>
  <c r="H494" i="3"/>
  <c r="G494" i="3"/>
  <c r="E494" i="3"/>
  <c r="J494" i="3"/>
  <c r="F494" i="3"/>
  <c r="L494" i="3"/>
  <c r="B503" i="3"/>
  <c r="H506" i="3"/>
  <c r="G506" i="3"/>
  <c r="E506" i="3"/>
  <c r="D506" i="3"/>
  <c r="K506" i="3"/>
  <c r="I506" i="3"/>
  <c r="J506" i="3"/>
  <c r="F506" i="3"/>
  <c r="B515" i="3"/>
  <c r="L506" i="3"/>
  <c r="H501" i="3"/>
  <c r="G501" i="3"/>
  <c r="E501" i="3"/>
  <c r="D501" i="3"/>
  <c r="K501" i="3"/>
  <c r="I501" i="3"/>
  <c r="J501" i="3"/>
  <c r="F501" i="3"/>
  <c r="L501" i="3"/>
  <c r="B510" i="3"/>
  <c r="D498" i="3"/>
  <c r="G498" i="3"/>
  <c r="E498" i="3"/>
  <c r="F498" i="3"/>
  <c r="L498" i="3"/>
  <c r="B507" i="3"/>
  <c r="H1604" i="3" l="1"/>
  <c r="J1604" i="3"/>
  <c r="I1604" i="3"/>
  <c r="K1604" i="3"/>
  <c r="H1069" i="3"/>
  <c r="I1069" i="3"/>
  <c r="J1069" i="3"/>
  <c r="K1069" i="3"/>
  <c r="F1599" i="3"/>
  <c r="D1599" i="3"/>
  <c r="L1599" i="3"/>
  <c r="I1599" i="3"/>
  <c r="G1599" i="3"/>
  <c r="J1599" i="3"/>
  <c r="E1599" i="3"/>
  <c r="B1608" i="3"/>
  <c r="H1599" i="3"/>
  <c r="K1599" i="3"/>
  <c r="G1607" i="3"/>
  <c r="F1607" i="3"/>
  <c r="D1607" i="3"/>
  <c r="J1607" i="3"/>
  <c r="K1607" i="3"/>
  <c r="E1607" i="3"/>
  <c r="I1607" i="3"/>
  <c r="H1607" i="3"/>
  <c r="L1607" i="3"/>
  <c r="B1616" i="3"/>
  <c r="E1610" i="3"/>
  <c r="G1610" i="3"/>
  <c r="J1610" i="3"/>
  <c r="D1610" i="3"/>
  <c r="K1610" i="3"/>
  <c r="I1610" i="3"/>
  <c r="H1610" i="3"/>
  <c r="F1610" i="3"/>
  <c r="B1619" i="3"/>
  <c r="L1610" i="3"/>
  <c r="I1600" i="3"/>
  <c r="L1600" i="3"/>
  <c r="G1600" i="3"/>
  <c r="H1600" i="3"/>
  <c r="E1600" i="3"/>
  <c r="F1600" i="3"/>
  <c r="K1600" i="3"/>
  <c r="D1600" i="3"/>
  <c r="B1609" i="3"/>
  <c r="J1600" i="3"/>
  <c r="B1613" i="3"/>
  <c r="F1604" i="3"/>
  <c r="E1604" i="3"/>
  <c r="D1604" i="3"/>
  <c r="G1604" i="3"/>
  <c r="L1604" i="3"/>
  <c r="I1611" i="3"/>
  <c r="F1611" i="3"/>
  <c r="G1611" i="3"/>
  <c r="E1611" i="3"/>
  <c r="K1611" i="3"/>
  <c r="D1611" i="3"/>
  <c r="H1611" i="3"/>
  <c r="B1620" i="3"/>
  <c r="L1611" i="3"/>
  <c r="J1611" i="3"/>
  <c r="G1603" i="3"/>
  <c r="E1603" i="3"/>
  <c r="L1603" i="3"/>
  <c r="B1612" i="3"/>
  <c r="K1603" i="3"/>
  <c r="I1603" i="3"/>
  <c r="F1603" i="3"/>
  <c r="D1603" i="3"/>
  <c r="H1603" i="3"/>
  <c r="J1603" i="3"/>
  <c r="K1597" i="3"/>
  <c r="J1597" i="3"/>
  <c r="I1597" i="3"/>
  <c r="E1597" i="3"/>
  <c r="H1597" i="3"/>
  <c r="B1606" i="3"/>
  <c r="F1597" i="3"/>
  <c r="G1597" i="3"/>
  <c r="L1597" i="3"/>
  <c r="D1597" i="3"/>
  <c r="K1064" i="3"/>
  <c r="J1064" i="3"/>
  <c r="I1064" i="3"/>
  <c r="H1064" i="3"/>
  <c r="B1073" i="3"/>
  <c r="G1064" i="3"/>
  <c r="L1064" i="3"/>
  <c r="F1064" i="3"/>
  <c r="E1064" i="3"/>
  <c r="D1064" i="3"/>
  <c r="D1069" i="3"/>
  <c r="L1069" i="3"/>
  <c r="G1069" i="3"/>
  <c r="B1078" i="3"/>
  <c r="E1069" i="3"/>
  <c r="F1069" i="3"/>
  <c r="K1077" i="3"/>
  <c r="J1077" i="3"/>
  <c r="I1077" i="3"/>
  <c r="H1077" i="3"/>
  <c r="B1086" i="3"/>
  <c r="G1077" i="3"/>
  <c r="L1077" i="3"/>
  <c r="F1077" i="3"/>
  <c r="E1077" i="3"/>
  <c r="D1077" i="3"/>
  <c r="E1066" i="3"/>
  <c r="L1066" i="3"/>
  <c r="D1066" i="3"/>
  <c r="K1066" i="3"/>
  <c r="J1066" i="3"/>
  <c r="I1066" i="3"/>
  <c r="H1066" i="3"/>
  <c r="G1066" i="3"/>
  <c r="F1066" i="3"/>
  <c r="B1075" i="3"/>
  <c r="J1067" i="3"/>
  <c r="I1067" i="3"/>
  <c r="H1067" i="3"/>
  <c r="B1076" i="3"/>
  <c r="G1067" i="3"/>
  <c r="F1067" i="3"/>
  <c r="L1067" i="3"/>
  <c r="K1067" i="3"/>
  <c r="E1067" i="3"/>
  <c r="D1067" i="3"/>
  <c r="H1065" i="3"/>
  <c r="B1074" i="3"/>
  <c r="G1065" i="3"/>
  <c r="F1065" i="3"/>
  <c r="E1065" i="3"/>
  <c r="L1065" i="3"/>
  <c r="D1065" i="3"/>
  <c r="K1065" i="3"/>
  <c r="J1065" i="3"/>
  <c r="I1065" i="3"/>
  <c r="E1071" i="3"/>
  <c r="L1071" i="3"/>
  <c r="D1071" i="3"/>
  <c r="K1071" i="3"/>
  <c r="J1071" i="3"/>
  <c r="I1071" i="3"/>
  <c r="H1071" i="3"/>
  <c r="G1071" i="3"/>
  <c r="F1071" i="3"/>
  <c r="B1080" i="3"/>
  <c r="J1072" i="3"/>
  <c r="I1072" i="3"/>
  <c r="H1072" i="3"/>
  <c r="B1081" i="3"/>
  <c r="G1072" i="3"/>
  <c r="F1072" i="3"/>
  <c r="D1072" i="3"/>
  <c r="L1072" i="3"/>
  <c r="K1072" i="3"/>
  <c r="E1072" i="3"/>
  <c r="H504" i="3"/>
  <c r="G504" i="3"/>
  <c r="E504" i="3"/>
  <c r="D504" i="3"/>
  <c r="K504" i="3"/>
  <c r="I504" i="3"/>
  <c r="J504" i="3"/>
  <c r="F504" i="3"/>
  <c r="L504" i="3"/>
  <c r="B513" i="3"/>
  <c r="D515" i="3"/>
  <c r="K515" i="3"/>
  <c r="J515" i="3"/>
  <c r="I515" i="3"/>
  <c r="B524" i="3"/>
  <c r="H515" i="3"/>
  <c r="G515" i="3"/>
  <c r="E515" i="3"/>
  <c r="F515" i="3"/>
  <c r="L515" i="3"/>
  <c r="D510" i="3"/>
  <c r="K510" i="3"/>
  <c r="J510" i="3"/>
  <c r="B519" i="3"/>
  <c r="I510" i="3"/>
  <c r="H510" i="3"/>
  <c r="G510" i="3"/>
  <c r="E510" i="3"/>
  <c r="F510" i="3"/>
  <c r="L510" i="3"/>
  <c r="B520" i="3"/>
  <c r="D511" i="3"/>
  <c r="K511" i="3"/>
  <c r="J511" i="3"/>
  <c r="I511" i="3"/>
  <c r="H511" i="3"/>
  <c r="G511" i="3"/>
  <c r="E511" i="3"/>
  <c r="F511" i="3"/>
  <c r="L511" i="3"/>
  <c r="E527" i="3"/>
  <c r="L527" i="3"/>
  <c r="D527" i="3"/>
  <c r="K527" i="3"/>
  <c r="J527" i="3"/>
  <c r="I527" i="3"/>
  <c r="H527" i="3"/>
  <c r="B536" i="3"/>
  <c r="G527" i="3"/>
  <c r="F527" i="3"/>
  <c r="H503" i="3"/>
  <c r="G503" i="3"/>
  <c r="E503" i="3"/>
  <c r="D503" i="3"/>
  <c r="K503" i="3"/>
  <c r="I503" i="3"/>
  <c r="J503" i="3"/>
  <c r="F503" i="3"/>
  <c r="B512" i="3"/>
  <c r="L503" i="3"/>
  <c r="H505" i="3"/>
  <c r="G505" i="3"/>
  <c r="E505" i="3"/>
  <c r="D505" i="3"/>
  <c r="K505" i="3"/>
  <c r="I505" i="3"/>
  <c r="J505" i="3"/>
  <c r="F505" i="3"/>
  <c r="B514" i="3"/>
  <c r="L505" i="3"/>
  <c r="G507" i="3"/>
  <c r="F507" i="3"/>
  <c r="E507" i="3"/>
  <c r="D507" i="3"/>
  <c r="B516" i="3"/>
  <c r="L507" i="3"/>
  <c r="I1078" i="3" l="1"/>
  <c r="H1078" i="3"/>
  <c r="J1078" i="3"/>
  <c r="K1078" i="3"/>
  <c r="H1613" i="3"/>
  <c r="I1613" i="3"/>
  <c r="J1613" i="3"/>
  <c r="K1613" i="3"/>
  <c r="L1606" i="3"/>
  <c r="J1606" i="3"/>
  <c r="G1606" i="3"/>
  <c r="E1606" i="3"/>
  <c r="F1606" i="3"/>
  <c r="I1606" i="3"/>
  <c r="K1606" i="3"/>
  <c r="H1606" i="3"/>
  <c r="B1615" i="3"/>
  <c r="D1606" i="3"/>
  <c r="I1608" i="3"/>
  <c r="E1608" i="3"/>
  <c r="F1608" i="3"/>
  <c r="L1608" i="3"/>
  <c r="B1617" i="3"/>
  <c r="J1608" i="3"/>
  <c r="H1608" i="3"/>
  <c r="G1608" i="3"/>
  <c r="D1608" i="3"/>
  <c r="K1608" i="3"/>
  <c r="G1609" i="3"/>
  <c r="B1618" i="3"/>
  <c r="L1609" i="3"/>
  <c r="F1609" i="3"/>
  <c r="D1609" i="3"/>
  <c r="J1609" i="3"/>
  <c r="I1609" i="3"/>
  <c r="H1609" i="3"/>
  <c r="E1609" i="3"/>
  <c r="K1609" i="3"/>
  <c r="K1620" i="3"/>
  <c r="J1620" i="3"/>
  <c r="G1620" i="3"/>
  <c r="H1620" i="3"/>
  <c r="I1620" i="3"/>
  <c r="E1620" i="3"/>
  <c r="F1620" i="3"/>
  <c r="D1620" i="3"/>
  <c r="B1629" i="3"/>
  <c r="L1620" i="3"/>
  <c r="G1619" i="3"/>
  <c r="H1619" i="3"/>
  <c r="L1619" i="3"/>
  <c r="F1619" i="3"/>
  <c r="D1619" i="3"/>
  <c r="E1619" i="3"/>
  <c r="I1619" i="3"/>
  <c r="B1628" i="3"/>
  <c r="K1619" i="3"/>
  <c r="J1619" i="3"/>
  <c r="I1612" i="3"/>
  <c r="D1612" i="3"/>
  <c r="B1621" i="3"/>
  <c r="E1612" i="3"/>
  <c r="F1612" i="3"/>
  <c r="G1612" i="3"/>
  <c r="L1612" i="3"/>
  <c r="K1612" i="3"/>
  <c r="J1612" i="3"/>
  <c r="H1612" i="3"/>
  <c r="D1616" i="3"/>
  <c r="B1625" i="3"/>
  <c r="L1616" i="3"/>
  <c r="I1616" i="3"/>
  <c r="K1616" i="3"/>
  <c r="H1616" i="3"/>
  <c r="E1616" i="3"/>
  <c r="G1616" i="3"/>
  <c r="J1616" i="3"/>
  <c r="F1616" i="3"/>
  <c r="B1622" i="3"/>
  <c r="G1613" i="3"/>
  <c r="D1613" i="3"/>
  <c r="L1613" i="3"/>
  <c r="F1613" i="3"/>
  <c r="E1613" i="3"/>
  <c r="L1074" i="3"/>
  <c r="D1074" i="3"/>
  <c r="K1074" i="3"/>
  <c r="J1074" i="3"/>
  <c r="I1074" i="3"/>
  <c r="H1074" i="3"/>
  <c r="B1083" i="3"/>
  <c r="E1074" i="3"/>
  <c r="G1074" i="3"/>
  <c r="F1074" i="3"/>
  <c r="F1076" i="3"/>
  <c r="E1076" i="3"/>
  <c r="L1076" i="3"/>
  <c r="D1076" i="3"/>
  <c r="K1076" i="3"/>
  <c r="J1076" i="3"/>
  <c r="B1085" i="3"/>
  <c r="I1076" i="3"/>
  <c r="H1076" i="3"/>
  <c r="G1076" i="3"/>
  <c r="F1081" i="3"/>
  <c r="E1081" i="3"/>
  <c r="L1081" i="3"/>
  <c r="D1081" i="3"/>
  <c r="K1081" i="3"/>
  <c r="J1081" i="3"/>
  <c r="G1081" i="3"/>
  <c r="I1081" i="3"/>
  <c r="H1081" i="3"/>
  <c r="L1078" i="3"/>
  <c r="B1087" i="3"/>
  <c r="G1078" i="3"/>
  <c r="F1078" i="3"/>
  <c r="E1078" i="3"/>
  <c r="D1078" i="3"/>
  <c r="G1086" i="3"/>
  <c r="F1086" i="3"/>
  <c r="E1086" i="3"/>
  <c r="L1086" i="3"/>
  <c r="D1086" i="3"/>
  <c r="K1086" i="3"/>
  <c r="J1086" i="3"/>
  <c r="I1086" i="3"/>
  <c r="H1086" i="3"/>
  <c r="B1082" i="3"/>
  <c r="G1073" i="3"/>
  <c r="F1073" i="3"/>
  <c r="E1073" i="3"/>
  <c r="L1073" i="3"/>
  <c r="D1073" i="3"/>
  <c r="K1073" i="3"/>
  <c r="J1073" i="3"/>
  <c r="I1073" i="3"/>
  <c r="H1073" i="3"/>
  <c r="I1075" i="3"/>
  <c r="H1075" i="3"/>
  <c r="B1084" i="3"/>
  <c r="G1075" i="3"/>
  <c r="F1075" i="3"/>
  <c r="E1075" i="3"/>
  <c r="L1075" i="3"/>
  <c r="K1075" i="3"/>
  <c r="J1075" i="3"/>
  <c r="D1075" i="3"/>
  <c r="I1080" i="3"/>
  <c r="H1080" i="3"/>
  <c r="G1080" i="3"/>
  <c r="F1080" i="3"/>
  <c r="E1080" i="3"/>
  <c r="L1080" i="3"/>
  <c r="K1080" i="3"/>
  <c r="J1080" i="3"/>
  <c r="D1080" i="3"/>
  <c r="I536" i="3"/>
  <c r="H536" i="3"/>
  <c r="G536" i="3"/>
  <c r="F536" i="3"/>
  <c r="E536" i="3"/>
  <c r="L536" i="3"/>
  <c r="D536" i="3"/>
  <c r="K536" i="3"/>
  <c r="J536" i="3"/>
  <c r="F519" i="3"/>
  <c r="E519" i="3"/>
  <c r="L519" i="3"/>
  <c r="D519" i="3"/>
  <c r="K519" i="3"/>
  <c r="J519" i="3"/>
  <c r="I519" i="3"/>
  <c r="H519" i="3"/>
  <c r="B528" i="3"/>
  <c r="G519" i="3"/>
  <c r="K520" i="3"/>
  <c r="J520" i="3"/>
  <c r="I520" i="3"/>
  <c r="H520" i="3"/>
  <c r="B529" i="3"/>
  <c r="G520" i="3"/>
  <c r="F520" i="3"/>
  <c r="E520" i="3"/>
  <c r="L520" i="3"/>
  <c r="D520" i="3"/>
  <c r="B533" i="3"/>
  <c r="G524" i="3"/>
  <c r="F524" i="3"/>
  <c r="E524" i="3"/>
  <c r="L524" i="3"/>
  <c r="D524" i="3"/>
  <c r="K524" i="3"/>
  <c r="J524" i="3"/>
  <c r="I524" i="3"/>
  <c r="H524" i="3"/>
  <c r="D516" i="3"/>
  <c r="B525" i="3"/>
  <c r="G516" i="3"/>
  <c r="E516" i="3"/>
  <c r="F516" i="3"/>
  <c r="L516" i="3"/>
  <c r="D512" i="3"/>
  <c r="K512" i="3"/>
  <c r="J512" i="3"/>
  <c r="I512" i="3"/>
  <c r="H512" i="3"/>
  <c r="B521" i="3"/>
  <c r="G512" i="3"/>
  <c r="E512" i="3"/>
  <c r="F512" i="3"/>
  <c r="L512" i="3"/>
  <c r="D514" i="3"/>
  <c r="K514" i="3"/>
  <c r="J514" i="3"/>
  <c r="I514" i="3"/>
  <c r="H514" i="3"/>
  <c r="G514" i="3"/>
  <c r="B523" i="3"/>
  <c r="E514" i="3"/>
  <c r="F514" i="3"/>
  <c r="L514" i="3"/>
  <c r="D513" i="3"/>
  <c r="K513" i="3"/>
  <c r="B522" i="3"/>
  <c r="J513" i="3"/>
  <c r="I513" i="3"/>
  <c r="H513" i="3"/>
  <c r="G513" i="3"/>
  <c r="E513" i="3"/>
  <c r="F513" i="3"/>
  <c r="L513" i="3"/>
  <c r="H1622" i="3" l="1"/>
  <c r="I1622" i="3"/>
  <c r="J1622" i="3"/>
  <c r="K1622" i="3"/>
  <c r="H1087" i="3"/>
  <c r="I1087" i="3"/>
  <c r="J1087" i="3"/>
  <c r="K1087" i="3"/>
  <c r="I1628" i="3"/>
  <c r="J1628" i="3"/>
  <c r="G1628" i="3"/>
  <c r="D1628" i="3"/>
  <c r="H1628" i="3"/>
  <c r="F1628" i="3"/>
  <c r="L1628" i="3"/>
  <c r="E1628" i="3"/>
  <c r="K1628" i="3"/>
  <c r="L1622" i="3"/>
  <c r="F1622" i="3"/>
  <c r="G1622" i="3"/>
  <c r="E1622" i="3"/>
  <c r="B1631" i="3"/>
  <c r="D1622" i="3"/>
  <c r="I1629" i="3"/>
  <c r="G1629" i="3"/>
  <c r="F1629" i="3"/>
  <c r="E1629" i="3"/>
  <c r="D1629" i="3"/>
  <c r="J1629" i="3"/>
  <c r="K1629" i="3"/>
  <c r="L1629" i="3"/>
  <c r="H1629" i="3"/>
  <c r="B1626" i="3"/>
  <c r="D1617" i="3"/>
  <c r="G1617" i="3"/>
  <c r="L1617" i="3"/>
  <c r="K1617" i="3"/>
  <c r="H1617" i="3"/>
  <c r="F1617" i="3"/>
  <c r="E1617" i="3"/>
  <c r="J1617" i="3"/>
  <c r="I1617" i="3"/>
  <c r="F1625" i="3"/>
  <c r="D1625" i="3"/>
  <c r="L1625" i="3"/>
  <c r="J1625" i="3"/>
  <c r="H1625" i="3"/>
  <c r="G1625" i="3"/>
  <c r="E1625" i="3"/>
  <c r="I1625" i="3"/>
  <c r="K1625" i="3"/>
  <c r="B1627" i="3"/>
  <c r="F1618" i="3"/>
  <c r="G1618" i="3"/>
  <c r="I1618" i="3"/>
  <c r="L1618" i="3"/>
  <c r="D1618" i="3"/>
  <c r="K1618" i="3"/>
  <c r="J1618" i="3"/>
  <c r="H1618" i="3"/>
  <c r="E1618" i="3"/>
  <c r="B1630" i="3"/>
  <c r="L1621" i="3"/>
  <c r="J1621" i="3"/>
  <c r="I1621" i="3"/>
  <c r="G1621" i="3"/>
  <c r="H1621" i="3"/>
  <c r="F1621" i="3"/>
  <c r="E1621" i="3"/>
  <c r="K1621" i="3"/>
  <c r="D1621" i="3"/>
  <c r="G1615" i="3"/>
  <c r="L1615" i="3"/>
  <c r="H1615" i="3"/>
  <c r="I1615" i="3"/>
  <c r="E1615" i="3"/>
  <c r="J1615" i="3"/>
  <c r="F1615" i="3"/>
  <c r="B1624" i="3"/>
  <c r="D1615" i="3"/>
  <c r="K1615" i="3"/>
  <c r="D1087" i="3"/>
  <c r="L1087" i="3"/>
  <c r="E1087" i="3"/>
  <c r="F1087" i="3"/>
  <c r="G1087" i="3"/>
  <c r="K1082" i="3"/>
  <c r="J1082" i="3"/>
  <c r="I1082" i="3"/>
  <c r="H1082" i="3"/>
  <c r="G1082" i="3"/>
  <c r="L1082" i="3"/>
  <c r="F1082" i="3"/>
  <c r="E1082" i="3"/>
  <c r="D1082" i="3"/>
  <c r="H1083" i="3"/>
  <c r="G1083" i="3"/>
  <c r="F1083" i="3"/>
  <c r="E1083" i="3"/>
  <c r="L1083" i="3"/>
  <c r="D1083" i="3"/>
  <c r="K1083" i="3"/>
  <c r="J1083" i="3"/>
  <c r="I1083" i="3"/>
  <c r="E1084" i="3"/>
  <c r="L1084" i="3"/>
  <c r="D1084" i="3"/>
  <c r="K1084" i="3"/>
  <c r="J1084" i="3"/>
  <c r="I1084" i="3"/>
  <c r="H1084" i="3"/>
  <c r="G1084" i="3"/>
  <c r="F1084" i="3"/>
  <c r="J1085" i="3"/>
  <c r="I1085" i="3"/>
  <c r="H1085" i="3"/>
  <c r="G1085" i="3"/>
  <c r="F1085" i="3"/>
  <c r="D1085" i="3"/>
  <c r="L1085" i="3"/>
  <c r="K1085" i="3"/>
  <c r="E1085" i="3"/>
  <c r="J523" i="3"/>
  <c r="I523" i="3"/>
  <c r="H523" i="3"/>
  <c r="B532" i="3"/>
  <c r="G523" i="3"/>
  <c r="F523" i="3"/>
  <c r="E523" i="3"/>
  <c r="L523" i="3"/>
  <c r="D523" i="3"/>
  <c r="K523" i="3"/>
  <c r="K533" i="3"/>
  <c r="J533" i="3"/>
  <c r="I533" i="3"/>
  <c r="H533" i="3"/>
  <c r="B542" i="3"/>
  <c r="G533" i="3"/>
  <c r="F533" i="3"/>
  <c r="E533" i="3"/>
  <c r="L533" i="3"/>
  <c r="D533" i="3"/>
  <c r="E522" i="3"/>
  <c r="L522" i="3"/>
  <c r="D522" i="3"/>
  <c r="K522" i="3"/>
  <c r="J522" i="3"/>
  <c r="I522" i="3"/>
  <c r="H522" i="3"/>
  <c r="B531" i="3"/>
  <c r="G522" i="3"/>
  <c r="F522" i="3"/>
  <c r="H521" i="3"/>
  <c r="B530" i="3"/>
  <c r="G521" i="3"/>
  <c r="F521" i="3"/>
  <c r="E521" i="3"/>
  <c r="L521" i="3"/>
  <c r="D521" i="3"/>
  <c r="K521" i="3"/>
  <c r="J521" i="3"/>
  <c r="I521" i="3"/>
  <c r="J528" i="3"/>
  <c r="I528" i="3"/>
  <c r="H528" i="3"/>
  <c r="B537" i="3"/>
  <c r="G528" i="3"/>
  <c r="F528" i="3"/>
  <c r="E528" i="3"/>
  <c r="L528" i="3"/>
  <c r="D528" i="3"/>
  <c r="K528" i="3"/>
  <c r="D525" i="3"/>
  <c r="L525" i="3"/>
  <c r="B534" i="3"/>
  <c r="G525" i="3"/>
  <c r="F525" i="3"/>
  <c r="E525" i="3"/>
  <c r="B538" i="3"/>
  <c r="G529" i="3"/>
  <c r="F529" i="3"/>
  <c r="E529" i="3"/>
  <c r="L529" i="3"/>
  <c r="D529" i="3"/>
  <c r="K529" i="3"/>
  <c r="J529" i="3"/>
  <c r="I529" i="3"/>
  <c r="H529" i="3"/>
  <c r="H1631" i="3" l="1"/>
  <c r="I1631" i="3"/>
  <c r="J1631" i="3"/>
  <c r="K1631" i="3"/>
  <c r="I1624" i="3"/>
  <c r="E1624" i="3"/>
  <c r="J1624" i="3"/>
  <c r="K1624" i="3"/>
  <c r="H1624" i="3"/>
  <c r="G1624" i="3"/>
  <c r="L1624" i="3"/>
  <c r="F1624" i="3"/>
  <c r="D1624" i="3"/>
  <c r="E1630" i="3"/>
  <c r="J1630" i="3"/>
  <c r="D1630" i="3"/>
  <c r="G1630" i="3"/>
  <c r="L1630" i="3"/>
  <c r="K1630" i="3"/>
  <c r="H1630" i="3"/>
  <c r="I1630" i="3"/>
  <c r="F1630" i="3"/>
  <c r="L1631" i="3"/>
  <c r="F1631" i="3"/>
  <c r="E1631" i="3"/>
  <c r="G1631" i="3"/>
  <c r="D1631" i="3"/>
  <c r="K1627" i="3"/>
  <c r="F1627" i="3"/>
  <c r="H1627" i="3"/>
  <c r="D1627" i="3"/>
  <c r="L1627" i="3"/>
  <c r="I1627" i="3"/>
  <c r="J1627" i="3"/>
  <c r="G1627" i="3"/>
  <c r="E1627" i="3"/>
  <c r="L1626" i="3"/>
  <c r="I1626" i="3"/>
  <c r="K1626" i="3"/>
  <c r="G1626" i="3"/>
  <c r="E1626" i="3"/>
  <c r="J1626" i="3"/>
  <c r="F1626" i="3"/>
  <c r="H1626" i="3"/>
  <c r="D1626" i="3"/>
  <c r="L530" i="3"/>
  <c r="D530" i="3"/>
  <c r="K530" i="3"/>
  <c r="J530" i="3"/>
  <c r="I530" i="3"/>
  <c r="H530" i="3"/>
  <c r="B539" i="3"/>
  <c r="G530" i="3"/>
  <c r="F530" i="3"/>
  <c r="E530" i="3"/>
  <c r="K538" i="3"/>
  <c r="J538" i="3"/>
  <c r="I538" i="3"/>
  <c r="H538" i="3"/>
  <c r="G538" i="3"/>
  <c r="F538" i="3"/>
  <c r="E538" i="3"/>
  <c r="L538" i="3"/>
  <c r="D538" i="3"/>
  <c r="G542" i="3"/>
  <c r="F542" i="3"/>
  <c r="E542" i="3"/>
  <c r="L542" i="3"/>
  <c r="D542" i="3"/>
  <c r="K542" i="3"/>
  <c r="J542" i="3"/>
  <c r="I542" i="3"/>
  <c r="H542" i="3"/>
  <c r="L534" i="3"/>
  <c r="B543" i="3"/>
  <c r="G534" i="3"/>
  <c r="F534" i="3"/>
  <c r="E534" i="3"/>
  <c r="D534" i="3"/>
  <c r="F537" i="3"/>
  <c r="E537" i="3"/>
  <c r="L537" i="3"/>
  <c r="D537" i="3"/>
  <c r="K537" i="3"/>
  <c r="J537" i="3"/>
  <c r="I537" i="3"/>
  <c r="H537" i="3"/>
  <c r="G537" i="3"/>
  <c r="I531" i="3"/>
  <c r="H531" i="3"/>
  <c r="B540" i="3"/>
  <c r="G531" i="3"/>
  <c r="F531" i="3"/>
  <c r="E531" i="3"/>
  <c r="L531" i="3"/>
  <c r="D531" i="3"/>
  <c r="K531" i="3"/>
  <c r="J531" i="3"/>
  <c r="F532" i="3"/>
  <c r="E532" i="3"/>
  <c r="L532" i="3"/>
  <c r="D532" i="3"/>
  <c r="K532" i="3"/>
  <c r="J532" i="3"/>
  <c r="I532" i="3"/>
  <c r="H532" i="3"/>
  <c r="B541" i="3"/>
  <c r="G532" i="3"/>
  <c r="D543" i="3" l="1"/>
  <c r="L543" i="3"/>
  <c r="G543" i="3"/>
  <c r="F543" i="3"/>
  <c r="E543" i="3"/>
  <c r="H539" i="3"/>
  <c r="G539" i="3"/>
  <c r="F539" i="3"/>
  <c r="E539" i="3"/>
  <c r="L539" i="3"/>
  <c r="D539" i="3"/>
  <c r="K539" i="3"/>
  <c r="J539" i="3"/>
  <c r="I539" i="3"/>
  <c r="J541" i="3"/>
  <c r="I541" i="3"/>
  <c r="H541" i="3"/>
  <c r="G541" i="3"/>
  <c r="F541" i="3"/>
  <c r="E541" i="3"/>
  <c r="L541" i="3"/>
  <c r="D541" i="3"/>
  <c r="K541" i="3"/>
  <c r="E540" i="3"/>
  <c r="L540" i="3"/>
  <c r="D540" i="3"/>
  <c r="K540" i="3"/>
  <c r="J540" i="3"/>
  <c r="I540" i="3"/>
  <c r="H540" i="3"/>
  <c r="G540" i="3"/>
  <c r="F540" i="3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B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6D058C0D-BA18-4308-9F8B-C2AA6259339A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>color_set番号</t>
        </r>
      </text>
    </comment>
    <comment ref="B3" authorId="0" shapeId="0" xr:uid="{2654F2BE-F0FE-46EF-9BAD-FBB9B5D2DB14}">
      <text>
        <r>
          <rPr>
            <b/>
            <sz val="9"/>
            <color indexed="81"/>
            <rFont val="MS P ゴシック"/>
            <family val="3"/>
            <charset val="128"/>
          </rPr>
          <t>user:B3以降はカラーデータ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EA98DDE3-CBEF-47E2-823B-FAAF73585C06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D列～L列までをled_pattern.cに張り付ける事で設定値のデータを全て反映させることができる。</t>
        </r>
      </text>
    </comment>
  </commentList>
</comments>
</file>

<file path=xl/sharedStrings.xml><?xml version="1.0" encoding="utf-8"?>
<sst xmlns="http://schemas.openxmlformats.org/spreadsheetml/2006/main" count="209" uniqueCount="16">
  <si>
    <t>};</t>
    <phoneticPr fontId="1"/>
  </si>
  <si>
    <t>}</t>
    <phoneticPr fontId="1"/>
  </si>
  <si>
    <t>//RED</t>
    <phoneticPr fontId="1"/>
  </si>
  <si>
    <t>},{</t>
    <phoneticPr fontId="1"/>
  </si>
  <si>
    <t>//GREEN</t>
    <phoneticPr fontId="1"/>
  </si>
  <si>
    <t>//BLUE</t>
    <phoneticPr fontId="1"/>
  </si>
  <si>
    <t>R</t>
    <phoneticPr fontId="1"/>
  </si>
  <si>
    <t>G</t>
    <phoneticPr fontId="1"/>
  </si>
  <si>
    <t>B</t>
    <phoneticPr fontId="1"/>
  </si>
  <si>
    <t>カウント</t>
    <phoneticPr fontId="1"/>
  </si>
  <si>
    <t>秒</t>
    <rPh sb="0" eb="1">
      <t>ビョウ</t>
    </rPh>
    <phoneticPr fontId="1"/>
  </si>
  <si>
    <t>10進数</t>
    <rPh sb="2" eb="4">
      <t>シンスウ</t>
    </rPh>
    <phoneticPr fontId="1"/>
  </si>
  <si>
    <t>16進数</t>
    <rPh sb="2" eb="4">
      <t>シンスウ</t>
    </rPh>
    <phoneticPr fontId="1"/>
  </si>
  <si>
    <t>const int ws281x_color_r[60][64] = {{</t>
    <phoneticPr fontId="1"/>
  </si>
  <si>
    <t>const int ws281x_color_g[60][64] = {{</t>
    <phoneticPr fontId="1"/>
  </si>
  <si>
    <t>const int ws281x_color_b[60][64] = {{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</si>
</sst>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0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ADDA-EFF4-41C1-A0D1-961F01DC2338}">
  <dimension ref="A1:FY66"/>
  <sheetViews>
    <sheetView zoomScale="75" zoomScaleNormal="75" workbookViewId="0">
      <selection activeCell="J9" sqref="J9"/>
    </sheetView>
  </sheetViews>
  <sheetFormatPr defaultRowHeight="18.75"/>
  <cols>
    <col min="1" max="1" width="3.5" bestFit="1" customWidth="1"/>
    <col min="2" max="181" width="4.625" customWidth="1"/>
  </cols>
  <sheetData>
    <row r="1" spans="1:181">
      <c r="A1" s="11"/>
      <c r="B1" s="10">
        <v>0</v>
      </c>
      <c r="C1" s="10"/>
      <c r="D1" s="10"/>
      <c r="E1" s="10">
        <f>B1+1</f>
        <v>1</v>
      </c>
      <c r="F1" s="10"/>
      <c r="G1" s="10"/>
      <c r="H1" s="10">
        <f t="shared" ref="H1" si="0">E1+1</f>
        <v>2</v>
      </c>
      <c r="I1" s="10"/>
      <c r="J1" s="10"/>
      <c r="K1" s="10">
        <f t="shared" ref="K1" si="1">H1+1</f>
        <v>3</v>
      </c>
      <c r="L1" s="10"/>
      <c r="M1" s="10"/>
      <c r="N1" s="10">
        <f t="shared" ref="N1" si="2">K1+1</f>
        <v>4</v>
      </c>
      <c r="O1" s="10"/>
      <c r="P1" s="10"/>
      <c r="Q1" s="10">
        <f t="shared" ref="Q1" si="3">N1+1</f>
        <v>5</v>
      </c>
      <c r="R1" s="10"/>
      <c r="S1" s="10"/>
      <c r="T1" s="10">
        <f t="shared" ref="T1" si="4">Q1+1</f>
        <v>6</v>
      </c>
      <c r="U1" s="10"/>
      <c r="V1" s="10"/>
      <c r="W1" s="10">
        <f t="shared" ref="W1" si="5">T1+1</f>
        <v>7</v>
      </c>
      <c r="X1" s="10"/>
      <c r="Y1" s="10"/>
      <c r="Z1" s="10">
        <f t="shared" ref="Z1" si="6">W1+1</f>
        <v>8</v>
      </c>
      <c r="AA1" s="10"/>
      <c r="AB1" s="10"/>
      <c r="AC1" s="10">
        <f t="shared" ref="AC1" si="7">Z1+1</f>
        <v>9</v>
      </c>
      <c r="AD1" s="10"/>
      <c r="AE1" s="10"/>
      <c r="AF1" s="10">
        <f t="shared" ref="AF1" si="8">AC1+1</f>
        <v>10</v>
      </c>
      <c r="AG1" s="10"/>
      <c r="AH1" s="10"/>
      <c r="AI1" s="10">
        <f t="shared" ref="AI1" si="9">AF1+1</f>
        <v>11</v>
      </c>
      <c r="AJ1" s="10"/>
      <c r="AK1" s="10"/>
      <c r="AL1" s="10">
        <f t="shared" ref="AL1" si="10">AI1+1</f>
        <v>12</v>
      </c>
      <c r="AM1" s="10"/>
      <c r="AN1" s="10"/>
      <c r="AO1" s="10">
        <f t="shared" ref="AO1" si="11">AL1+1</f>
        <v>13</v>
      </c>
      <c r="AP1" s="10"/>
      <c r="AQ1" s="10"/>
      <c r="AR1" s="10">
        <f t="shared" ref="AR1" si="12">AO1+1</f>
        <v>14</v>
      </c>
      <c r="AS1" s="10"/>
      <c r="AT1" s="10"/>
      <c r="AU1" s="10">
        <f t="shared" ref="AU1" si="13">AR1+1</f>
        <v>15</v>
      </c>
      <c r="AV1" s="10"/>
      <c r="AW1" s="10"/>
      <c r="AX1" s="10">
        <f t="shared" ref="AX1" si="14">AU1+1</f>
        <v>16</v>
      </c>
      <c r="AY1" s="10"/>
      <c r="AZ1" s="10"/>
      <c r="BA1" s="10">
        <f t="shared" ref="BA1" si="15">AX1+1</f>
        <v>17</v>
      </c>
      <c r="BB1" s="10"/>
      <c r="BC1" s="10"/>
      <c r="BD1" s="10">
        <f t="shared" ref="BD1" si="16">BA1+1</f>
        <v>18</v>
      </c>
      <c r="BE1" s="10"/>
      <c r="BF1" s="10"/>
      <c r="BG1" s="10">
        <f t="shared" ref="BG1" si="17">BD1+1</f>
        <v>19</v>
      </c>
      <c r="BH1" s="10"/>
      <c r="BI1" s="10"/>
      <c r="BJ1" s="10">
        <f t="shared" ref="BJ1" si="18">BG1+1</f>
        <v>20</v>
      </c>
      <c r="BK1" s="10"/>
      <c r="BL1" s="10"/>
      <c r="BM1" s="10">
        <f t="shared" ref="BM1" si="19">BJ1+1</f>
        <v>21</v>
      </c>
      <c r="BN1" s="10"/>
      <c r="BO1" s="10"/>
      <c r="BP1" s="10">
        <f t="shared" ref="BP1" si="20">BM1+1</f>
        <v>22</v>
      </c>
      <c r="BQ1" s="10"/>
      <c r="BR1" s="10"/>
      <c r="BS1" s="10">
        <f t="shared" ref="BS1" si="21">BP1+1</f>
        <v>23</v>
      </c>
      <c r="BT1" s="10"/>
      <c r="BU1" s="10"/>
      <c r="BV1" s="10">
        <f t="shared" ref="BV1" si="22">BS1+1</f>
        <v>24</v>
      </c>
      <c r="BW1" s="10"/>
      <c r="BX1" s="10"/>
      <c r="BY1" s="10">
        <f t="shared" ref="BY1" si="23">BV1+1</f>
        <v>25</v>
      </c>
      <c r="BZ1" s="10"/>
      <c r="CA1" s="10"/>
      <c r="CB1" s="10">
        <f t="shared" ref="CB1" si="24">BY1+1</f>
        <v>26</v>
      </c>
      <c r="CC1" s="10"/>
      <c r="CD1" s="10"/>
      <c r="CE1" s="10">
        <f t="shared" ref="CE1" si="25">CB1+1</f>
        <v>27</v>
      </c>
      <c r="CF1" s="10"/>
      <c r="CG1" s="10"/>
      <c r="CH1" s="10">
        <f t="shared" ref="CH1" si="26">CE1+1</f>
        <v>28</v>
      </c>
      <c r="CI1" s="10"/>
      <c r="CJ1" s="10"/>
      <c r="CK1" s="10">
        <f t="shared" ref="CK1" si="27">CH1+1</f>
        <v>29</v>
      </c>
      <c r="CL1" s="10"/>
      <c r="CM1" s="10"/>
      <c r="CN1" s="10">
        <f t="shared" ref="CN1" si="28">CK1+1</f>
        <v>30</v>
      </c>
      <c r="CO1" s="10"/>
      <c r="CP1" s="10"/>
      <c r="CQ1" s="10">
        <f t="shared" ref="CQ1" si="29">CN1+1</f>
        <v>31</v>
      </c>
      <c r="CR1" s="10"/>
      <c r="CS1" s="10"/>
      <c r="CT1" s="10">
        <f t="shared" ref="CT1" si="30">CQ1+1</f>
        <v>32</v>
      </c>
      <c r="CU1" s="10"/>
      <c r="CV1" s="10"/>
      <c r="CW1" s="10">
        <f t="shared" ref="CW1" si="31">CT1+1</f>
        <v>33</v>
      </c>
      <c r="CX1" s="10"/>
      <c r="CY1" s="10"/>
      <c r="CZ1" s="10">
        <f t="shared" ref="CZ1" si="32">CW1+1</f>
        <v>34</v>
      </c>
      <c r="DA1" s="10"/>
      <c r="DB1" s="10"/>
      <c r="DC1" s="10">
        <f t="shared" ref="DC1" si="33">CZ1+1</f>
        <v>35</v>
      </c>
      <c r="DD1" s="10"/>
      <c r="DE1" s="10"/>
      <c r="DF1" s="10">
        <f t="shared" ref="DF1" si="34">DC1+1</f>
        <v>36</v>
      </c>
      <c r="DG1" s="10"/>
      <c r="DH1" s="10"/>
      <c r="DI1" s="10">
        <f t="shared" ref="DI1" si="35">DF1+1</f>
        <v>37</v>
      </c>
      <c r="DJ1" s="10"/>
      <c r="DK1" s="10"/>
      <c r="DL1" s="10">
        <f t="shared" ref="DL1" si="36">DI1+1</f>
        <v>38</v>
      </c>
      <c r="DM1" s="10"/>
      <c r="DN1" s="10"/>
      <c r="DO1" s="10">
        <f t="shared" ref="DO1" si="37">DL1+1</f>
        <v>39</v>
      </c>
      <c r="DP1" s="10"/>
      <c r="DQ1" s="10"/>
      <c r="DR1" s="10">
        <f t="shared" ref="DR1" si="38">DO1+1</f>
        <v>40</v>
      </c>
      <c r="DS1" s="10"/>
      <c r="DT1" s="10"/>
      <c r="DU1" s="10">
        <f t="shared" ref="DU1" si="39">DR1+1</f>
        <v>41</v>
      </c>
      <c r="DV1" s="10"/>
      <c r="DW1" s="10"/>
      <c r="DX1" s="10">
        <f t="shared" ref="DX1" si="40">DU1+1</f>
        <v>42</v>
      </c>
      <c r="DY1" s="10"/>
      <c r="DZ1" s="10"/>
      <c r="EA1" s="10">
        <f t="shared" ref="EA1" si="41">DX1+1</f>
        <v>43</v>
      </c>
      <c r="EB1" s="10"/>
      <c r="EC1" s="10"/>
      <c r="ED1" s="10">
        <f t="shared" ref="ED1" si="42">EA1+1</f>
        <v>44</v>
      </c>
      <c r="EE1" s="10"/>
      <c r="EF1" s="10"/>
      <c r="EG1" s="10">
        <f t="shared" ref="EG1" si="43">ED1+1</f>
        <v>45</v>
      </c>
      <c r="EH1" s="10"/>
      <c r="EI1" s="10"/>
      <c r="EJ1" s="10">
        <f t="shared" ref="EJ1" si="44">EG1+1</f>
        <v>46</v>
      </c>
      <c r="EK1" s="10"/>
      <c r="EL1" s="10"/>
      <c r="EM1" s="10">
        <f t="shared" ref="EM1" si="45">EJ1+1</f>
        <v>47</v>
      </c>
      <c r="EN1" s="10"/>
      <c r="EO1" s="10"/>
      <c r="EP1" s="10">
        <f t="shared" ref="EP1" si="46">EM1+1</f>
        <v>48</v>
      </c>
      <c r="EQ1" s="10"/>
      <c r="ER1" s="10"/>
      <c r="ES1" s="10">
        <f t="shared" ref="ES1" si="47">EP1+1</f>
        <v>49</v>
      </c>
      <c r="ET1" s="10"/>
      <c r="EU1" s="10"/>
      <c r="EV1" s="10">
        <f t="shared" ref="EV1" si="48">ES1+1</f>
        <v>50</v>
      </c>
      <c r="EW1" s="10"/>
      <c r="EX1" s="10"/>
      <c r="EY1" s="10">
        <f t="shared" ref="EY1" si="49">EV1+1</f>
        <v>51</v>
      </c>
      <c r="EZ1" s="10"/>
      <c r="FA1" s="10"/>
      <c r="FB1" s="10">
        <f t="shared" ref="FB1" si="50">EY1+1</f>
        <v>52</v>
      </c>
      <c r="FC1" s="10"/>
      <c r="FD1" s="10"/>
      <c r="FE1" s="10">
        <f t="shared" ref="FE1" si="51">FB1+1</f>
        <v>53</v>
      </c>
      <c r="FF1" s="10"/>
      <c r="FG1" s="10"/>
      <c r="FH1" s="10">
        <f t="shared" ref="FH1" si="52">FE1+1</f>
        <v>54</v>
      </c>
      <c r="FI1" s="10"/>
      <c r="FJ1" s="10"/>
      <c r="FK1" s="10">
        <f t="shared" ref="FK1" si="53">FH1+1</f>
        <v>55</v>
      </c>
      <c r="FL1" s="10"/>
      <c r="FM1" s="10"/>
      <c r="FN1" s="10">
        <f t="shared" ref="FN1" si="54">FK1+1</f>
        <v>56</v>
      </c>
      <c r="FO1" s="10"/>
      <c r="FP1" s="10"/>
      <c r="FQ1" s="10">
        <f t="shared" ref="FQ1" si="55">FN1+1</f>
        <v>57</v>
      </c>
      <c r="FR1" s="10"/>
      <c r="FS1" s="10"/>
      <c r="FT1" s="10">
        <f t="shared" ref="FT1" si="56">FQ1+1</f>
        <v>58</v>
      </c>
      <c r="FU1" s="10"/>
      <c r="FV1" s="10"/>
      <c r="FW1" s="10">
        <f t="shared" ref="FW1" si="57">FT1+1</f>
        <v>59</v>
      </c>
      <c r="FX1" s="10"/>
      <c r="FY1" s="10"/>
    </row>
    <row r="2" spans="1:181">
      <c r="A2" s="12"/>
      <c r="B2" s="8" t="s">
        <v>6</v>
      </c>
      <c r="C2" s="8" t="s">
        <v>7</v>
      </c>
      <c r="D2" s="8" t="s">
        <v>8</v>
      </c>
      <c r="E2" s="8" t="str">
        <f>B2</f>
        <v>R</v>
      </c>
      <c r="F2" s="8" t="str">
        <f>C2</f>
        <v>G</v>
      </c>
      <c r="G2" s="8" t="str">
        <f>D2</f>
        <v>B</v>
      </c>
      <c r="H2" s="8" t="str">
        <f t="shared" ref="H2:P2" si="58">E2</f>
        <v>R</v>
      </c>
      <c r="I2" s="8" t="str">
        <f t="shared" si="58"/>
        <v>G</v>
      </c>
      <c r="J2" s="8" t="str">
        <f t="shared" si="58"/>
        <v>B</v>
      </c>
      <c r="K2" s="8" t="str">
        <f t="shared" si="58"/>
        <v>R</v>
      </c>
      <c r="L2" s="8" t="str">
        <f t="shared" si="58"/>
        <v>G</v>
      </c>
      <c r="M2" s="8" t="str">
        <f t="shared" si="58"/>
        <v>B</v>
      </c>
      <c r="N2" s="8" t="str">
        <f t="shared" si="58"/>
        <v>R</v>
      </c>
      <c r="O2" s="8" t="str">
        <f t="shared" si="58"/>
        <v>G</v>
      </c>
      <c r="P2" s="8" t="str">
        <f t="shared" si="58"/>
        <v>B</v>
      </c>
      <c r="Q2" s="8" t="str">
        <f t="shared" ref="Q2" si="59">N2</f>
        <v>R</v>
      </c>
      <c r="R2" s="8" t="str">
        <f t="shared" ref="R2" si="60">O2</f>
        <v>G</v>
      </c>
      <c r="S2" s="8" t="str">
        <f t="shared" ref="S2" si="61">P2</f>
        <v>B</v>
      </c>
      <c r="T2" s="8" t="str">
        <f t="shared" ref="T2" si="62">Q2</f>
        <v>R</v>
      </c>
      <c r="U2" s="8" t="str">
        <f t="shared" ref="U2" si="63">R2</f>
        <v>G</v>
      </c>
      <c r="V2" s="8" t="str">
        <f t="shared" ref="V2" si="64">S2</f>
        <v>B</v>
      </c>
      <c r="W2" s="8" t="str">
        <f t="shared" ref="W2" si="65">T2</f>
        <v>R</v>
      </c>
      <c r="X2" s="8" t="str">
        <f t="shared" ref="X2:Y2" si="66">U2</f>
        <v>G</v>
      </c>
      <c r="Y2" s="8" t="str">
        <f t="shared" si="66"/>
        <v>B</v>
      </c>
      <c r="Z2" s="8" t="str">
        <f t="shared" ref="Z2" si="67">W2</f>
        <v>R</v>
      </c>
      <c r="AA2" s="8" t="str">
        <f t="shared" ref="AA2" si="68">X2</f>
        <v>G</v>
      </c>
      <c r="AB2" s="8" t="str">
        <f t="shared" ref="AB2" si="69">Y2</f>
        <v>B</v>
      </c>
      <c r="AC2" s="8" t="str">
        <f t="shared" ref="AC2" si="70">Z2</f>
        <v>R</v>
      </c>
      <c r="AD2" s="8" t="str">
        <f t="shared" ref="AD2" si="71">AA2</f>
        <v>G</v>
      </c>
      <c r="AE2" s="8" t="str">
        <f t="shared" ref="AE2" si="72">AB2</f>
        <v>B</v>
      </c>
      <c r="AF2" s="8" t="str">
        <f t="shared" ref="AF2" si="73">AC2</f>
        <v>R</v>
      </c>
      <c r="AG2" s="8" t="str">
        <f t="shared" ref="AG2:AH2" si="74">AD2</f>
        <v>G</v>
      </c>
      <c r="AH2" s="8" t="str">
        <f t="shared" si="74"/>
        <v>B</v>
      </c>
      <c r="AI2" s="8" t="str">
        <f t="shared" ref="AI2" si="75">AF2</f>
        <v>R</v>
      </c>
      <c r="AJ2" s="8" t="str">
        <f t="shared" ref="AJ2" si="76">AG2</f>
        <v>G</v>
      </c>
      <c r="AK2" s="8" t="str">
        <f t="shared" ref="AK2" si="77">AH2</f>
        <v>B</v>
      </c>
      <c r="AL2" s="8" t="str">
        <f t="shared" ref="AL2" si="78">AI2</f>
        <v>R</v>
      </c>
      <c r="AM2" s="8" t="str">
        <f t="shared" ref="AM2" si="79">AJ2</f>
        <v>G</v>
      </c>
      <c r="AN2" s="8" t="str">
        <f t="shared" ref="AN2" si="80">AK2</f>
        <v>B</v>
      </c>
      <c r="AO2" s="8" t="str">
        <f t="shared" ref="AO2" si="81">AL2</f>
        <v>R</v>
      </c>
      <c r="AP2" s="8" t="str">
        <f t="shared" ref="AP2:AQ2" si="82">AM2</f>
        <v>G</v>
      </c>
      <c r="AQ2" s="8" t="str">
        <f t="shared" si="82"/>
        <v>B</v>
      </c>
      <c r="AR2" s="8" t="str">
        <f t="shared" ref="AR2" si="83">AO2</f>
        <v>R</v>
      </c>
      <c r="AS2" s="8" t="str">
        <f t="shared" ref="AS2" si="84">AP2</f>
        <v>G</v>
      </c>
      <c r="AT2" s="8" t="str">
        <f t="shared" ref="AT2" si="85">AQ2</f>
        <v>B</v>
      </c>
      <c r="AU2" s="8" t="str">
        <f t="shared" ref="AU2" si="86">AR2</f>
        <v>R</v>
      </c>
      <c r="AV2" s="8" t="str">
        <f t="shared" ref="AV2" si="87">AS2</f>
        <v>G</v>
      </c>
      <c r="AW2" s="8" t="str">
        <f t="shared" ref="AW2" si="88">AT2</f>
        <v>B</v>
      </c>
      <c r="AX2" s="8" t="str">
        <f t="shared" ref="AX2" si="89">AU2</f>
        <v>R</v>
      </c>
      <c r="AY2" s="8" t="str">
        <f t="shared" ref="AY2:AZ2" si="90">AV2</f>
        <v>G</v>
      </c>
      <c r="AZ2" s="8" t="str">
        <f t="shared" si="90"/>
        <v>B</v>
      </c>
      <c r="BA2" s="8" t="str">
        <f t="shared" ref="BA2" si="91">AX2</f>
        <v>R</v>
      </c>
      <c r="BB2" s="8" t="str">
        <f t="shared" ref="BB2" si="92">AY2</f>
        <v>G</v>
      </c>
      <c r="BC2" s="8" t="str">
        <f t="shared" ref="BC2" si="93">AZ2</f>
        <v>B</v>
      </c>
      <c r="BD2" s="8" t="str">
        <f t="shared" ref="BD2" si="94">BA2</f>
        <v>R</v>
      </c>
      <c r="BE2" s="8" t="str">
        <f t="shared" ref="BE2" si="95">BB2</f>
        <v>G</v>
      </c>
      <c r="BF2" s="8" t="str">
        <f t="shared" ref="BF2" si="96">BC2</f>
        <v>B</v>
      </c>
      <c r="BG2" s="8" t="str">
        <f t="shared" ref="BG2" si="97">BD2</f>
        <v>R</v>
      </c>
      <c r="BH2" s="8" t="str">
        <f t="shared" ref="BH2:BI2" si="98">BE2</f>
        <v>G</v>
      </c>
      <c r="BI2" s="8" t="str">
        <f t="shared" si="98"/>
        <v>B</v>
      </c>
      <c r="BJ2" s="8" t="str">
        <f t="shared" ref="BJ2" si="99">BG2</f>
        <v>R</v>
      </c>
      <c r="BK2" s="8" t="str">
        <f t="shared" ref="BK2" si="100">BH2</f>
        <v>G</v>
      </c>
      <c r="BL2" s="8" t="str">
        <f t="shared" ref="BL2" si="101">BI2</f>
        <v>B</v>
      </c>
      <c r="BM2" s="8" t="str">
        <f t="shared" ref="BM2" si="102">BJ2</f>
        <v>R</v>
      </c>
      <c r="BN2" s="8" t="str">
        <f t="shared" ref="BN2" si="103">BK2</f>
        <v>G</v>
      </c>
      <c r="BO2" s="8" t="str">
        <f t="shared" ref="BO2" si="104">BL2</f>
        <v>B</v>
      </c>
      <c r="BP2" s="8" t="str">
        <f t="shared" ref="BP2" si="105">BM2</f>
        <v>R</v>
      </c>
      <c r="BQ2" s="8" t="str">
        <f t="shared" ref="BQ2" si="106">BN2</f>
        <v>G</v>
      </c>
      <c r="BR2" s="8" t="str">
        <f t="shared" ref="BR2" si="107">BO2</f>
        <v>B</v>
      </c>
      <c r="BS2" s="8" t="str">
        <f t="shared" ref="BS2" si="108">BP2</f>
        <v>R</v>
      </c>
      <c r="BT2" s="8" t="str">
        <f t="shared" ref="BT2" si="109">BQ2</f>
        <v>G</v>
      </c>
      <c r="BU2" s="8" t="str">
        <f t="shared" ref="BU2" si="110">BR2</f>
        <v>B</v>
      </c>
      <c r="BV2" s="8" t="str">
        <f t="shared" ref="BV2" si="111">BS2</f>
        <v>R</v>
      </c>
      <c r="BW2" s="8" t="str">
        <f t="shared" ref="BW2:BW65" si="112">BT2</f>
        <v>G</v>
      </c>
      <c r="BX2" s="8" t="str">
        <f t="shared" ref="BX2:BX65" si="113">BU2</f>
        <v>B</v>
      </c>
      <c r="BY2" s="8" t="str">
        <f t="shared" ref="BY2:BY65" si="114">BV2</f>
        <v>R</v>
      </c>
      <c r="BZ2" s="8" t="str">
        <f t="shared" ref="BZ2:BZ65" si="115">BW2</f>
        <v>G</v>
      </c>
      <c r="CA2" s="8" t="str">
        <f t="shared" ref="CA2:CA65" si="116">BX2</f>
        <v>B</v>
      </c>
      <c r="CB2" s="8" t="str">
        <f t="shared" ref="CB2:CB65" si="117">BY2</f>
        <v>R</v>
      </c>
      <c r="CC2" s="8" t="str">
        <f t="shared" ref="CC2:CC65" si="118">BZ2</f>
        <v>G</v>
      </c>
      <c r="CD2" s="8" t="str">
        <f t="shared" ref="CD2:CD65" si="119">CA2</f>
        <v>B</v>
      </c>
      <c r="CE2" s="8" t="str">
        <f t="shared" ref="CE2:CE65" si="120">CB2</f>
        <v>R</v>
      </c>
      <c r="CF2" s="8" t="str">
        <f t="shared" ref="CF2:CF65" si="121">CC2</f>
        <v>G</v>
      </c>
      <c r="CG2" s="8" t="str">
        <f t="shared" ref="CG2:CG65" si="122">CD2</f>
        <v>B</v>
      </c>
      <c r="CH2" s="8" t="str">
        <f t="shared" ref="CH2:CH65" si="123">CE2</f>
        <v>R</v>
      </c>
      <c r="CI2" s="8" t="str">
        <f t="shared" ref="CI2:CI65" si="124">CF2</f>
        <v>G</v>
      </c>
      <c r="CJ2" s="8" t="str">
        <f t="shared" ref="CJ2:CJ65" si="125">CG2</f>
        <v>B</v>
      </c>
      <c r="CK2" s="8" t="str">
        <f t="shared" ref="CK2:CK65" si="126">CH2</f>
        <v>R</v>
      </c>
      <c r="CL2" s="8" t="str">
        <f t="shared" ref="CL2:CL65" si="127">CI2</f>
        <v>G</v>
      </c>
      <c r="CM2" s="8" t="str">
        <f t="shared" ref="CM2:CM65" si="128">CJ2</f>
        <v>B</v>
      </c>
      <c r="CN2" s="8" t="str">
        <f t="shared" ref="CN2:CN65" si="129">CK2</f>
        <v>R</v>
      </c>
      <c r="CO2" s="8" t="str">
        <f t="shared" ref="CO2:CO65" si="130">CL2</f>
        <v>G</v>
      </c>
      <c r="CP2" s="8" t="str">
        <f t="shared" ref="CP2:CP65" si="131">CM2</f>
        <v>B</v>
      </c>
      <c r="CQ2" s="8" t="str">
        <f t="shared" ref="CQ2:CQ65" si="132">CN2</f>
        <v>R</v>
      </c>
      <c r="CR2" s="8" t="str">
        <f t="shared" ref="CR2:CR65" si="133">CO2</f>
        <v>G</v>
      </c>
      <c r="CS2" s="8" t="str">
        <f t="shared" ref="CS2:CS65" si="134">CP2</f>
        <v>B</v>
      </c>
      <c r="CT2" s="8" t="str">
        <f t="shared" ref="CT2:CT65" si="135">CQ2</f>
        <v>R</v>
      </c>
      <c r="CU2" s="8" t="str">
        <f t="shared" ref="CU2:CU65" si="136">CR2</f>
        <v>G</v>
      </c>
      <c r="CV2" s="8" t="str">
        <f t="shared" ref="CV2:CV65" si="137">CS2</f>
        <v>B</v>
      </c>
      <c r="CW2" s="8" t="str">
        <f t="shared" ref="CW2:CW65" si="138">CT2</f>
        <v>R</v>
      </c>
      <c r="CX2" s="8" t="str">
        <f t="shared" ref="CX2:CX65" si="139">CU2</f>
        <v>G</v>
      </c>
      <c r="CY2" s="8" t="str">
        <f t="shared" ref="CY2:CY65" si="140">CV2</f>
        <v>B</v>
      </c>
      <c r="CZ2" s="8" t="str">
        <f t="shared" ref="CZ2:CZ65" si="141">CW2</f>
        <v>R</v>
      </c>
      <c r="DA2" s="8" t="str">
        <f t="shared" ref="DA2:DA65" si="142">CX2</f>
        <v>G</v>
      </c>
      <c r="DB2" s="8" t="str">
        <f t="shared" ref="DB2:DB65" si="143">CY2</f>
        <v>B</v>
      </c>
      <c r="DC2" s="8" t="str">
        <f t="shared" ref="DC2:DC65" si="144">CZ2</f>
        <v>R</v>
      </c>
      <c r="DD2" s="8" t="str">
        <f t="shared" ref="DD2:DD65" si="145">DA2</f>
        <v>G</v>
      </c>
      <c r="DE2" s="8" t="str">
        <f t="shared" ref="DE2:DE65" si="146">DB2</f>
        <v>B</v>
      </c>
      <c r="DF2" s="8" t="str">
        <f t="shared" ref="DF2:DF65" si="147">DC2</f>
        <v>R</v>
      </c>
      <c r="DG2" s="8" t="str">
        <f t="shared" ref="DG2:DG65" si="148">DD2</f>
        <v>G</v>
      </c>
      <c r="DH2" s="8" t="str">
        <f t="shared" ref="DH2:DH65" si="149">DE2</f>
        <v>B</v>
      </c>
      <c r="DI2" s="8" t="str">
        <f t="shared" ref="DI2:DI65" si="150">DF2</f>
        <v>R</v>
      </c>
      <c r="DJ2" s="8" t="str">
        <f t="shared" ref="DJ2:DJ65" si="151">DG2</f>
        <v>G</v>
      </c>
      <c r="DK2" s="8" t="str">
        <f t="shared" ref="DK2:DK65" si="152">DH2</f>
        <v>B</v>
      </c>
      <c r="DL2" s="8" t="str">
        <f t="shared" ref="DL2:DL65" si="153">DI2</f>
        <v>R</v>
      </c>
      <c r="DM2" s="8" t="str">
        <f t="shared" ref="DM2:DM65" si="154">DJ2</f>
        <v>G</v>
      </c>
      <c r="DN2" s="8" t="str">
        <f t="shared" ref="DN2:DN65" si="155">DK2</f>
        <v>B</v>
      </c>
      <c r="DO2" s="8" t="str">
        <f t="shared" ref="DO2:DO65" si="156">DL2</f>
        <v>R</v>
      </c>
      <c r="DP2" s="8" t="str">
        <f t="shared" ref="DP2:DP65" si="157">DM2</f>
        <v>G</v>
      </c>
      <c r="DQ2" s="8" t="str">
        <f t="shared" ref="DQ2:DQ65" si="158">DN2</f>
        <v>B</v>
      </c>
      <c r="DR2" s="8" t="str">
        <f t="shared" ref="DR2:DR65" si="159">DO2</f>
        <v>R</v>
      </c>
      <c r="DS2" s="8" t="str">
        <f t="shared" ref="DS2:DS65" si="160">DP2</f>
        <v>G</v>
      </c>
      <c r="DT2" s="8" t="str">
        <f t="shared" ref="DT2:DT65" si="161">DQ2</f>
        <v>B</v>
      </c>
      <c r="DU2" s="8" t="str">
        <f t="shared" ref="DU2:DU65" si="162">DR2</f>
        <v>R</v>
      </c>
      <c r="DV2" s="8" t="str">
        <f t="shared" ref="DV2:DV65" si="163">DS2</f>
        <v>G</v>
      </c>
      <c r="DW2" s="8" t="str">
        <f t="shared" ref="DW2:DW65" si="164">DT2</f>
        <v>B</v>
      </c>
      <c r="DX2" s="8" t="str">
        <f t="shared" ref="DX2:DX65" si="165">DU2</f>
        <v>R</v>
      </c>
      <c r="DY2" s="8" t="str">
        <f t="shared" ref="DY2:DY65" si="166">DV2</f>
        <v>G</v>
      </c>
      <c r="DZ2" s="8" t="str">
        <f t="shared" ref="DZ2:DZ65" si="167">DW2</f>
        <v>B</v>
      </c>
      <c r="EA2" s="8" t="str">
        <f t="shared" ref="EA2:EA65" si="168">DX2</f>
        <v>R</v>
      </c>
      <c r="EB2" s="8" t="str">
        <f t="shared" ref="EB2:EB65" si="169">DY2</f>
        <v>G</v>
      </c>
      <c r="EC2" s="8" t="str">
        <f t="shared" ref="EC2:EC65" si="170">DZ2</f>
        <v>B</v>
      </c>
      <c r="ED2" s="8" t="str">
        <f t="shared" ref="ED2:ED65" si="171">EA2</f>
        <v>R</v>
      </c>
      <c r="EE2" s="8" t="str">
        <f t="shared" ref="EE2:EE65" si="172">EB2</f>
        <v>G</v>
      </c>
      <c r="EF2" s="8" t="str">
        <f t="shared" ref="EF2:EF65" si="173">EC2</f>
        <v>B</v>
      </c>
      <c r="EG2" s="8" t="str">
        <f t="shared" ref="EG2:EG65" si="174">ED2</f>
        <v>R</v>
      </c>
      <c r="EH2" s="8" t="str">
        <f t="shared" ref="EH2:EH65" si="175">EE2</f>
        <v>G</v>
      </c>
      <c r="EI2" s="8" t="str">
        <f t="shared" ref="EI2:EI65" si="176">EF2</f>
        <v>B</v>
      </c>
      <c r="EJ2" s="8" t="str">
        <f t="shared" ref="EJ2:EJ65" si="177">EG2</f>
        <v>R</v>
      </c>
      <c r="EK2" s="8" t="str">
        <f t="shared" ref="EK2:EK65" si="178">EH2</f>
        <v>G</v>
      </c>
      <c r="EL2" s="8" t="str">
        <f t="shared" ref="EL2:EL65" si="179">EI2</f>
        <v>B</v>
      </c>
      <c r="EM2" s="8" t="str">
        <f t="shared" ref="EM2:EM65" si="180">EJ2</f>
        <v>R</v>
      </c>
      <c r="EN2" s="8" t="str">
        <f t="shared" ref="EN2:EN65" si="181">EK2</f>
        <v>G</v>
      </c>
      <c r="EO2" s="8" t="str">
        <f t="shared" ref="EO2:EO65" si="182">EL2</f>
        <v>B</v>
      </c>
      <c r="EP2" s="8" t="str">
        <f t="shared" ref="EP2:EP65" si="183">EM2</f>
        <v>R</v>
      </c>
      <c r="EQ2" s="8" t="str">
        <f t="shared" ref="EQ2:EQ65" si="184">EN2</f>
        <v>G</v>
      </c>
      <c r="ER2" s="8" t="str">
        <f t="shared" ref="ER2:ER65" si="185">EO2</f>
        <v>B</v>
      </c>
      <c r="ES2" s="8" t="str">
        <f t="shared" ref="ES2:ES65" si="186">EP2</f>
        <v>R</v>
      </c>
      <c r="ET2" s="8" t="str">
        <f t="shared" ref="ET2:ET65" si="187">EQ2</f>
        <v>G</v>
      </c>
      <c r="EU2" s="8" t="str">
        <f t="shared" ref="EU2:EU65" si="188">ER2</f>
        <v>B</v>
      </c>
      <c r="EV2" s="8" t="str">
        <f t="shared" ref="EV2:EV65" si="189">ES2</f>
        <v>R</v>
      </c>
      <c r="EW2" s="8" t="str">
        <f t="shared" ref="EW2:EW65" si="190">ET2</f>
        <v>G</v>
      </c>
      <c r="EX2" s="8" t="str">
        <f t="shared" ref="EX2:EX65" si="191">EU2</f>
        <v>B</v>
      </c>
      <c r="EY2" s="8" t="str">
        <f t="shared" ref="EY2:EY65" si="192">EV2</f>
        <v>R</v>
      </c>
      <c r="EZ2" s="8" t="str">
        <f t="shared" ref="EZ2:EZ65" si="193">EW2</f>
        <v>G</v>
      </c>
      <c r="FA2" s="8" t="str">
        <f t="shared" ref="FA2:FA65" si="194">EX2</f>
        <v>B</v>
      </c>
      <c r="FB2" s="8" t="str">
        <f t="shared" ref="FB2:FB65" si="195">EY2</f>
        <v>R</v>
      </c>
      <c r="FC2" s="8" t="str">
        <f t="shared" ref="FC2:FC65" si="196">EZ2</f>
        <v>G</v>
      </c>
      <c r="FD2" s="8" t="str">
        <f t="shared" ref="FD2:FD65" si="197">FA2</f>
        <v>B</v>
      </c>
      <c r="FE2" s="8" t="str">
        <f t="shared" ref="FE2:FE65" si="198">FB2</f>
        <v>R</v>
      </c>
      <c r="FF2" s="8" t="str">
        <f t="shared" ref="FF2:FF65" si="199">FC2</f>
        <v>G</v>
      </c>
      <c r="FG2" s="8" t="str">
        <f t="shared" ref="FG2:FG65" si="200">FD2</f>
        <v>B</v>
      </c>
      <c r="FH2" s="8" t="str">
        <f t="shared" ref="FH2:FH65" si="201">FE2</f>
        <v>R</v>
      </c>
      <c r="FI2" s="8" t="str">
        <f t="shared" ref="FI2:FI65" si="202">FF2</f>
        <v>G</v>
      </c>
      <c r="FJ2" s="8" t="str">
        <f t="shared" ref="FJ2:FJ65" si="203">FG2</f>
        <v>B</v>
      </c>
      <c r="FK2" s="8" t="str">
        <f t="shared" ref="FK2:FK65" si="204">FH2</f>
        <v>R</v>
      </c>
      <c r="FL2" s="8" t="str">
        <f t="shared" ref="FL2:FL65" si="205">FI2</f>
        <v>G</v>
      </c>
      <c r="FM2" s="8" t="str">
        <f t="shared" ref="FM2:FM65" si="206">FJ2</f>
        <v>B</v>
      </c>
      <c r="FN2" s="8" t="str">
        <f t="shared" ref="FN2:FN65" si="207">FK2</f>
        <v>R</v>
      </c>
      <c r="FO2" s="8" t="str">
        <f t="shared" ref="FO2:FO65" si="208">FL2</f>
        <v>G</v>
      </c>
      <c r="FP2" s="8" t="str">
        <f t="shared" ref="FP2:FP65" si="209">FM2</f>
        <v>B</v>
      </c>
      <c r="FQ2" s="8" t="str">
        <f t="shared" ref="FQ2:FQ65" si="210">FN2</f>
        <v>R</v>
      </c>
      <c r="FR2" s="8" t="str">
        <f t="shared" ref="FR2:FR65" si="211">FO2</f>
        <v>G</v>
      </c>
      <c r="FS2" s="8" t="str">
        <f t="shared" ref="FS2:FS65" si="212">FP2</f>
        <v>B</v>
      </c>
      <c r="FT2" s="8" t="str">
        <f t="shared" ref="FT2:FT65" si="213">FQ2</f>
        <v>R</v>
      </c>
      <c r="FU2" s="8" t="str">
        <f t="shared" ref="FU2:FU65" si="214">FR2</f>
        <v>G</v>
      </c>
      <c r="FV2" s="8" t="str">
        <f t="shared" ref="FV2:FV65" si="215">FS2</f>
        <v>B</v>
      </c>
      <c r="FW2" s="8" t="str">
        <f t="shared" ref="FW2:FW65" si="216">FT2</f>
        <v>R</v>
      </c>
      <c r="FX2" s="8" t="str">
        <f t="shared" ref="FX2:FX65" si="217">FU2</f>
        <v>G</v>
      </c>
      <c r="FY2" s="8" t="str">
        <f t="shared" ref="FY2:FY65" si="218">FV2</f>
        <v>B</v>
      </c>
    </row>
    <row r="3" spans="1:181">
      <c r="A3" s="2">
        <v>1</v>
      </c>
      <c r="B3" s="3">
        <v>0</v>
      </c>
      <c r="C3" s="9">
        <v>0</v>
      </c>
      <c r="D3" s="4">
        <v>0</v>
      </c>
      <c r="E3" s="3">
        <v>255</v>
      </c>
      <c r="F3" s="9">
        <v>0</v>
      </c>
      <c r="G3" s="4">
        <v>0</v>
      </c>
      <c r="H3" s="9">
        <v>255</v>
      </c>
      <c r="I3" s="9">
        <v>0</v>
      </c>
      <c r="J3" s="9">
        <v>0</v>
      </c>
      <c r="K3" s="9">
        <v>255</v>
      </c>
      <c r="L3" s="9">
        <v>0</v>
      </c>
      <c r="M3" s="9">
        <v>0</v>
      </c>
      <c r="N3" s="9">
        <v>255</v>
      </c>
      <c r="O3" s="9">
        <v>0</v>
      </c>
      <c r="P3" s="9">
        <v>0</v>
      </c>
      <c r="Q3" s="9">
        <v>255</v>
      </c>
      <c r="R3" s="9">
        <v>0</v>
      </c>
      <c r="S3" s="9">
        <v>0</v>
      </c>
      <c r="T3" s="3">
        <v>255</v>
      </c>
      <c r="U3" s="9">
        <v>0</v>
      </c>
      <c r="V3" s="4">
        <v>0</v>
      </c>
      <c r="W3" s="3">
        <v>255</v>
      </c>
      <c r="X3" s="9">
        <v>0</v>
      </c>
      <c r="Y3" s="4">
        <v>0</v>
      </c>
      <c r="Z3" s="3">
        <v>255</v>
      </c>
      <c r="AA3" s="9">
        <v>0</v>
      </c>
      <c r="AB3" s="4">
        <v>0</v>
      </c>
      <c r="AC3" s="9">
        <v>255</v>
      </c>
      <c r="AD3" s="9">
        <v>0</v>
      </c>
      <c r="AE3" s="9">
        <v>0</v>
      </c>
      <c r="AF3" s="3">
        <v>0</v>
      </c>
      <c r="AG3" s="9">
        <v>0</v>
      </c>
      <c r="AH3" s="4">
        <v>0</v>
      </c>
      <c r="AI3" s="3">
        <v>255</v>
      </c>
      <c r="AJ3" s="9">
        <v>255</v>
      </c>
      <c r="AK3" s="4">
        <v>255</v>
      </c>
      <c r="AL3" s="3">
        <v>255</v>
      </c>
      <c r="AM3" s="9">
        <v>145</v>
      </c>
      <c r="AN3" s="4">
        <v>0</v>
      </c>
      <c r="AO3" s="3">
        <v>255</v>
      </c>
      <c r="AP3" s="9">
        <v>0</v>
      </c>
      <c r="AQ3" s="4">
        <v>0</v>
      </c>
      <c r="AR3" s="3">
        <v>255</v>
      </c>
      <c r="AS3" s="9">
        <v>0</v>
      </c>
      <c r="AT3" s="4">
        <v>0</v>
      </c>
      <c r="AU3" s="3">
        <v>0</v>
      </c>
      <c r="AV3" s="9">
        <v>0</v>
      </c>
      <c r="AW3" s="4">
        <v>0</v>
      </c>
      <c r="AX3" s="3">
        <v>255</v>
      </c>
      <c r="AY3" s="9">
        <v>255</v>
      </c>
      <c r="AZ3" s="4">
        <v>255</v>
      </c>
      <c r="BA3" s="3">
        <v>0</v>
      </c>
      <c r="BB3" s="9">
        <v>0</v>
      </c>
      <c r="BC3" s="4">
        <v>0</v>
      </c>
      <c r="BD3" s="3">
        <v>255</v>
      </c>
      <c r="BE3" s="9">
        <v>255</v>
      </c>
      <c r="BF3" s="4">
        <v>255</v>
      </c>
      <c r="BG3" s="3">
        <v>0</v>
      </c>
      <c r="BH3" s="9">
        <v>0</v>
      </c>
      <c r="BI3" s="4">
        <v>0</v>
      </c>
      <c r="BJ3" s="3">
        <v>0</v>
      </c>
      <c r="BK3" s="9">
        <v>0</v>
      </c>
      <c r="BL3" s="4">
        <v>0</v>
      </c>
      <c r="BM3" s="3">
        <v>0</v>
      </c>
      <c r="BN3" s="9">
        <v>152</v>
      </c>
      <c r="BO3" s="4">
        <v>0</v>
      </c>
      <c r="BP3" s="3">
        <v>0</v>
      </c>
      <c r="BQ3" s="9">
        <v>0</v>
      </c>
      <c r="BR3" s="4">
        <v>184</v>
      </c>
      <c r="BS3" s="3">
        <v>255</v>
      </c>
      <c r="BT3" s="9">
        <v>0</v>
      </c>
      <c r="BU3" s="4">
        <v>0</v>
      </c>
      <c r="BV3" s="3">
        <f>BS3</f>
        <v>255</v>
      </c>
      <c r="BW3" s="9">
        <f t="shared" si="112"/>
        <v>0</v>
      </c>
      <c r="BX3" s="4">
        <f t="shared" si="113"/>
        <v>0</v>
      </c>
      <c r="BY3" s="3">
        <f t="shared" si="114"/>
        <v>255</v>
      </c>
      <c r="BZ3" s="9">
        <f t="shared" si="115"/>
        <v>0</v>
      </c>
      <c r="CA3" s="4">
        <f t="shared" si="116"/>
        <v>0</v>
      </c>
      <c r="CB3" s="3">
        <f t="shared" si="117"/>
        <v>255</v>
      </c>
      <c r="CC3" s="9">
        <f t="shared" si="118"/>
        <v>0</v>
      </c>
      <c r="CD3" s="4">
        <f t="shared" si="119"/>
        <v>0</v>
      </c>
      <c r="CE3" s="3">
        <f t="shared" si="120"/>
        <v>255</v>
      </c>
      <c r="CF3" s="9">
        <f t="shared" si="121"/>
        <v>0</v>
      </c>
      <c r="CG3" s="4">
        <f t="shared" si="122"/>
        <v>0</v>
      </c>
      <c r="CH3" s="3">
        <f t="shared" si="123"/>
        <v>255</v>
      </c>
      <c r="CI3" s="9">
        <f t="shared" si="124"/>
        <v>0</v>
      </c>
      <c r="CJ3" s="4">
        <f t="shared" si="125"/>
        <v>0</v>
      </c>
      <c r="CK3" s="3">
        <f t="shared" si="126"/>
        <v>255</v>
      </c>
      <c r="CL3" s="9">
        <f t="shared" si="127"/>
        <v>0</v>
      </c>
      <c r="CM3" s="4">
        <f t="shared" si="128"/>
        <v>0</v>
      </c>
      <c r="CN3" s="3">
        <f t="shared" si="129"/>
        <v>255</v>
      </c>
      <c r="CO3" s="9">
        <f t="shared" si="130"/>
        <v>0</v>
      </c>
      <c r="CP3" s="4">
        <f t="shared" si="131"/>
        <v>0</v>
      </c>
      <c r="CQ3" s="3">
        <f t="shared" si="132"/>
        <v>255</v>
      </c>
      <c r="CR3" s="9">
        <f t="shared" si="133"/>
        <v>0</v>
      </c>
      <c r="CS3" s="4">
        <f t="shared" si="134"/>
        <v>0</v>
      </c>
      <c r="CT3" s="3">
        <f t="shared" si="135"/>
        <v>255</v>
      </c>
      <c r="CU3" s="9">
        <f t="shared" si="136"/>
        <v>0</v>
      </c>
      <c r="CV3" s="4">
        <f t="shared" si="137"/>
        <v>0</v>
      </c>
      <c r="CW3" s="3">
        <f t="shared" si="138"/>
        <v>255</v>
      </c>
      <c r="CX3" s="9">
        <f t="shared" si="139"/>
        <v>0</v>
      </c>
      <c r="CY3" s="4">
        <f t="shared" si="140"/>
        <v>0</v>
      </c>
      <c r="CZ3" s="3">
        <f t="shared" si="141"/>
        <v>255</v>
      </c>
      <c r="DA3" s="9">
        <f t="shared" si="142"/>
        <v>0</v>
      </c>
      <c r="DB3" s="4">
        <f t="shared" si="143"/>
        <v>0</v>
      </c>
      <c r="DC3" s="3">
        <f t="shared" si="144"/>
        <v>255</v>
      </c>
      <c r="DD3" s="9">
        <f t="shared" si="145"/>
        <v>0</v>
      </c>
      <c r="DE3" s="4">
        <f t="shared" si="146"/>
        <v>0</v>
      </c>
      <c r="DF3" s="3">
        <f t="shared" si="147"/>
        <v>255</v>
      </c>
      <c r="DG3" s="9">
        <f t="shared" si="148"/>
        <v>0</v>
      </c>
      <c r="DH3" s="4">
        <f t="shared" si="149"/>
        <v>0</v>
      </c>
      <c r="DI3" s="3">
        <f t="shared" si="150"/>
        <v>255</v>
      </c>
      <c r="DJ3" s="9">
        <f t="shared" si="151"/>
        <v>0</v>
      </c>
      <c r="DK3" s="4">
        <f t="shared" si="152"/>
        <v>0</v>
      </c>
      <c r="DL3" s="3">
        <f t="shared" si="153"/>
        <v>255</v>
      </c>
      <c r="DM3" s="9">
        <f t="shared" si="154"/>
        <v>0</v>
      </c>
      <c r="DN3" s="4">
        <f t="shared" si="155"/>
        <v>0</v>
      </c>
      <c r="DO3" s="3">
        <f t="shared" si="156"/>
        <v>255</v>
      </c>
      <c r="DP3" s="9">
        <f t="shared" si="157"/>
        <v>0</v>
      </c>
      <c r="DQ3" s="4">
        <f t="shared" si="158"/>
        <v>0</v>
      </c>
      <c r="DR3" s="3">
        <f t="shared" si="159"/>
        <v>255</v>
      </c>
      <c r="DS3" s="9">
        <f t="shared" si="160"/>
        <v>0</v>
      </c>
      <c r="DT3" s="4">
        <f t="shared" si="161"/>
        <v>0</v>
      </c>
      <c r="DU3" s="3">
        <f t="shared" si="162"/>
        <v>255</v>
      </c>
      <c r="DV3" s="9">
        <f t="shared" si="163"/>
        <v>0</v>
      </c>
      <c r="DW3" s="4">
        <f t="shared" si="164"/>
        <v>0</v>
      </c>
      <c r="DX3" s="3">
        <f t="shared" si="165"/>
        <v>255</v>
      </c>
      <c r="DY3" s="9">
        <f t="shared" si="166"/>
        <v>0</v>
      </c>
      <c r="DZ3" s="4">
        <f t="shared" si="167"/>
        <v>0</v>
      </c>
      <c r="EA3" s="3">
        <f t="shared" si="168"/>
        <v>255</v>
      </c>
      <c r="EB3" s="9">
        <f t="shared" si="169"/>
        <v>0</v>
      </c>
      <c r="EC3" s="4">
        <f t="shared" si="170"/>
        <v>0</v>
      </c>
      <c r="ED3" s="3">
        <f t="shared" si="171"/>
        <v>255</v>
      </c>
      <c r="EE3" s="9">
        <f t="shared" si="172"/>
        <v>0</v>
      </c>
      <c r="EF3" s="4">
        <f t="shared" si="173"/>
        <v>0</v>
      </c>
      <c r="EG3" s="3">
        <f t="shared" si="174"/>
        <v>255</v>
      </c>
      <c r="EH3" s="9">
        <f t="shared" si="175"/>
        <v>0</v>
      </c>
      <c r="EI3" s="4">
        <f t="shared" si="176"/>
        <v>0</v>
      </c>
      <c r="EJ3" s="3">
        <f t="shared" si="177"/>
        <v>255</v>
      </c>
      <c r="EK3" s="9">
        <f t="shared" si="178"/>
        <v>0</v>
      </c>
      <c r="EL3" s="4">
        <f t="shared" si="179"/>
        <v>0</v>
      </c>
      <c r="EM3" s="3">
        <f t="shared" si="180"/>
        <v>255</v>
      </c>
      <c r="EN3" s="9">
        <f t="shared" si="181"/>
        <v>0</v>
      </c>
      <c r="EO3" s="4">
        <f t="shared" si="182"/>
        <v>0</v>
      </c>
      <c r="EP3" s="3">
        <f t="shared" si="183"/>
        <v>255</v>
      </c>
      <c r="EQ3" s="9">
        <f t="shared" si="184"/>
        <v>0</v>
      </c>
      <c r="ER3" s="4">
        <f t="shared" si="185"/>
        <v>0</v>
      </c>
      <c r="ES3" s="3">
        <f t="shared" si="186"/>
        <v>255</v>
      </c>
      <c r="ET3" s="9">
        <f t="shared" si="187"/>
        <v>0</v>
      </c>
      <c r="EU3" s="4">
        <f t="shared" si="188"/>
        <v>0</v>
      </c>
      <c r="EV3" s="3">
        <f t="shared" si="189"/>
        <v>255</v>
      </c>
      <c r="EW3" s="9">
        <f t="shared" si="190"/>
        <v>0</v>
      </c>
      <c r="EX3" s="4">
        <f t="shared" si="191"/>
        <v>0</v>
      </c>
      <c r="EY3" s="3">
        <f t="shared" si="192"/>
        <v>255</v>
      </c>
      <c r="EZ3" s="9">
        <f t="shared" si="193"/>
        <v>0</v>
      </c>
      <c r="FA3" s="4">
        <f t="shared" si="194"/>
        <v>0</v>
      </c>
      <c r="FB3" s="3">
        <f t="shared" si="195"/>
        <v>255</v>
      </c>
      <c r="FC3" s="9">
        <f t="shared" si="196"/>
        <v>0</v>
      </c>
      <c r="FD3" s="4">
        <f t="shared" si="197"/>
        <v>0</v>
      </c>
      <c r="FE3" s="3">
        <f t="shared" si="198"/>
        <v>255</v>
      </c>
      <c r="FF3" s="9">
        <f t="shared" si="199"/>
        <v>0</v>
      </c>
      <c r="FG3" s="4">
        <f t="shared" si="200"/>
        <v>0</v>
      </c>
      <c r="FH3" s="3">
        <f t="shared" si="201"/>
        <v>255</v>
      </c>
      <c r="FI3" s="9">
        <f t="shared" si="202"/>
        <v>0</v>
      </c>
      <c r="FJ3" s="4">
        <f t="shared" si="203"/>
        <v>0</v>
      </c>
      <c r="FK3" s="3">
        <f t="shared" si="204"/>
        <v>255</v>
      </c>
      <c r="FL3" s="9">
        <f t="shared" si="205"/>
        <v>0</v>
      </c>
      <c r="FM3" s="4">
        <f t="shared" si="206"/>
        <v>0</v>
      </c>
      <c r="FN3" s="3">
        <f t="shared" si="207"/>
        <v>255</v>
      </c>
      <c r="FO3" s="9">
        <f t="shared" si="208"/>
        <v>0</v>
      </c>
      <c r="FP3" s="4">
        <f t="shared" si="209"/>
        <v>0</v>
      </c>
      <c r="FQ3" s="3">
        <f t="shared" si="210"/>
        <v>255</v>
      </c>
      <c r="FR3" s="9">
        <f t="shared" si="211"/>
        <v>0</v>
      </c>
      <c r="FS3" s="4">
        <f t="shared" si="212"/>
        <v>0</v>
      </c>
      <c r="FT3" s="9">
        <f t="shared" si="213"/>
        <v>255</v>
      </c>
      <c r="FU3" s="9">
        <f t="shared" si="214"/>
        <v>0</v>
      </c>
      <c r="FV3" s="9">
        <f t="shared" si="215"/>
        <v>0</v>
      </c>
      <c r="FW3" s="3">
        <f t="shared" si="216"/>
        <v>255</v>
      </c>
      <c r="FX3" s="9">
        <f t="shared" si="217"/>
        <v>0</v>
      </c>
      <c r="FY3" s="4">
        <f t="shared" si="218"/>
        <v>0</v>
      </c>
    </row>
    <row r="4" spans="1:181">
      <c r="A4" s="2">
        <f>A3+1</f>
        <v>2</v>
      </c>
      <c r="B4" s="3">
        <v>0</v>
      </c>
      <c r="C4" s="9">
        <v>0</v>
      </c>
      <c r="D4" s="4">
        <v>0</v>
      </c>
      <c r="E4" s="3">
        <v>241</v>
      </c>
      <c r="F4" s="9">
        <v>14</v>
      </c>
      <c r="G4" s="4">
        <v>0</v>
      </c>
      <c r="H4" s="9">
        <v>250</v>
      </c>
      <c r="I4" s="9">
        <v>5</v>
      </c>
      <c r="J4" s="9">
        <v>0</v>
      </c>
      <c r="K4" s="9">
        <v>250</v>
      </c>
      <c r="L4" s="9">
        <v>5</v>
      </c>
      <c r="M4" s="9">
        <v>0</v>
      </c>
      <c r="N4" s="9">
        <v>241</v>
      </c>
      <c r="O4" s="9">
        <v>14</v>
      </c>
      <c r="P4" s="9">
        <v>0</v>
      </c>
      <c r="Q4" s="9">
        <v>250</v>
      </c>
      <c r="R4" s="9">
        <v>15</v>
      </c>
      <c r="S4" s="9">
        <v>0</v>
      </c>
      <c r="T4" s="3">
        <v>250</v>
      </c>
      <c r="U4" s="9">
        <v>0</v>
      </c>
      <c r="V4" s="4">
        <v>0</v>
      </c>
      <c r="W4" s="3">
        <v>250</v>
      </c>
      <c r="X4" s="9">
        <v>3</v>
      </c>
      <c r="Y4" s="4">
        <v>0</v>
      </c>
      <c r="Z4" s="3">
        <v>255</v>
      </c>
      <c r="AA4" s="9">
        <v>0</v>
      </c>
      <c r="AB4" s="4">
        <v>0</v>
      </c>
      <c r="AC4" s="9">
        <v>241</v>
      </c>
      <c r="AD4" s="9">
        <v>14</v>
      </c>
      <c r="AE4" s="9">
        <v>0</v>
      </c>
      <c r="AF4" s="3">
        <v>0</v>
      </c>
      <c r="AG4" s="9">
        <v>0</v>
      </c>
      <c r="AH4" s="4">
        <v>0</v>
      </c>
      <c r="AI4" s="3">
        <v>255</v>
      </c>
      <c r="AJ4" s="9">
        <v>255</v>
      </c>
      <c r="AK4" s="4">
        <v>255</v>
      </c>
      <c r="AL4" s="3">
        <v>255</v>
      </c>
      <c r="AM4" s="9">
        <v>140</v>
      </c>
      <c r="AN4" s="4">
        <v>0</v>
      </c>
      <c r="AO4" s="3">
        <v>250</v>
      </c>
      <c r="AP4" s="9">
        <v>5</v>
      </c>
      <c r="AQ4" s="4">
        <v>0</v>
      </c>
      <c r="AR4" s="3">
        <v>250</v>
      </c>
      <c r="AS4" s="9">
        <v>5</v>
      </c>
      <c r="AT4" s="4">
        <v>0</v>
      </c>
      <c r="AU4" s="3">
        <v>0</v>
      </c>
      <c r="AV4" s="9">
        <v>0</v>
      </c>
      <c r="AW4" s="4">
        <v>0</v>
      </c>
      <c r="AX4" s="3">
        <v>255</v>
      </c>
      <c r="AY4" s="9">
        <v>255</v>
      </c>
      <c r="AZ4" s="4">
        <v>255</v>
      </c>
      <c r="BA4" s="3">
        <v>8</v>
      </c>
      <c r="BB4" s="9">
        <v>8</v>
      </c>
      <c r="BC4" s="4">
        <v>8</v>
      </c>
      <c r="BD4" s="3">
        <v>247</v>
      </c>
      <c r="BE4" s="9">
        <v>247</v>
      </c>
      <c r="BF4" s="4">
        <v>247</v>
      </c>
      <c r="BG4" s="3">
        <v>255</v>
      </c>
      <c r="BH4" s="9">
        <v>255</v>
      </c>
      <c r="BI4" s="4">
        <v>255</v>
      </c>
      <c r="BJ4" s="3">
        <v>0</v>
      </c>
      <c r="BK4" s="9">
        <v>0</v>
      </c>
      <c r="BL4" s="4">
        <v>0</v>
      </c>
      <c r="BM4" s="3">
        <v>8</v>
      </c>
      <c r="BN4" s="9">
        <v>160</v>
      </c>
      <c r="BO4" s="4">
        <v>0</v>
      </c>
      <c r="BP4" s="3">
        <v>8</v>
      </c>
      <c r="BQ4" s="9">
        <v>0</v>
      </c>
      <c r="BR4" s="4">
        <v>176</v>
      </c>
      <c r="BS4" s="3">
        <v>241</v>
      </c>
      <c r="BT4" s="9">
        <v>14</v>
      </c>
      <c r="BU4" s="4">
        <v>0</v>
      </c>
      <c r="BV4" s="3">
        <f t="shared" ref="BV4:BV66" si="219">BS4</f>
        <v>241</v>
      </c>
      <c r="BW4" s="9">
        <f t="shared" si="112"/>
        <v>14</v>
      </c>
      <c r="BX4" s="4">
        <f t="shared" si="113"/>
        <v>0</v>
      </c>
      <c r="BY4" s="3">
        <f t="shared" si="114"/>
        <v>241</v>
      </c>
      <c r="BZ4" s="9">
        <f t="shared" si="115"/>
        <v>14</v>
      </c>
      <c r="CA4" s="4">
        <f t="shared" si="116"/>
        <v>0</v>
      </c>
      <c r="CB4" s="3">
        <f t="shared" si="117"/>
        <v>241</v>
      </c>
      <c r="CC4" s="9">
        <f t="shared" si="118"/>
        <v>14</v>
      </c>
      <c r="CD4" s="4">
        <f t="shared" si="119"/>
        <v>0</v>
      </c>
      <c r="CE4" s="3">
        <f t="shared" si="120"/>
        <v>241</v>
      </c>
      <c r="CF4" s="9">
        <f t="shared" si="121"/>
        <v>14</v>
      </c>
      <c r="CG4" s="4">
        <f t="shared" si="122"/>
        <v>0</v>
      </c>
      <c r="CH4" s="3">
        <f t="shared" si="123"/>
        <v>241</v>
      </c>
      <c r="CI4" s="9">
        <f t="shared" si="124"/>
        <v>14</v>
      </c>
      <c r="CJ4" s="4">
        <f t="shared" si="125"/>
        <v>0</v>
      </c>
      <c r="CK4" s="3">
        <f t="shared" si="126"/>
        <v>241</v>
      </c>
      <c r="CL4" s="9">
        <f t="shared" si="127"/>
        <v>14</v>
      </c>
      <c r="CM4" s="4">
        <f t="shared" si="128"/>
        <v>0</v>
      </c>
      <c r="CN4" s="3">
        <f t="shared" si="129"/>
        <v>241</v>
      </c>
      <c r="CO4" s="9">
        <f t="shared" si="130"/>
        <v>14</v>
      </c>
      <c r="CP4" s="4">
        <f t="shared" si="131"/>
        <v>0</v>
      </c>
      <c r="CQ4" s="3">
        <f t="shared" si="132"/>
        <v>241</v>
      </c>
      <c r="CR4" s="9">
        <f t="shared" si="133"/>
        <v>14</v>
      </c>
      <c r="CS4" s="4">
        <f t="shared" si="134"/>
        <v>0</v>
      </c>
      <c r="CT4" s="3">
        <f t="shared" si="135"/>
        <v>241</v>
      </c>
      <c r="CU4" s="9">
        <f t="shared" si="136"/>
        <v>14</v>
      </c>
      <c r="CV4" s="4">
        <f t="shared" si="137"/>
        <v>0</v>
      </c>
      <c r="CW4" s="3">
        <f t="shared" si="138"/>
        <v>241</v>
      </c>
      <c r="CX4" s="9">
        <f t="shared" si="139"/>
        <v>14</v>
      </c>
      <c r="CY4" s="4">
        <f t="shared" si="140"/>
        <v>0</v>
      </c>
      <c r="CZ4" s="3">
        <f t="shared" si="141"/>
        <v>241</v>
      </c>
      <c r="DA4" s="9">
        <f t="shared" si="142"/>
        <v>14</v>
      </c>
      <c r="DB4" s="4">
        <f t="shared" si="143"/>
        <v>0</v>
      </c>
      <c r="DC4" s="3">
        <f t="shared" si="144"/>
        <v>241</v>
      </c>
      <c r="DD4" s="9">
        <f t="shared" si="145"/>
        <v>14</v>
      </c>
      <c r="DE4" s="4">
        <f t="shared" si="146"/>
        <v>0</v>
      </c>
      <c r="DF4" s="3">
        <f t="shared" si="147"/>
        <v>241</v>
      </c>
      <c r="DG4" s="9">
        <f t="shared" si="148"/>
        <v>14</v>
      </c>
      <c r="DH4" s="4">
        <f t="shared" si="149"/>
        <v>0</v>
      </c>
      <c r="DI4" s="3">
        <f t="shared" si="150"/>
        <v>241</v>
      </c>
      <c r="DJ4" s="9">
        <f t="shared" si="151"/>
        <v>14</v>
      </c>
      <c r="DK4" s="4">
        <f t="shared" si="152"/>
        <v>0</v>
      </c>
      <c r="DL4" s="3">
        <f t="shared" si="153"/>
        <v>241</v>
      </c>
      <c r="DM4" s="9">
        <f t="shared" si="154"/>
        <v>14</v>
      </c>
      <c r="DN4" s="4">
        <f t="shared" si="155"/>
        <v>0</v>
      </c>
      <c r="DO4" s="3">
        <f t="shared" si="156"/>
        <v>241</v>
      </c>
      <c r="DP4" s="9">
        <f t="shared" si="157"/>
        <v>14</v>
      </c>
      <c r="DQ4" s="4">
        <f t="shared" si="158"/>
        <v>0</v>
      </c>
      <c r="DR4" s="3">
        <f t="shared" si="159"/>
        <v>241</v>
      </c>
      <c r="DS4" s="9">
        <f t="shared" si="160"/>
        <v>14</v>
      </c>
      <c r="DT4" s="4">
        <f t="shared" si="161"/>
        <v>0</v>
      </c>
      <c r="DU4" s="3">
        <f t="shared" si="162"/>
        <v>241</v>
      </c>
      <c r="DV4" s="9">
        <f t="shared" si="163"/>
        <v>14</v>
      </c>
      <c r="DW4" s="4">
        <f t="shared" si="164"/>
        <v>0</v>
      </c>
      <c r="DX4" s="3">
        <f t="shared" si="165"/>
        <v>241</v>
      </c>
      <c r="DY4" s="9">
        <f t="shared" si="166"/>
        <v>14</v>
      </c>
      <c r="DZ4" s="4">
        <f t="shared" si="167"/>
        <v>0</v>
      </c>
      <c r="EA4" s="3">
        <f t="shared" si="168"/>
        <v>241</v>
      </c>
      <c r="EB4" s="9">
        <f t="shared" si="169"/>
        <v>14</v>
      </c>
      <c r="EC4" s="4">
        <f t="shared" si="170"/>
        <v>0</v>
      </c>
      <c r="ED4" s="3">
        <f t="shared" si="171"/>
        <v>241</v>
      </c>
      <c r="EE4" s="9">
        <f t="shared" si="172"/>
        <v>14</v>
      </c>
      <c r="EF4" s="4">
        <f t="shared" si="173"/>
        <v>0</v>
      </c>
      <c r="EG4" s="3">
        <f t="shared" si="174"/>
        <v>241</v>
      </c>
      <c r="EH4" s="9">
        <f t="shared" si="175"/>
        <v>14</v>
      </c>
      <c r="EI4" s="4">
        <f t="shared" si="176"/>
        <v>0</v>
      </c>
      <c r="EJ4" s="3">
        <f t="shared" si="177"/>
        <v>241</v>
      </c>
      <c r="EK4" s="9">
        <f t="shared" si="178"/>
        <v>14</v>
      </c>
      <c r="EL4" s="4">
        <f t="shared" si="179"/>
        <v>0</v>
      </c>
      <c r="EM4" s="3">
        <f t="shared" si="180"/>
        <v>241</v>
      </c>
      <c r="EN4" s="9">
        <f t="shared" si="181"/>
        <v>14</v>
      </c>
      <c r="EO4" s="4">
        <f t="shared" si="182"/>
        <v>0</v>
      </c>
      <c r="EP4" s="3">
        <f t="shared" si="183"/>
        <v>241</v>
      </c>
      <c r="EQ4" s="9">
        <f t="shared" si="184"/>
        <v>14</v>
      </c>
      <c r="ER4" s="4">
        <f t="shared" si="185"/>
        <v>0</v>
      </c>
      <c r="ES4" s="3">
        <f t="shared" si="186"/>
        <v>241</v>
      </c>
      <c r="ET4" s="9">
        <f t="shared" si="187"/>
        <v>14</v>
      </c>
      <c r="EU4" s="4">
        <f t="shared" si="188"/>
        <v>0</v>
      </c>
      <c r="EV4" s="3">
        <f t="shared" si="189"/>
        <v>241</v>
      </c>
      <c r="EW4" s="9">
        <f t="shared" si="190"/>
        <v>14</v>
      </c>
      <c r="EX4" s="4">
        <f t="shared" si="191"/>
        <v>0</v>
      </c>
      <c r="EY4" s="3">
        <f t="shared" si="192"/>
        <v>241</v>
      </c>
      <c r="EZ4" s="9">
        <f t="shared" si="193"/>
        <v>14</v>
      </c>
      <c r="FA4" s="4">
        <f t="shared" si="194"/>
        <v>0</v>
      </c>
      <c r="FB4" s="3">
        <f t="shared" si="195"/>
        <v>241</v>
      </c>
      <c r="FC4" s="9">
        <f t="shared" si="196"/>
        <v>14</v>
      </c>
      <c r="FD4" s="4">
        <f t="shared" si="197"/>
        <v>0</v>
      </c>
      <c r="FE4" s="3">
        <f t="shared" si="198"/>
        <v>241</v>
      </c>
      <c r="FF4" s="9">
        <f t="shared" si="199"/>
        <v>14</v>
      </c>
      <c r="FG4" s="4">
        <f t="shared" si="200"/>
        <v>0</v>
      </c>
      <c r="FH4" s="3">
        <f t="shared" si="201"/>
        <v>241</v>
      </c>
      <c r="FI4" s="9">
        <f t="shared" si="202"/>
        <v>14</v>
      </c>
      <c r="FJ4" s="4">
        <f t="shared" si="203"/>
        <v>0</v>
      </c>
      <c r="FK4" s="3">
        <f t="shared" si="204"/>
        <v>241</v>
      </c>
      <c r="FL4" s="9">
        <f t="shared" si="205"/>
        <v>14</v>
      </c>
      <c r="FM4" s="4">
        <f t="shared" si="206"/>
        <v>0</v>
      </c>
      <c r="FN4" s="3">
        <f t="shared" si="207"/>
        <v>241</v>
      </c>
      <c r="FO4" s="9">
        <f t="shared" si="208"/>
        <v>14</v>
      </c>
      <c r="FP4" s="4">
        <f t="shared" si="209"/>
        <v>0</v>
      </c>
      <c r="FQ4" s="3">
        <f t="shared" si="210"/>
        <v>241</v>
      </c>
      <c r="FR4" s="9">
        <f t="shared" si="211"/>
        <v>14</v>
      </c>
      <c r="FS4" s="4">
        <f t="shared" si="212"/>
        <v>0</v>
      </c>
      <c r="FT4" s="9">
        <f t="shared" si="213"/>
        <v>241</v>
      </c>
      <c r="FU4" s="9">
        <f t="shared" si="214"/>
        <v>14</v>
      </c>
      <c r="FV4" s="9">
        <f t="shared" si="215"/>
        <v>0</v>
      </c>
      <c r="FW4" s="3">
        <f t="shared" si="216"/>
        <v>241</v>
      </c>
      <c r="FX4" s="9">
        <f t="shared" si="217"/>
        <v>14</v>
      </c>
      <c r="FY4" s="4">
        <f t="shared" si="218"/>
        <v>0</v>
      </c>
    </row>
    <row r="5" spans="1:181">
      <c r="A5" s="2">
        <f t="shared" ref="A5:A66" si="220">A4+1</f>
        <v>3</v>
      </c>
      <c r="B5" s="3">
        <v>0</v>
      </c>
      <c r="C5" s="9">
        <v>0</v>
      </c>
      <c r="D5" s="4">
        <v>0</v>
      </c>
      <c r="E5" s="3">
        <v>227</v>
      </c>
      <c r="F5" s="9">
        <v>28</v>
      </c>
      <c r="G5" s="4">
        <v>0</v>
      </c>
      <c r="H5" s="9">
        <v>245</v>
      </c>
      <c r="I5" s="9">
        <v>10</v>
      </c>
      <c r="J5" s="9">
        <v>0</v>
      </c>
      <c r="K5" s="9">
        <v>245</v>
      </c>
      <c r="L5" s="9">
        <v>10</v>
      </c>
      <c r="M5" s="9">
        <v>0</v>
      </c>
      <c r="N5" s="9">
        <v>227</v>
      </c>
      <c r="O5" s="9">
        <v>28</v>
      </c>
      <c r="P5" s="9">
        <v>0</v>
      </c>
      <c r="Q5" s="9">
        <v>245</v>
      </c>
      <c r="R5" s="9">
        <v>30</v>
      </c>
      <c r="S5" s="9">
        <v>0</v>
      </c>
      <c r="T5" s="3">
        <v>245</v>
      </c>
      <c r="U5" s="9">
        <v>3</v>
      </c>
      <c r="V5" s="4">
        <v>0</v>
      </c>
      <c r="W5" s="3">
        <v>245</v>
      </c>
      <c r="X5" s="9">
        <f>X4+3</f>
        <v>6</v>
      </c>
      <c r="Y5" s="4">
        <v>0</v>
      </c>
      <c r="Z5" s="3">
        <v>255</v>
      </c>
      <c r="AA5" s="9">
        <v>0</v>
      </c>
      <c r="AB5" s="4">
        <v>0</v>
      </c>
      <c r="AC5" s="9">
        <v>227</v>
      </c>
      <c r="AD5" s="9">
        <v>28</v>
      </c>
      <c r="AE5" s="9">
        <v>0</v>
      </c>
      <c r="AF5" s="3">
        <v>0</v>
      </c>
      <c r="AG5" s="9">
        <v>255</v>
      </c>
      <c r="AH5" s="4">
        <v>0</v>
      </c>
      <c r="AI5" s="3">
        <v>255</v>
      </c>
      <c r="AJ5" s="9">
        <v>255</v>
      </c>
      <c r="AK5" s="4">
        <v>255</v>
      </c>
      <c r="AL5" s="3">
        <v>255</v>
      </c>
      <c r="AM5" s="9">
        <v>135</v>
      </c>
      <c r="AN5" s="4">
        <v>0</v>
      </c>
      <c r="AO5" s="3">
        <v>245</v>
      </c>
      <c r="AP5" s="9">
        <v>10</v>
      </c>
      <c r="AQ5" s="4">
        <v>0</v>
      </c>
      <c r="AR5" s="3">
        <v>245</v>
      </c>
      <c r="AS5" s="9">
        <v>10</v>
      </c>
      <c r="AT5" s="4">
        <v>0</v>
      </c>
      <c r="AU5" s="3">
        <v>0</v>
      </c>
      <c r="AV5" s="9">
        <v>0</v>
      </c>
      <c r="AW5" s="4">
        <v>255</v>
      </c>
      <c r="AX5" s="3">
        <v>255</v>
      </c>
      <c r="AY5" s="9">
        <v>255</v>
      </c>
      <c r="AZ5" s="4">
        <v>255</v>
      </c>
      <c r="BA5" s="3">
        <v>16</v>
      </c>
      <c r="BB5" s="9">
        <v>16</v>
      </c>
      <c r="BC5" s="4">
        <v>16</v>
      </c>
      <c r="BD5" s="3">
        <v>239</v>
      </c>
      <c r="BE5" s="9">
        <v>239</v>
      </c>
      <c r="BF5" s="4">
        <v>239</v>
      </c>
      <c r="BG5" s="3">
        <v>0</v>
      </c>
      <c r="BH5" s="9">
        <v>0</v>
      </c>
      <c r="BI5" s="4">
        <v>0</v>
      </c>
      <c r="BJ5" s="3">
        <v>255</v>
      </c>
      <c r="BK5" s="9">
        <v>255</v>
      </c>
      <c r="BL5" s="4">
        <v>255</v>
      </c>
      <c r="BM5" s="3">
        <v>16</v>
      </c>
      <c r="BN5" s="9">
        <v>168</v>
      </c>
      <c r="BO5" s="4">
        <v>0</v>
      </c>
      <c r="BP5" s="3">
        <v>16</v>
      </c>
      <c r="BQ5" s="9">
        <v>0</v>
      </c>
      <c r="BR5" s="4">
        <v>168</v>
      </c>
      <c r="BS5" s="3">
        <v>227</v>
      </c>
      <c r="BT5" s="9">
        <v>28</v>
      </c>
      <c r="BU5" s="4">
        <v>0</v>
      </c>
      <c r="BV5" s="3">
        <f t="shared" si="219"/>
        <v>227</v>
      </c>
      <c r="BW5" s="9">
        <f t="shared" si="112"/>
        <v>28</v>
      </c>
      <c r="BX5" s="4">
        <f t="shared" si="113"/>
        <v>0</v>
      </c>
      <c r="BY5" s="3">
        <f t="shared" si="114"/>
        <v>227</v>
      </c>
      <c r="BZ5" s="9">
        <f t="shared" si="115"/>
        <v>28</v>
      </c>
      <c r="CA5" s="4">
        <f t="shared" si="116"/>
        <v>0</v>
      </c>
      <c r="CB5" s="3">
        <f t="shared" si="117"/>
        <v>227</v>
      </c>
      <c r="CC5" s="9">
        <f t="shared" si="118"/>
        <v>28</v>
      </c>
      <c r="CD5" s="4">
        <f t="shared" si="119"/>
        <v>0</v>
      </c>
      <c r="CE5" s="3">
        <f t="shared" si="120"/>
        <v>227</v>
      </c>
      <c r="CF5" s="9">
        <f t="shared" si="121"/>
        <v>28</v>
      </c>
      <c r="CG5" s="4">
        <f t="shared" si="122"/>
        <v>0</v>
      </c>
      <c r="CH5" s="3">
        <f t="shared" si="123"/>
        <v>227</v>
      </c>
      <c r="CI5" s="9">
        <f t="shared" si="124"/>
        <v>28</v>
      </c>
      <c r="CJ5" s="4">
        <f t="shared" si="125"/>
        <v>0</v>
      </c>
      <c r="CK5" s="3">
        <f t="shared" si="126"/>
        <v>227</v>
      </c>
      <c r="CL5" s="9">
        <f t="shared" si="127"/>
        <v>28</v>
      </c>
      <c r="CM5" s="4">
        <f t="shared" si="128"/>
        <v>0</v>
      </c>
      <c r="CN5" s="3">
        <f t="shared" si="129"/>
        <v>227</v>
      </c>
      <c r="CO5" s="9">
        <f t="shared" si="130"/>
        <v>28</v>
      </c>
      <c r="CP5" s="4">
        <f t="shared" si="131"/>
        <v>0</v>
      </c>
      <c r="CQ5" s="3">
        <f t="shared" si="132"/>
        <v>227</v>
      </c>
      <c r="CR5" s="9">
        <f t="shared" si="133"/>
        <v>28</v>
      </c>
      <c r="CS5" s="4">
        <f t="shared" si="134"/>
        <v>0</v>
      </c>
      <c r="CT5" s="3">
        <f t="shared" si="135"/>
        <v>227</v>
      </c>
      <c r="CU5" s="9">
        <f t="shared" si="136"/>
        <v>28</v>
      </c>
      <c r="CV5" s="4">
        <f t="shared" si="137"/>
        <v>0</v>
      </c>
      <c r="CW5" s="3">
        <f t="shared" si="138"/>
        <v>227</v>
      </c>
      <c r="CX5" s="9">
        <f t="shared" si="139"/>
        <v>28</v>
      </c>
      <c r="CY5" s="4">
        <f t="shared" si="140"/>
        <v>0</v>
      </c>
      <c r="CZ5" s="3">
        <f t="shared" si="141"/>
        <v>227</v>
      </c>
      <c r="DA5" s="9">
        <f t="shared" si="142"/>
        <v>28</v>
      </c>
      <c r="DB5" s="4">
        <f t="shared" si="143"/>
        <v>0</v>
      </c>
      <c r="DC5" s="3">
        <f t="shared" si="144"/>
        <v>227</v>
      </c>
      <c r="DD5" s="9">
        <f t="shared" si="145"/>
        <v>28</v>
      </c>
      <c r="DE5" s="4">
        <f t="shared" si="146"/>
        <v>0</v>
      </c>
      <c r="DF5" s="3">
        <f t="shared" si="147"/>
        <v>227</v>
      </c>
      <c r="DG5" s="9">
        <f t="shared" si="148"/>
        <v>28</v>
      </c>
      <c r="DH5" s="4">
        <f t="shared" si="149"/>
        <v>0</v>
      </c>
      <c r="DI5" s="3">
        <f t="shared" si="150"/>
        <v>227</v>
      </c>
      <c r="DJ5" s="9">
        <f t="shared" si="151"/>
        <v>28</v>
      </c>
      <c r="DK5" s="4">
        <f t="shared" si="152"/>
        <v>0</v>
      </c>
      <c r="DL5" s="3">
        <f t="shared" si="153"/>
        <v>227</v>
      </c>
      <c r="DM5" s="9">
        <f t="shared" si="154"/>
        <v>28</v>
      </c>
      <c r="DN5" s="4">
        <f t="shared" si="155"/>
        <v>0</v>
      </c>
      <c r="DO5" s="3">
        <f t="shared" si="156"/>
        <v>227</v>
      </c>
      <c r="DP5" s="9">
        <f t="shared" si="157"/>
        <v>28</v>
      </c>
      <c r="DQ5" s="4">
        <f t="shared" si="158"/>
        <v>0</v>
      </c>
      <c r="DR5" s="3">
        <f t="shared" si="159"/>
        <v>227</v>
      </c>
      <c r="DS5" s="9">
        <f t="shared" si="160"/>
        <v>28</v>
      </c>
      <c r="DT5" s="4">
        <f t="shared" si="161"/>
        <v>0</v>
      </c>
      <c r="DU5" s="3">
        <f t="shared" si="162"/>
        <v>227</v>
      </c>
      <c r="DV5" s="9">
        <f t="shared" si="163"/>
        <v>28</v>
      </c>
      <c r="DW5" s="4">
        <f t="shared" si="164"/>
        <v>0</v>
      </c>
      <c r="DX5" s="3">
        <f t="shared" si="165"/>
        <v>227</v>
      </c>
      <c r="DY5" s="9">
        <f t="shared" si="166"/>
        <v>28</v>
      </c>
      <c r="DZ5" s="4">
        <f t="shared" si="167"/>
        <v>0</v>
      </c>
      <c r="EA5" s="3">
        <f t="shared" si="168"/>
        <v>227</v>
      </c>
      <c r="EB5" s="9">
        <f t="shared" si="169"/>
        <v>28</v>
      </c>
      <c r="EC5" s="4">
        <f t="shared" si="170"/>
        <v>0</v>
      </c>
      <c r="ED5" s="3">
        <f t="shared" si="171"/>
        <v>227</v>
      </c>
      <c r="EE5" s="9">
        <f t="shared" si="172"/>
        <v>28</v>
      </c>
      <c r="EF5" s="4">
        <f t="shared" si="173"/>
        <v>0</v>
      </c>
      <c r="EG5" s="3">
        <f t="shared" si="174"/>
        <v>227</v>
      </c>
      <c r="EH5" s="9">
        <f t="shared" si="175"/>
        <v>28</v>
      </c>
      <c r="EI5" s="4">
        <f t="shared" si="176"/>
        <v>0</v>
      </c>
      <c r="EJ5" s="3">
        <f t="shared" si="177"/>
        <v>227</v>
      </c>
      <c r="EK5" s="9">
        <f t="shared" si="178"/>
        <v>28</v>
      </c>
      <c r="EL5" s="4">
        <f t="shared" si="179"/>
        <v>0</v>
      </c>
      <c r="EM5" s="3">
        <f t="shared" si="180"/>
        <v>227</v>
      </c>
      <c r="EN5" s="9">
        <f t="shared" si="181"/>
        <v>28</v>
      </c>
      <c r="EO5" s="4">
        <f t="shared" si="182"/>
        <v>0</v>
      </c>
      <c r="EP5" s="3">
        <f t="shared" si="183"/>
        <v>227</v>
      </c>
      <c r="EQ5" s="9">
        <f t="shared" si="184"/>
        <v>28</v>
      </c>
      <c r="ER5" s="4">
        <f t="shared" si="185"/>
        <v>0</v>
      </c>
      <c r="ES5" s="3">
        <f t="shared" si="186"/>
        <v>227</v>
      </c>
      <c r="ET5" s="9">
        <f t="shared" si="187"/>
        <v>28</v>
      </c>
      <c r="EU5" s="4">
        <f t="shared" si="188"/>
        <v>0</v>
      </c>
      <c r="EV5" s="3">
        <f t="shared" si="189"/>
        <v>227</v>
      </c>
      <c r="EW5" s="9">
        <f t="shared" si="190"/>
        <v>28</v>
      </c>
      <c r="EX5" s="4">
        <f t="shared" si="191"/>
        <v>0</v>
      </c>
      <c r="EY5" s="3">
        <f t="shared" si="192"/>
        <v>227</v>
      </c>
      <c r="EZ5" s="9">
        <f t="shared" si="193"/>
        <v>28</v>
      </c>
      <c r="FA5" s="4">
        <f t="shared" si="194"/>
        <v>0</v>
      </c>
      <c r="FB5" s="3">
        <f t="shared" si="195"/>
        <v>227</v>
      </c>
      <c r="FC5" s="9">
        <f t="shared" si="196"/>
        <v>28</v>
      </c>
      <c r="FD5" s="4">
        <f t="shared" si="197"/>
        <v>0</v>
      </c>
      <c r="FE5" s="3">
        <f t="shared" si="198"/>
        <v>227</v>
      </c>
      <c r="FF5" s="9">
        <f t="shared" si="199"/>
        <v>28</v>
      </c>
      <c r="FG5" s="4">
        <f t="shared" si="200"/>
        <v>0</v>
      </c>
      <c r="FH5" s="3">
        <f t="shared" si="201"/>
        <v>227</v>
      </c>
      <c r="FI5" s="9">
        <f t="shared" si="202"/>
        <v>28</v>
      </c>
      <c r="FJ5" s="4">
        <f t="shared" si="203"/>
        <v>0</v>
      </c>
      <c r="FK5" s="3">
        <f t="shared" si="204"/>
        <v>227</v>
      </c>
      <c r="FL5" s="9">
        <f t="shared" si="205"/>
        <v>28</v>
      </c>
      <c r="FM5" s="4">
        <f t="shared" si="206"/>
        <v>0</v>
      </c>
      <c r="FN5" s="3">
        <f t="shared" si="207"/>
        <v>227</v>
      </c>
      <c r="FO5" s="9">
        <f t="shared" si="208"/>
        <v>28</v>
      </c>
      <c r="FP5" s="4">
        <f t="shared" si="209"/>
        <v>0</v>
      </c>
      <c r="FQ5" s="3">
        <f t="shared" si="210"/>
        <v>227</v>
      </c>
      <c r="FR5" s="9">
        <f t="shared" si="211"/>
        <v>28</v>
      </c>
      <c r="FS5" s="4">
        <f t="shared" si="212"/>
        <v>0</v>
      </c>
      <c r="FT5" s="9">
        <f t="shared" si="213"/>
        <v>227</v>
      </c>
      <c r="FU5" s="9">
        <f t="shared" si="214"/>
        <v>28</v>
      </c>
      <c r="FV5" s="9">
        <f t="shared" si="215"/>
        <v>0</v>
      </c>
      <c r="FW5" s="3">
        <f t="shared" si="216"/>
        <v>227</v>
      </c>
      <c r="FX5" s="9">
        <f t="shared" si="217"/>
        <v>28</v>
      </c>
      <c r="FY5" s="4">
        <f t="shared" si="218"/>
        <v>0</v>
      </c>
    </row>
    <row r="6" spans="1:181">
      <c r="A6" s="2">
        <f t="shared" si="220"/>
        <v>4</v>
      </c>
      <c r="B6" s="3">
        <v>0</v>
      </c>
      <c r="C6" s="9">
        <v>0</v>
      </c>
      <c r="D6" s="4">
        <v>0</v>
      </c>
      <c r="E6" s="3">
        <v>213</v>
      </c>
      <c r="F6" s="9">
        <v>42</v>
      </c>
      <c r="G6" s="4">
        <v>0</v>
      </c>
      <c r="H6" s="9">
        <v>240</v>
      </c>
      <c r="I6" s="9">
        <v>15</v>
      </c>
      <c r="J6" s="9">
        <v>0</v>
      </c>
      <c r="K6" s="9">
        <v>240</v>
      </c>
      <c r="L6" s="9">
        <v>15</v>
      </c>
      <c r="M6" s="9">
        <v>0</v>
      </c>
      <c r="N6" s="9">
        <v>213</v>
      </c>
      <c r="O6" s="9">
        <v>42</v>
      </c>
      <c r="P6" s="9">
        <v>0</v>
      </c>
      <c r="Q6" s="9">
        <v>240</v>
      </c>
      <c r="R6" s="9">
        <v>45</v>
      </c>
      <c r="S6" s="9">
        <v>0</v>
      </c>
      <c r="T6" s="3">
        <v>240</v>
      </c>
      <c r="U6" s="9">
        <v>3</v>
      </c>
      <c r="V6" s="4">
        <v>0</v>
      </c>
      <c r="W6" s="3">
        <v>240</v>
      </c>
      <c r="X6" s="9">
        <f t="shared" ref="X6:X33" si="221">X5+3</f>
        <v>9</v>
      </c>
      <c r="Y6" s="4">
        <v>0</v>
      </c>
      <c r="Z6" s="3">
        <v>255</v>
      </c>
      <c r="AA6" s="9">
        <v>0</v>
      </c>
      <c r="AB6" s="4">
        <v>0</v>
      </c>
      <c r="AC6" s="9">
        <v>213</v>
      </c>
      <c r="AD6" s="9">
        <v>42</v>
      </c>
      <c r="AE6" s="9">
        <v>0</v>
      </c>
      <c r="AF6" s="3">
        <v>0</v>
      </c>
      <c r="AG6" s="9">
        <v>255</v>
      </c>
      <c r="AH6" s="4">
        <v>0</v>
      </c>
      <c r="AI6" s="3">
        <v>255</v>
      </c>
      <c r="AJ6" s="9">
        <v>255</v>
      </c>
      <c r="AK6" s="4">
        <v>255</v>
      </c>
      <c r="AL6" s="3">
        <v>255</v>
      </c>
      <c r="AM6" s="9">
        <v>130</v>
      </c>
      <c r="AN6" s="4">
        <v>0</v>
      </c>
      <c r="AO6" s="3">
        <v>240</v>
      </c>
      <c r="AP6" s="9">
        <v>15</v>
      </c>
      <c r="AQ6" s="4">
        <v>0</v>
      </c>
      <c r="AR6" s="3">
        <v>240</v>
      </c>
      <c r="AS6" s="9">
        <v>15</v>
      </c>
      <c r="AT6" s="4">
        <v>0</v>
      </c>
      <c r="AU6" s="3">
        <v>0</v>
      </c>
      <c r="AV6" s="9">
        <v>0</v>
      </c>
      <c r="AW6" s="4">
        <v>255</v>
      </c>
      <c r="AX6" s="3">
        <v>255</v>
      </c>
      <c r="AY6" s="9">
        <v>255</v>
      </c>
      <c r="AZ6" s="4">
        <v>255</v>
      </c>
      <c r="BA6" s="3">
        <v>24</v>
      </c>
      <c r="BB6" s="9">
        <v>24</v>
      </c>
      <c r="BC6" s="4">
        <v>24</v>
      </c>
      <c r="BD6" s="3">
        <v>231</v>
      </c>
      <c r="BE6" s="9">
        <v>231</v>
      </c>
      <c r="BF6" s="4">
        <v>231</v>
      </c>
      <c r="BG6" s="3">
        <v>255</v>
      </c>
      <c r="BH6" s="9">
        <v>255</v>
      </c>
      <c r="BI6" s="4">
        <v>255</v>
      </c>
      <c r="BJ6" s="3">
        <v>255</v>
      </c>
      <c r="BK6" s="9">
        <v>255</v>
      </c>
      <c r="BL6" s="4">
        <v>255</v>
      </c>
      <c r="BM6" s="3">
        <v>24</v>
      </c>
      <c r="BN6" s="9">
        <v>176</v>
      </c>
      <c r="BO6" s="4">
        <v>0</v>
      </c>
      <c r="BP6" s="3">
        <v>24</v>
      </c>
      <c r="BQ6" s="9">
        <v>0</v>
      </c>
      <c r="BR6" s="4">
        <v>160</v>
      </c>
      <c r="BS6" s="3">
        <v>213</v>
      </c>
      <c r="BT6" s="9">
        <v>42</v>
      </c>
      <c r="BU6" s="4">
        <v>0</v>
      </c>
      <c r="BV6" s="3">
        <f t="shared" si="219"/>
        <v>213</v>
      </c>
      <c r="BW6" s="9">
        <f t="shared" si="112"/>
        <v>42</v>
      </c>
      <c r="BX6" s="4">
        <f t="shared" si="113"/>
        <v>0</v>
      </c>
      <c r="BY6" s="3">
        <f t="shared" si="114"/>
        <v>213</v>
      </c>
      <c r="BZ6" s="9">
        <f t="shared" si="115"/>
        <v>42</v>
      </c>
      <c r="CA6" s="4">
        <f t="shared" si="116"/>
        <v>0</v>
      </c>
      <c r="CB6" s="3">
        <f t="shared" si="117"/>
        <v>213</v>
      </c>
      <c r="CC6" s="9">
        <f t="shared" si="118"/>
        <v>42</v>
      </c>
      <c r="CD6" s="4">
        <f t="shared" si="119"/>
        <v>0</v>
      </c>
      <c r="CE6" s="3">
        <f t="shared" si="120"/>
        <v>213</v>
      </c>
      <c r="CF6" s="9">
        <f t="shared" si="121"/>
        <v>42</v>
      </c>
      <c r="CG6" s="4">
        <f t="shared" si="122"/>
        <v>0</v>
      </c>
      <c r="CH6" s="3">
        <f t="shared" si="123"/>
        <v>213</v>
      </c>
      <c r="CI6" s="9">
        <f t="shared" si="124"/>
        <v>42</v>
      </c>
      <c r="CJ6" s="4">
        <f t="shared" si="125"/>
        <v>0</v>
      </c>
      <c r="CK6" s="3">
        <f t="shared" si="126"/>
        <v>213</v>
      </c>
      <c r="CL6" s="9">
        <f t="shared" si="127"/>
        <v>42</v>
      </c>
      <c r="CM6" s="4">
        <f t="shared" si="128"/>
        <v>0</v>
      </c>
      <c r="CN6" s="3">
        <f t="shared" si="129"/>
        <v>213</v>
      </c>
      <c r="CO6" s="9">
        <f t="shared" si="130"/>
        <v>42</v>
      </c>
      <c r="CP6" s="4">
        <f t="shared" si="131"/>
        <v>0</v>
      </c>
      <c r="CQ6" s="3">
        <f t="shared" si="132"/>
        <v>213</v>
      </c>
      <c r="CR6" s="9">
        <f t="shared" si="133"/>
        <v>42</v>
      </c>
      <c r="CS6" s="4">
        <f t="shared" si="134"/>
        <v>0</v>
      </c>
      <c r="CT6" s="3">
        <f t="shared" si="135"/>
        <v>213</v>
      </c>
      <c r="CU6" s="9">
        <f t="shared" si="136"/>
        <v>42</v>
      </c>
      <c r="CV6" s="4">
        <f t="shared" si="137"/>
        <v>0</v>
      </c>
      <c r="CW6" s="3">
        <f t="shared" si="138"/>
        <v>213</v>
      </c>
      <c r="CX6" s="9">
        <f t="shared" si="139"/>
        <v>42</v>
      </c>
      <c r="CY6" s="4">
        <f t="shared" si="140"/>
        <v>0</v>
      </c>
      <c r="CZ6" s="3">
        <f t="shared" si="141"/>
        <v>213</v>
      </c>
      <c r="DA6" s="9">
        <f t="shared" si="142"/>
        <v>42</v>
      </c>
      <c r="DB6" s="4">
        <f t="shared" si="143"/>
        <v>0</v>
      </c>
      <c r="DC6" s="3">
        <f t="shared" si="144"/>
        <v>213</v>
      </c>
      <c r="DD6" s="9">
        <f t="shared" si="145"/>
        <v>42</v>
      </c>
      <c r="DE6" s="4">
        <f t="shared" si="146"/>
        <v>0</v>
      </c>
      <c r="DF6" s="3">
        <f t="shared" si="147"/>
        <v>213</v>
      </c>
      <c r="DG6" s="9">
        <f t="shared" si="148"/>
        <v>42</v>
      </c>
      <c r="DH6" s="4">
        <f t="shared" si="149"/>
        <v>0</v>
      </c>
      <c r="DI6" s="3">
        <f t="shared" si="150"/>
        <v>213</v>
      </c>
      <c r="DJ6" s="9">
        <f t="shared" si="151"/>
        <v>42</v>
      </c>
      <c r="DK6" s="4">
        <f t="shared" si="152"/>
        <v>0</v>
      </c>
      <c r="DL6" s="3">
        <f t="shared" si="153"/>
        <v>213</v>
      </c>
      <c r="DM6" s="9">
        <f t="shared" si="154"/>
        <v>42</v>
      </c>
      <c r="DN6" s="4">
        <f t="shared" si="155"/>
        <v>0</v>
      </c>
      <c r="DO6" s="3">
        <f t="shared" si="156"/>
        <v>213</v>
      </c>
      <c r="DP6" s="9">
        <f t="shared" si="157"/>
        <v>42</v>
      </c>
      <c r="DQ6" s="4">
        <f t="shared" si="158"/>
        <v>0</v>
      </c>
      <c r="DR6" s="3">
        <f t="shared" si="159"/>
        <v>213</v>
      </c>
      <c r="DS6" s="9">
        <f t="shared" si="160"/>
        <v>42</v>
      </c>
      <c r="DT6" s="4">
        <f t="shared" si="161"/>
        <v>0</v>
      </c>
      <c r="DU6" s="3">
        <f t="shared" si="162"/>
        <v>213</v>
      </c>
      <c r="DV6" s="9">
        <f t="shared" si="163"/>
        <v>42</v>
      </c>
      <c r="DW6" s="4">
        <f t="shared" si="164"/>
        <v>0</v>
      </c>
      <c r="DX6" s="3">
        <f t="shared" si="165"/>
        <v>213</v>
      </c>
      <c r="DY6" s="9">
        <f t="shared" si="166"/>
        <v>42</v>
      </c>
      <c r="DZ6" s="4">
        <f t="shared" si="167"/>
        <v>0</v>
      </c>
      <c r="EA6" s="3">
        <f t="shared" si="168"/>
        <v>213</v>
      </c>
      <c r="EB6" s="9">
        <f t="shared" si="169"/>
        <v>42</v>
      </c>
      <c r="EC6" s="4">
        <f t="shared" si="170"/>
        <v>0</v>
      </c>
      <c r="ED6" s="3">
        <f t="shared" si="171"/>
        <v>213</v>
      </c>
      <c r="EE6" s="9">
        <f t="shared" si="172"/>
        <v>42</v>
      </c>
      <c r="EF6" s="4">
        <f t="shared" si="173"/>
        <v>0</v>
      </c>
      <c r="EG6" s="3">
        <f t="shared" si="174"/>
        <v>213</v>
      </c>
      <c r="EH6" s="9">
        <f t="shared" si="175"/>
        <v>42</v>
      </c>
      <c r="EI6" s="4">
        <f t="shared" si="176"/>
        <v>0</v>
      </c>
      <c r="EJ6" s="3">
        <f t="shared" si="177"/>
        <v>213</v>
      </c>
      <c r="EK6" s="9">
        <f t="shared" si="178"/>
        <v>42</v>
      </c>
      <c r="EL6" s="4">
        <f t="shared" si="179"/>
        <v>0</v>
      </c>
      <c r="EM6" s="3">
        <f t="shared" si="180"/>
        <v>213</v>
      </c>
      <c r="EN6" s="9">
        <f t="shared" si="181"/>
        <v>42</v>
      </c>
      <c r="EO6" s="4">
        <f t="shared" si="182"/>
        <v>0</v>
      </c>
      <c r="EP6" s="3">
        <f t="shared" si="183"/>
        <v>213</v>
      </c>
      <c r="EQ6" s="9">
        <f t="shared" si="184"/>
        <v>42</v>
      </c>
      <c r="ER6" s="4">
        <f t="shared" si="185"/>
        <v>0</v>
      </c>
      <c r="ES6" s="3">
        <f t="shared" si="186"/>
        <v>213</v>
      </c>
      <c r="ET6" s="9">
        <f t="shared" si="187"/>
        <v>42</v>
      </c>
      <c r="EU6" s="4">
        <f t="shared" si="188"/>
        <v>0</v>
      </c>
      <c r="EV6" s="3">
        <f t="shared" si="189"/>
        <v>213</v>
      </c>
      <c r="EW6" s="9">
        <f t="shared" si="190"/>
        <v>42</v>
      </c>
      <c r="EX6" s="4">
        <f t="shared" si="191"/>
        <v>0</v>
      </c>
      <c r="EY6" s="3">
        <f t="shared" si="192"/>
        <v>213</v>
      </c>
      <c r="EZ6" s="9">
        <f t="shared" si="193"/>
        <v>42</v>
      </c>
      <c r="FA6" s="4">
        <f t="shared" si="194"/>
        <v>0</v>
      </c>
      <c r="FB6" s="3">
        <f t="shared" si="195"/>
        <v>213</v>
      </c>
      <c r="FC6" s="9">
        <f t="shared" si="196"/>
        <v>42</v>
      </c>
      <c r="FD6" s="4">
        <f t="shared" si="197"/>
        <v>0</v>
      </c>
      <c r="FE6" s="3">
        <f t="shared" si="198"/>
        <v>213</v>
      </c>
      <c r="FF6" s="9">
        <f t="shared" si="199"/>
        <v>42</v>
      </c>
      <c r="FG6" s="4">
        <f t="shared" si="200"/>
        <v>0</v>
      </c>
      <c r="FH6" s="3">
        <f t="shared" si="201"/>
        <v>213</v>
      </c>
      <c r="FI6" s="9">
        <f t="shared" si="202"/>
        <v>42</v>
      </c>
      <c r="FJ6" s="4">
        <f t="shared" si="203"/>
        <v>0</v>
      </c>
      <c r="FK6" s="3">
        <f t="shared" si="204"/>
        <v>213</v>
      </c>
      <c r="FL6" s="9">
        <f t="shared" si="205"/>
        <v>42</v>
      </c>
      <c r="FM6" s="4">
        <f t="shared" si="206"/>
        <v>0</v>
      </c>
      <c r="FN6" s="3">
        <f t="shared" si="207"/>
        <v>213</v>
      </c>
      <c r="FO6" s="9">
        <f t="shared" si="208"/>
        <v>42</v>
      </c>
      <c r="FP6" s="4">
        <f t="shared" si="209"/>
        <v>0</v>
      </c>
      <c r="FQ6" s="3">
        <f t="shared" si="210"/>
        <v>213</v>
      </c>
      <c r="FR6" s="9">
        <f t="shared" si="211"/>
        <v>42</v>
      </c>
      <c r="FS6" s="4">
        <f t="shared" si="212"/>
        <v>0</v>
      </c>
      <c r="FT6" s="9">
        <f t="shared" si="213"/>
        <v>213</v>
      </c>
      <c r="FU6" s="9">
        <f t="shared" si="214"/>
        <v>42</v>
      </c>
      <c r="FV6" s="9">
        <f t="shared" si="215"/>
        <v>0</v>
      </c>
      <c r="FW6" s="3">
        <f t="shared" si="216"/>
        <v>213</v>
      </c>
      <c r="FX6" s="9">
        <f t="shared" si="217"/>
        <v>42</v>
      </c>
      <c r="FY6" s="4">
        <f t="shared" si="218"/>
        <v>0</v>
      </c>
    </row>
    <row r="7" spans="1:181">
      <c r="A7" s="2">
        <f t="shared" si="220"/>
        <v>5</v>
      </c>
      <c r="B7" s="3">
        <v>0</v>
      </c>
      <c r="C7" s="9">
        <v>0</v>
      </c>
      <c r="D7" s="4">
        <v>0</v>
      </c>
      <c r="E7" s="3">
        <v>199</v>
      </c>
      <c r="F7" s="9">
        <v>56</v>
      </c>
      <c r="G7" s="4">
        <v>0</v>
      </c>
      <c r="H7" s="9">
        <v>235</v>
      </c>
      <c r="I7" s="9">
        <v>20</v>
      </c>
      <c r="J7" s="9">
        <v>0</v>
      </c>
      <c r="K7" s="9">
        <v>235</v>
      </c>
      <c r="L7" s="9">
        <v>20</v>
      </c>
      <c r="M7" s="9">
        <v>0</v>
      </c>
      <c r="N7" s="9">
        <v>199</v>
      </c>
      <c r="O7" s="9">
        <v>56</v>
      </c>
      <c r="P7" s="9">
        <v>0</v>
      </c>
      <c r="Q7" s="9">
        <v>235</v>
      </c>
      <c r="R7" s="9">
        <v>60</v>
      </c>
      <c r="S7" s="9">
        <v>0</v>
      </c>
      <c r="T7" s="3">
        <v>235</v>
      </c>
      <c r="U7" s="9">
        <v>6</v>
      </c>
      <c r="V7" s="4">
        <v>0</v>
      </c>
      <c r="W7" s="3">
        <v>235</v>
      </c>
      <c r="X7" s="9">
        <f t="shared" si="221"/>
        <v>12</v>
      </c>
      <c r="Y7" s="4">
        <v>0</v>
      </c>
      <c r="Z7" s="3">
        <v>255</v>
      </c>
      <c r="AA7" s="9">
        <v>0</v>
      </c>
      <c r="AB7" s="4">
        <v>0</v>
      </c>
      <c r="AC7" s="9">
        <v>199</v>
      </c>
      <c r="AD7" s="9">
        <v>56</v>
      </c>
      <c r="AE7" s="9">
        <v>0</v>
      </c>
      <c r="AF7" s="3">
        <v>0</v>
      </c>
      <c r="AG7" s="9">
        <v>0</v>
      </c>
      <c r="AH7" s="4">
        <v>0</v>
      </c>
      <c r="AI7" s="3">
        <v>255</v>
      </c>
      <c r="AJ7" s="9">
        <v>255</v>
      </c>
      <c r="AK7" s="4">
        <v>255</v>
      </c>
      <c r="AL7" s="3">
        <v>250</v>
      </c>
      <c r="AM7" s="9">
        <v>125</v>
      </c>
      <c r="AN7" s="4">
        <v>0</v>
      </c>
      <c r="AO7" s="3">
        <v>235</v>
      </c>
      <c r="AP7" s="9">
        <v>20</v>
      </c>
      <c r="AQ7" s="4">
        <v>0</v>
      </c>
      <c r="AR7" s="3">
        <v>235</v>
      </c>
      <c r="AS7" s="9">
        <v>20</v>
      </c>
      <c r="AT7" s="4">
        <v>0</v>
      </c>
      <c r="AU7" s="3">
        <v>0</v>
      </c>
      <c r="AV7" s="9">
        <v>0</v>
      </c>
      <c r="AW7" s="4">
        <v>0</v>
      </c>
      <c r="AX7" s="3">
        <v>255</v>
      </c>
      <c r="AY7" s="9">
        <v>255</v>
      </c>
      <c r="AZ7" s="4">
        <v>255</v>
      </c>
      <c r="BA7" s="3">
        <v>32</v>
      </c>
      <c r="BB7" s="9">
        <v>32</v>
      </c>
      <c r="BC7" s="4">
        <v>32</v>
      </c>
      <c r="BD7" s="3">
        <v>223</v>
      </c>
      <c r="BE7" s="9">
        <v>223</v>
      </c>
      <c r="BF7" s="4">
        <v>223</v>
      </c>
      <c r="BG7" s="3">
        <v>0</v>
      </c>
      <c r="BH7" s="9">
        <v>0</v>
      </c>
      <c r="BI7" s="4">
        <v>0</v>
      </c>
      <c r="BJ7" s="3">
        <v>0</v>
      </c>
      <c r="BK7" s="9">
        <v>0</v>
      </c>
      <c r="BL7" s="4">
        <v>0</v>
      </c>
      <c r="BM7" s="3">
        <v>32</v>
      </c>
      <c r="BN7" s="9">
        <v>184</v>
      </c>
      <c r="BO7" s="4">
        <v>0</v>
      </c>
      <c r="BP7" s="3">
        <v>32</v>
      </c>
      <c r="BQ7" s="9">
        <v>0</v>
      </c>
      <c r="BR7" s="4">
        <v>152</v>
      </c>
      <c r="BS7" s="3">
        <v>199</v>
      </c>
      <c r="BT7" s="9">
        <v>56</v>
      </c>
      <c r="BU7" s="4">
        <v>0</v>
      </c>
      <c r="BV7" s="3">
        <f t="shared" si="219"/>
        <v>199</v>
      </c>
      <c r="BW7" s="9">
        <f t="shared" si="112"/>
        <v>56</v>
      </c>
      <c r="BX7" s="4">
        <f t="shared" si="113"/>
        <v>0</v>
      </c>
      <c r="BY7" s="3">
        <f t="shared" si="114"/>
        <v>199</v>
      </c>
      <c r="BZ7" s="9">
        <f t="shared" si="115"/>
        <v>56</v>
      </c>
      <c r="CA7" s="4">
        <f t="shared" si="116"/>
        <v>0</v>
      </c>
      <c r="CB7" s="3">
        <f t="shared" si="117"/>
        <v>199</v>
      </c>
      <c r="CC7" s="9">
        <f t="shared" si="118"/>
        <v>56</v>
      </c>
      <c r="CD7" s="4">
        <f t="shared" si="119"/>
        <v>0</v>
      </c>
      <c r="CE7" s="3">
        <f t="shared" si="120"/>
        <v>199</v>
      </c>
      <c r="CF7" s="9">
        <f t="shared" si="121"/>
        <v>56</v>
      </c>
      <c r="CG7" s="4">
        <f t="shared" si="122"/>
        <v>0</v>
      </c>
      <c r="CH7" s="3">
        <f t="shared" si="123"/>
        <v>199</v>
      </c>
      <c r="CI7" s="9">
        <f t="shared" si="124"/>
        <v>56</v>
      </c>
      <c r="CJ7" s="4">
        <f t="shared" si="125"/>
        <v>0</v>
      </c>
      <c r="CK7" s="3">
        <f t="shared" si="126"/>
        <v>199</v>
      </c>
      <c r="CL7" s="9">
        <f t="shared" si="127"/>
        <v>56</v>
      </c>
      <c r="CM7" s="4">
        <f t="shared" si="128"/>
        <v>0</v>
      </c>
      <c r="CN7" s="3">
        <f t="shared" si="129"/>
        <v>199</v>
      </c>
      <c r="CO7" s="9">
        <f t="shared" si="130"/>
        <v>56</v>
      </c>
      <c r="CP7" s="4">
        <f t="shared" si="131"/>
        <v>0</v>
      </c>
      <c r="CQ7" s="3">
        <f t="shared" si="132"/>
        <v>199</v>
      </c>
      <c r="CR7" s="9">
        <f t="shared" si="133"/>
        <v>56</v>
      </c>
      <c r="CS7" s="4">
        <f t="shared" si="134"/>
        <v>0</v>
      </c>
      <c r="CT7" s="3">
        <f t="shared" si="135"/>
        <v>199</v>
      </c>
      <c r="CU7" s="9">
        <f t="shared" si="136"/>
        <v>56</v>
      </c>
      <c r="CV7" s="4">
        <f t="shared" si="137"/>
        <v>0</v>
      </c>
      <c r="CW7" s="3">
        <f t="shared" si="138"/>
        <v>199</v>
      </c>
      <c r="CX7" s="9">
        <f t="shared" si="139"/>
        <v>56</v>
      </c>
      <c r="CY7" s="4">
        <f t="shared" si="140"/>
        <v>0</v>
      </c>
      <c r="CZ7" s="3">
        <f t="shared" si="141"/>
        <v>199</v>
      </c>
      <c r="DA7" s="9">
        <f t="shared" si="142"/>
        <v>56</v>
      </c>
      <c r="DB7" s="4">
        <f t="shared" si="143"/>
        <v>0</v>
      </c>
      <c r="DC7" s="3">
        <f t="shared" si="144"/>
        <v>199</v>
      </c>
      <c r="DD7" s="9">
        <f t="shared" si="145"/>
        <v>56</v>
      </c>
      <c r="DE7" s="4">
        <f t="shared" si="146"/>
        <v>0</v>
      </c>
      <c r="DF7" s="3">
        <f t="shared" si="147"/>
        <v>199</v>
      </c>
      <c r="DG7" s="9">
        <f t="shared" si="148"/>
        <v>56</v>
      </c>
      <c r="DH7" s="4">
        <f t="shared" si="149"/>
        <v>0</v>
      </c>
      <c r="DI7" s="3">
        <f t="shared" si="150"/>
        <v>199</v>
      </c>
      <c r="DJ7" s="9">
        <f t="shared" si="151"/>
        <v>56</v>
      </c>
      <c r="DK7" s="4">
        <f t="shared" si="152"/>
        <v>0</v>
      </c>
      <c r="DL7" s="3">
        <f t="shared" si="153"/>
        <v>199</v>
      </c>
      <c r="DM7" s="9">
        <f t="shared" si="154"/>
        <v>56</v>
      </c>
      <c r="DN7" s="4">
        <f t="shared" si="155"/>
        <v>0</v>
      </c>
      <c r="DO7" s="3">
        <f t="shared" si="156"/>
        <v>199</v>
      </c>
      <c r="DP7" s="9">
        <f t="shared" si="157"/>
        <v>56</v>
      </c>
      <c r="DQ7" s="4">
        <f t="shared" si="158"/>
        <v>0</v>
      </c>
      <c r="DR7" s="3">
        <f t="shared" si="159"/>
        <v>199</v>
      </c>
      <c r="DS7" s="9">
        <f t="shared" si="160"/>
        <v>56</v>
      </c>
      <c r="DT7" s="4">
        <f t="shared" si="161"/>
        <v>0</v>
      </c>
      <c r="DU7" s="3">
        <f t="shared" si="162"/>
        <v>199</v>
      </c>
      <c r="DV7" s="9">
        <f t="shared" si="163"/>
        <v>56</v>
      </c>
      <c r="DW7" s="4">
        <f t="shared" si="164"/>
        <v>0</v>
      </c>
      <c r="DX7" s="3">
        <f t="shared" si="165"/>
        <v>199</v>
      </c>
      <c r="DY7" s="9">
        <f t="shared" si="166"/>
        <v>56</v>
      </c>
      <c r="DZ7" s="4">
        <f t="shared" si="167"/>
        <v>0</v>
      </c>
      <c r="EA7" s="3">
        <f t="shared" si="168"/>
        <v>199</v>
      </c>
      <c r="EB7" s="9">
        <f t="shared" si="169"/>
        <v>56</v>
      </c>
      <c r="EC7" s="4">
        <f t="shared" si="170"/>
        <v>0</v>
      </c>
      <c r="ED7" s="3">
        <f t="shared" si="171"/>
        <v>199</v>
      </c>
      <c r="EE7" s="9">
        <f t="shared" si="172"/>
        <v>56</v>
      </c>
      <c r="EF7" s="4">
        <f t="shared" si="173"/>
        <v>0</v>
      </c>
      <c r="EG7" s="3">
        <f t="shared" si="174"/>
        <v>199</v>
      </c>
      <c r="EH7" s="9">
        <f t="shared" si="175"/>
        <v>56</v>
      </c>
      <c r="EI7" s="4">
        <f t="shared" si="176"/>
        <v>0</v>
      </c>
      <c r="EJ7" s="3">
        <f t="shared" si="177"/>
        <v>199</v>
      </c>
      <c r="EK7" s="9">
        <f t="shared" si="178"/>
        <v>56</v>
      </c>
      <c r="EL7" s="4">
        <f t="shared" si="179"/>
        <v>0</v>
      </c>
      <c r="EM7" s="3">
        <f t="shared" si="180"/>
        <v>199</v>
      </c>
      <c r="EN7" s="9">
        <f t="shared" si="181"/>
        <v>56</v>
      </c>
      <c r="EO7" s="4">
        <f t="shared" si="182"/>
        <v>0</v>
      </c>
      <c r="EP7" s="3">
        <f t="shared" si="183"/>
        <v>199</v>
      </c>
      <c r="EQ7" s="9">
        <f t="shared" si="184"/>
        <v>56</v>
      </c>
      <c r="ER7" s="4">
        <f t="shared" si="185"/>
        <v>0</v>
      </c>
      <c r="ES7" s="3">
        <f t="shared" si="186"/>
        <v>199</v>
      </c>
      <c r="ET7" s="9">
        <f t="shared" si="187"/>
        <v>56</v>
      </c>
      <c r="EU7" s="4">
        <f t="shared" si="188"/>
        <v>0</v>
      </c>
      <c r="EV7" s="3">
        <f t="shared" si="189"/>
        <v>199</v>
      </c>
      <c r="EW7" s="9">
        <f t="shared" si="190"/>
        <v>56</v>
      </c>
      <c r="EX7" s="4">
        <f t="shared" si="191"/>
        <v>0</v>
      </c>
      <c r="EY7" s="3">
        <f t="shared" si="192"/>
        <v>199</v>
      </c>
      <c r="EZ7" s="9">
        <f t="shared" si="193"/>
        <v>56</v>
      </c>
      <c r="FA7" s="4">
        <f t="shared" si="194"/>
        <v>0</v>
      </c>
      <c r="FB7" s="3">
        <f t="shared" si="195"/>
        <v>199</v>
      </c>
      <c r="FC7" s="9">
        <f t="shared" si="196"/>
        <v>56</v>
      </c>
      <c r="FD7" s="4">
        <f t="shared" si="197"/>
        <v>0</v>
      </c>
      <c r="FE7" s="3">
        <f t="shared" si="198"/>
        <v>199</v>
      </c>
      <c r="FF7" s="9">
        <f t="shared" si="199"/>
        <v>56</v>
      </c>
      <c r="FG7" s="4">
        <f t="shared" si="200"/>
        <v>0</v>
      </c>
      <c r="FH7" s="3">
        <f t="shared" si="201"/>
        <v>199</v>
      </c>
      <c r="FI7" s="9">
        <f t="shared" si="202"/>
        <v>56</v>
      </c>
      <c r="FJ7" s="4">
        <f t="shared" si="203"/>
        <v>0</v>
      </c>
      <c r="FK7" s="3">
        <f t="shared" si="204"/>
        <v>199</v>
      </c>
      <c r="FL7" s="9">
        <f t="shared" si="205"/>
        <v>56</v>
      </c>
      <c r="FM7" s="4">
        <f t="shared" si="206"/>
        <v>0</v>
      </c>
      <c r="FN7" s="3">
        <f t="shared" si="207"/>
        <v>199</v>
      </c>
      <c r="FO7" s="9">
        <f t="shared" si="208"/>
        <v>56</v>
      </c>
      <c r="FP7" s="4">
        <f t="shared" si="209"/>
        <v>0</v>
      </c>
      <c r="FQ7" s="3">
        <f t="shared" si="210"/>
        <v>199</v>
      </c>
      <c r="FR7" s="9">
        <f t="shared" si="211"/>
        <v>56</v>
      </c>
      <c r="FS7" s="4">
        <f t="shared" si="212"/>
        <v>0</v>
      </c>
      <c r="FT7" s="9">
        <f t="shared" si="213"/>
        <v>199</v>
      </c>
      <c r="FU7" s="9">
        <f t="shared" si="214"/>
        <v>56</v>
      </c>
      <c r="FV7" s="9">
        <f t="shared" si="215"/>
        <v>0</v>
      </c>
      <c r="FW7" s="3">
        <f t="shared" si="216"/>
        <v>199</v>
      </c>
      <c r="FX7" s="9">
        <f t="shared" si="217"/>
        <v>56</v>
      </c>
      <c r="FY7" s="4">
        <f t="shared" si="218"/>
        <v>0</v>
      </c>
    </row>
    <row r="8" spans="1:181">
      <c r="A8" s="2">
        <f t="shared" si="220"/>
        <v>6</v>
      </c>
      <c r="B8" s="3">
        <v>0</v>
      </c>
      <c r="C8" s="9">
        <v>0</v>
      </c>
      <c r="D8" s="4">
        <v>0</v>
      </c>
      <c r="E8" s="3">
        <v>185</v>
      </c>
      <c r="F8" s="9">
        <v>70</v>
      </c>
      <c r="G8" s="4">
        <v>0</v>
      </c>
      <c r="H8" s="9">
        <v>230</v>
      </c>
      <c r="I8" s="9">
        <v>25</v>
      </c>
      <c r="J8" s="9">
        <v>0</v>
      </c>
      <c r="K8" s="9">
        <v>230</v>
      </c>
      <c r="L8" s="9">
        <v>25</v>
      </c>
      <c r="M8" s="9">
        <v>0</v>
      </c>
      <c r="N8" s="9">
        <v>185</v>
      </c>
      <c r="O8" s="9">
        <v>70</v>
      </c>
      <c r="P8" s="9">
        <v>0</v>
      </c>
      <c r="Q8" s="9">
        <v>230</v>
      </c>
      <c r="R8" s="9">
        <v>75</v>
      </c>
      <c r="S8" s="9">
        <v>0</v>
      </c>
      <c r="T8" s="3">
        <v>230</v>
      </c>
      <c r="U8" s="9">
        <v>6</v>
      </c>
      <c r="V8" s="4">
        <v>0</v>
      </c>
      <c r="W8" s="3">
        <v>230</v>
      </c>
      <c r="X8" s="9">
        <f t="shared" si="221"/>
        <v>15</v>
      </c>
      <c r="Y8" s="4">
        <v>0</v>
      </c>
      <c r="Z8" s="3">
        <v>255</v>
      </c>
      <c r="AA8" s="9">
        <v>0</v>
      </c>
      <c r="AB8" s="4">
        <v>0</v>
      </c>
      <c r="AC8" s="9">
        <v>185</v>
      </c>
      <c r="AD8" s="9">
        <v>70</v>
      </c>
      <c r="AE8" s="9">
        <v>0</v>
      </c>
      <c r="AF8" s="3">
        <v>0</v>
      </c>
      <c r="AG8" s="9">
        <v>0</v>
      </c>
      <c r="AH8" s="4">
        <v>0</v>
      </c>
      <c r="AI8" s="3">
        <v>255</v>
      </c>
      <c r="AJ8" s="9">
        <v>255</v>
      </c>
      <c r="AK8" s="4">
        <v>255</v>
      </c>
      <c r="AL8" s="3">
        <v>245</v>
      </c>
      <c r="AM8" s="9">
        <v>120</v>
      </c>
      <c r="AN8" s="4">
        <v>0</v>
      </c>
      <c r="AO8" s="3">
        <v>230</v>
      </c>
      <c r="AP8" s="9">
        <v>25</v>
      </c>
      <c r="AQ8" s="4">
        <v>0</v>
      </c>
      <c r="AR8" s="3">
        <v>230</v>
      </c>
      <c r="AS8" s="9">
        <v>25</v>
      </c>
      <c r="AT8" s="4">
        <v>0</v>
      </c>
      <c r="AU8" s="3">
        <v>0</v>
      </c>
      <c r="AV8" s="9">
        <v>0</v>
      </c>
      <c r="AW8" s="4">
        <v>0</v>
      </c>
      <c r="AX8" s="3">
        <v>255</v>
      </c>
      <c r="AY8" s="9">
        <v>255</v>
      </c>
      <c r="AZ8" s="4">
        <v>255</v>
      </c>
      <c r="BA8" s="3">
        <v>40</v>
      </c>
      <c r="BB8" s="9">
        <v>40</v>
      </c>
      <c r="BC8" s="4">
        <v>40</v>
      </c>
      <c r="BD8" s="3">
        <v>215</v>
      </c>
      <c r="BE8" s="9">
        <v>215</v>
      </c>
      <c r="BF8" s="4">
        <v>215</v>
      </c>
      <c r="BG8" s="3">
        <v>255</v>
      </c>
      <c r="BH8" s="9">
        <v>255</v>
      </c>
      <c r="BI8" s="4">
        <v>255</v>
      </c>
      <c r="BJ8" s="3">
        <v>0</v>
      </c>
      <c r="BK8" s="9">
        <v>0</v>
      </c>
      <c r="BL8" s="4">
        <v>0</v>
      </c>
      <c r="BM8" s="3">
        <v>40</v>
      </c>
      <c r="BN8" s="9">
        <v>192</v>
      </c>
      <c r="BO8" s="4">
        <v>0</v>
      </c>
      <c r="BP8" s="3">
        <v>40</v>
      </c>
      <c r="BQ8" s="9">
        <v>0</v>
      </c>
      <c r="BR8" s="4">
        <v>144</v>
      </c>
      <c r="BS8" s="3">
        <v>185</v>
      </c>
      <c r="BT8" s="9">
        <v>70</v>
      </c>
      <c r="BU8" s="4">
        <v>0</v>
      </c>
      <c r="BV8" s="3">
        <f t="shared" si="219"/>
        <v>185</v>
      </c>
      <c r="BW8" s="9">
        <f t="shared" si="112"/>
        <v>70</v>
      </c>
      <c r="BX8" s="4">
        <f t="shared" si="113"/>
        <v>0</v>
      </c>
      <c r="BY8" s="3">
        <f t="shared" si="114"/>
        <v>185</v>
      </c>
      <c r="BZ8" s="9">
        <f t="shared" si="115"/>
        <v>70</v>
      </c>
      <c r="CA8" s="4">
        <f t="shared" si="116"/>
        <v>0</v>
      </c>
      <c r="CB8" s="3">
        <f t="shared" si="117"/>
        <v>185</v>
      </c>
      <c r="CC8" s="9">
        <f t="shared" si="118"/>
        <v>70</v>
      </c>
      <c r="CD8" s="4">
        <f t="shared" si="119"/>
        <v>0</v>
      </c>
      <c r="CE8" s="3">
        <f t="shared" si="120"/>
        <v>185</v>
      </c>
      <c r="CF8" s="9">
        <f t="shared" si="121"/>
        <v>70</v>
      </c>
      <c r="CG8" s="4">
        <f t="shared" si="122"/>
        <v>0</v>
      </c>
      <c r="CH8" s="3">
        <f t="shared" si="123"/>
        <v>185</v>
      </c>
      <c r="CI8" s="9">
        <f t="shared" si="124"/>
        <v>70</v>
      </c>
      <c r="CJ8" s="4">
        <f t="shared" si="125"/>
        <v>0</v>
      </c>
      <c r="CK8" s="3">
        <f t="shared" si="126"/>
        <v>185</v>
      </c>
      <c r="CL8" s="9">
        <f t="shared" si="127"/>
        <v>70</v>
      </c>
      <c r="CM8" s="4">
        <f t="shared" si="128"/>
        <v>0</v>
      </c>
      <c r="CN8" s="3">
        <f t="shared" si="129"/>
        <v>185</v>
      </c>
      <c r="CO8" s="9">
        <f t="shared" si="130"/>
        <v>70</v>
      </c>
      <c r="CP8" s="4">
        <f t="shared" si="131"/>
        <v>0</v>
      </c>
      <c r="CQ8" s="3">
        <f t="shared" si="132"/>
        <v>185</v>
      </c>
      <c r="CR8" s="9">
        <f t="shared" si="133"/>
        <v>70</v>
      </c>
      <c r="CS8" s="4">
        <f t="shared" si="134"/>
        <v>0</v>
      </c>
      <c r="CT8" s="3">
        <f t="shared" si="135"/>
        <v>185</v>
      </c>
      <c r="CU8" s="9">
        <f t="shared" si="136"/>
        <v>70</v>
      </c>
      <c r="CV8" s="4">
        <f t="shared" si="137"/>
        <v>0</v>
      </c>
      <c r="CW8" s="3">
        <f t="shared" si="138"/>
        <v>185</v>
      </c>
      <c r="CX8" s="9">
        <f t="shared" si="139"/>
        <v>70</v>
      </c>
      <c r="CY8" s="4">
        <f t="shared" si="140"/>
        <v>0</v>
      </c>
      <c r="CZ8" s="3">
        <f t="shared" si="141"/>
        <v>185</v>
      </c>
      <c r="DA8" s="9">
        <f t="shared" si="142"/>
        <v>70</v>
      </c>
      <c r="DB8" s="4">
        <f t="shared" si="143"/>
        <v>0</v>
      </c>
      <c r="DC8" s="3">
        <f t="shared" si="144"/>
        <v>185</v>
      </c>
      <c r="DD8" s="9">
        <f t="shared" si="145"/>
        <v>70</v>
      </c>
      <c r="DE8" s="4">
        <f t="shared" si="146"/>
        <v>0</v>
      </c>
      <c r="DF8" s="3">
        <f t="shared" si="147"/>
        <v>185</v>
      </c>
      <c r="DG8" s="9">
        <f t="shared" si="148"/>
        <v>70</v>
      </c>
      <c r="DH8" s="4">
        <f t="shared" si="149"/>
        <v>0</v>
      </c>
      <c r="DI8" s="3">
        <f t="shared" si="150"/>
        <v>185</v>
      </c>
      <c r="DJ8" s="9">
        <f t="shared" si="151"/>
        <v>70</v>
      </c>
      <c r="DK8" s="4">
        <f t="shared" si="152"/>
        <v>0</v>
      </c>
      <c r="DL8" s="3">
        <f t="shared" si="153"/>
        <v>185</v>
      </c>
      <c r="DM8" s="9">
        <f t="shared" si="154"/>
        <v>70</v>
      </c>
      <c r="DN8" s="4">
        <f t="shared" si="155"/>
        <v>0</v>
      </c>
      <c r="DO8" s="3">
        <f t="shared" si="156"/>
        <v>185</v>
      </c>
      <c r="DP8" s="9">
        <f t="shared" si="157"/>
        <v>70</v>
      </c>
      <c r="DQ8" s="4">
        <f t="shared" si="158"/>
        <v>0</v>
      </c>
      <c r="DR8" s="3">
        <f t="shared" si="159"/>
        <v>185</v>
      </c>
      <c r="DS8" s="9">
        <f t="shared" si="160"/>
        <v>70</v>
      </c>
      <c r="DT8" s="4">
        <f t="shared" si="161"/>
        <v>0</v>
      </c>
      <c r="DU8" s="3">
        <f t="shared" si="162"/>
        <v>185</v>
      </c>
      <c r="DV8" s="9">
        <f t="shared" si="163"/>
        <v>70</v>
      </c>
      <c r="DW8" s="4">
        <f t="shared" si="164"/>
        <v>0</v>
      </c>
      <c r="DX8" s="3">
        <f t="shared" si="165"/>
        <v>185</v>
      </c>
      <c r="DY8" s="9">
        <f t="shared" si="166"/>
        <v>70</v>
      </c>
      <c r="DZ8" s="4">
        <f t="shared" si="167"/>
        <v>0</v>
      </c>
      <c r="EA8" s="3">
        <f t="shared" si="168"/>
        <v>185</v>
      </c>
      <c r="EB8" s="9">
        <f t="shared" si="169"/>
        <v>70</v>
      </c>
      <c r="EC8" s="4">
        <f t="shared" si="170"/>
        <v>0</v>
      </c>
      <c r="ED8" s="3">
        <f t="shared" si="171"/>
        <v>185</v>
      </c>
      <c r="EE8" s="9">
        <f t="shared" si="172"/>
        <v>70</v>
      </c>
      <c r="EF8" s="4">
        <f t="shared" si="173"/>
        <v>0</v>
      </c>
      <c r="EG8" s="3">
        <f t="shared" si="174"/>
        <v>185</v>
      </c>
      <c r="EH8" s="9">
        <f t="shared" si="175"/>
        <v>70</v>
      </c>
      <c r="EI8" s="4">
        <f t="shared" si="176"/>
        <v>0</v>
      </c>
      <c r="EJ8" s="3">
        <f t="shared" si="177"/>
        <v>185</v>
      </c>
      <c r="EK8" s="9">
        <f t="shared" si="178"/>
        <v>70</v>
      </c>
      <c r="EL8" s="4">
        <f t="shared" si="179"/>
        <v>0</v>
      </c>
      <c r="EM8" s="3">
        <f t="shared" si="180"/>
        <v>185</v>
      </c>
      <c r="EN8" s="9">
        <f t="shared" si="181"/>
        <v>70</v>
      </c>
      <c r="EO8" s="4">
        <f t="shared" si="182"/>
        <v>0</v>
      </c>
      <c r="EP8" s="3">
        <f t="shared" si="183"/>
        <v>185</v>
      </c>
      <c r="EQ8" s="9">
        <f t="shared" si="184"/>
        <v>70</v>
      </c>
      <c r="ER8" s="4">
        <f t="shared" si="185"/>
        <v>0</v>
      </c>
      <c r="ES8" s="3">
        <f t="shared" si="186"/>
        <v>185</v>
      </c>
      <c r="ET8" s="9">
        <f t="shared" si="187"/>
        <v>70</v>
      </c>
      <c r="EU8" s="4">
        <f t="shared" si="188"/>
        <v>0</v>
      </c>
      <c r="EV8" s="3">
        <f t="shared" si="189"/>
        <v>185</v>
      </c>
      <c r="EW8" s="9">
        <f t="shared" si="190"/>
        <v>70</v>
      </c>
      <c r="EX8" s="4">
        <f t="shared" si="191"/>
        <v>0</v>
      </c>
      <c r="EY8" s="3">
        <f t="shared" si="192"/>
        <v>185</v>
      </c>
      <c r="EZ8" s="9">
        <f t="shared" si="193"/>
        <v>70</v>
      </c>
      <c r="FA8" s="4">
        <f t="shared" si="194"/>
        <v>0</v>
      </c>
      <c r="FB8" s="3">
        <f t="shared" si="195"/>
        <v>185</v>
      </c>
      <c r="FC8" s="9">
        <f t="shared" si="196"/>
        <v>70</v>
      </c>
      <c r="FD8" s="4">
        <f t="shared" si="197"/>
        <v>0</v>
      </c>
      <c r="FE8" s="3">
        <f t="shared" si="198"/>
        <v>185</v>
      </c>
      <c r="FF8" s="9">
        <f t="shared" si="199"/>
        <v>70</v>
      </c>
      <c r="FG8" s="4">
        <f t="shared" si="200"/>
        <v>0</v>
      </c>
      <c r="FH8" s="3">
        <f t="shared" si="201"/>
        <v>185</v>
      </c>
      <c r="FI8" s="9">
        <f t="shared" si="202"/>
        <v>70</v>
      </c>
      <c r="FJ8" s="4">
        <f t="shared" si="203"/>
        <v>0</v>
      </c>
      <c r="FK8" s="3">
        <f t="shared" si="204"/>
        <v>185</v>
      </c>
      <c r="FL8" s="9">
        <f t="shared" si="205"/>
        <v>70</v>
      </c>
      <c r="FM8" s="4">
        <f t="shared" si="206"/>
        <v>0</v>
      </c>
      <c r="FN8" s="3">
        <f t="shared" si="207"/>
        <v>185</v>
      </c>
      <c r="FO8" s="9">
        <f t="shared" si="208"/>
        <v>70</v>
      </c>
      <c r="FP8" s="4">
        <f t="shared" si="209"/>
        <v>0</v>
      </c>
      <c r="FQ8" s="3">
        <f t="shared" si="210"/>
        <v>185</v>
      </c>
      <c r="FR8" s="9">
        <f t="shared" si="211"/>
        <v>70</v>
      </c>
      <c r="FS8" s="4">
        <f t="shared" si="212"/>
        <v>0</v>
      </c>
      <c r="FT8" s="9">
        <f t="shared" si="213"/>
        <v>185</v>
      </c>
      <c r="FU8" s="9">
        <f t="shared" si="214"/>
        <v>70</v>
      </c>
      <c r="FV8" s="9">
        <f t="shared" si="215"/>
        <v>0</v>
      </c>
      <c r="FW8" s="3">
        <f t="shared" si="216"/>
        <v>185</v>
      </c>
      <c r="FX8" s="9">
        <f t="shared" si="217"/>
        <v>70</v>
      </c>
      <c r="FY8" s="4">
        <f t="shared" si="218"/>
        <v>0</v>
      </c>
    </row>
    <row r="9" spans="1:181">
      <c r="A9" s="2">
        <f t="shared" si="220"/>
        <v>7</v>
      </c>
      <c r="B9" s="3">
        <v>0</v>
      </c>
      <c r="C9" s="9">
        <v>0</v>
      </c>
      <c r="D9" s="4">
        <v>0</v>
      </c>
      <c r="E9" s="3">
        <v>171</v>
      </c>
      <c r="F9" s="9">
        <v>84</v>
      </c>
      <c r="G9" s="4">
        <v>0</v>
      </c>
      <c r="H9" s="9">
        <v>225</v>
      </c>
      <c r="I9" s="9">
        <v>30</v>
      </c>
      <c r="J9" s="9">
        <v>0</v>
      </c>
      <c r="K9" s="9">
        <v>225</v>
      </c>
      <c r="L9" s="9">
        <v>30</v>
      </c>
      <c r="M9" s="9">
        <v>0</v>
      </c>
      <c r="N9" s="9">
        <v>171</v>
      </c>
      <c r="O9" s="9">
        <v>84</v>
      </c>
      <c r="P9" s="9">
        <v>0</v>
      </c>
      <c r="Q9" s="9">
        <v>225</v>
      </c>
      <c r="R9" s="9">
        <v>90</v>
      </c>
      <c r="S9" s="9">
        <v>0</v>
      </c>
      <c r="T9" s="3">
        <v>225</v>
      </c>
      <c r="U9" s="9">
        <v>9</v>
      </c>
      <c r="V9" s="4">
        <v>0</v>
      </c>
      <c r="W9" s="3">
        <v>225</v>
      </c>
      <c r="X9" s="9">
        <f t="shared" si="221"/>
        <v>18</v>
      </c>
      <c r="Y9" s="4">
        <v>0</v>
      </c>
      <c r="Z9" s="3">
        <v>255</v>
      </c>
      <c r="AA9" s="9">
        <v>0</v>
      </c>
      <c r="AB9" s="4">
        <v>0</v>
      </c>
      <c r="AC9" s="9">
        <v>171</v>
      </c>
      <c r="AD9" s="9">
        <v>84</v>
      </c>
      <c r="AE9" s="9">
        <v>0</v>
      </c>
      <c r="AF9" s="3">
        <v>0</v>
      </c>
      <c r="AG9" s="9">
        <v>255</v>
      </c>
      <c r="AH9" s="4">
        <v>0</v>
      </c>
      <c r="AI9" s="3">
        <v>255</v>
      </c>
      <c r="AJ9" s="9">
        <v>255</v>
      </c>
      <c r="AK9" s="4">
        <v>255</v>
      </c>
      <c r="AL9" s="3">
        <v>240</v>
      </c>
      <c r="AM9" s="9">
        <v>115</v>
      </c>
      <c r="AN9" s="4">
        <v>0</v>
      </c>
      <c r="AO9" s="3">
        <v>225</v>
      </c>
      <c r="AP9" s="9">
        <v>30</v>
      </c>
      <c r="AQ9" s="4">
        <v>0</v>
      </c>
      <c r="AR9" s="3">
        <v>225</v>
      </c>
      <c r="AS9" s="9">
        <v>30</v>
      </c>
      <c r="AT9" s="4">
        <v>0</v>
      </c>
      <c r="AU9" s="3">
        <v>0</v>
      </c>
      <c r="AV9" s="9">
        <v>0</v>
      </c>
      <c r="AW9" s="4">
        <v>255</v>
      </c>
      <c r="AX9" s="3">
        <v>255</v>
      </c>
      <c r="AY9" s="9">
        <v>255</v>
      </c>
      <c r="AZ9" s="4">
        <v>255</v>
      </c>
      <c r="BA9" s="3">
        <v>48</v>
      </c>
      <c r="BB9" s="9">
        <v>48</v>
      </c>
      <c r="BC9" s="4">
        <v>48</v>
      </c>
      <c r="BD9" s="3">
        <v>207</v>
      </c>
      <c r="BE9" s="9">
        <v>207</v>
      </c>
      <c r="BF9" s="4">
        <v>207</v>
      </c>
      <c r="BG9" s="3">
        <v>0</v>
      </c>
      <c r="BH9" s="9">
        <v>0</v>
      </c>
      <c r="BI9" s="4">
        <v>0</v>
      </c>
      <c r="BJ9" s="3">
        <v>255</v>
      </c>
      <c r="BK9" s="9">
        <v>255</v>
      </c>
      <c r="BL9" s="4">
        <v>255</v>
      </c>
      <c r="BM9" s="3">
        <v>48</v>
      </c>
      <c r="BN9" s="9">
        <v>200</v>
      </c>
      <c r="BO9" s="4">
        <v>0</v>
      </c>
      <c r="BP9" s="3">
        <v>48</v>
      </c>
      <c r="BQ9" s="9">
        <v>0</v>
      </c>
      <c r="BR9" s="4">
        <v>136</v>
      </c>
      <c r="BS9" s="3">
        <v>171</v>
      </c>
      <c r="BT9" s="9">
        <v>84</v>
      </c>
      <c r="BU9" s="4">
        <v>0</v>
      </c>
      <c r="BV9" s="3">
        <f t="shared" si="219"/>
        <v>171</v>
      </c>
      <c r="BW9" s="9">
        <f t="shared" si="112"/>
        <v>84</v>
      </c>
      <c r="BX9" s="4">
        <f t="shared" si="113"/>
        <v>0</v>
      </c>
      <c r="BY9" s="3">
        <f t="shared" si="114"/>
        <v>171</v>
      </c>
      <c r="BZ9" s="9">
        <f t="shared" si="115"/>
        <v>84</v>
      </c>
      <c r="CA9" s="4">
        <f t="shared" si="116"/>
        <v>0</v>
      </c>
      <c r="CB9" s="3">
        <f t="shared" si="117"/>
        <v>171</v>
      </c>
      <c r="CC9" s="9">
        <f t="shared" si="118"/>
        <v>84</v>
      </c>
      <c r="CD9" s="4">
        <f t="shared" si="119"/>
        <v>0</v>
      </c>
      <c r="CE9" s="3">
        <f t="shared" si="120"/>
        <v>171</v>
      </c>
      <c r="CF9" s="9">
        <f t="shared" si="121"/>
        <v>84</v>
      </c>
      <c r="CG9" s="4">
        <f t="shared" si="122"/>
        <v>0</v>
      </c>
      <c r="CH9" s="3">
        <f t="shared" si="123"/>
        <v>171</v>
      </c>
      <c r="CI9" s="9">
        <f t="shared" si="124"/>
        <v>84</v>
      </c>
      <c r="CJ9" s="4">
        <f t="shared" si="125"/>
        <v>0</v>
      </c>
      <c r="CK9" s="3">
        <f t="shared" si="126"/>
        <v>171</v>
      </c>
      <c r="CL9" s="9">
        <f t="shared" si="127"/>
        <v>84</v>
      </c>
      <c r="CM9" s="4">
        <f t="shared" si="128"/>
        <v>0</v>
      </c>
      <c r="CN9" s="3">
        <f t="shared" si="129"/>
        <v>171</v>
      </c>
      <c r="CO9" s="9">
        <f t="shared" si="130"/>
        <v>84</v>
      </c>
      <c r="CP9" s="4">
        <f t="shared" si="131"/>
        <v>0</v>
      </c>
      <c r="CQ9" s="3">
        <f t="shared" si="132"/>
        <v>171</v>
      </c>
      <c r="CR9" s="9">
        <f t="shared" si="133"/>
        <v>84</v>
      </c>
      <c r="CS9" s="4">
        <f t="shared" si="134"/>
        <v>0</v>
      </c>
      <c r="CT9" s="3">
        <f t="shared" si="135"/>
        <v>171</v>
      </c>
      <c r="CU9" s="9">
        <f t="shared" si="136"/>
        <v>84</v>
      </c>
      <c r="CV9" s="4">
        <f t="shared" si="137"/>
        <v>0</v>
      </c>
      <c r="CW9" s="3">
        <f t="shared" si="138"/>
        <v>171</v>
      </c>
      <c r="CX9" s="9">
        <f t="shared" si="139"/>
        <v>84</v>
      </c>
      <c r="CY9" s="4">
        <f t="shared" si="140"/>
        <v>0</v>
      </c>
      <c r="CZ9" s="3">
        <f t="shared" si="141"/>
        <v>171</v>
      </c>
      <c r="DA9" s="9">
        <f t="shared" si="142"/>
        <v>84</v>
      </c>
      <c r="DB9" s="4">
        <f t="shared" si="143"/>
        <v>0</v>
      </c>
      <c r="DC9" s="3">
        <f t="shared" si="144"/>
        <v>171</v>
      </c>
      <c r="DD9" s="9">
        <f t="shared" si="145"/>
        <v>84</v>
      </c>
      <c r="DE9" s="4">
        <f t="shared" si="146"/>
        <v>0</v>
      </c>
      <c r="DF9" s="3">
        <f t="shared" si="147"/>
        <v>171</v>
      </c>
      <c r="DG9" s="9">
        <f t="shared" si="148"/>
        <v>84</v>
      </c>
      <c r="DH9" s="4">
        <f t="shared" si="149"/>
        <v>0</v>
      </c>
      <c r="DI9" s="3">
        <f t="shared" si="150"/>
        <v>171</v>
      </c>
      <c r="DJ9" s="9">
        <f t="shared" si="151"/>
        <v>84</v>
      </c>
      <c r="DK9" s="4">
        <f t="shared" si="152"/>
        <v>0</v>
      </c>
      <c r="DL9" s="3">
        <f t="shared" si="153"/>
        <v>171</v>
      </c>
      <c r="DM9" s="9">
        <f t="shared" si="154"/>
        <v>84</v>
      </c>
      <c r="DN9" s="4">
        <f t="shared" si="155"/>
        <v>0</v>
      </c>
      <c r="DO9" s="3">
        <f t="shared" si="156"/>
        <v>171</v>
      </c>
      <c r="DP9" s="9">
        <f t="shared" si="157"/>
        <v>84</v>
      </c>
      <c r="DQ9" s="4">
        <f t="shared" si="158"/>
        <v>0</v>
      </c>
      <c r="DR9" s="3">
        <f t="shared" si="159"/>
        <v>171</v>
      </c>
      <c r="DS9" s="9">
        <f t="shared" si="160"/>
        <v>84</v>
      </c>
      <c r="DT9" s="4">
        <f t="shared" si="161"/>
        <v>0</v>
      </c>
      <c r="DU9" s="3">
        <f t="shared" si="162"/>
        <v>171</v>
      </c>
      <c r="DV9" s="9">
        <f t="shared" si="163"/>
        <v>84</v>
      </c>
      <c r="DW9" s="4">
        <f t="shared" si="164"/>
        <v>0</v>
      </c>
      <c r="DX9" s="3">
        <f t="shared" si="165"/>
        <v>171</v>
      </c>
      <c r="DY9" s="9">
        <f t="shared" si="166"/>
        <v>84</v>
      </c>
      <c r="DZ9" s="4">
        <f t="shared" si="167"/>
        <v>0</v>
      </c>
      <c r="EA9" s="3">
        <f t="shared" si="168"/>
        <v>171</v>
      </c>
      <c r="EB9" s="9">
        <f t="shared" si="169"/>
        <v>84</v>
      </c>
      <c r="EC9" s="4">
        <f t="shared" si="170"/>
        <v>0</v>
      </c>
      <c r="ED9" s="3">
        <f t="shared" si="171"/>
        <v>171</v>
      </c>
      <c r="EE9" s="9">
        <f t="shared" si="172"/>
        <v>84</v>
      </c>
      <c r="EF9" s="4">
        <f t="shared" si="173"/>
        <v>0</v>
      </c>
      <c r="EG9" s="3">
        <f t="shared" si="174"/>
        <v>171</v>
      </c>
      <c r="EH9" s="9">
        <f t="shared" si="175"/>
        <v>84</v>
      </c>
      <c r="EI9" s="4">
        <f t="shared" si="176"/>
        <v>0</v>
      </c>
      <c r="EJ9" s="3">
        <f t="shared" si="177"/>
        <v>171</v>
      </c>
      <c r="EK9" s="9">
        <f t="shared" si="178"/>
        <v>84</v>
      </c>
      <c r="EL9" s="4">
        <f t="shared" si="179"/>
        <v>0</v>
      </c>
      <c r="EM9" s="3">
        <f t="shared" si="180"/>
        <v>171</v>
      </c>
      <c r="EN9" s="9">
        <f t="shared" si="181"/>
        <v>84</v>
      </c>
      <c r="EO9" s="4">
        <f t="shared" si="182"/>
        <v>0</v>
      </c>
      <c r="EP9" s="3">
        <f t="shared" si="183"/>
        <v>171</v>
      </c>
      <c r="EQ9" s="9">
        <f t="shared" si="184"/>
        <v>84</v>
      </c>
      <c r="ER9" s="4">
        <f t="shared" si="185"/>
        <v>0</v>
      </c>
      <c r="ES9" s="3">
        <f t="shared" si="186"/>
        <v>171</v>
      </c>
      <c r="ET9" s="9">
        <f t="shared" si="187"/>
        <v>84</v>
      </c>
      <c r="EU9" s="4">
        <f t="shared" si="188"/>
        <v>0</v>
      </c>
      <c r="EV9" s="3">
        <f t="shared" si="189"/>
        <v>171</v>
      </c>
      <c r="EW9" s="9">
        <f t="shared" si="190"/>
        <v>84</v>
      </c>
      <c r="EX9" s="4">
        <f t="shared" si="191"/>
        <v>0</v>
      </c>
      <c r="EY9" s="3">
        <f t="shared" si="192"/>
        <v>171</v>
      </c>
      <c r="EZ9" s="9">
        <f t="shared" si="193"/>
        <v>84</v>
      </c>
      <c r="FA9" s="4">
        <f t="shared" si="194"/>
        <v>0</v>
      </c>
      <c r="FB9" s="3">
        <f t="shared" si="195"/>
        <v>171</v>
      </c>
      <c r="FC9" s="9">
        <f t="shared" si="196"/>
        <v>84</v>
      </c>
      <c r="FD9" s="4">
        <f t="shared" si="197"/>
        <v>0</v>
      </c>
      <c r="FE9" s="3">
        <f t="shared" si="198"/>
        <v>171</v>
      </c>
      <c r="FF9" s="9">
        <f t="shared" si="199"/>
        <v>84</v>
      </c>
      <c r="FG9" s="4">
        <f t="shared" si="200"/>
        <v>0</v>
      </c>
      <c r="FH9" s="3">
        <f t="shared" si="201"/>
        <v>171</v>
      </c>
      <c r="FI9" s="9">
        <f t="shared" si="202"/>
        <v>84</v>
      </c>
      <c r="FJ9" s="4">
        <f t="shared" si="203"/>
        <v>0</v>
      </c>
      <c r="FK9" s="3">
        <f t="shared" si="204"/>
        <v>171</v>
      </c>
      <c r="FL9" s="9">
        <f t="shared" si="205"/>
        <v>84</v>
      </c>
      <c r="FM9" s="4">
        <f t="shared" si="206"/>
        <v>0</v>
      </c>
      <c r="FN9" s="3">
        <f t="shared" si="207"/>
        <v>171</v>
      </c>
      <c r="FO9" s="9">
        <f t="shared" si="208"/>
        <v>84</v>
      </c>
      <c r="FP9" s="4">
        <f t="shared" si="209"/>
        <v>0</v>
      </c>
      <c r="FQ9" s="3">
        <f t="shared" si="210"/>
        <v>171</v>
      </c>
      <c r="FR9" s="9">
        <f t="shared" si="211"/>
        <v>84</v>
      </c>
      <c r="FS9" s="4">
        <f t="shared" si="212"/>
        <v>0</v>
      </c>
      <c r="FT9" s="9">
        <f t="shared" si="213"/>
        <v>171</v>
      </c>
      <c r="FU9" s="9">
        <f t="shared" si="214"/>
        <v>84</v>
      </c>
      <c r="FV9" s="9">
        <f t="shared" si="215"/>
        <v>0</v>
      </c>
      <c r="FW9" s="3">
        <f t="shared" si="216"/>
        <v>171</v>
      </c>
      <c r="FX9" s="9">
        <f t="shared" si="217"/>
        <v>84</v>
      </c>
      <c r="FY9" s="4">
        <f t="shared" si="218"/>
        <v>0</v>
      </c>
    </row>
    <row r="10" spans="1:181">
      <c r="A10" s="2">
        <f t="shared" si="220"/>
        <v>8</v>
      </c>
      <c r="B10" s="3">
        <v>0</v>
      </c>
      <c r="C10" s="9">
        <v>0</v>
      </c>
      <c r="D10" s="4">
        <v>0</v>
      </c>
      <c r="E10" s="3">
        <v>157</v>
      </c>
      <c r="F10" s="9">
        <v>98</v>
      </c>
      <c r="G10" s="4">
        <v>0</v>
      </c>
      <c r="H10" s="9">
        <v>220</v>
      </c>
      <c r="I10" s="9">
        <v>35</v>
      </c>
      <c r="J10" s="9">
        <v>0</v>
      </c>
      <c r="K10" s="9">
        <v>220</v>
      </c>
      <c r="L10" s="9">
        <v>35</v>
      </c>
      <c r="M10" s="9">
        <v>0</v>
      </c>
      <c r="N10" s="9">
        <v>157</v>
      </c>
      <c r="O10" s="9">
        <v>98</v>
      </c>
      <c r="P10" s="9">
        <v>0</v>
      </c>
      <c r="Q10" s="9">
        <v>220</v>
      </c>
      <c r="R10" s="9">
        <v>105</v>
      </c>
      <c r="S10" s="9">
        <v>0</v>
      </c>
      <c r="T10" s="3">
        <v>220</v>
      </c>
      <c r="U10" s="9">
        <v>9</v>
      </c>
      <c r="V10" s="4">
        <v>0</v>
      </c>
      <c r="W10" s="3">
        <v>220</v>
      </c>
      <c r="X10" s="9">
        <f t="shared" si="221"/>
        <v>21</v>
      </c>
      <c r="Y10" s="4">
        <v>0</v>
      </c>
      <c r="Z10" s="3">
        <v>255</v>
      </c>
      <c r="AA10" s="9">
        <v>0</v>
      </c>
      <c r="AB10" s="4">
        <v>0</v>
      </c>
      <c r="AC10" s="9">
        <v>227</v>
      </c>
      <c r="AD10" s="9">
        <v>98</v>
      </c>
      <c r="AE10" s="9">
        <v>0</v>
      </c>
      <c r="AF10" s="3">
        <v>0</v>
      </c>
      <c r="AG10" s="9">
        <v>255</v>
      </c>
      <c r="AH10" s="4">
        <v>0</v>
      </c>
      <c r="AI10" s="3">
        <v>255</v>
      </c>
      <c r="AJ10" s="9">
        <v>255</v>
      </c>
      <c r="AK10" s="4">
        <v>255</v>
      </c>
      <c r="AL10" s="3">
        <v>235</v>
      </c>
      <c r="AM10" s="9">
        <v>110</v>
      </c>
      <c r="AN10" s="4">
        <v>0</v>
      </c>
      <c r="AO10" s="3">
        <v>220</v>
      </c>
      <c r="AP10" s="9">
        <v>35</v>
      </c>
      <c r="AQ10" s="4">
        <v>0</v>
      </c>
      <c r="AR10" s="3">
        <v>220</v>
      </c>
      <c r="AS10" s="9">
        <v>35</v>
      </c>
      <c r="AT10" s="4">
        <v>0</v>
      </c>
      <c r="AU10" s="3">
        <v>0</v>
      </c>
      <c r="AV10" s="9">
        <v>0</v>
      </c>
      <c r="AW10" s="4">
        <v>255</v>
      </c>
      <c r="AX10" s="3">
        <v>255</v>
      </c>
      <c r="AY10" s="9">
        <v>255</v>
      </c>
      <c r="AZ10" s="4">
        <v>255</v>
      </c>
      <c r="BA10" s="3">
        <v>56</v>
      </c>
      <c r="BB10" s="9">
        <v>56</v>
      </c>
      <c r="BC10" s="4">
        <v>56</v>
      </c>
      <c r="BD10" s="3">
        <v>199</v>
      </c>
      <c r="BE10" s="9">
        <v>199</v>
      </c>
      <c r="BF10" s="4">
        <v>199</v>
      </c>
      <c r="BG10" s="3">
        <v>255</v>
      </c>
      <c r="BH10" s="9">
        <v>255</v>
      </c>
      <c r="BI10" s="4">
        <v>255</v>
      </c>
      <c r="BJ10" s="3">
        <v>255</v>
      </c>
      <c r="BK10" s="9">
        <v>255</v>
      </c>
      <c r="BL10" s="4">
        <v>255</v>
      </c>
      <c r="BM10" s="3">
        <v>56</v>
      </c>
      <c r="BN10" s="9">
        <v>208</v>
      </c>
      <c r="BO10" s="4">
        <v>0</v>
      </c>
      <c r="BP10" s="3">
        <v>56</v>
      </c>
      <c r="BQ10" s="9">
        <v>0</v>
      </c>
      <c r="BR10" s="4">
        <v>128</v>
      </c>
      <c r="BS10" s="3">
        <v>157</v>
      </c>
      <c r="BT10" s="9">
        <v>98</v>
      </c>
      <c r="BU10" s="4">
        <v>0</v>
      </c>
      <c r="BV10" s="3">
        <f t="shared" si="219"/>
        <v>157</v>
      </c>
      <c r="BW10" s="9">
        <f t="shared" si="112"/>
        <v>98</v>
      </c>
      <c r="BX10" s="4">
        <f t="shared" si="113"/>
        <v>0</v>
      </c>
      <c r="BY10" s="3">
        <f t="shared" si="114"/>
        <v>157</v>
      </c>
      <c r="BZ10" s="9">
        <f t="shared" si="115"/>
        <v>98</v>
      </c>
      <c r="CA10" s="4">
        <f t="shared" si="116"/>
        <v>0</v>
      </c>
      <c r="CB10" s="3">
        <f t="shared" si="117"/>
        <v>157</v>
      </c>
      <c r="CC10" s="9">
        <f t="shared" si="118"/>
        <v>98</v>
      </c>
      <c r="CD10" s="4">
        <f t="shared" si="119"/>
        <v>0</v>
      </c>
      <c r="CE10" s="3">
        <f t="shared" si="120"/>
        <v>157</v>
      </c>
      <c r="CF10" s="9">
        <f t="shared" si="121"/>
        <v>98</v>
      </c>
      <c r="CG10" s="4">
        <f t="shared" si="122"/>
        <v>0</v>
      </c>
      <c r="CH10" s="3">
        <f t="shared" si="123"/>
        <v>157</v>
      </c>
      <c r="CI10" s="9">
        <f t="shared" si="124"/>
        <v>98</v>
      </c>
      <c r="CJ10" s="4">
        <f t="shared" si="125"/>
        <v>0</v>
      </c>
      <c r="CK10" s="3">
        <f t="shared" si="126"/>
        <v>157</v>
      </c>
      <c r="CL10" s="9">
        <f t="shared" si="127"/>
        <v>98</v>
      </c>
      <c r="CM10" s="4">
        <f t="shared" si="128"/>
        <v>0</v>
      </c>
      <c r="CN10" s="3">
        <f t="shared" si="129"/>
        <v>157</v>
      </c>
      <c r="CO10" s="9">
        <f t="shared" si="130"/>
        <v>98</v>
      </c>
      <c r="CP10" s="4">
        <f t="shared" si="131"/>
        <v>0</v>
      </c>
      <c r="CQ10" s="3">
        <f t="shared" si="132"/>
        <v>157</v>
      </c>
      <c r="CR10" s="9">
        <f t="shared" si="133"/>
        <v>98</v>
      </c>
      <c r="CS10" s="4">
        <f t="shared" si="134"/>
        <v>0</v>
      </c>
      <c r="CT10" s="3">
        <f t="shared" si="135"/>
        <v>157</v>
      </c>
      <c r="CU10" s="9">
        <f t="shared" si="136"/>
        <v>98</v>
      </c>
      <c r="CV10" s="4">
        <f t="shared" si="137"/>
        <v>0</v>
      </c>
      <c r="CW10" s="3">
        <f t="shared" si="138"/>
        <v>157</v>
      </c>
      <c r="CX10" s="9">
        <f t="shared" si="139"/>
        <v>98</v>
      </c>
      <c r="CY10" s="4">
        <f t="shared" si="140"/>
        <v>0</v>
      </c>
      <c r="CZ10" s="3">
        <f t="shared" si="141"/>
        <v>157</v>
      </c>
      <c r="DA10" s="9">
        <f t="shared" si="142"/>
        <v>98</v>
      </c>
      <c r="DB10" s="4">
        <f t="shared" si="143"/>
        <v>0</v>
      </c>
      <c r="DC10" s="3">
        <f t="shared" si="144"/>
        <v>157</v>
      </c>
      <c r="DD10" s="9">
        <f t="shared" si="145"/>
        <v>98</v>
      </c>
      <c r="DE10" s="4">
        <f t="shared" si="146"/>
        <v>0</v>
      </c>
      <c r="DF10" s="3">
        <f t="shared" si="147"/>
        <v>157</v>
      </c>
      <c r="DG10" s="9">
        <f t="shared" si="148"/>
        <v>98</v>
      </c>
      <c r="DH10" s="4">
        <f t="shared" si="149"/>
        <v>0</v>
      </c>
      <c r="DI10" s="3">
        <f t="shared" si="150"/>
        <v>157</v>
      </c>
      <c r="DJ10" s="9">
        <f t="shared" si="151"/>
        <v>98</v>
      </c>
      <c r="DK10" s="4">
        <f t="shared" si="152"/>
        <v>0</v>
      </c>
      <c r="DL10" s="3">
        <f t="shared" si="153"/>
        <v>157</v>
      </c>
      <c r="DM10" s="9">
        <f t="shared" si="154"/>
        <v>98</v>
      </c>
      <c r="DN10" s="4">
        <f t="shared" si="155"/>
        <v>0</v>
      </c>
      <c r="DO10" s="3">
        <f t="shared" si="156"/>
        <v>157</v>
      </c>
      <c r="DP10" s="9">
        <f t="shared" si="157"/>
        <v>98</v>
      </c>
      <c r="DQ10" s="4">
        <f t="shared" si="158"/>
        <v>0</v>
      </c>
      <c r="DR10" s="3">
        <f t="shared" si="159"/>
        <v>157</v>
      </c>
      <c r="DS10" s="9">
        <f t="shared" si="160"/>
        <v>98</v>
      </c>
      <c r="DT10" s="4">
        <f t="shared" si="161"/>
        <v>0</v>
      </c>
      <c r="DU10" s="3">
        <f t="shared" si="162"/>
        <v>157</v>
      </c>
      <c r="DV10" s="9">
        <f t="shared" si="163"/>
        <v>98</v>
      </c>
      <c r="DW10" s="4">
        <f t="shared" si="164"/>
        <v>0</v>
      </c>
      <c r="DX10" s="3">
        <f t="shared" si="165"/>
        <v>157</v>
      </c>
      <c r="DY10" s="9">
        <f t="shared" si="166"/>
        <v>98</v>
      </c>
      <c r="DZ10" s="4">
        <f t="shared" si="167"/>
        <v>0</v>
      </c>
      <c r="EA10" s="3">
        <f t="shared" si="168"/>
        <v>157</v>
      </c>
      <c r="EB10" s="9">
        <f t="shared" si="169"/>
        <v>98</v>
      </c>
      <c r="EC10" s="4">
        <f t="shared" si="170"/>
        <v>0</v>
      </c>
      <c r="ED10" s="3">
        <f t="shared" si="171"/>
        <v>157</v>
      </c>
      <c r="EE10" s="9">
        <f t="shared" si="172"/>
        <v>98</v>
      </c>
      <c r="EF10" s="4">
        <f t="shared" si="173"/>
        <v>0</v>
      </c>
      <c r="EG10" s="3">
        <f t="shared" si="174"/>
        <v>157</v>
      </c>
      <c r="EH10" s="9">
        <f t="shared" si="175"/>
        <v>98</v>
      </c>
      <c r="EI10" s="4">
        <f t="shared" si="176"/>
        <v>0</v>
      </c>
      <c r="EJ10" s="3">
        <f t="shared" si="177"/>
        <v>157</v>
      </c>
      <c r="EK10" s="9">
        <f t="shared" si="178"/>
        <v>98</v>
      </c>
      <c r="EL10" s="4">
        <f t="shared" si="179"/>
        <v>0</v>
      </c>
      <c r="EM10" s="3">
        <f t="shared" si="180"/>
        <v>157</v>
      </c>
      <c r="EN10" s="9">
        <f t="shared" si="181"/>
        <v>98</v>
      </c>
      <c r="EO10" s="4">
        <f t="shared" si="182"/>
        <v>0</v>
      </c>
      <c r="EP10" s="3">
        <f t="shared" si="183"/>
        <v>157</v>
      </c>
      <c r="EQ10" s="9">
        <f t="shared" si="184"/>
        <v>98</v>
      </c>
      <c r="ER10" s="4">
        <f t="shared" si="185"/>
        <v>0</v>
      </c>
      <c r="ES10" s="3">
        <f t="shared" si="186"/>
        <v>157</v>
      </c>
      <c r="ET10" s="9">
        <f t="shared" si="187"/>
        <v>98</v>
      </c>
      <c r="EU10" s="4">
        <f t="shared" si="188"/>
        <v>0</v>
      </c>
      <c r="EV10" s="3">
        <f t="shared" si="189"/>
        <v>157</v>
      </c>
      <c r="EW10" s="9">
        <f t="shared" si="190"/>
        <v>98</v>
      </c>
      <c r="EX10" s="4">
        <f t="shared" si="191"/>
        <v>0</v>
      </c>
      <c r="EY10" s="3">
        <f t="shared" si="192"/>
        <v>157</v>
      </c>
      <c r="EZ10" s="9">
        <f t="shared" si="193"/>
        <v>98</v>
      </c>
      <c r="FA10" s="4">
        <f t="shared" si="194"/>
        <v>0</v>
      </c>
      <c r="FB10" s="3">
        <f t="shared" si="195"/>
        <v>157</v>
      </c>
      <c r="FC10" s="9">
        <f t="shared" si="196"/>
        <v>98</v>
      </c>
      <c r="FD10" s="4">
        <f t="shared" si="197"/>
        <v>0</v>
      </c>
      <c r="FE10" s="3">
        <f t="shared" si="198"/>
        <v>157</v>
      </c>
      <c r="FF10" s="9">
        <f t="shared" si="199"/>
        <v>98</v>
      </c>
      <c r="FG10" s="4">
        <f t="shared" si="200"/>
        <v>0</v>
      </c>
      <c r="FH10" s="3">
        <f t="shared" si="201"/>
        <v>157</v>
      </c>
      <c r="FI10" s="9">
        <f t="shared" si="202"/>
        <v>98</v>
      </c>
      <c r="FJ10" s="4">
        <f t="shared" si="203"/>
        <v>0</v>
      </c>
      <c r="FK10" s="3">
        <f t="shared" si="204"/>
        <v>157</v>
      </c>
      <c r="FL10" s="9">
        <f t="shared" si="205"/>
        <v>98</v>
      </c>
      <c r="FM10" s="4">
        <f t="shared" si="206"/>
        <v>0</v>
      </c>
      <c r="FN10" s="3">
        <f t="shared" si="207"/>
        <v>157</v>
      </c>
      <c r="FO10" s="9">
        <f t="shared" si="208"/>
        <v>98</v>
      </c>
      <c r="FP10" s="4">
        <f t="shared" si="209"/>
        <v>0</v>
      </c>
      <c r="FQ10" s="3">
        <f t="shared" si="210"/>
        <v>157</v>
      </c>
      <c r="FR10" s="9">
        <f t="shared" si="211"/>
        <v>98</v>
      </c>
      <c r="FS10" s="4">
        <f t="shared" si="212"/>
        <v>0</v>
      </c>
      <c r="FT10" s="9">
        <f t="shared" si="213"/>
        <v>157</v>
      </c>
      <c r="FU10" s="9">
        <f t="shared" si="214"/>
        <v>98</v>
      </c>
      <c r="FV10" s="9">
        <f t="shared" si="215"/>
        <v>0</v>
      </c>
      <c r="FW10" s="3">
        <f t="shared" si="216"/>
        <v>157</v>
      </c>
      <c r="FX10" s="9">
        <f t="shared" si="217"/>
        <v>98</v>
      </c>
      <c r="FY10" s="4">
        <f t="shared" si="218"/>
        <v>0</v>
      </c>
    </row>
    <row r="11" spans="1:181">
      <c r="A11" s="2">
        <f t="shared" si="220"/>
        <v>9</v>
      </c>
      <c r="B11" s="3">
        <v>0</v>
      </c>
      <c r="C11" s="9">
        <v>0</v>
      </c>
      <c r="D11" s="4">
        <v>0</v>
      </c>
      <c r="E11" s="3">
        <v>143</v>
      </c>
      <c r="F11" s="9">
        <v>112</v>
      </c>
      <c r="G11" s="4">
        <v>0</v>
      </c>
      <c r="H11" s="9">
        <v>215</v>
      </c>
      <c r="I11" s="9">
        <v>40</v>
      </c>
      <c r="J11" s="9">
        <v>0</v>
      </c>
      <c r="K11" s="9">
        <v>215</v>
      </c>
      <c r="L11" s="9">
        <v>40</v>
      </c>
      <c r="M11" s="9">
        <v>0</v>
      </c>
      <c r="N11" s="9">
        <v>143</v>
      </c>
      <c r="O11" s="9">
        <v>112</v>
      </c>
      <c r="P11" s="9">
        <v>0</v>
      </c>
      <c r="Q11" s="9">
        <v>215</v>
      </c>
      <c r="R11" s="9">
        <v>120</v>
      </c>
      <c r="S11" s="9">
        <v>0</v>
      </c>
      <c r="T11" s="3">
        <v>215</v>
      </c>
      <c r="U11" s="9">
        <f>U9+3</f>
        <v>12</v>
      </c>
      <c r="V11" s="4">
        <v>0</v>
      </c>
      <c r="W11" s="3">
        <v>215</v>
      </c>
      <c r="X11" s="9">
        <f t="shared" si="221"/>
        <v>24</v>
      </c>
      <c r="Y11" s="4">
        <v>0</v>
      </c>
      <c r="Z11" s="3">
        <v>255</v>
      </c>
      <c r="AA11" s="9">
        <v>0</v>
      </c>
      <c r="AB11" s="4">
        <v>0</v>
      </c>
      <c r="AC11" s="9">
        <v>213</v>
      </c>
      <c r="AD11" s="9">
        <v>112</v>
      </c>
      <c r="AE11" s="9">
        <v>0</v>
      </c>
      <c r="AF11" s="3">
        <v>0</v>
      </c>
      <c r="AG11" s="9">
        <v>0</v>
      </c>
      <c r="AH11" s="4">
        <v>0</v>
      </c>
      <c r="AI11" s="3">
        <v>255</v>
      </c>
      <c r="AJ11" s="9">
        <v>255</v>
      </c>
      <c r="AK11" s="4">
        <v>255</v>
      </c>
      <c r="AL11" s="3">
        <v>230</v>
      </c>
      <c r="AM11" s="9">
        <v>105</v>
      </c>
      <c r="AN11" s="4">
        <v>0</v>
      </c>
      <c r="AO11" s="3">
        <v>215</v>
      </c>
      <c r="AP11" s="9">
        <v>40</v>
      </c>
      <c r="AQ11" s="4">
        <v>0</v>
      </c>
      <c r="AR11" s="3">
        <v>215</v>
      </c>
      <c r="AS11" s="9">
        <v>40</v>
      </c>
      <c r="AT11" s="4">
        <v>0</v>
      </c>
      <c r="AU11" s="3">
        <v>0</v>
      </c>
      <c r="AV11" s="9">
        <v>0</v>
      </c>
      <c r="AW11" s="4">
        <v>0</v>
      </c>
      <c r="AX11" s="3">
        <v>255</v>
      </c>
      <c r="AY11" s="9">
        <v>255</v>
      </c>
      <c r="AZ11" s="4">
        <v>255</v>
      </c>
      <c r="BA11" s="3">
        <v>64</v>
      </c>
      <c r="BB11" s="9">
        <v>64</v>
      </c>
      <c r="BC11" s="4">
        <v>64</v>
      </c>
      <c r="BD11" s="3">
        <v>191</v>
      </c>
      <c r="BE11" s="9">
        <v>191</v>
      </c>
      <c r="BF11" s="4">
        <v>191</v>
      </c>
      <c r="BG11" s="3">
        <v>0</v>
      </c>
      <c r="BH11" s="9">
        <v>0</v>
      </c>
      <c r="BI11" s="4">
        <v>0</v>
      </c>
      <c r="BJ11" s="3">
        <v>0</v>
      </c>
      <c r="BK11" s="9">
        <v>0</v>
      </c>
      <c r="BL11" s="4">
        <v>0</v>
      </c>
      <c r="BM11" s="3">
        <v>64</v>
      </c>
      <c r="BN11" s="9">
        <v>216</v>
      </c>
      <c r="BO11" s="4">
        <v>0</v>
      </c>
      <c r="BP11" s="3">
        <v>64</v>
      </c>
      <c r="BQ11" s="9">
        <v>0</v>
      </c>
      <c r="BR11" s="4">
        <v>120</v>
      </c>
      <c r="BS11" s="3">
        <v>143</v>
      </c>
      <c r="BT11" s="9">
        <v>112</v>
      </c>
      <c r="BU11" s="4">
        <v>0</v>
      </c>
      <c r="BV11" s="3">
        <f t="shared" si="219"/>
        <v>143</v>
      </c>
      <c r="BW11" s="9">
        <f t="shared" si="112"/>
        <v>112</v>
      </c>
      <c r="BX11" s="4">
        <f t="shared" si="113"/>
        <v>0</v>
      </c>
      <c r="BY11" s="3">
        <f t="shared" si="114"/>
        <v>143</v>
      </c>
      <c r="BZ11" s="9">
        <f t="shared" si="115"/>
        <v>112</v>
      </c>
      <c r="CA11" s="4">
        <f t="shared" si="116"/>
        <v>0</v>
      </c>
      <c r="CB11" s="3">
        <f t="shared" si="117"/>
        <v>143</v>
      </c>
      <c r="CC11" s="9">
        <f t="shared" si="118"/>
        <v>112</v>
      </c>
      <c r="CD11" s="4">
        <f t="shared" si="119"/>
        <v>0</v>
      </c>
      <c r="CE11" s="3">
        <f t="shared" si="120"/>
        <v>143</v>
      </c>
      <c r="CF11" s="9">
        <f t="shared" si="121"/>
        <v>112</v>
      </c>
      <c r="CG11" s="4">
        <f t="shared" si="122"/>
        <v>0</v>
      </c>
      <c r="CH11" s="3">
        <f t="shared" si="123"/>
        <v>143</v>
      </c>
      <c r="CI11" s="9">
        <f t="shared" si="124"/>
        <v>112</v>
      </c>
      <c r="CJ11" s="4">
        <f t="shared" si="125"/>
        <v>0</v>
      </c>
      <c r="CK11" s="3">
        <f t="shared" si="126"/>
        <v>143</v>
      </c>
      <c r="CL11" s="9">
        <f t="shared" si="127"/>
        <v>112</v>
      </c>
      <c r="CM11" s="4">
        <f t="shared" si="128"/>
        <v>0</v>
      </c>
      <c r="CN11" s="3">
        <f t="shared" si="129"/>
        <v>143</v>
      </c>
      <c r="CO11" s="9">
        <f t="shared" si="130"/>
        <v>112</v>
      </c>
      <c r="CP11" s="4">
        <f t="shared" si="131"/>
        <v>0</v>
      </c>
      <c r="CQ11" s="3">
        <f t="shared" si="132"/>
        <v>143</v>
      </c>
      <c r="CR11" s="9">
        <f t="shared" si="133"/>
        <v>112</v>
      </c>
      <c r="CS11" s="4">
        <f t="shared" si="134"/>
        <v>0</v>
      </c>
      <c r="CT11" s="3">
        <f t="shared" si="135"/>
        <v>143</v>
      </c>
      <c r="CU11" s="9">
        <f t="shared" si="136"/>
        <v>112</v>
      </c>
      <c r="CV11" s="4">
        <f t="shared" si="137"/>
        <v>0</v>
      </c>
      <c r="CW11" s="3">
        <f t="shared" si="138"/>
        <v>143</v>
      </c>
      <c r="CX11" s="9">
        <f t="shared" si="139"/>
        <v>112</v>
      </c>
      <c r="CY11" s="4">
        <f t="shared" si="140"/>
        <v>0</v>
      </c>
      <c r="CZ11" s="3">
        <f t="shared" si="141"/>
        <v>143</v>
      </c>
      <c r="DA11" s="9">
        <f t="shared" si="142"/>
        <v>112</v>
      </c>
      <c r="DB11" s="4">
        <f t="shared" si="143"/>
        <v>0</v>
      </c>
      <c r="DC11" s="3">
        <f t="shared" si="144"/>
        <v>143</v>
      </c>
      <c r="DD11" s="9">
        <f t="shared" si="145"/>
        <v>112</v>
      </c>
      <c r="DE11" s="4">
        <f t="shared" si="146"/>
        <v>0</v>
      </c>
      <c r="DF11" s="3">
        <f t="shared" si="147"/>
        <v>143</v>
      </c>
      <c r="DG11" s="9">
        <f t="shared" si="148"/>
        <v>112</v>
      </c>
      <c r="DH11" s="4">
        <f t="shared" si="149"/>
        <v>0</v>
      </c>
      <c r="DI11" s="3">
        <f t="shared" si="150"/>
        <v>143</v>
      </c>
      <c r="DJ11" s="9">
        <f t="shared" si="151"/>
        <v>112</v>
      </c>
      <c r="DK11" s="4">
        <f t="shared" si="152"/>
        <v>0</v>
      </c>
      <c r="DL11" s="3">
        <f t="shared" si="153"/>
        <v>143</v>
      </c>
      <c r="DM11" s="9">
        <f t="shared" si="154"/>
        <v>112</v>
      </c>
      <c r="DN11" s="4">
        <f t="shared" si="155"/>
        <v>0</v>
      </c>
      <c r="DO11" s="3">
        <f t="shared" si="156"/>
        <v>143</v>
      </c>
      <c r="DP11" s="9">
        <f t="shared" si="157"/>
        <v>112</v>
      </c>
      <c r="DQ11" s="4">
        <f t="shared" si="158"/>
        <v>0</v>
      </c>
      <c r="DR11" s="3">
        <f t="shared" si="159"/>
        <v>143</v>
      </c>
      <c r="DS11" s="9">
        <f t="shared" si="160"/>
        <v>112</v>
      </c>
      <c r="DT11" s="4">
        <f t="shared" si="161"/>
        <v>0</v>
      </c>
      <c r="DU11" s="3">
        <f t="shared" si="162"/>
        <v>143</v>
      </c>
      <c r="DV11" s="9">
        <f t="shared" si="163"/>
        <v>112</v>
      </c>
      <c r="DW11" s="4">
        <f t="shared" si="164"/>
        <v>0</v>
      </c>
      <c r="DX11" s="3">
        <f t="shared" si="165"/>
        <v>143</v>
      </c>
      <c r="DY11" s="9">
        <f t="shared" si="166"/>
        <v>112</v>
      </c>
      <c r="DZ11" s="4">
        <f t="shared" si="167"/>
        <v>0</v>
      </c>
      <c r="EA11" s="3">
        <f t="shared" si="168"/>
        <v>143</v>
      </c>
      <c r="EB11" s="9">
        <f t="shared" si="169"/>
        <v>112</v>
      </c>
      <c r="EC11" s="4">
        <f t="shared" si="170"/>
        <v>0</v>
      </c>
      <c r="ED11" s="3">
        <f t="shared" si="171"/>
        <v>143</v>
      </c>
      <c r="EE11" s="9">
        <f t="shared" si="172"/>
        <v>112</v>
      </c>
      <c r="EF11" s="4">
        <f t="shared" si="173"/>
        <v>0</v>
      </c>
      <c r="EG11" s="3">
        <f t="shared" si="174"/>
        <v>143</v>
      </c>
      <c r="EH11" s="9">
        <f t="shared" si="175"/>
        <v>112</v>
      </c>
      <c r="EI11" s="4">
        <f t="shared" si="176"/>
        <v>0</v>
      </c>
      <c r="EJ11" s="3">
        <f t="shared" si="177"/>
        <v>143</v>
      </c>
      <c r="EK11" s="9">
        <f t="shared" si="178"/>
        <v>112</v>
      </c>
      <c r="EL11" s="4">
        <f t="shared" si="179"/>
        <v>0</v>
      </c>
      <c r="EM11" s="3">
        <f t="shared" si="180"/>
        <v>143</v>
      </c>
      <c r="EN11" s="9">
        <f t="shared" si="181"/>
        <v>112</v>
      </c>
      <c r="EO11" s="4">
        <f t="shared" si="182"/>
        <v>0</v>
      </c>
      <c r="EP11" s="3">
        <f t="shared" si="183"/>
        <v>143</v>
      </c>
      <c r="EQ11" s="9">
        <f t="shared" si="184"/>
        <v>112</v>
      </c>
      <c r="ER11" s="4">
        <f t="shared" si="185"/>
        <v>0</v>
      </c>
      <c r="ES11" s="3">
        <f t="shared" si="186"/>
        <v>143</v>
      </c>
      <c r="ET11" s="9">
        <f t="shared" si="187"/>
        <v>112</v>
      </c>
      <c r="EU11" s="4">
        <f t="shared" si="188"/>
        <v>0</v>
      </c>
      <c r="EV11" s="3">
        <f t="shared" si="189"/>
        <v>143</v>
      </c>
      <c r="EW11" s="9">
        <f t="shared" si="190"/>
        <v>112</v>
      </c>
      <c r="EX11" s="4">
        <f t="shared" si="191"/>
        <v>0</v>
      </c>
      <c r="EY11" s="3">
        <f t="shared" si="192"/>
        <v>143</v>
      </c>
      <c r="EZ11" s="9">
        <f t="shared" si="193"/>
        <v>112</v>
      </c>
      <c r="FA11" s="4">
        <f t="shared" si="194"/>
        <v>0</v>
      </c>
      <c r="FB11" s="3">
        <f t="shared" si="195"/>
        <v>143</v>
      </c>
      <c r="FC11" s="9">
        <f t="shared" si="196"/>
        <v>112</v>
      </c>
      <c r="FD11" s="4">
        <f t="shared" si="197"/>
        <v>0</v>
      </c>
      <c r="FE11" s="3">
        <f t="shared" si="198"/>
        <v>143</v>
      </c>
      <c r="FF11" s="9">
        <f t="shared" si="199"/>
        <v>112</v>
      </c>
      <c r="FG11" s="4">
        <f t="shared" si="200"/>
        <v>0</v>
      </c>
      <c r="FH11" s="3">
        <f t="shared" si="201"/>
        <v>143</v>
      </c>
      <c r="FI11" s="9">
        <f t="shared" si="202"/>
        <v>112</v>
      </c>
      <c r="FJ11" s="4">
        <f t="shared" si="203"/>
        <v>0</v>
      </c>
      <c r="FK11" s="3">
        <f t="shared" si="204"/>
        <v>143</v>
      </c>
      <c r="FL11" s="9">
        <f t="shared" si="205"/>
        <v>112</v>
      </c>
      <c r="FM11" s="4">
        <f t="shared" si="206"/>
        <v>0</v>
      </c>
      <c r="FN11" s="3">
        <f t="shared" si="207"/>
        <v>143</v>
      </c>
      <c r="FO11" s="9">
        <f t="shared" si="208"/>
        <v>112</v>
      </c>
      <c r="FP11" s="4">
        <f t="shared" si="209"/>
        <v>0</v>
      </c>
      <c r="FQ11" s="3">
        <f t="shared" si="210"/>
        <v>143</v>
      </c>
      <c r="FR11" s="9">
        <f t="shared" si="211"/>
        <v>112</v>
      </c>
      <c r="FS11" s="4">
        <f t="shared" si="212"/>
        <v>0</v>
      </c>
      <c r="FT11" s="9">
        <f t="shared" si="213"/>
        <v>143</v>
      </c>
      <c r="FU11" s="9">
        <f t="shared" si="214"/>
        <v>112</v>
      </c>
      <c r="FV11" s="9">
        <f t="shared" si="215"/>
        <v>0</v>
      </c>
      <c r="FW11" s="3">
        <f t="shared" si="216"/>
        <v>143</v>
      </c>
      <c r="FX11" s="9">
        <f t="shared" si="217"/>
        <v>112</v>
      </c>
      <c r="FY11" s="4">
        <f t="shared" si="218"/>
        <v>0</v>
      </c>
    </row>
    <row r="12" spans="1:181">
      <c r="A12" s="2">
        <f t="shared" si="220"/>
        <v>10</v>
      </c>
      <c r="B12" s="3">
        <v>0</v>
      </c>
      <c r="C12" s="9">
        <v>0</v>
      </c>
      <c r="D12" s="4">
        <v>0</v>
      </c>
      <c r="E12" s="3">
        <v>129</v>
      </c>
      <c r="F12" s="9">
        <v>126</v>
      </c>
      <c r="G12" s="4">
        <v>0</v>
      </c>
      <c r="H12" s="9">
        <v>210</v>
      </c>
      <c r="I12" s="9">
        <v>45</v>
      </c>
      <c r="J12" s="9">
        <v>0</v>
      </c>
      <c r="K12" s="9">
        <v>210</v>
      </c>
      <c r="L12" s="9">
        <v>45</v>
      </c>
      <c r="M12" s="9">
        <v>0</v>
      </c>
      <c r="N12" s="9">
        <v>129</v>
      </c>
      <c r="O12" s="9">
        <v>126</v>
      </c>
      <c r="P12" s="9">
        <v>0</v>
      </c>
      <c r="Q12" s="9">
        <v>210</v>
      </c>
      <c r="R12" s="9">
        <v>135</v>
      </c>
      <c r="S12" s="9">
        <v>0</v>
      </c>
      <c r="T12" s="3">
        <v>210</v>
      </c>
      <c r="U12" s="9">
        <f t="shared" ref="U12:U65" si="222">U10+3</f>
        <v>12</v>
      </c>
      <c r="V12" s="4">
        <v>0</v>
      </c>
      <c r="W12" s="3">
        <v>210</v>
      </c>
      <c r="X12" s="9">
        <f t="shared" si="221"/>
        <v>27</v>
      </c>
      <c r="Y12" s="4">
        <v>0</v>
      </c>
      <c r="Z12" s="3">
        <v>255</v>
      </c>
      <c r="AA12" s="9">
        <v>0</v>
      </c>
      <c r="AB12" s="4">
        <v>0</v>
      </c>
      <c r="AC12" s="9">
        <v>199</v>
      </c>
      <c r="AD12" s="9">
        <v>126</v>
      </c>
      <c r="AE12" s="9">
        <v>0</v>
      </c>
      <c r="AF12" s="3">
        <v>0</v>
      </c>
      <c r="AG12" s="9">
        <v>0</v>
      </c>
      <c r="AH12" s="4">
        <v>0</v>
      </c>
      <c r="AI12" s="3">
        <v>255</v>
      </c>
      <c r="AJ12" s="9">
        <v>255</v>
      </c>
      <c r="AK12" s="4">
        <v>255</v>
      </c>
      <c r="AL12" s="3">
        <v>225</v>
      </c>
      <c r="AM12" s="9">
        <v>100</v>
      </c>
      <c r="AN12" s="4">
        <v>0</v>
      </c>
      <c r="AO12" s="3">
        <v>210</v>
      </c>
      <c r="AP12" s="9">
        <v>45</v>
      </c>
      <c r="AQ12" s="4">
        <v>0</v>
      </c>
      <c r="AR12" s="3">
        <v>210</v>
      </c>
      <c r="AS12" s="9">
        <v>45</v>
      </c>
      <c r="AT12" s="4">
        <v>0</v>
      </c>
      <c r="AU12" s="3">
        <v>0</v>
      </c>
      <c r="AV12" s="9">
        <v>0</v>
      </c>
      <c r="AW12" s="4">
        <v>0</v>
      </c>
      <c r="AX12" s="3">
        <v>255</v>
      </c>
      <c r="AY12" s="9">
        <v>255</v>
      </c>
      <c r="AZ12" s="4">
        <v>255</v>
      </c>
      <c r="BA12" s="3">
        <v>72</v>
      </c>
      <c r="BB12" s="9">
        <v>72</v>
      </c>
      <c r="BC12" s="4">
        <v>72</v>
      </c>
      <c r="BD12" s="3">
        <v>183</v>
      </c>
      <c r="BE12" s="9">
        <v>183</v>
      </c>
      <c r="BF12" s="4">
        <v>183</v>
      </c>
      <c r="BG12" s="3">
        <v>255</v>
      </c>
      <c r="BH12" s="9">
        <v>255</v>
      </c>
      <c r="BI12" s="4">
        <v>255</v>
      </c>
      <c r="BJ12" s="3">
        <v>0</v>
      </c>
      <c r="BK12" s="9">
        <v>0</v>
      </c>
      <c r="BL12" s="4">
        <v>0</v>
      </c>
      <c r="BM12" s="3">
        <v>72</v>
      </c>
      <c r="BN12" s="9">
        <v>224</v>
      </c>
      <c r="BO12" s="4">
        <v>0</v>
      </c>
      <c r="BP12" s="3">
        <v>72</v>
      </c>
      <c r="BQ12" s="9">
        <v>0</v>
      </c>
      <c r="BR12" s="4">
        <v>112</v>
      </c>
      <c r="BS12" s="3">
        <v>129</v>
      </c>
      <c r="BT12" s="9">
        <v>126</v>
      </c>
      <c r="BU12" s="4">
        <v>0</v>
      </c>
      <c r="BV12" s="3">
        <f t="shared" si="219"/>
        <v>129</v>
      </c>
      <c r="BW12" s="9">
        <f t="shared" si="112"/>
        <v>126</v>
      </c>
      <c r="BX12" s="4">
        <f t="shared" si="113"/>
        <v>0</v>
      </c>
      <c r="BY12" s="3">
        <f t="shared" si="114"/>
        <v>129</v>
      </c>
      <c r="BZ12" s="9">
        <f t="shared" si="115"/>
        <v>126</v>
      </c>
      <c r="CA12" s="4">
        <f t="shared" si="116"/>
        <v>0</v>
      </c>
      <c r="CB12" s="3">
        <f t="shared" si="117"/>
        <v>129</v>
      </c>
      <c r="CC12" s="9">
        <f t="shared" si="118"/>
        <v>126</v>
      </c>
      <c r="CD12" s="4">
        <f t="shared" si="119"/>
        <v>0</v>
      </c>
      <c r="CE12" s="3">
        <f t="shared" si="120"/>
        <v>129</v>
      </c>
      <c r="CF12" s="9">
        <f t="shared" si="121"/>
        <v>126</v>
      </c>
      <c r="CG12" s="4">
        <f t="shared" si="122"/>
        <v>0</v>
      </c>
      <c r="CH12" s="3">
        <f t="shared" si="123"/>
        <v>129</v>
      </c>
      <c r="CI12" s="9">
        <f t="shared" si="124"/>
        <v>126</v>
      </c>
      <c r="CJ12" s="4">
        <f t="shared" si="125"/>
        <v>0</v>
      </c>
      <c r="CK12" s="3">
        <f t="shared" si="126"/>
        <v>129</v>
      </c>
      <c r="CL12" s="9">
        <f t="shared" si="127"/>
        <v>126</v>
      </c>
      <c r="CM12" s="4">
        <f t="shared" si="128"/>
        <v>0</v>
      </c>
      <c r="CN12" s="3">
        <f t="shared" si="129"/>
        <v>129</v>
      </c>
      <c r="CO12" s="9">
        <f t="shared" si="130"/>
        <v>126</v>
      </c>
      <c r="CP12" s="4">
        <f t="shared" si="131"/>
        <v>0</v>
      </c>
      <c r="CQ12" s="3">
        <f t="shared" si="132"/>
        <v>129</v>
      </c>
      <c r="CR12" s="9">
        <f t="shared" si="133"/>
        <v>126</v>
      </c>
      <c r="CS12" s="4">
        <f t="shared" si="134"/>
        <v>0</v>
      </c>
      <c r="CT12" s="3">
        <f t="shared" si="135"/>
        <v>129</v>
      </c>
      <c r="CU12" s="9">
        <f t="shared" si="136"/>
        <v>126</v>
      </c>
      <c r="CV12" s="4">
        <f t="shared" si="137"/>
        <v>0</v>
      </c>
      <c r="CW12" s="3">
        <f t="shared" si="138"/>
        <v>129</v>
      </c>
      <c r="CX12" s="9">
        <f t="shared" si="139"/>
        <v>126</v>
      </c>
      <c r="CY12" s="4">
        <f t="shared" si="140"/>
        <v>0</v>
      </c>
      <c r="CZ12" s="3">
        <f t="shared" si="141"/>
        <v>129</v>
      </c>
      <c r="DA12" s="9">
        <f t="shared" si="142"/>
        <v>126</v>
      </c>
      <c r="DB12" s="4">
        <f t="shared" si="143"/>
        <v>0</v>
      </c>
      <c r="DC12" s="3">
        <f t="shared" si="144"/>
        <v>129</v>
      </c>
      <c r="DD12" s="9">
        <f t="shared" si="145"/>
        <v>126</v>
      </c>
      <c r="DE12" s="4">
        <f t="shared" si="146"/>
        <v>0</v>
      </c>
      <c r="DF12" s="3">
        <f t="shared" si="147"/>
        <v>129</v>
      </c>
      <c r="DG12" s="9">
        <f t="shared" si="148"/>
        <v>126</v>
      </c>
      <c r="DH12" s="4">
        <f t="shared" si="149"/>
        <v>0</v>
      </c>
      <c r="DI12" s="3">
        <f t="shared" si="150"/>
        <v>129</v>
      </c>
      <c r="DJ12" s="9">
        <f t="shared" si="151"/>
        <v>126</v>
      </c>
      <c r="DK12" s="4">
        <f t="shared" si="152"/>
        <v>0</v>
      </c>
      <c r="DL12" s="3">
        <f t="shared" si="153"/>
        <v>129</v>
      </c>
      <c r="DM12" s="9">
        <f t="shared" si="154"/>
        <v>126</v>
      </c>
      <c r="DN12" s="4">
        <f t="shared" si="155"/>
        <v>0</v>
      </c>
      <c r="DO12" s="3">
        <f t="shared" si="156"/>
        <v>129</v>
      </c>
      <c r="DP12" s="9">
        <f t="shared" si="157"/>
        <v>126</v>
      </c>
      <c r="DQ12" s="4">
        <f t="shared" si="158"/>
        <v>0</v>
      </c>
      <c r="DR12" s="3">
        <f t="shared" si="159"/>
        <v>129</v>
      </c>
      <c r="DS12" s="9">
        <f t="shared" si="160"/>
        <v>126</v>
      </c>
      <c r="DT12" s="4">
        <f t="shared" si="161"/>
        <v>0</v>
      </c>
      <c r="DU12" s="3">
        <f t="shared" si="162"/>
        <v>129</v>
      </c>
      <c r="DV12" s="9">
        <f t="shared" si="163"/>
        <v>126</v>
      </c>
      <c r="DW12" s="4">
        <f t="shared" si="164"/>
        <v>0</v>
      </c>
      <c r="DX12" s="3">
        <f t="shared" si="165"/>
        <v>129</v>
      </c>
      <c r="DY12" s="9">
        <f t="shared" si="166"/>
        <v>126</v>
      </c>
      <c r="DZ12" s="4">
        <f t="shared" si="167"/>
        <v>0</v>
      </c>
      <c r="EA12" s="3">
        <f t="shared" si="168"/>
        <v>129</v>
      </c>
      <c r="EB12" s="9">
        <f t="shared" si="169"/>
        <v>126</v>
      </c>
      <c r="EC12" s="4">
        <f t="shared" si="170"/>
        <v>0</v>
      </c>
      <c r="ED12" s="3">
        <f t="shared" si="171"/>
        <v>129</v>
      </c>
      <c r="EE12" s="9">
        <f t="shared" si="172"/>
        <v>126</v>
      </c>
      <c r="EF12" s="4">
        <f t="shared" si="173"/>
        <v>0</v>
      </c>
      <c r="EG12" s="3">
        <f t="shared" si="174"/>
        <v>129</v>
      </c>
      <c r="EH12" s="9">
        <f t="shared" si="175"/>
        <v>126</v>
      </c>
      <c r="EI12" s="4">
        <f t="shared" si="176"/>
        <v>0</v>
      </c>
      <c r="EJ12" s="3">
        <f t="shared" si="177"/>
        <v>129</v>
      </c>
      <c r="EK12" s="9">
        <f t="shared" si="178"/>
        <v>126</v>
      </c>
      <c r="EL12" s="4">
        <f t="shared" si="179"/>
        <v>0</v>
      </c>
      <c r="EM12" s="3">
        <f t="shared" si="180"/>
        <v>129</v>
      </c>
      <c r="EN12" s="9">
        <f t="shared" si="181"/>
        <v>126</v>
      </c>
      <c r="EO12" s="4">
        <f t="shared" si="182"/>
        <v>0</v>
      </c>
      <c r="EP12" s="3">
        <f t="shared" si="183"/>
        <v>129</v>
      </c>
      <c r="EQ12" s="9">
        <f t="shared" si="184"/>
        <v>126</v>
      </c>
      <c r="ER12" s="4">
        <f t="shared" si="185"/>
        <v>0</v>
      </c>
      <c r="ES12" s="3">
        <f t="shared" si="186"/>
        <v>129</v>
      </c>
      <c r="ET12" s="9">
        <f t="shared" si="187"/>
        <v>126</v>
      </c>
      <c r="EU12" s="4">
        <f t="shared" si="188"/>
        <v>0</v>
      </c>
      <c r="EV12" s="3">
        <f t="shared" si="189"/>
        <v>129</v>
      </c>
      <c r="EW12" s="9">
        <f t="shared" si="190"/>
        <v>126</v>
      </c>
      <c r="EX12" s="4">
        <f t="shared" si="191"/>
        <v>0</v>
      </c>
      <c r="EY12" s="3">
        <f t="shared" si="192"/>
        <v>129</v>
      </c>
      <c r="EZ12" s="9">
        <f t="shared" si="193"/>
        <v>126</v>
      </c>
      <c r="FA12" s="4">
        <f t="shared" si="194"/>
        <v>0</v>
      </c>
      <c r="FB12" s="3">
        <f t="shared" si="195"/>
        <v>129</v>
      </c>
      <c r="FC12" s="9">
        <f t="shared" si="196"/>
        <v>126</v>
      </c>
      <c r="FD12" s="4">
        <f t="shared" si="197"/>
        <v>0</v>
      </c>
      <c r="FE12" s="3">
        <f t="shared" si="198"/>
        <v>129</v>
      </c>
      <c r="FF12" s="9">
        <f t="shared" si="199"/>
        <v>126</v>
      </c>
      <c r="FG12" s="4">
        <f t="shared" si="200"/>
        <v>0</v>
      </c>
      <c r="FH12" s="3">
        <f t="shared" si="201"/>
        <v>129</v>
      </c>
      <c r="FI12" s="9">
        <f t="shared" si="202"/>
        <v>126</v>
      </c>
      <c r="FJ12" s="4">
        <f t="shared" si="203"/>
        <v>0</v>
      </c>
      <c r="FK12" s="3">
        <f t="shared" si="204"/>
        <v>129</v>
      </c>
      <c r="FL12" s="9">
        <f t="shared" si="205"/>
        <v>126</v>
      </c>
      <c r="FM12" s="4">
        <f t="shared" si="206"/>
        <v>0</v>
      </c>
      <c r="FN12" s="3">
        <f t="shared" si="207"/>
        <v>129</v>
      </c>
      <c r="FO12" s="9">
        <f t="shared" si="208"/>
        <v>126</v>
      </c>
      <c r="FP12" s="4">
        <f t="shared" si="209"/>
        <v>0</v>
      </c>
      <c r="FQ12" s="3">
        <f t="shared" si="210"/>
        <v>129</v>
      </c>
      <c r="FR12" s="9">
        <f t="shared" si="211"/>
        <v>126</v>
      </c>
      <c r="FS12" s="4">
        <f t="shared" si="212"/>
        <v>0</v>
      </c>
      <c r="FT12" s="9">
        <f t="shared" si="213"/>
        <v>129</v>
      </c>
      <c r="FU12" s="9">
        <f t="shared" si="214"/>
        <v>126</v>
      </c>
      <c r="FV12" s="9">
        <f t="shared" si="215"/>
        <v>0</v>
      </c>
      <c r="FW12" s="3">
        <f t="shared" si="216"/>
        <v>129</v>
      </c>
      <c r="FX12" s="9">
        <f t="shared" si="217"/>
        <v>126</v>
      </c>
      <c r="FY12" s="4">
        <f t="shared" si="218"/>
        <v>0</v>
      </c>
    </row>
    <row r="13" spans="1:181">
      <c r="A13" s="2">
        <f t="shared" si="220"/>
        <v>11</v>
      </c>
      <c r="B13" s="3">
        <v>0</v>
      </c>
      <c r="C13" s="9">
        <v>0</v>
      </c>
      <c r="D13" s="4">
        <v>0</v>
      </c>
      <c r="E13" s="3">
        <v>115</v>
      </c>
      <c r="F13" s="9">
        <v>140</v>
      </c>
      <c r="G13" s="4">
        <v>0</v>
      </c>
      <c r="H13" s="9">
        <v>205</v>
      </c>
      <c r="I13" s="9">
        <v>50</v>
      </c>
      <c r="J13" s="9">
        <v>0</v>
      </c>
      <c r="K13" s="9">
        <v>205</v>
      </c>
      <c r="L13" s="9">
        <v>50</v>
      </c>
      <c r="M13" s="9">
        <v>0</v>
      </c>
      <c r="N13" s="9">
        <v>115</v>
      </c>
      <c r="O13" s="9">
        <v>140</v>
      </c>
      <c r="P13" s="9">
        <v>0</v>
      </c>
      <c r="Q13" s="9">
        <v>205</v>
      </c>
      <c r="R13" s="9">
        <v>150</v>
      </c>
      <c r="S13" s="9">
        <v>0</v>
      </c>
      <c r="T13" s="3">
        <v>205</v>
      </c>
      <c r="U13" s="9">
        <f t="shared" si="222"/>
        <v>15</v>
      </c>
      <c r="V13" s="4">
        <v>0</v>
      </c>
      <c r="W13" s="3">
        <v>205</v>
      </c>
      <c r="X13" s="9">
        <f t="shared" si="221"/>
        <v>30</v>
      </c>
      <c r="Y13" s="4">
        <v>0</v>
      </c>
      <c r="Z13" s="3">
        <v>255</v>
      </c>
      <c r="AA13" s="9">
        <v>0</v>
      </c>
      <c r="AB13" s="4">
        <v>0</v>
      </c>
      <c r="AC13" s="9">
        <v>185</v>
      </c>
      <c r="AD13" s="9">
        <v>115</v>
      </c>
      <c r="AE13" s="9">
        <v>0</v>
      </c>
      <c r="AF13" s="3">
        <v>0</v>
      </c>
      <c r="AG13" s="9">
        <v>255</v>
      </c>
      <c r="AH13" s="4">
        <v>0</v>
      </c>
      <c r="AI13" s="3">
        <v>255</v>
      </c>
      <c r="AJ13" s="9">
        <v>255</v>
      </c>
      <c r="AK13" s="4">
        <v>255</v>
      </c>
      <c r="AL13" s="3">
        <v>220</v>
      </c>
      <c r="AM13" s="9">
        <v>95</v>
      </c>
      <c r="AN13" s="4">
        <v>0</v>
      </c>
      <c r="AO13" s="3">
        <v>205</v>
      </c>
      <c r="AP13" s="9">
        <v>50</v>
      </c>
      <c r="AQ13" s="4">
        <v>0</v>
      </c>
      <c r="AR13" s="3">
        <v>205</v>
      </c>
      <c r="AS13" s="9">
        <v>50</v>
      </c>
      <c r="AT13" s="4">
        <v>0</v>
      </c>
      <c r="AU13" s="3">
        <v>0</v>
      </c>
      <c r="AV13" s="9">
        <v>0</v>
      </c>
      <c r="AW13" s="4">
        <v>255</v>
      </c>
      <c r="AX13" s="3">
        <v>255</v>
      </c>
      <c r="AY13" s="9">
        <v>255</v>
      </c>
      <c r="AZ13" s="4">
        <v>255</v>
      </c>
      <c r="BA13" s="3">
        <v>80</v>
      </c>
      <c r="BB13" s="9">
        <v>80</v>
      </c>
      <c r="BC13" s="4">
        <v>80</v>
      </c>
      <c r="BD13" s="3">
        <v>175</v>
      </c>
      <c r="BE13" s="9">
        <v>175</v>
      </c>
      <c r="BF13" s="4">
        <v>175</v>
      </c>
      <c r="BG13" s="3">
        <v>0</v>
      </c>
      <c r="BH13" s="9">
        <v>0</v>
      </c>
      <c r="BI13" s="4">
        <v>0</v>
      </c>
      <c r="BJ13" s="3">
        <v>255</v>
      </c>
      <c r="BK13" s="9">
        <v>255</v>
      </c>
      <c r="BL13" s="4">
        <v>255</v>
      </c>
      <c r="BM13" s="3">
        <v>80</v>
      </c>
      <c r="BN13" s="9">
        <v>232</v>
      </c>
      <c r="BO13" s="4">
        <v>0</v>
      </c>
      <c r="BP13" s="3">
        <v>80</v>
      </c>
      <c r="BQ13" s="9">
        <v>0</v>
      </c>
      <c r="BR13" s="4">
        <v>104</v>
      </c>
      <c r="BS13" s="3">
        <v>115</v>
      </c>
      <c r="BT13" s="9">
        <v>140</v>
      </c>
      <c r="BU13" s="4">
        <v>0</v>
      </c>
      <c r="BV13" s="3">
        <f t="shared" si="219"/>
        <v>115</v>
      </c>
      <c r="BW13" s="9">
        <f t="shared" si="112"/>
        <v>140</v>
      </c>
      <c r="BX13" s="4">
        <f t="shared" si="113"/>
        <v>0</v>
      </c>
      <c r="BY13" s="3">
        <f t="shared" si="114"/>
        <v>115</v>
      </c>
      <c r="BZ13" s="9">
        <f t="shared" si="115"/>
        <v>140</v>
      </c>
      <c r="CA13" s="4">
        <f t="shared" si="116"/>
        <v>0</v>
      </c>
      <c r="CB13" s="3">
        <f t="shared" si="117"/>
        <v>115</v>
      </c>
      <c r="CC13" s="9">
        <f t="shared" si="118"/>
        <v>140</v>
      </c>
      <c r="CD13" s="4">
        <f t="shared" si="119"/>
        <v>0</v>
      </c>
      <c r="CE13" s="3">
        <f t="shared" si="120"/>
        <v>115</v>
      </c>
      <c r="CF13" s="9">
        <f t="shared" si="121"/>
        <v>140</v>
      </c>
      <c r="CG13" s="4">
        <f t="shared" si="122"/>
        <v>0</v>
      </c>
      <c r="CH13" s="3">
        <f t="shared" si="123"/>
        <v>115</v>
      </c>
      <c r="CI13" s="9">
        <f t="shared" si="124"/>
        <v>140</v>
      </c>
      <c r="CJ13" s="4">
        <f t="shared" si="125"/>
        <v>0</v>
      </c>
      <c r="CK13" s="3">
        <f t="shared" si="126"/>
        <v>115</v>
      </c>
      <c r="CL13" s="9">
        <f t="shared" si="127"/>
        <v>140</v>
      </c>
      <c r="CM13" s="4">
        <f t="shared" si="128"/>
        <v>0</v>
      </c>
      <c r="CN13" s="3">
        <f t="shared" si="129"/>
        <v>115</v>
      </c>
      <c r="CO13" s="9">
        <f t="shared" si="130"/>
        <v>140</v>
      </c>
      <c r="CP13" s="4">
        <f t="shared" si="131"/>
        <v>0</v>
      </c>
      <c r="CQ13" s="3">
        <f t="shared" si="132"/>
        <v>115</v>
      </c>
      <c r="CR13" s="9">
        <f t="shared" si="133"/>
        <v>140</v>
      </c>
      <c r="CS13" s="4">
        <f t="shared" si="134"/>
        <v>0</v>
      </c>
      <c r="CT13" s="3">
        <f t="shared" si="135"/>
        <v>115</v>
      </c>
      <c r="CU13" s="9">
        <f t="shared" si="136"/>
        <v>140</v>
      </c>
      <c r="CV13" s="4">
        <f t="shared" si="137"/>
        <v>0</v>
      </c>
      <c r="CW13" s="3">
        <f t="shared" si="138"/>
        <v>115</v>
      </c>
      <c r="CX13" s="9">
        <f t="shared" si="139"/>
        <v>140</v>
      </c>
      <c r="CY13" s="4">
        <f t="shared" si="140"/>
        <v>0</v>
      </c>
      <c r="CZ13" s="3">
        <f t="shared" si="141"/>
        <v>115</v>
      </c>
      <c r="DA13" s="9">
        <f t="shared" si="142"/>
        <v>140</v>
      </c>
      <c r="DB13" s="4">
        <f t="shared" si="143"/>
        <v>0</v>
      </c>
      <c r="DC13" s="3">
        <f t="shared" si="144"/>
        <v>115</v>
      </c>
      <c r="DD13" s="9">
        <f t="shared" si="145"/>
        <v>140</v>
      </c>
      <c r="DE13" s="4">
        <f t="shared" si="146"/>
        <v>0</v>
      </c>
      <c r="DF13" s="3">
        <f t="shared" si="147"/>
        <v>115</v>
      </c>
      <c r="DG13" s="9">
        <f t="shared" si="148"/>
        <v>140</v>
      </c>
      <c r="DH13" s="4">
        <f t="shared" si="149"/>
        <v>0</v>
      </c>
      <c r="DI13" s="3">
        <f t="shared" si="150"/>
        <v>115</v>
      </c>
      <c r="DJ13" s="9">
        <f t="shared" si="151"/>
        <v>140</v>
      </c>
      <c r="DK13" s="4">
        <f t="shared" si="152"/>
        <v>0</v>
      </c>
      <c r="DL13" s="3">
        <f t="shared" si="153"/>
        <v>115</v>
      </c>
      <c r="DM13" s="9">
        <f t="shared" si="154"/>
        <v>140</v>
      </c>
      <c r="DN13" s="4">
        <f t="shared" si="155"/>
        <v>0</v>
      </c>
      <c r="DO13" s="3">
        <f t="shared" si="156"/>
        <v>115</v>
      </c>
      <c r="DP13" s="9">
        <f t="shared" si="157"/>
        <v>140</v>
      </c>
      <c r="DQ13" s="4">
        <f t="shared" si="158"/>
        <v>0</v>
      </c>
      <c r="DR13" s="3">
        <f t="shared" si="159"/>
        <v>115</v>
      </c>
      <c r="DS13" s="9">
        <f t="shared" si="160"/>
        <v>140</v>
      </c>
      <c r="DT13" s="4">
        <f t="shared" si="161"/>
        <v>0</v>
      </c>
      <c r="DU13" s="3">
        <f t="shared" si="162"/>
        <v>115</v>
      </c>
      <c r="DV13" s="9">
        <f t="shared" si="163"/>
        <v>140</v>
      </c>
      <c r="DW13" s="4">
        <f t="shared" si="164"/>
        <v>0</v>
      </c>
      <c r="DX13" s="3">
        <f t="shared" si="165"/>
        <v>115</v>
      </c>
      <c r="DY13" s="9">
        <f t="shared" si="166"/>
        <v>140</v>
      </c>
      <c r="DZ13" s="4">
        <f t="shared" si="167"/>
        <v>0</v>
      </c>
      <c r="EA13" s="3">
        <f t="shared" si="168"/>
        <v>115</v>
      </c>
      <c r="EB13" s="9">
        <f t="shared" si="169"/>
        <v>140</v>
      </c>
      <c r="EC13" s="4">
        <f t="shared" si="170"/>
        <v>0</v>
      </c>
      <c r="ED13" s="3">
        <f t="shared" si="171"/>
        <v>115</v>
      </c>
      <c r="EE13" s="9">
        <f t="shared" si="172"/>
        <v>140</v>
      </c>
      <c r="EF13" s="4">
        <f t="shared" si="173"/>
        <v>0</v>
      </c>
      <c r="EG13" s="3">
        <f t="shared" si="174"/>
        <v>115</v>
      </c>
      <c r="EH13" s="9">
        <f t="shared" si="175"/>
        <v>140</v>
      </c>
      <c r="EI13" s="4">
        <f t="shared" si="176"/>
        <v>0</v>
      </c>
      <c r="EJ13" s="3">
        <f t="shared" si="177"/>
        <v>115</v>
      </c>
      <c r="EK13" s="9">
        <f t="shared" si="178"/>
        <v>140</v>
      </c>
      <c r="EL13" s="4">
        <f t="shared" si="179"/>
        <v>0</v>
      </c>
      <c r="EM13" s="3">
        <f t="shared" si="180"/>
        <v>115</v>
      </c>
      <c r="EN13" s="9">
        <f t="shared" si="181"/>
        <v>140</v>
      </c>
      <c r="EO13" s="4">
        <f t="shared" si="182"/>
        <v>0</v>
      </c>
      <c r="EP13" s="3">
        <f t="shared" si="183"/>
        <v>115</v>
      </c>
      <c r="EQ13" s="9">
        <f t="shared" si="184"/>
        <v>140</v>
      </c>
      <c r="ER13" s="4">
        <f t="shared" si="185"/>
        <v>0</v>
      </c>
      <c r="ES13" s="3">
        <f t="shared" si="186"/>
        <v>115</v>
      </c>
      <c r="ET13" s="9">
        <f t="shared" si="187"/>
        <v>140</v>
      </c>
      <c r="EU13" s="4">
        <f t="shared" si="188"/>
        <v>0</v>
      </c>
      <c r="EV13" s="3">
        <f t="shared" si="189"/>
        <v>115</v>
      </c>
      <c r="EW13" s="9">
        <f t="shared" si="190"/>
        <v>140</v>
      </c>
      <c r="EX13" s="4">
        <f t="shared" si="191"/>
        <v>0</v>
      </c>
      <c r="EY13" s="3">
        <f t="shared" si="192"/>
        <v>115</v>
      </c>
      <c r="EZ13" s="9">
        <f t="shared" si="193"/>
        <v>140</v>
      </c>
      <c r="FA13" s="4">
        <f t="shared" si="194"/>
        <v>0</v>
      </c>
      <c r="FB13" s="3">
        <f t="shared" si="195"/>
        <v>115</v>
      </c>
      <c r="FC13" s="9">
        <f t="shared" si="196"/>
        <v>140</v>
      </c>
      <c r="FD13" s="4">
        <f t="shared" si="197"/>
        <v>0</v>
      </c>
      <c r="FE13" s="3">
        <f t="shared" si="198"/>
        <v>115</v>
      </c>
      <c r="FF13" s="9">
        <f t="shared" si="199"/>
        <v>140</v>
      </c>
      <c r="FG13" s="4">
        <f t="shared" si="200"/>
        <v>0</v>
      </c>
      <c r="FH13" s="3">
        <f t="shared" si="201"/>
        <v>115</v>
      </c>
      <c r="FI13" s="9">
        <f t="shared" si="202"/>
        <v>140</v>
      </c>
      <c r="FJ13" s="4">
        <f t="shared" si="203"/>
        <v>0</v>
      </c>
      <c r="FK13" s="3">
        <f t="shared" si="204"/>
        <v>115</v>
      </c>
      <c r="FL13" s="9">
        <f t="shared" si="205"/>
        <v>140</v>
      </c>
      <c r="FM13" s="4">
        <f t="shared" si="206"/>
        <v>0</v>
      </c>
      <c r="FN13" s="3">
        <f t="shared" si="207"/>
        <v>115</v>
      </c>
      <c r="FO13" s="9">
        <f t="shared" si="208"/>
        <v>140</v>
      </c>
      <c r="FP13" s="4">
        <f t="shared" si="209"/>
        <v>0</v>
      </c>
      <c r="FQ13" s="3">
        <f t="shared" si="210"/>
        <v>115</v>
      </c>
      <c r="FR13" s="9">
        <f t="shared" si="211"/>
        <v>140</v>
      </c>
      <c r="FS13" s="4">
        <f t="shared" si="212"/>
        <v>0</v>
      </c>
      <c r="FT13" s="9">
        <f t="shared" si="213"/>
        <v>115</v>
      </c>
      <c r="FU13" s="9">
        <f t="shared" si="214"/>
        <v>140</v>
      </c>
      <c r="FV13" s="9">
        <f t="shared" si="215"/>
        <v>0</v>
      </c>
      <c r="FW13" s="3">
        <f t="shared" si="216"/>
        <v>115</v>
      </c>
      <c r="FX13" s="9">
        <f t="shared" si="217"/>
        <v>140</v>
      </c>
      <c r="FY13" s="4">
        <f t="shared" si="218"/>
        <v>0</v>
      </c>
    </row>
    <row r="14" spans="1:181">
      <c r="A14" s="2">
        <f t="shared" si="220"/>
        <v>12</v>
      </c>
      <c r="B14" s="3">
        <v>0</v>
      </c>
      <c r="C14" s="9">
        <v>0</v>
      </c>
      <c r="D14" s="4">
        <v>0</v>
      </c>
      <c r="E14" s="3">
        <v>101</v>
      </c>
      <c r="F14" s="9">
        <v>154</v>
      </c>
      <c r="G14" s="4">
        <v>0</v>
      </c>
      <c r="H14" s="9">
        <v>200</v>
      </c>
      <c r="I14" s="9">
        <v>55</v>
      </c>
      <c r="J14" s="9">
        <v>0</v>
      </c>
      <c r="K14" s="9">
        <v>200</v>
      </c>
      <c r="L14" s="9">
        <v>55</v>
      </c>
      <c r="M14" s="9">
        <v>0</v>
      </c>
      <c r="N14" s="9">
        <v>101</v>
      </c>
      <c r="O14" s="9">
        <v>154</v>
      </c>
      <c r="P14" s="9">
        <v>0</v>
      </c>
      <c r="Q14" s="9">
        <v>200</v>
      </c>
      <c r="R14" s="9">
        <v>135</v>
      </c>
      <c r="S14" s="9">
        <v>0</v>
      </c>
      <c r="T14" s="3">
        <v>200</v>
      </c>
      <c r="U14" s="9">
        <f t="shared" si="222"/>
        <v>15</v>
      </c>
      <c r="V14" s="4">
        <v>0</v>
      </c>
      <c r="W14" s="3">
        <v>200</v>
      </c>
      <c r="X14" s="9">
        <f t="shared" si="221"/>
        <v>33</v>
      </c>
      <c r="Y14" s="4">
        <v>0</v>
      </c>
      <c r="Z14" s="3">
        <v>255</v>
      </c>
      <c r="AA14" s="9">
        <v>0</v>
      </c>
      <c r="AB14" s="4">
        <v>0</v>
      </c>
      <c r="AC14" s="9">
        <v>171</v>
      </c>
      <c r="AD14" s="9">
        <v>101</v>
      </c>
      <c r="AE14" s="9">
        <v>0</v>
      </c>
      <c r="AF14" s="3">
        <v>0</v>
      </c>
      <c r="AG14" s="9">
        <v>255</v>
      </c>
      <c r="AH14" s="4">
        <v>0</v>
      </c>
      <c r="AI14" s="3">
        <v>255</v>
      </c>
      <c r="AJ14" s="9">
        <v>255</v>
      </c>
      <c r="AK14" s="4">
        <v>255</v>
      </c>
      <c r="AL14" s="3">
        <v>215</v>
      </c>
      <c r="AM14" s="9">
        <v>90</v>
      </c>
      <c r="AN14" s="4">
        <v>0</v>
      </c>
      <c r="AO14" s="3">
        <v>200</v>
      </c>
      <c r="AP14" s="9">
        <v>55</v>
      </c>
      <c r="AQ14" s="4">
        <v>0</v>
      </c>
      <c r="AR14" s="3">
        <v>200</v>
      </c>
      <c r="AS14" s="9">
        <v>55</v>
      </c>
      <c r="AT14" s="4">
        <v>0</v>
      </c>
      <c r="AU14" s="3">
        <v>0</v>
      </c>
      <c r="AV14" s="9">
        <v>0</v>
      </c>
      <c r="AW14" s="4">
        <v>255</v>
      </c>
      <c r="AX14" s="3">
        <v>255</v>
      </c>
      <c r="AY14" s="9">
        <v>255</v>
      </c>
      <c r="AZ14" s="4">
        <v>255</v>
      </c>
      <c r="BA14" s="3">
        <v>88</v>
      </c>
      <c r="BB14" s="9">
        <v>88</v>
      </c>
      <c r="BC14" s="4">
        <v>88</v>
      </c>
      <c r="BD14" s="3">
        <v>167</v>
      </c>
      <c r="BE14" s="9">
        <v>167</v>
      </c>
      <c r="BF14" s="4">
        <v>167</v>
      </c>
      <c r="BG14" s="3">
        <v>255</v>
      </c>
      <c r="BH14" s="9">
        <v>255</v>
      </c>
      <c r="BI14" s="4">
        <v>255</v>
      </c>
      <c r="BJ14" s="3">
        <v>255</v>
      </c>
      <c r="BK14" s="9">
        <v>255</v>
      </c>
      <c r="BL14" s="4">
        <v>255</v>
      </c>
      <c r="BM14" s="3">
        <v>88</v>
      </c>
      <c r="BN14" s="9">
        <v>240</v>
      </c>
      <c r="BO14" s="4">
        <v>0</v>
      </c>
      <c r="BP14" s="3">
        <v>88</v>
      </c>
      <c r="BQ14" s="9">
        <v>0</v>
      </c>
      <c r="BR14" s="4">
        <v>96</v>
      </c>
      <c r="BS14" s="3">
        <v>101</v>
      </c>
      <c r="BT14" s="9">
        <v>154</v>
      </c>
      <c r="BU14" s="4">
        <v>0</v>
      </c>
      <c r="BV14" s="3">
        <f t="shared" si="219"/>
        <v>101</v>
      </c>
      <c r="BW14" s="9">
        <f t="shared" si="112"/>
        <v>154</v>
      </c>
      <c r="BX14" s="4">
        <f t="shared" si="113"/>
        <v>0</v>
      </c>
      <c r="BY14" s="3">
        <f t="shared" si="114"/>
        <v>101</v>
      </c>
      <c r="BZ14" s="9">
        <f t="shared" si="115"/>
        <v>154</v>
      </c>
      <c r="CA14" s="4">
        <f t="shared" si="116"/>
        <v>0</v>
      </c>
      <c r="CB14" s="3">
        <f t="shared" si="117"/>
        <v>101</v>
      </c>
      <c r="CC14" s="9">
        <f t="shared" si="118"/>
        <v>154</v>
      </c>
      <c r="CD14" s="4">
        <f t="shared" si="119"/>
        <v>0</v>
      </c>
      <c r="CE14" s="3">
        <f t="shared" si="120"/>
        <v>101</v>
      </c>
      <c r="CF14" s="9">
        <f t="shared" si="121"/>
        <v>154</v>
      </c>
      <c r="CG14" s="4">
        <f t="shared" si="122"/>
        <v>0</v>
      </c>
      <c r="CH14" s="3">
        <f t="shared" si="123"/>
        <v>101</v>
      </c>
      <c r="CI14" s="9">
        <f t="shared" si="124"/>
        <v>154</v>
      </c>
      <c r="CJ14" s="4">
        <f t="shared" si="125"/>
        <v>0</v>
      </c>
      <c r="CK14" s="3">
        <f t="shared" si="126"/>
        <v>101</v>
      </c>
      <c r="CL14" s="9">
        <f t="shared" si="127"/>
        <v>154</v>
      </c>
      <c r="CM14" s="4">
        <f t="shared" si="128"/>
        <v>0</v>
      </c>
      <c r="CN14" s="3">
        <f t="shared" si="129"/>
        <v>101</v>
      </c>
      <c r="CO14" s="9">
        <f t="shared" si="130"/>
        <v>154</v>
      </c>
      <c r="CP14" s="4">
        <f t="shared" si="131"/>
        <v>0</v>
      </c>
      <c r="CQ14" s="3">
        <f t="shared" si="132"/>
        <v>101</v>
      </c>
      <c r="CR14" s="9">
        <f t="shared" si="133"/>
        <v>154</v>
      </c>
      <c r="CS14" s="4">
        <f t="shared" si="134"/>
        <v>0</v>
      </c>
      <c r="CT14" s="3">
        <f t="shared" si="135"/>
        <v>101</v>
      </c>
      <c r="CU14" s="9">
        <f t="shared" si="136"/>
        <v>154</v>
      </c>
      <c r="CV14" s="4">
        <f t="shared" si="137"/>
        <v>0</v>
      </c>
      <c r="CW14" s="3">
        <f t="shared" si="138"/>
        <v>101</v>
      </c>
      <c r="CX14" s="9">
        <f t="shared" si="139"/>
        <v>154</v>
      </c>
      <c r="CY14" s="4">
        <f t="shared" si="140"/>
        <v>0</v>
      </c>
      <c r="CZ14" s="3">
        <f t="shared" si="141"/>
        <v>101</v>
      </c>
      <c r="DA14" s="9">
        <f t="shared" si="142"/>
        <v>154</v>
      </c>
      <c r="DB14" s="4">
        <f t="shared" si="143"/>
        <v>0</v>
      </c>
      <c r="DC14" s="3">
        <f t="shared" si="144"/>
        <v>101</v>
      </c>
      <c r="DD14" s="9">
        <f t="shared" si="145"/>
        <v>154</v>
      </c>
      <c r="DE14" s="4">
        <f t="shared" si="146"/>
        <v>0</v>
      </c>
      <c r="DF14" s="3">
        <f t="shared" si="147"/>
        <v>101</v>
      </c>
      <c r="DG14" s="9">
        <f t="shared" si="148"/>
        <v>154</v>
      </c>
      <c r="DH14" s="4">
        <f t="shared" si="149"/>
        <v>0</v>
      </c>
      <c r="DI14" s="3">
        <f t="shared" si="150"/>
        <v>101</v>
      </c>
      <c r="DJ14" s="9">
        <f t="shared" si="151"/>
        <v>154</v>
      </c>
      <c r="DK14" s="4">
        <f t="shared" si="152"/>
        <v>0</v>
      </c>
      <c r="DL14" s="3">
        <f t="shared" si="153"/>
        <v>101</v>
      </c>
      <c r="DM14" s="9">
        <f t="shared" si="154"/>
        <v>154</v>
      </c>
      <c r="DN14" s="4">
        <f t="shared" si="155"/>
        <v>0</v>
      </c>
      <c r="DO14" s="3">
        <f t="shared" si="156"/>
        <v>101</v>
      </c>
      <c r="DP14" s="9">
        <f t="shared" si="157"/>
        <v>154</v>
      </c>
      <c r="DQ14" s="4">
        <f t="shared" si="158"/>
        <v>0</v>
      </c>
      <c r="DR14" s="3">
        <f t="shared" si="159"/>
        <v>101</v>
      </c>
      <c r="DS14" s="9">
        <f t="shared" si="160"/>
        <v>154</v>
      </c>
      <c r="DT14" s="4">
        <f t="shared" si="161"/>
        <v>0</v>
      </c>
      <c r="DU14" s="3">
        <f t="shared" si="162"/>
        <v>101</v>
      </c>
      <c r="DV14" s="9">
        <f t="shared" si="163"/>
        <v>154</v>
      </c>
      <c r="DW14" s="4">
        <f t="shared" si="164"/>
        <v>0</v>
      </c>
      <c r="DX14" s="3">
        <f t="shared" si="165"/>
        <v>101</v>
      </c>
      <c r="DY14" s="9">
        <f t="shared" si="166"/>
        <v>154</v>
      </c>
      <c r="DZ14" s="4">
        <f t="shared" si="167"/>
        <v>0</v>
      </c>
      <c r="EA14" s="3">
        <f t="shared" si="168"/>
        <v>101</v>
      </c>
      <c r="EB14" s="9">
        <f t="shared" si="169"/>
        <v>154</v>
      </c>
      <c r="EC14" s="4">
        <f t="shared" si="170"/>
        <v>0</v>
      </c>
      <c r="ED14" s="3">
        <f t="shared" si="171"/>
        <v>101</v>
      </c>
      <c r="EE14" s="9">
        <f t="shared" si="172"/>
        <v>154</v>
      </c>
      <c r="EF14" s="4">
        <f t="shared" si="173"/>
        <v>0</v>
      </c>
      <c r="EG14" s="3">
        <f t="shared" si="174"/>
        <v>101</v>
      </c>
      <c r="EH14" s="9">
        <f t="shared" si="175"/>
        <v>154</v>
      </c>
      <c r="EI14" s="4">
        <f t="shared" si="176"/>
        <v>0</v>
      </c>
      <c r="EJ14" s="3">
        <f t="shared" si="177"/>
        <v>101</v>
      </c>
      <c r="EK14" s="9">
        <f t="shared" si="178"/>
        <v>154</v>
      </c>
      <c r="EL14" s="4">
        <f t="shared" si="179"/>
        <v>0</v>
      </c>
      <c r="EM14" s="3">
        <f t="shared" si="180"/>
        <v>101</v>
      </c>
      <c r="EN14" s="9">
        <f t="shared" si="181"/>
        <v>154</v>
      </c>
      <c r="EO14" s="4">
        <f t="shared" si="182"/>
        <v>0</v>
      </c>
      <c r="EP14" s="3">
        <f t="shared" si="183"/>
        <v>101</v>
      </c>
      <c r="EQ14" s="9">
        <f t="shared" si="184"/>
        <v>154</v>
      </c>
      <c r="ER14" s="4">
        <f t="shared" si="185"/>
        <v>0</v>
      </c>
      <c r="ES14" s="3">
        <f t="shared" si="186"/>
        <v>101</v>
      </c>
      <c r="ET14" s="9">
        <f t="shared" si="187"/>
        <v>154</v>
      </c>
      <c r="EU14" s="4">
        <f t="shared" si="188"/>
        <v>0</v>
      </c>
      <c r="EV14" s="3">
        <f t="shared" si="189"/>
        <v>101</v>
      </c>
      <c r="EW14" s="9">
        <f t="shared" si="190"/>
        <v>154</v>
      </c>
      <c r="EX14" s="4">
        <f t="shared" si="191"/>
        <v>0</v>
      </c>
      <c r="EY14" s="3">
        <f t="shared" si="192"/>
        <v>101</v>
      </c>
      <c r="EZ14" s="9">
        <f t="shared" si="193"/>
        <v>154</v>
      </c>
      <c r="FA14" s="4">
        <f t="shared" si="194"/>
        <v>0</v>
      </c>
      <c r="FB14" s="3">
        <f t="shared" si="195"/>
        <v>101</v>
      </c>
      <c r="FC14" s="9">
        <f t="shared" si="196"/>
        <v>154</v>
      </c>
      <c r="FD14" s="4">
        <f t="shared" si="197"/>
        <v>0</v>
      </c>
      <c r="FE14" s="3">
        <f t="shared" si="198"/>
        <v>101</v>
      </c>
      <c r="FF14" s="9">
        <f t="shared" si="199"/>
        <v>154</v>
      </c>
      <c r="FG14" s="4">
        <f t="shared" si="200"/>
        <v>0</v>
      </c>
      <c r="FH14" s="3">
        <f t="shared" si="201"/>
        <v>101</v>
      </c>
      <c r="FI14" s="9">
        <f t="shared" si="202"/>
        <v>154</v>
      </c>
      <c r="FJ14" s="4">
        <f t="shared" si="203"/>
        <v>0</v>
      </c>
      <c r="FK14" s="3">
        <f t="shared" si="204"/>
        <v>101</v>
      </c>
      <c r="FL14" s="9">
        <f t="shared" si="205"/>
        <v>154</v>
      </c>
      <c r="FM14" s="4">
        <f t="shared" si="206"/>
        <v>0</v>
      </c>
      <c r="FN14" s="3">
        <f t="shared" si="207"/>
        <v>101</v>
      </c>
      <c r="FO14" s="9">
        <f t="shared" si="208"/>
        <v>154</v>
      </c>
      <c r="FP14" s="4">
        <f t="shared" si="209"/>
        <v>0</v>
      </c>
      <c r="FQ14" s="3">
        <f t="shared" si="210"/>
        <v>101</v>
      </c>
      <c r="FR14" s="9">
        <f t="shared" si="211"/>
        <v>154</v>
      </c>
      <c r="FS14" s="4">
        <f t="shared" si="212"/>
        <v>0</v>
      </c>
      <c r="FT14" s="9">
        <f t="shared" si="213"/>
        <v>101</v>
      </c>
      <c r="FU14" s="9">
        <f t="shared" si="214"/>
        <v>154</v>
      </c>
      <c r="FV14" s="9">
        <f t="shared" si="215"/>
        <v>0</v>
      </c>
      <c r="FW14" s="3">
        <f t="shared" si="216"/>
        <v>101</v>
      </c>
      <c r="FX14" s="9">
        <f t="shared" si="217"/>
        <v>154</v>
      </c>
      <c r="FY14" s="4">
        <f t="shared" si="218"/>
        <v>0</v>
      </c>
    </row>
    <row r="15" spans="1:181">
      <c r="A15" s="2">
        <f t="shared" si="220"/>
        <v>13</v>
      </c>
      <c r="B15" s="3">
        <v>0</v>
      </c>
      <c r="C15" s="9">
        <v>0</v>
      </c>
      <c r="D15" s="4">
        <v>0</v>
      </c>
      <c r="E15" s="3">
        <v>87</v>
      </c>
      <c r="F15" s="9">
        <v>168</v>
      </c>
      <c r="G15" s="4">
        <v>0</v>
      </c>
      <c r="H15" s="9">
        <v>195</v>
      </c>
      <c r="I15" s="9">
        <v>60</v>
      </c>
      <c r="J15" s="9">
        <v>0</v>
      </c>
      <c r="K15" s="9">
        <v>195</v>
      </c>
      <c r="L15" s="9">
        <v>60</v>
      </c>
      <c r="M15" s="9">
        <v>0</v>
      </c>
      <c r="N15" s="9">
        <v>87</v>
      </c>
      <c r="O15" s="9">
        <v>168</v>
      </c>
      <c r="P15" s="9">
        <v>0</v>
      </c>
      <c r="Q15" s="9">
        <v>195</v>
      </c>
      <c r="R15" s="9">
        <v>120</v>
      </c>
      <c r="S15" s="9">
        <v>0</v>
      </c>
      <c r="T15" s="3">
        <v>195</v>
      </c>
      <c r="U15" s="9">
        <f t="shared" si="222"/>
        <v>18</v>
      </c>
      <c r="V15" s="4">
        <v>0</v>
      </c>
      <c r="W15" s="3">
        <v>195</v>
      </c>
      <c r="X15" s="9">
        <f t="shared" si="221"/>
        <v>36</v>
      </c>
      <c r="Y15" s="4">
        <v>0</v>
      </c>
      <c r="Z15" s="3">
        <v>255</v>
      </c>
      <c r="AA15" s="9">
        <v>0</v>
      </c>
      <c r="AB15" s="4">
        <v>0</v>
      </c>
      <c r="AC15" s="9">
        <v>168</v>
      </c>
      <c r="AD15" s="9">
        <v>87</v>
      </c>
      <c r="AE15" s="9">
        <v>0</v>
      </c>
      <c r="AF15" s="3">
        <v>0</v>
      </c>
      <c r="AG15" s="9">
        <v>0</v>
      </c>
      <c r="AH15" s="4">
        <v>0</v>
      </c>
      <c r="AI15" s="3">
        <v>255</v>
      </c>
      <c r="AJ15" s="9">
        <v>255</v>
      </c>
      <c r="AK15" s="4">
        <v>255</v>
      </c>
      <c r="AL15" s="3">
        <v>210</v>
      </c>
      <c r="AM15" s="9">
        <v>85</v>
      </c>
      <c r="AN15" s="4">
        <v>0</v>
      </c>
      <c r="AO15" s="3">
        <v>195</v>
      </c>
      <c r="AP15" s="9">
        <v>60</v>
      </c>
      <c r="AQ15" s="4">
        <v>0</v>
      </c>
      <c r="AR15" s="3">
        <v>195</v>
      </c>
      <c r="AS15" s="9">
        <v>60</v>
      </c>
      <c r="AT15" s="4">
        <v>0</v>
      </c>
      <c r="AU15" s="3">
        <v>0</v>
      </c>
      <c r="AV15" s="9">
        <v>0</v>
      </c>
      <c r="AW15" s="4">
        <v>0</v>
      </c>
      <c r="AX15" s="3">
        <v>255</v>
      </c>
      <c r="AY15" s="9">
        <v>255</v>
      </c>
      <c r="AZ15" s="4">
        <v>255</v>
      </c>
      <c r="BA15" s="3">
        <v>96</v>
      </c>
      <c r="BB15" s="9">
        <v>96</v>
      </c>
      <c r="BC15" s="4">
        <v>96</v>
      </c>
      <c r="BD15" s="3">
        <v>159</v>
      </c>
      <c r="BE15" s="9">
        <v>159</v>
      </c>
      <c r="BF15" s="4">
        <v>159</v>
      </c>
      <c r="BG15" s="3">
        <v>0</v>
      </c>
      <c r="BH15" s="9">
        <v>0</v>
      </c>
      <c r="BI15" s="4">
        <v>0</v>
      </c>
      <c r="BJ15" s="3">
        <v>0</v>
      </c>
      <c r="BK15" s="9">
        <v>0</v>
      </c>
      <c r="BL15" s="4">
        <v>0</v>
      </c>
      <c r="BM15" s="3">
        <v>96</v>
      </c>
      <c r="BN15" s="9">
        <v>232</v>
      </c>
      <c r="BO15" s="4">
        <v>0</v>
      </c>
      <c r="BP15" s="3">
        <v>96</v>
      </c>
      <c r="BQ15" s="9">
        <v>0</v>
      </c>
      <c r="BR15" s="4">
        <v>88</v>
      </c>
      <c r="BS15" s="3">
        <v>87</v>
      </c>
      <c r="BT15" s="9">
        <v>168</v>
      </c>
      <c r="BU15" s="4">
        <v>0</v>
      </c>
      <c r="BV15" s="3">
        <f t="shared" si="219"/>
        <v>87</v>
      </c>
      <c r="BW15" s="9">
        <f t="shared" si="112"/>
        <v>168</v>
      </c>
      <c r="BX15" s="4">
        <f t="shared" si="113"/>
        <v>0</v>
      </c>
      <c r="BY15" s="3">
        <f t="shared" si="114"/>
        <v>87</v>
      </c>
      <c r="BZ15" s="9">
        <f t="shared" si="115"/>
        <v>168</v>
      </c>
      <c r="CA15" s="4">
        <f t="shared" si="116"/>
        <v>0</v>
      </c>
      <c r="CB15" s="3">
        <f t="shared" si="117"/>
        <v>87</v>
      </c>
      <c r="CC15" s="9">
        <f t="shared" si="118"/>
        <v>168</v>
      </c>
      <c r="CD15" s="4">
        <f t="shared" si="119"/>
        <v>0</v>
      </c>
      <c r="CE15" s="3">
        <f t="shared" si="120"/>
        <v>87</v>
      </c>
      <c r="CF15" s="9">
        <f t="shared" si="121"/>
        <v>168</v>
      </c>
      <c r="CG15" s="4">
        <f t="shared" si="122"/>
        <v>0</v>
      </c>
      <c r="CH15" s="3">
        <f t="shared" si="123"/>
        <v>87</v>
      </c>
      <c r="CI15" s="9">
        <f t="shared" si="124"/>
        <v>168</v>
      </c>
      <c r="CJ15" s="4">
        <f t="shared" si="125"/>
        <v>0</v>
      </c>
      <c r="CK15" s="3">
        <f t="shared" si="126"/>
        <v>87</v>
      </c>
      <c r="CL15" s="9">
        <f t="shared" si="127"/>
        <v>168</v>
      </c>
      <c r="CM15" s="4">
        <f t="shared" si="128"/>
        <v>0</v>
      </c>
      <c r="CN15" s="3">
        <f t="shared" si="129"/>
        <v>87</v>
      </c>
      <c r="CO15" s="9">
        <f t="shared" si="130"/>
        <v>168</v>
      </c>
      <c r="CP15" s="4">
        <f t="shared" si="131"/>
        <v>0</v>
      </c>
      <c r="CQ15" s="3">
        <f t="shared" si="132"/>
        <v>87</v>
      </c>
      <c r="CR15" s="9">
        <f t="shared" si="133"/>
        <v>168</v>
      </c>
      <c r="CS15" s="4">
        <f t="shared" si="134"/>
        <v>0</v>
      </c>
      <c r="CT15" s="3">
        <f t="shared" si="135"/>
        <v>87</v>
      </c>
      <c r="CU15" s="9">
        <f t="shared" si="136"/>
        <v>168</v>
      </c>
      <c r="CV15" s="4">
        <f t="shared" si="137"/>
        <v>0</v>
      </c>
      <c r="CW15" s="3">
        <f t="shared" si="138"/>
        <v>87</v>
      </c>
      <c r="CX15" s="9">
        <f t="shared" si="139"/>
        <v>168</v>
      </c>
      <c r="CY15" s="4">
        <f t="shared" si="140"/>
        <v>0</v>
      </c>
      <c r="CZ15" s="3">
        <f t="shared" si="141"/>
        <v>87</v>
      </c>
      <c r="DA15" s="9">
        <f t="shared" si="142"/>
        <v>168</v>
      </c>
      <c r="DB15" s="4">
        <f t="shared" si="143"/>
        <v>0</v>
      </c>
      <c r="DC15" s="3">
        <f t="shared" si="144"/>
        <v>87</v>
      </c>
      <c r="DD15" s="9">
        <f t="shared" si="145"/>
        <v>168</v>
      </c>
      <c r="DE15" s="4">
        <f t="shared" si="146"/>
        <v>0</v>
      </c>
      <c r="DF15" s="3">
        <f t="shared" si="147"/>
        <v>87</v>
      </c>
      <c r="DG15" s="9">
        <f t="shared" si="148"/>
        <v>168</v>
      </c>
      <c r="DH15" s="4">
        <f t="shared" si="149"/>
        <v>0</v>
      </c>
      <c r="DI15" s="3">
        <f t="shared" si="150"/>
        <v>87</v>
      </c>
      <c r="DJ15" s="9">
        <f t="shared" si="151"/>
        <v>168</v>
      </c>
      <c r="DK15" s="4">
        <f t="shared" si="152"/>
        <v>0</v>
      </c>
      <c r="DL15" s="3">
        <f t="shared" si="153"/>
        <v>87</v>
      </c>
      <c r="DM15" s="9">
        <f t="shared" si="154"/>
        <v>168</v>
      </c>
      <c r="DN15" s="4">
        <f t="shared" si="155"/>
        <v>0</v>
      </c>
      <c r="DO15" s="3">
        <f t="shared" si="156"/>
        <v>87</v>
      </c>
      <c r="DP15" s="9">
        <f t="shared" si="157"/>
        <v>168</v>
      </c>
      <c r="DQ15" s="4">
        <f t="shared" si="158"/>
        <v>0</v>
      </c>
      <c r="DR15" s="3">
        <f t="shared" si="159"/>
        <v>87</v>
      </c>
      <c r="DS15" s="9">
        <f t="shared" si="160"/>
        <v>168</v>
      </c>
      <c r="DT15" s="4">
        <f t="shared" si="161"/>
        <v>0</v>
      </c>
      <c r="DU15" s="3">
        <f t="shared" si="162"/>
        <v>87</v>
      </c>
      <c r="DV15" s="9">
        <f t="shared" si="163"/>
        <v>168</v>
      </c>
      <c r="DW15" s="4">
        <f t="shared" si="164"/>
        <v>0</v>
      </c>
      <c r="DX15" s="3">
        <f t="shared" si="165"/>
        <v>87</v>
      </c>
      <c r="DY15" s="9">
        <f t="shared" si="166"/>
        <v>168</v>
      </c>
      <c r="DZ15" s="4">
        <f t="shared" si="167"/>
        <v>0</v>
      </c>
      <c r="EA15" s="3">
        <f t="shared" si="168"/>
        <v>87</v>
      </c>
      <c r="EB15" s="9">
        <f t="shared" si="169"/>
        <v>168</v>
      </c>
      <c r="EC15" s="4">
        <f t="shared" si="170"/>
        <v>0</v>
      </c>
      <c r="ED15" s="3">
        <f t="shared" si="171"/>
        <v>87</v>
      </c>
      <c r="EE15" s="9">
        <f t="shared" si="172"/>
        <v>168</v>
      </c>
      <c r="EF15" s="4">
        <f t="shared" si="173"/>
        <v>0</v>
      </c>
      <c r="EG15" s="3">
        <f t="shared" si="174"/>
        <v>87</v>
      </c>
      <c r="EH15" s="9">
        <f t="shared" si="175"/>
        <v>168</v>
      </c>
      <c r="EI15" s="4">
        <f t="shared" si="176"/>
        <v>0</v>
      </c>
      <c r="EJ15" s="3">
        <f t="shared" si="177"/>
        <v>87</v>
      </c>
      <c r="EK15" s="9">
        <f t="shared" si="178"/>
        <v>168</v>
      </c>
      <c r="EL15" s="4">
        <f t="shared" si="179"/>
        <v>0</v>
      </c>
      <c r="EM15" s="3">
        <f t="shared" si="180"/>
        <v>87</v>
      </c>
      <c r="EN15" s="9">
        <f t="shared" si="181"/>
        <v>168</v>
      </c>
      <c r="EO15" s="4">
        <f t="shared" si="182"/>
        <v>0</v>
      </c>
      <c r="EP15" s="3">
        <f t="shared" si="183"/>
        <v>87</v>
      </c>
      <c r="EQ15" s="9">
        <f t="shared" si="184"/>
        <v>168</v>
      </c>
      <c r="ER15" s="4">
        <f t="shared" si="185"/>
        <v>0</v>
      </c>
      <c r="ES15" s="3">
        <f t="shared" si="186"/>
        <v>87</v>
      </c>
      <c r="ET15" s="9">
        <f t="shared" si="187"/>
        <v>168</v>
      </c>
      <c r="EU15" s="4">
        <f t="shared" si="188"/>
        <v>0</v>
      </c>
      <c r="EV15" s="3">
        <f t="shared" si="189"/>
        <v>87</v>
      </c>
      <c r="EW15" s="9">
        <f t="shared" si="190"/>
        <v>168</v>
      </c>
      <c r="EX15" s="4">
        <f t="shared" si="191"/>
        <v>0</v>
      </c>
      <c r="EY15" s="3">
        <f t="shared" si="192"/>
        <v>87</v>
      </c>
      <c r="EZ15" s="9">
        <f t="shared" si="193"/>
        <v>168</v>
      </c>
      <c r="FA15" s="4">
        <f t="shared" si="194"/>
        <v>0</v>
      </c>
      <c r="FB15" s="3">
        <f t="shared" si="195"/>
        <v>87</v>
      </c>
      <c r="FC15" s="9">
        <f t="shared" si="196"/>
        <v>168</v>
      </c>
      <c r="FD15" s="4">
        <f t="shared" si="197"/>
        <v>0</v>
      </c>
      <c r="FE15" s="3">
        <f t="shared" si="198"/>
        <v>87</v>
      </c>
      <c r="FF15" s="9">
        <f t="shared" si="199"/>
        <v>168</v>
      </c>
      <c r="FG15" s="4">
        <f t="shared" si="200"/>
        <v>0</v>
      </c>
      <c r="FH15" s="3">
        <f t="shared" si="201"/>
        <v>87</v>
      </c>
      <c r="FI15" s="9">
        <f t="shared" si="202"/>
        <v>168</v>
      </c>
      <c r="FJ15" s="4">
        <f t="shared" si="203"/>
        <v>0</v>
      </c>
      <c r="FK15" s="3">
        <f t="shared" si="204"/>
        <v>87</v>
      </c>
      <c r="FL15" s="9">
        <f t="shared" si="205"/>
        <v>168</v>
      </c>
      <c r="FM15" s="4">
        <f t="shared" si="206"/>
        <v>0</v>
      </c>
      <c r="FN15" s="3">
        <f t="shared" si="207"/>
        <v>87</v>
      </c>
      <c r="FO15" s="9">
        <f t="shared" si="208"/>
        <v>168</v>
      </c>
      <c r="FP15" s="4">
        <f t="shared" si="209"/>
        <v>0</v>
      </c>
      <c r="FQ15" s="3">
        <f t="shared" si="210"/>
        <v>87</v>
      </c>
      <c r="FR15" s="9">
        <f t="shared" si="211"/>
        <v>168</v>
      </c>
      <c r="FS15" s="4">
        <f t="shared" si="212"/>
        <v>0</v>
      </c>
      <c r="FT15" s="9">
        <f t="shared" si="213"/>
        <v>87</v>
      </c>
      <c r="FU15" s="9">
        <f t="shared" si="214"/>
        <v>168</v>
      </c>
      <c r="FV15" s="9">
        <f t="shared" si="215"/>
        <v>0</v>
      </c>
      <c r="FW15" s="3">
        <f t="shared" si="216"/>
        <v>87</v>
      </c>
      <c r="FX15" s="9">
        <f t="shared" si="217"/>
        <v>168</v>
      </c>
      <c r="FY15" s="4">
        <f t="shared" si="218"/>
        <v>0</v>
      </c>
    </row>
    <row r="16" spans="1:181">
      <c r="A16" s="2">
        <f t="shared" si="220"/>
        <v>14</v>
      </c>
      <c r="B16" s="3">
        <v>0</v>
      </c>
      <c r="C16" s="9">
        <v>0</v>
      </c>
      <c r="D16" s="4">
        <v>0</v>
      </c>
      <c r="E16" s="3">
        <v>73</v>
      </c>
      <c r="F16" s="9">
        <v>182</v>
      </c>
      <c r="G16" s="4">
        <v>0</v>
      </c>
      <c r="H16" s="9">
        <v>190</v>
      </c>
      <c r="I16" s="9">
        <v>65</v>
      </c>
      <c r="J16" s="9">
        <v>0</v>
      </c>
      <c r="K16" s="9">
        <v>190</v>
      </c>
      <c r="L16" s="9">
        <v>65</v>
      </c>
      <c r="M16" s="9">
        <v>0</v>
      </c>
      <c r="N16" s="9">
        <v>73</v>
      </c>
      <c r="O16" s="9">
        <v>182</v>
      </c>
      <c r="P16" s="9">
        <v>0</v>
      </c>
      <c r="Q16" s="9">
        <v>190</v>
      </c>
      <c r="R16" s="9">
        <v>105</v>
      </c>
      <c r="S16" s="9">
        <v>0</v>
      </c>
      <c r="T16" s="3">
        <v>190</v>
      </c>
      <c r="U16" s="9">
        <f t="shared" si="222"/>
        <v>18</v>
      </c>
      <c r="V16" s="4">
        <v>0</v>
      </c>
      <c r="W16" s="3">
        <v>190</v>
      </c>
      <c r="X16" s="9">
        <f t="shared" si="221"/>
        <v>39</v>
      </c>
      <c r="Y16" s="4">
        <v>0</v>
      </c>
      <c r="Z16" s="3">
        <v>255</v>
      </c>
      <c r="AA16" s="9">
        <v>0</v>
      </c>
      <c r="AB16" s="4">
        <v>0</v>
      </c>
      <c r="AC16" s="9">
        <v>182</v>
      </c>
      <c r="AD16" s="9">
        <v>73</v>
      </c>
      <c r="AE16" s="9">
        <v>0</v>
      </c>
      <c r="AF16" s="3">
        <v>0</v>
      </c>
      <c r="AG16" s="9">
        <v>0</v>
      </c>
      <c r="AH16" s="4">
        <v>0</v>
      </c>
      <c r="AI16" s="3">
        <v>255</v>
      </c>
      <c r="AJ16" s="9">
        <v>255</v>
      </c>
      <c r="AK16" s="4">
        <v>255</v>
      </c>
      <c r="AL16" s="3">
        <v>205</v>
      </c>
      <c r="AM16" s="9">
        <v>80</v>
      </c>
      <c r="AN16" s="4">
        <v>0</v>
      </c>
      <c r="AO16" s="3">
        <v>190</v>
      </c>
      <c r="AP16" s="9">
        <v>65</v>
      </c>
      <c r="AQ16" s="4">
        <v>0</v>
      </c>
      <c r="AR16" s="3">
        <v>190</v>
      </c>
      <c r="AS16" s="9">
        <v>65</v>
      </c>
      <c r="AT16" s="4">
        <v>0</v>
      </c>
      <c r="AU16" s="3">
        <v>0</v>
      </c>
      <c r="AV16" s="9">
        <v>0</v>
      </c>
      <c r="AW16" s="4">
        <v>0</v>
      </c>
      <c r="AX16" s="3">
        <v>255</v>
      </c>
      <c r="AY16" s="9">
        <v>255</v>
      </c>
      <c r="AZ16" s="4">
        <v>255</v>
      </c>
      <c r="BA16" s="3">
        <v>104</v>
      </c>
      <c r="BB16" s="9">
        <v>104</v>
      </c>
      <c r="BC16" s="4">
        <v>104</v>
      </c>
      <c r="BD16" s="3">
        <v>151</v>
      </c>
      <c r="BE16" s="9">
        <v>151</v>
      </c>
      <c r="BF16" s="4">
        <v>151</v>
      </c>
      <c r="BG16" s="3">
        <v>255</v>
      </c>
      <c r="BH16" s="9">
        <v>255</v>
      </c>
      <c r="BI16" s="4">
        <v>255</v>
      </c>
      <c r="BJ16" s="3">
        <v>0</v>
      </c>
      <c r="BK16" s="9">
        <v>0</v>
      </c>
      <c r="BL16" s="4">
        <v>0</v>
      </c>
      <c r="BM16" s="3">
        <v>104</v>
      </c>
      <c r="BN16" s="9">
        <v>224</v>
      </c>
      <c r="BO16" s="4">
        <v>0</v>
      </c>
      <c r="BP16" s="3">
        <v>104</v>
      </c>
      <c r="BQ16" s="9">
        <v>0</v>
      </c>
      <c r="BR16" s="4">
        <v>80</v>
      </c>
      <c r="BS16" s="3">
        <v>73</v>
      </c>
      <c r="BT16" s="9">
        <v>182</v>
      </c>
      <c r="BU16" s="4">
        <v>0</v>
      </c>
      <c r="BV16" s="3">
        <f t="shared" si="219"/>
        <v>73</v>
      </c>
      <c r="BW16" s="9">
        <f t="shared" si="112"/>
        <v>182</v>
      </c>
      <c r="BX16" s="4">
        <f t="shared" si="113"/>
        <v>0</v>
      </c>
      <c r="BY16" s="3">
        <f t="shared" si="114"/>
        <v>73</v>
      </c>
      <c r="BZ16" s="9">
        <f t="shared" si="115"/>
        <v>182</v>
      </c>
      <c r="CA16" s="4">
        <f t="shared" si="116"/>
        <v>0</v>
      </c>
      <c r="CB16" s="3">
        <f t="shared" si="117"/>
        <v>73</v>
      </c>
      <c r="CC16" s="9">
        <f t="shared" si="118"/>
        <v>182</v>
      </c>
      <c r="CD16" s="4">
        <f t="shared" si="119"/>
        <v>0</v>
      </c>
      <c r="CE16" s="3">
        <f t="shared" si="120"/>
        <v>73</v>
      </c>
      <c r="CF16" s="9">
        <f t="shared" si="121"/>
        <v>182</v>
      </c>
      <c r="CG16" s="4">
        <f t="shared" si="122"/>
        <v>0</v>
      </c>
      <c r="CH16" s="3">
        <f t="shared" si="123"/>
        <v>73</v>
      </c>
      <c r="CI16" s="9">
        <f t="shared" si="124"/>
        <v>182</v>
      </c>
      <c r="CJ16" s="4">
        <f t="shared" si="125"/>
        <v>0</v>
      </c>
      <c r="CK16" s="3">
        <f t="shared" si="126"/>
        <v>73</v>
      </c>
      <c r="CL16" s="9">
        <f t="shared" si="127"/>
        <v>182</v>
      </c>
      <c r="CM16" s="4">
        <f t="shared" si="128"/>
        <v>0</v>
      </c>
      <c r="CN16" s="3">
        <f t="shared" si="129"/>
        <v>73</v>
      </c>
      <c r="CO16" s="9">
        <f t="shared" si="130"/>
        <v>182</v>
      </c>
      <c r="CP16" s="4">
        <f t="shared" si="131"/>
        <v>0</v>
      </c>
      <c r="CQ16" s="3">
        <f t="shared" si="132"/>
        <v>73</v>
      </c>
      <c r="CR16" s="9">
        <f t="shared" si="133"/>
        <v>182</v>
      </c>
      <c r="CS16" s="4">
        <f t="shared" si="134"/>
        <v>0</v>
      </c>
      <c r="CT16" s="3">
        <f t="shared" si="135"/>
        <v>73</v>
      </c>
      <c r="CU16" s="9">
        <f t="shared" si="136"/>
        <v>182</v>
      </c>
      <c r="CV16" s="4">
        <f t="shared" si="137"/>
        <v>0</v>
      </c>
      <c r="CW16" s="3">
        <f t="shared" si="138"/>
        <v>73</v>
      </c>
      <c r="CX16" s="9">
        <f t="shared" si="139"/>
        <v>182</v>
      </c>
      <c r="CY16" s="4">
        <f t="shared" si="140"/>
        <v>0</v>
      </c>
      <c r="CZ16" s="3">
        <f t="shared" si="141"/>
        <v>73</v>
      </c>
      <c r="DA16" s="9">
        <f t="shared" si="142"/>
        <v>182</v>
      </c>
      <c r="DB16" s="4">
        <f t="shared" si="143"/>
        <v>0</v>
      </c>
      <c r="DC16" s="3">
        <f t="shared" si="144"/>
        <v>73</v>
      </c>
      <c r="DD16" s="9">
        <f t="shared" si="145"/>
        <v>182</v>
      </c>
      <c r="DE16" s="4">
        <f t="shared" si="146"/>
        <v>0</v>
      </c>
      <c r="DF16" s="3">
        <f t="shared" si="147"/>
        <v>73</v>
      </c>
      <c r="DG16" s="9">
        <f t="shared" si="148"/>
        <v>182</v>
      </c>
      <c r="DH16" s="4">
        <f t="shared" si="149"/>
        <v>0</v>
      </c>
      <c r="DI16" s="3">
        <f t="shared" si="150"/>
        <v>73</v>
      </c>
      <c r="DJ16" s="9">
        <f t="shared" si="151"/>
        <v>182</v>
      </c>
      <c r="DK16" s="4">
        <f t="shared" si="152"/>
        <v>0</v>
      </c>
      <c r="DL16" s="3">
        <f t="shared" si="153"/>
        <v>73</v>
      </c>
      <c r="DM16" s="9">
        <f t="shared" si="154"/>
        <v>182</v>
      </c>
      <c r="DN16" s="4">
        <f t="shared" si="155"/>
        <v>0</v>
      </c>
      <c r="DO16" s="3">
        <f t="shared" si="156"/>
        <v>73</v>
      </c>
      <c r="DP16" s="9">
        <f t="shared" si="157"/>
        <v>182</v>
      </c>
      <c r="DQ16" s="4">
        <f t="shared" si="158"/>
        <v>0</v>
      </c>
      <c r="DR16" s="3">
        <f t="shared" si="159"/>
        <v>73</v>
      </c>
      <c r="DS16" s="9">
        <f t="shared" si="160"/>
        <v>182</v>
      </c>
      <c r="DT16" s="4">
        <f t="shared" si="161"/>
        <v>0</v>
      </c>
      <c r="DU16" s="3">
        <f t="shared" si="162"/>
        <v>73</v>
      </c>
      <c r="DV16" s="9">
        <f t="shared" si="163"/>
        <v>182</v>
      </c>
      <c r="DW16" s="4">
        <f t="shared" si="164"/>
        <v>0</v>
      </c>
      <c r="DX16" s="3">
        <f t="shared" si="165"/>
        <v>73</v>
      </c>
      <c r="DY16" s="9">
        <f t="shared" si="166"/>
        <v>182</v>
      </c>
      <c r="DZ16" s="4">
        <f t="shared" si="167"/>
        <v>0</v>
      </c>
      <c r="EA16" s="3">
        <f t="shared" si="168"/>
        <v>73</v>
      </c>
      <c r="EB16" s="9">
        <f t="shared" si="169"/>
        <v>182</v>
      </c>
      <c r="EC16" s="4">
        <f t="shared" si="170"/>
        <v>0</v>
      </c>
      <c r="ED16" s="3">
        <f t="shared" si="171"/>
        <v>73</v>
      </c>
      <c r="EE16" s="9">
        <f t="shared" si="172"/>
        <v>182</v>
      </c>
      <c r="EF16" s="4">
        <f t="shared" si="173"/>
        <v>0</v>
      </c>
      <c r="EG16" s="3">
        <f t="shared" si="174"/>
        <v>73</v>
      </c>
      <c r="EH16" s="9">
        <f t="shared" si="175"/>
        <v>182</v>
      </c>
      <c r="EI16" s="4">
        <f t="shared" si="176"/>
        <v>0</v>
      </c>
      <c r="EJ16" s="3">
        <f t="shared" si="177"/>
        <v>73</v>
      </c>
      <c r="EK16" s="9">
        <f t="shared" si="178"/>
        <v>182</v>
      </c>
      <c r="EL16" s="4">
        <f t="shared" si="179"/>
        <v>0</v>
      </c>
      <c r="EM16" s="3">
        <f t="shared" si="180"/>
        <v>73</v>
      </c>
      <c r="EN16" s="9">
        <f t="shared" si="181"/>
        <v>182</v>
      </c>
      <c r="EO16" s="4">
        <f t="shared" si="182"/>
        <v>0</v>
      </c>
      <c r="EP16" s="3">
        <f t="shared" si="183"/>
        <v>73</v>
      </c>
      <c r="EQ16" s="9">
        <f t="shared" si="184"/>
        <v>182</v>
      </c>
      <c r="ER16" s="4">
        <f t="shared" si="185"/>
        <v>0</v>
      </c>
      <c r="ES16" s="3">
        <f t="shared" si="186"/>
        <v>73</v>
      </c>
      <c r="ET16" s="9">
        <f t="shared" si="187"/>
        <v>182</v>
      </c>
      <c r="EU16" s="4">
        <f t="shared" si="188"/>
        <v>0</v>
      </c>
      <c r="EV16" s="3">
        <f t="shared" si="189"/>
        <v>73</v>
      </c>
      <c r="EW16" s="9">
        <f t="shared" si="190"/>
        <v>182</v>
      </c>
      <c r="EX16" s="4">
        <f t="shared" si="191"/>
        <v>0</v>
      </c>
      <c r="EY16" s="3">
        <f t="shared" si="192"/>
        <v>73</v>
      </c>
      <c r="EZ16" s="9">
        <f t="shared" si="193"/>
        <v>182</v>
      </c>
      <c r="FA16" s="4">
        <f t="shared" si="194"/>
        <v>0</v>
      </c>
      <c r="FB16" s="3">
        <f t="shared" si="195"/>
        <v>73</v>
      </c>
      <c r="FC16" s="9">
        <f t="shared" si="196"/>
        <v>182</v>
      </c>
      <c r="FD16" s="4">
        <f t="shared" si="197"/>
        <v>0</v>
      </c>
      <c r="FE16" s="3">
        <f t="shared" si="198"/>
        <v>73</v>
      </c>
      <c r="FF16" s="9">
        <f t="shared" si="199"/>
        <v>182</v>
      </c>
      <c r="FG16" s="4">
        <f t="shared" si="200"/>
        <v>0</v>
      </c>
      <c r="FH16" s="3">
        <f t="shared" si="201"/>
        <v>73</v>
      </c>
      <c r="FI16" s="9">
        <f t="shared" si="202"/>
        <v>182</v>
      </c>
      <c r="FJ16" s="4">
        <f t="shared" si="203"/>
        <v>0</v>
      </c>
      <c r="FK16" s="3">
        <f t="shared" si="204"/>
        <v>73</v>
      </c>
      <c r="FL16" s="9">
        <f t="shared" si="205"/>
        <v>182</v>
      </c>
      <c r="FM16" s="4">
        <f t="shared" si="206"/>
        <v>0</v>
      </c>
      <c r="FN16" s="3">
        <f t="shared" si="207"/>
        <v>73</v>
      </c>
      <c r="FO16" s="9">
        <f t="shared" si="208"/>
        <v>182</v>
      </c>
      <c r="FP16" s="4">
        <f t="shared" si="209"/>
        <v>0</v>
      </c>
      <c r="FQ16" s="3">
        <f t="shared" si="210"/>
        <v>73</v>
      </c>
      <c r="FR16" s="9">
        <f t="shared" si="211"/>
        <v>182</v>
      </c>
      <c r="FS16" s="4">
        <f t="shared" si="212"/>
        <v>0</v>
      </c>
      <c r="FT16" s="9">
        <f t="shared" si="213"/>
        <v>73</v>
      </c>
      <c r="FU16" s="9">
        <f t="shared" si="214"/>
        <v>182</v>
      </c>
      <c r="FV16" s="9">
        <f t="shared" si="215"/>
        <v>0</v>
      </c>
      <c r="FW16" s="3">
        <f t="shared" si="216"/>
        <v>73</v>
      </c>
      <c r="FX16" s="9">
        <f t="shared" si="217"/>
        <v>182</v>
      </c>
      <c r="FY16" s="4">
        <f t="shared" si="218"/>
        <v>0</v>
      </c>
    </row>
    <row r="17" spans="1:181">
      <c r="A17" s="2">
        <f t="shared" si="220"/>
        <v>15</v>
      </c>
      <c r="B17" s="3">
        <v>0</v>
      </c>
      <c r="C17" s="9">
        <v>0</v>
      </c>
      <c r="D17" s="4">
        <v>0</v>
      </c>
      <c r="E17" s="3">
        <v>59</v>
      </c>
      <c r="F17" s="9">
        <v>196</v>
      </c>
      <c r="G17" s="4">
        <v>0</v>
      </c>
      <c r="H17" s="9">
        <v>195</v>
      </c>
      <c r="I17" s="9">
        <v>70</v>
      </c>
      <c r="J17" s="9">
        <v>0</v>
      </c>
      <c r="K17" s="9">
        <v>195</v>
      </c>
      <c r="L17" s="9">
        <v>70</v>
      </c>
      <c r="M17" s="9">
        <v>0</v>
      </c>
      <c r="N17" s="9">
        <v>59</v>
      </c>
      <c r="O17" s="9">
        <v>196</v>
      </c>
      <c r="P17" s="9">
        <v>0</v>
      </c>
      <c r="Q17" s="9">
        <v>195</v>
      </c>
      <c r="R17" s="9">
        <v>90</v>
      </c>
      <c r="S17" s="9">
        <v>0</v>
      </c>
      <c r="T17" s="3">
        <v>195</v>
      </c>
      <c r="U17" s="9">
        <f t="shared" si="222"/>
        <v>21</v>
      </c>
      <c r="V17" s="4">
        <v>0</v>
      </c>
      <c r="W17" s="3">
        <v>195</v>
      </c>
      <c r="X17" s="9">
        <f t="shared" si="221"/>
        <v>42</v>
      </c>
      <c r="Y17" s="4">
        <v>0</v>
      </c>
      <c r="Z17" s="3">
        <v>255</v>
      </c>
      <c r="AA17" s="9">
        <v>0</v>
      </c>
      <c r="AB17" s="4">
        <v>0</v>
      </c>
      <c r="AC17" s="9">
        <v>157</v>
      </c>
      <c r="AD17" s="9">
        <v>59</v>
      </c>
      <c r="AE17" s="9">
        <v>0</v>
      </c>
      <c r="AF17" s="3">
        <v>0</v>
      </c>
      <c r="AG17" s="9">
        <v>255</v>
      </c>
      <c r="AH17" s="4">
        <v>0</v>
      </c>
      <c r="AI17" s="3">
        <v>255</v>
      </c>
      <c r="AJ17" s="9">
        <v>255</v>
      </c>
      <c r="AK17" s="4">
        <v>255</v>
      </c>
      <c r="AL17" s="3">
        <v>200</v>
      </c>
      <c r="AM17" s="9">
        <v>75</v>
      </c>
      <c r="AN17" s="4">
        <v>0</v>
      </c>
      <c r="AO17" s="3">
        <v>195</v>
      </c>
      <c r="AP17" s="9">
        <v>70</v>
      </c>
      <c r="AQ17" s="4">
        <v>0</v>
      </c>
      <c r="AR17" s="3">
        <v>195</v>
      </c>
      <c r="AS17" s="9">
        <v>70</v>
      </c>
      <c r="AT17" s="4">
        <v>0</v>
      </c>
      <c r="AU17" s="3">
        <v>0</v>
      </c>
      <c r="AV17" s="9">
        <v>0</v>
      </c>
      <c r="AW17" s="4">
        <v>255</v>
      </c>
      <c r="AX17" s="3">
        <v>255</v>
      </c>
      <c r="AY17" s="9">
        <v>255</v>
      </c>
      <c r="AZ17" s="4">
        <v>255</v>
      </c>
      <c r="BA17" s="3">
        <v>112</v>
      </c>
      <c r="BB17" s="9">
        <v>112</v>
      </c>
      <c r="BC17" s="4">
        <v>112</v>
      </c>
      <c r="BD17" s="3">
        <v>143</v>
      </c>
      <c r="BE17" s="9">
        <v>143</v>
      </c>
      <c r="BF17" s="4">
        <v>143</v>
      </c>
      <c r="BG17" s="3">
        <v>0</v>
      </c>
      <c r="BH17" s="9">
        <v>0</v>
      </c>
      <c r="BI17" s="4">
        <v>0</v>
      </c>
      <c r="BJ17" s="3">
        <v>255</v>
      </c>
      <c r="BK17" s="9">
        <v>255</v>
      </c>
      <c r="BL17" s="4">
        <v>255</v>
      </c>
      <c r="BM17" s="3">
        <v>112</v>
      </c>
      <c r="BN17" s="9">
        <v>216</v>
      </c>
      <c r="BO17" s="4">
        <v>0</v>
      </c>
      <c r="BP17" s="3">
        <v>112</v>
      </c>
      <c r="BQ17" s="9">
        <v>0</v>
      </c>
      <c r="BR17" s="4">
        <v>72</v>
      </c>
      <c r="BS17" s="3">
        <v>59</v>
      </c>
      <c r="BT17" s="9">
        <v>196</v>
      </c>
      <c r="BU17" s="4">
        <v>0</v>
      </c>
      <c r="BV17" s="3">
        <f t="shared" si="219"/>
        <v>59</v>
      </c>
      <c r="BW17" s="9">
        <f t="shared" si="112"/>
        <v>196</v>
      </c>
      <c r="BX17" s="4">
        <f t="shared" si="113"/>
        <v>0</v>
      </c>
      <c r="BY17" s="3">
        <f t="shared" si="114"/>
        <v>59</v>
      </c>
      <c r="BZ17" s="9">
        <f t="shared" si="115"/>
        <v>196</v>
      </c>
      <c r="CA17" s="4">
        <f t="shared" si="116"/>
        <v>0</v>
      </c>
      <c r="CB17" s="3">
        <f t="shared" si="117"/>
        <v>59</v>
      </c>
      <c r="CC17" s="9">
        <f t="shared" si="118"/>
        <v>196</v>
      </c>
      <c r="CD17" s="4">
        <f t="shared" si="119"/>
        <v>0</v>
      </c>
      <c r="CE17" s="3">
        <f t="shared" si="120"/>
        <v>59</v>
      </c>
      <c r="CF17" s="9">
        <f t="shared" si="121"/>
        <v>196</v>
      </c>
      <c r="CG17" s="4">
        <f t="shared" si="122"/>
        <v>0</v>
      </c>
      <c r="CH17" s="3">
        <f t="shared" si="123"/>
        <v>59</v>
      </c>
      <c r="CI17" s="9">
        <f t="shared" si="124"/>
        <v>196</v>
      </c>
      <c r="CJ17" s="4">
        <f t="shared" si="125"/>
        <v>0</v>
      </c>
      <c r="CK17" s="3">
        <f t="shared" si="126"/>
        <v>59</v>
      </c>
      <c r="CL17" s="9">
        <f t="shared" si="127"/>
        <v>196</v>
      </c>
      <c r="CM17" s="4">
        <f t="shared" si="128"/>
        <v>0</v>
      </c>
      <c r="CN17" s="3">
        <f t="shared" si="129"/>
        <v>59</v>
      </c>
      <c r="CO17" s="9">
        <f t="shared" si="130"/>
        <v>196</v>
      </c>
      <c r="CP17" s="4">
        <f t="shared" si="131"/>
        <v>0</v>
      </c>
      <c r="CQ17" s="3">
        <f t="shared" si="132"/>
        <v>59</v>
      </c>
      <c r="CR17" s="9">
        <f t="shared" si="133"/>
        <v>196</v>
      </c>
      <c r="CS17" s="4">
        <f t="shared" si="134"/>
        <v>0</v>
      </c>
      <c r="CT17" s="3">
        <f t="shared" si="135"/>
        <v>59</v>
      </c>
      <c r="CU17" s="9">
        <f t="shared" si="136"/>
        <v>196</v>
      </c>
      <c r="CV17" s="4">
        <f t="shared" si="137"/>
        <v>0</v>
      </c>
      <c r="CW17" s="3">
        <f t="shared" si="138"/>
        <v>59</v>
      </c>
      <c r="CX17" s="9">
        <f t="shared" si="139"/>
        <v>196</v>
      </c>
      <c r="CY17" s="4">
        <f t="shared" si="140"/>
        <v>0</v>
      </c>
      <c r="CZ17" s="3">
        <f t="shared" si="141"/>
        <v>59</v>
      </c>
      <c r="DA17" s="9">
        <f t="shared" si="142"/>
        <v>196</v>
      </c>
      <c r="DB17" s="4">
        <f t="shared" si="143"/>
        <v>0</v>
      </c>
      <c r="DC17" s="3">
        <f t="shared" si="144"/>
        <v>59</v>
      </c>
      <c r="DD17" s="9">
        <f t="shared" si="145"/>
        <v>196</v>
      </c>
      <c r="DE17" s="4">
        <f t="shared" si="146"/>
        <v>0</v>
      </c>
      <c r="DF17" s="3">
        <f t="shared" si="147"/>
        <v>59</v>
      </c>
      <c r="DG17" s="9">
        <f t="shared" si="148"/>
        <v>196</v>
      </c>
      <c r="DH17" s="4">
        <f t="shared" si="149"/>
        <v>0</v>
      </c>
      <c r="DI17" s="3">
        <f t="shared" si="150"/>
        <v>59</v>
      </c>
      <c r="DJ17" s="9">
        <f t="shared" si="151"/>
        <v>196</v>
      </c>
      <c r="DK17" s="4">
        <f t="shared" si="152"/>
        <v>0</v>
      </c>
      <c r="DL17" s="3">
        <f t="shared" si="153"/>
        <v>59</v>
      </c>
      <c r="DM17" s="9">
        <f t="shared" si="154"/>
        <v>196</v>
      </c>
      <c r="DN17" s="4">
        <f t="shared" si="155"/>
        <v>0</v>
      </c>
      <c r="DO17" s="3">
        <f t="shared" si="156"/>
        <v>59</v>
      </c>
      <c r="DP17" s="9">
        <f t="shared" si="157"/>
        <v>196</v>
      </c>
      <c r="DQ17" s="4">
        <f t="shared" si="158"/>
        <v>0</v>
      </c>
      <c r="DR17" s="3">
        <f t="shared" si="159"/>
        <v>59</v>
      </c>
      <c r="DS17" s="9">
        <f t="shared" si="160"/>
        <v>196</v>
      </c>
      <c r="DT17" s="4">
        <f t="shared" si="161"/>
        <v>0</v>
      </c>
      <c r="DU17" s="3">
        <f t="shared" si="162"/>
        <v>59</v>
      </c>
      <c r="DV17" s="9">
        <f t="shared" si="163"/>
        <v>196</v>
      </c>
      <c r="DW17" s="4">
        <f t="shared" si="164"/>
        <v>0</v>
      </c>
      <c r="DX17" s="3">
        <f t="shared" si="165"/>
        <v>59</v>
      </c>
      <c r="DY17" s="9">
        <f t="shared" si="166"/>
        <v>196</v>
      </c>
      <c r="DZ17" s="4">
        <f t="shared" si="167"/>
        <v>0</v>
      </c>
      <c r="EA17" s="3">
        <f t="shared" si="168"/>
        <v>59</v>
      </c>
      <c r="EB17" s="9">
        <f t="shared" si="169"/>
        <v>196</v>
      </c>
      <c r="EC17" s="4">
        <f t="shared" si="170"/>
        <v>0</v>
      </c>
      <c r="ED17" s="3">
        <f t="shared" si="171"/>
        <v>59</v>
      </c>
      <c r="EE17" s="9">
        <f t="shared" si="172"/>
        <v>196</v>
      </c>
      <c r="EF17" s="4">
        <f t="shared" si="173"/>
        <v>0</v>
      </c>
      <c r="EG17" s="3">
        <f t="shared" si="174"/>
        <v>59</v>
      </c>
      <c r="EH17" s="9">
        <f t="shared" si="175"/>
        <v>196</v>
      </c>
      <c r="EI17" s="4">
        <f t="shared" si="176"/>
        <v>0</v>
      </c>
      <c r="EJ17" s="3">
        <f t="shared" si="177"/>
        <v>59</v>
      </c>
      <c r="EK17" s="9">
        <f t="shared" si="178"/>
        <v>196</v>
      </c>
      <c r="EL17" s="4">
        <f t="shared" si="179"/>
        <v>0</v>
      </c>
      <c r="EM17" s="3">
        <f t="shared" si="180"/>
        <v>59</v>
      </c>
      <c r="EN17" s="9">
        <f t="shared" si="181"/>
        <v>196</v>
      </c>
      <c r="EO17" s="4">
        <f t="shared" si="182"/>
        <v>0</v>
      </c>
      <c r="EP17" s="3">
        <f t="shared" si="183"/>
        <v>59</v>
      </c>
      <c r="EQ17" s="9">
        <f t="shared" si="184"/>
        <v>196</v>
      </c>
      <c r="ER17" s="4">
        <f t="shared" si="185"/>
        <v>0</v>
      </c>
      <c r="ES17" s="3">
        <f t="shared" si="186"/>
        <v>59</v>
      </c>
      <c r="ET17" s="9">
        <f t="shared" si="187"/>
        <v>196</v>
      </c>
      <c r="EU17" s="4">
        <f t="shared" si="188"/>
        <v>0</v>
      </c>
      <c r="EV17" s="3">
        <f t="shared" si="189"/>
        <v>59</v>
      </c>
      <c r="EW17" s="9">
        <f t="shared" si="190"/>
        <v>196</v>
      </c>
      <c r="EX17" s="4">
        <f t="shared" si="191"/>
        <v>0</v>
      </c>
      <c r="EY17" s="3">
        <f t="shared" si="192"/>
        <v>59</v>
      </c>
      <c r="EZ17" s="9">
        <f t="shared" si="193"/>
        <v>196</v>
      </c>
      <c r="FA17" s="4">
        <f t="shared" si="194"/>
        <v>0</v>
      </c>
      <c r="FB17" s="3">
        <f t="shared" si="195"/>
        <v>59</v>
      </c>
      <c r="FC17" s="9">
        <f t="shared" si="196"/>
        <v>196</v>
      </c>
      <c r="FD17" s="4">
        <f t="shared" si="197"/>
        <v>0</v>
      </c>
      <c r="FE17" s="3">
        <f t="shared" si="198"/>
        <v>59</v>
      </c>
      <c r="FF17" s="9">
        <f t="shared" si="199"/>
        <v>196</v>
      </c>
      <c r="FG17" s="4">
        <f t="shared" si="200"/>
        <v>0</v>
      </c>
      <c r="FH17" s="3">
        <f t="shared" si="201"/>
        <v>59</v>
      </c>
      <c r="FI17" s="9">
        <f t="shared" si="202"/>
        <v>196</v>
      </c>
      <c r="FJ17" s="4">
        <f t="shared" si="203"/>
        <v>0</v>
      </c>
      <c r="FK17" s="3">
        <f t="shared" si="204"/>
        <v>59</v>
      </c>
      <c r="FL17" s="9">
        <f t="shared" si="205"/>
        <v>196</v>
      </c>
      <c r="FM17" s="4">
        <f t="shared" si="206"/>
        <v>0</v>
      </c>
      <c r="FN17" s="3">
        <f t="shared" si="207"/>
        <v>59</v>
      </c>
      <c r="FO17" s="9">
        <f t="shared" si="208"/>
        <v>196</v>
      </c>
      <c r="FP17" s="4">
        <f t="shared" si="209"/>
        <v>0</v>
      </c>
      <c r="FQ17" s="3">
        <f t="shared" si="210"/>
        <v>59</v>
      </c>
      <c r="FR17" s="9">
        <f t="shared" si="211"/>
        <v>196</v>
      </c>
      <c r="FS17" s="4">
        <f t="shared" si="212"/>
        <v>0</v>
      </c>
      <c r="FT17" s="9">
        <f t="shared" si="213"/>
        <v>59</v>
      </c>
      <c r="FU17" s="9">
        <f t="shared" si="214"/>
        <v>196</v>
      </c>
      <c r="FV17" s="9">
        <f t="shared" si="215"/>
        <v>0</v>
      </c>
      <c r="FW17" s="3">
        <f t="shared" si="216"/>
        <v>59</v>
      </c>
      <c r="FX17" s="9">
        <f t="shared" si="217"/>
        <v>196</v>
      </c>
      <c r="FY17" s="4">
        <f t="shared" si="218"/>
        <v>0</v>
      </c>
    </row>
    <row r="18" spans="1:181">
      <c r="A18" s="2">
        <f t="shared" si="220"/>
        <v>16</v>
      </c>
      <c r="B18" s="3">
        <v>0</v>
      </c>
      <c r="C18" s="9">
        <v>0</v>
      </c>
      <c r="D18" s="4">
        <v>0</v>
      </c>
      <c r="E18" s="3">
        <v>45</v>
      </c>
      <c r="F18" s="9">
        <v>210</v>
      </c>
      <c r="G18" s="4">
        <v>0</v>
      </c>
      <c r="H18" s="9">
        <v>200</v>
      </c>
      <c r="I18" s="9">
        <v>75</v>
      </c>
      <c r="J18" s="9">
        <v>0</v>
      </c>
      <c r="K18" s="9">
        <v>200</v>
      </c>
      <c r="L18" s="9">
        <v>75</v>
      </c>
      <c r="M18" s="9">
        <v>0</v>
      </c>
      <c r="N18" s="9">
        <v>45</v>
      </c>
      <c r="O18" s="9">
        <v>210</v>
      </c>
      <c r="P18" s="9">
        <v>0</v>
      </c>
      <c r="Q18" s="9">
        <v>200</v>
      </c>
      <c r="R18" s="9">
        <v>75</v>
      </c>
      <c r="S18" s="9">
        <v>0</v>
      </c>
      <c r="T18" s="3">
        <v>200</v>
      </c>
      <c r="U18" s="9">
        <f t="shared" si="222"/>
        <v>21</v>
      </c>
      <c r="V18" s="4">
        <v>0</v>
      </c>
      <c r="W18" s="3">
        <v>200</v>
      </c>
      <c r="X18" s="9">
        <f t="shared" si="221"/>
        <v>45</v>
      </c>
      <c r="Y18" s="4">
        <v>0</v>
      </c>
      <c r="Z18" s="3">
        <v>255</v>
      </c>
      <c r="AA18" s="9">
        <v>0</v>
      </c>
      <c r="AB18" s="4">
        <v>0</v>
      </c>
      <c r="AC18" s="9">
        <v>143</v>
      </c>
      <c r="AD18" s="9">
        <v>64</v>
      </c>
      <c r="AE18" s="9">
        <v>0</v>
      </c>
      <c r="AF18" s="3">
        <v>0</v>
      </c>
      <c r="AG18" s="9">
        <v>255</v>
      </c>
      <c r="AH18" s="4">
        <v>0</v>
      </c>
      <c r="AI18" s="3">
        <v>255</v>
      </c>
      <c r="AJ18" s="9">
        <v>255</v>
      </c>
      <c r="AK18" s="4">
        <v>255</v>
      </c>
      <c r="AL18" s="3">
        <v>195</v>
      </c>
      <c r="AM18" s="9">
        <v>70</v>
      </c>
      <c r="AN18" s="4">
        <v>0</v>
      </c>
      <c r="AO18" s="3">
        <v>200</v>
      </c>
      <c r="AP18" s="9">
        <v>75</v>
      </c>
      <c r="AQ18" s="4">
        <v>0</v>
      </c>
      <c r="AR18" s="3">
        <v>200</v>
      </c>
      <c r="AS18" s="9">
        <v>75</v>
      </c>
      <c r="AT18" s="4">
        <v>0</v>
      </c>
      <c r="AU18" s="3">
        <v>0</v>
      </c>
      <c r="AV18" s="9">
        <v>0</v>
      </c>
      <c r="AW18" s="4">
        <v>255</v>
      </c>
      <c r="AX18" s="3">
        <v>255</v>
      </c>
      <c r="AY18" s="9">
        <v>255</v>
      </c>
      <c r="AZ18" s="4">
        <v>255</v>
      </c>
      <c r="BA18" s="3">
        <v>120</v>
      </c>
      <c r="BB18" s="9">
        <v>120</v>
      </c>
      <c r="BC18" s="4">
        <v>120</v>
      </c>
      <c r="BD18" s="3">
        <v>135</v>
      </c>
      <c r="BE18" s="9">
        <v>135</v>
      </c>
      <c r="BF18" s="4">
        <v>135</v>
      </c>
      <c r="BG18" s="3">
        <v>255</v>
      </c>
      <c r="BH18" s="9">
        <v>255</v>
      </c>
      <c r="BI18" s="4">
        <v>255</v>
      </c>
      <c r="BJ18" s="3">
        <v>255</v>
      </c>
      <c r="BK18" s="9">
        <v>255</v>
      </c>
      <c r="BL18" s="4">
        <v>255</v>
      </c>
      <c r="BM18" s="3">
        <v>120</v>
      </c>
      <c r="BN18" s="9">
        <v>208</v>
      </c>
      <c r="BO18" s="4">
        <v>0</v>
      </c>
      <c r="BP18" s="3">
        <v>120</v>
      </c>
      <c r="BQ18" s="9">
        <v>0</v>
      </c>
      <c r="BR18" s="4">
        <v>64</v>
      </c>
      <c r="BS18" s="3">
        <v>45</v>
      </c>
      <c r="BT18" s="9">
        <v>210</v>
      </c>
      <c r="BU18" s="4">
        <v>0</v>
      </c>
      <c r="BV18" s="3">
        <f t="shared" si="219"/>
        <v>45</v>
      </c>
      <c r="BW18" s="9">
        <f t="shared" si="112"/>
        <v>210</v>
      </c>
      <c r="BX18" s="4">
        <f t="shared" si="113"/>
        <v>0</v>
      </c>
      <c r="BY18" s="3">
        <f t="shared" si="114"/>
        <v>45</v>
      </c>
      <c r="BZ18" s="9">
        <f t="shared" si="115"/>
        <v>210</v>
      </c>
      <c r="CA18" s="4">
        <f t="shared" si="116"/>
        <v>0</v>
      </c>
      <c r="CB18" s="3">
        <f t="shared" si="117"/>
        <v>45</v>
      </c>
      <c r="CC18" s="9">
        <f t="shared" si="118"/>
        <v>210</v>
      </c>
      <c r="CD18" s="4">
        <f t="shared" si="119"/>
        <v>0</v>
      </c>
      <c r="CE18" s="3">
        <f t="shared" si="120"/>
        <v>45</v>
      </c>
      <c r="CF18" s="9">
        <f t="shared" si="121"/>
        <v>210</v>
      </c>
      <c r="CG18" s="4">
        <f t="shared" si="122"/>
        <v>0</v>
      </c>
      <c r="CH18" s="3">
        <f t="shared" si="123"/>
        <v>45</v>
      </c>
      <c r="CI18" s="9">
        <f t="shared" si="124"/>
        <v>210</v>
      </c>
      <c r="CJ18" s="4">
        <f t="shared" si="125"/>
        <v>0</v>
      </c>
      <c r="CK18" s="3">
        <f t="shared" si="126"/>
        <v>45</v>
      </c>
      <c r="CL18" s="9">
        <f t="shared" si="127"/>
        <v>210</v>
      </c>
      <c r="CM18" s="4">
        <f t="shared" si="128"/>
        <v>0</v>
      </c>
      <c r="CN18" s="3">
        <f t="shared" si="129"/>
        <v>45</v>
      </c>
      <c r="CO18" s="9">
        <f t="shared" si="130"/>
        <v>210</v>
      </c>
      <c r="CP18" s="4">
        <f t="shared" si="131"/>
        <v>0</v>
      </c>
      <c r="CQ18" s="3">
        <f t="shared" si="132"/>
        <v>45</v>
      </c>
      <c r="CR18" s="9">
        <f t="shared" si="133"/>
        <v>210</v>
      </c>
      <c r="CS18" s="4">
        <f t="shared" si="134"/>
        <v>0</v>
      </c>
      <c r="CT18" s="3">
        <f t="shared" si="135"/>
        <v>45</v>
      </c>
      <c r="CU18" s="9">
        <f t="shared" si="136"/>
        <v>210</v>
      </c>
      <c r="CV18" s="4">
        <f t="shared" si="137"/>
        <v>0</v>
      </c>
      <c r="CW18" s="3">
        <f t="shared" si="138"/>
        <v>45</v>
      </c>
      <c r="CX18" s="9">
        <f t="shared" si="139"/>
        <v>210</v>
      </c>
      <c r="CY18" s="4">
        <f t="shared" si="140"/>
        <v>0</v>
      </c>
      <c r="CZ18" s="3">
        <f t="shared" si="141"/>
        <v>45</v>
      </c>
      <c r="DA18" s="9">
        <f t="shared" si="142"/>
        <v>210</v>
      </c>
      <c r="DB18" s="4">
        <f t="shared" si="143"/>
        <v>0</v>
      </c>
      <c r="DC18" s="3">
        <f t="shared" si="144"/>
        <v>45</v>
      </c>
      <c r="DD18" s="9">
        <f t="shared" si="145"/>
        <v>210</v>
      </c>
      <c r="DE18" s="4">
        <f t="shared" si="146"/>
        <v>0</v>
      </c>
      <c r="DF18" s="3">
        <f t="shared" si="147"/>
        <v>45</v>
      </c>
      <c r="DG18" s="9">
        <f t="shared" si="148"/>
        <v>210</v>
      </c>
      <c r="DH18" s="4">
        <f t="shared" si="149"/>
        <v>0</v>
      </c>
      <c r="DI18" s="3">
        <f t="shared" si="150"/>
        <v>45</v>
      </c>
      <c r="DJ18" s="9">
        <f t="shared" si="151"/>
        <v>210</v>
      </c>
      <c r="DK18" s="4">
        <f t="shared" si="152"/>
        <v>0</v>
      </c>
      <c r="DL18" s="3">
        <f t="shared" si="153"/>
        <v>45</v>
      </c>
      <c r="DM18" s="9">
        <f t="shared" si="154"/>
        <v>210</v>
      </c>
      <c r="DN18" s="4">
        <f t="shared" si="155"/>
        <v>0</v>
      </c>
      <c r="DO18" s="3">
        <f t="shared" si="156"/>
        <v>45</v>
      </c>
      <c r="DP18" s="9">
        <f t="shared" si="157"/>
        <v>210</v>
      </c>
      <c r="DQ18" s="4">
        <f t="shared" si="158"/>
        <v>0</v>
      </c>
      <c r="DR18" s="3">
        <f t="shared" si="159"/>
        <v>45</v>
      </c>
      <c r="DS18" s="9">
        <f t="shared" si="160"/>
        <v>210</v>
      </c>
      <c r="DT18" s="4">
        <f t="shared" si="161"/>
        <v>0</v>
      </c>
      <c r="DU18" s="3">
        <f t="shared" si="162"/>
        <v>45</v>
      </c>
      <c r="DV18" s="9">
        <f t="shared" si="163"/>
        <v>210</v>
      </c>
      <c r="DW18" s="4">
        <f t="shared" si="164"/>
        <v>0</v>
      </c>
      <c r="DX18" s="3">
        <f t="shared" si="165"/>
        <v>45</v>
      </c>
      <c r="DY18" s="9">
        <f t="shared" si="166"/>
        <v>210</v>
      </c>
      <c r="DZ18" s="4">
        <f t="shared" si="167"/>
        <v>0</v>
      </c>
      <c r="EA18" s="3">
        <f t="shared" si="168"/>
        <v>45</v>
      </c>
      <c r="EB18" s="9">
        <f t="shared" si="169"/>
        <v>210</v>
      </c>
      <c r="EC18" s="4">
        <f t="shared" si="170"/>
        <v>0</v>
      </c>
      <c r="ED18" s="3">
        <f t="shared" si="171"/>
        <v>45</v>
      </c>
      <c r="EE18" s="9">
        <f t="shared" si="172"/>
        <v>210</v>
      </c>
      <c r="EF18" s="4">
        <f t="shared" si="173"/>
        <v>0</v>
      </c>
      <c r="EG18" s="3">
        <f t="shared" si="174"/>
        <v>45</v>
      </c>
      <c r="EH18" s="9">
        <f t="shared" si="175"/>
        <v>210</v>
      </c>
      <c r="EI18" s="4">
        <f t="shared" si="176"/>
        <v>0</v>
      </c>
      <c r="EJ18" s="3">
        <f t="shared" si="177"/>
        <v>45</v>
      </c>
      <c r="EK18" s="9">
        <f t="shared" si="178"/>
        <v>210</v>
      </c>
      <c r="EL18" s="4">
        <f t="shared" si="179"/>
        <v>0</v>
      </c>
      <c r="EM18" s="3">
        <f t="shared" si="180"/>
        <v>45</v>
      </c>
      <c r="EN18" s="9">
        <f t="shared" si="181"/>
        <v>210</v>
      </c>
      <c r="EO18" s="4">
        <f t="shared" si="182"/>
        <v>0</v>
      </c>
      <c r="EP18" s="3">
        <f t="shared" si="183"/>
        <v>45</v>
      </c>
      <c r="EQ18" s="9">
        <f t="shared" si="184"/>
        <v>210</v>
      </c>
      <c r="ER18" s="4">
        <f t="shared" si="185"/>
        <v>0</v>
      </c>
      <c r="ES18" s="3">
        <f t="shared" si="186"/>
        <v>45</v>
      </c>
      <c r="ET18" s="9">
        <f t="shared" si="187"/>
        <v>210</v>
      </c>
      <c r="EU18" s="4">
        <f t="shared" si="188"/>
        <v>0</v>
      </c>
      <c r="EV18" s="3">
        <f t="shared" si="189"/>
        <v>45</v>
      </c>
      <c r="EW18" s="9">
        <f t="shared" si="190"/>
        <v>210</v>
      </c>
      <c r="EX18" s="4">
        <f t="shared" si="191"/>
        <v>0</v>
      </c>
      <c r="EY18" s="3">
        <f t="shared" si="192"/>
        <v>45</v>
      </c>
      <c r="EZ18" s="9">
        <f t="shared" si="193"/>
        <v>210</v>
      </c>
      <c r="FA18" s="4">
        <f t="shared" si="194"/>
        <v>0</v>
      </c>
      <c r="FB18" s="3">
        <f t="shared" si="195"/>
        <v>45</v>
      </c>
      <c r="FC18" s="9">
        <f t="shared" si="196"/>
        <v>210</v>
      </c>
      <c r="FD18" s="4">
        <f t="shared" si="197"/>
        <v>0</v>
      </c>
      <c r="FE18" s="3">
        <f t="shared" si="198"/>
        <v>45</v>
      </c>
      <c r="FF18" s="9">
        <f t="shared" si="199"/>
        <v>210</v>
      </c>
      <c r="FG18" s="4">
        <f t="shared" si="200"/>
        <v>0</v>
      </c>
      <c r="FH18" s="3">
        <f t="shared" si="201"/>
        <v>45</v>
      </c>
      <c r="FI18" s="9">
        <f t="shared" si="202"/>
        <v>210</v>
      </c>
      <c r="FJ18" s="4">
        <f t="shared" si="203"/>
        <v>0</v>
      </c>
      <c r="FK18" s="3">
        <f t="shared" si="204"/>
        <v>45</v>
      </c>
      <c r="FL18" s="9">
        <f t="shared" si="205"/>
        <v>210</v>
      </c>
      <c r="FM18" s="4">
        <f t="shared" si="206"/>
        <v>0</v>
      </c>
      <c r="FN18" s="3">
        <f t="shared" si="207"/>
        <v>45</v>
      </c>
      <c r="FO18" s="9">
        <f t="shared" si="208"/>
        <v>210</v>
      </c>
      <c r="FP18" s="4">
        <f t="shared" si="209"/>
        <v>0</v>
      </c>
      <c r="FQ18" s="3">
        <f t="shared" si="210"/>
        <v>45</v>
      </c>
      <c r="FR18" s="9">
        <f t="shared" si="211"/>
        <v>210</v>
      </c>
      <c r="FS18" s="4">
        <f t="shared" si="212"/>
        <v>0</v>
      </c>
      <c r="FT18" s="9">
        <f t="shared" si="213"/>
        <v>45</v>
      </c>
      <c r="FU18" s="9">
        <f t="shared" si="214"/>
        <v>210</v>
      </c>
      <c r="FV18" s="9">
        <f t="shared" si="215"/>
        <v>0</v>
      </c>
      <c r="FW18" s="3">
        <f t="shared" si="216"/>
        <v>45</v>
      </c>
      <c r="FX18" s="9">
        <f t="shared" si="217"/>
        <v>210</v>
      </c>
      <c r="FY18" s="4">
        <f t="shared" si="218"/>
        <v>0</v>
      </c>
    </row>
    <row r="19" spans="1:181">
      <c r="A19" s="2">
        <f t="shared" si="220"/>
        <v>17</v>
      </c>
      <c r="B19" s="3">
        <v>0</v>
      </c>
      <c r="C19" s="9">
        <v>0</v>
      </c>
      <c r="D19" s="4">
        <v>0</v>
      </c>
      <c r="E19" s="3">
        <v>31</v>
      </c>
      <c r="F19" s="9">
        <v>224</v>
      </c>
      <c r="G19" s="4">
        <v>0</v>
      </c>
      <c r="H19" s="9">
        <v>205</v>
      </c>
      <c r="I19" s="9">
        <v>80</v>
      </c>
      <c r="J19" s="9">
        <v>0</v>
      </c>
      <c r="K19" s="9">
        <v>205</v>
      </c>
      <c r="L19" s="9">
        <v>80</v>
      </c>
      <c r="M19" s="9">
        <v>0</v>
      </c>
      <c r="N19" s="9">
        <v>31</v>
      </c>
      <c r="O19" s="9">
        <v>224</v>
      </c>
      <c r="P19" s="9">
        <v>0</v>
      </c>
      <c r="Q19" s="9">
        <v>205</v>
      </c>
      <c r="R19" s="9">
        <v>60</v>
      </c>
      <c r="S19" s="9">
        <v>0</v>
      </c>
      <c r="T19" s="3">
        <v>205</v>
      </c>
      <c r="U19" s="9">
        <f t="shared" si="222"/>
        <v>24</v>
      </c>
      <c r="V19" s="4">
        <v>0</v>
      </c>
      <c r="W19" s="3">
        <v>205</v>
      </c>
      <c r="X19" s="9">
        <f t="shared" si="221"/>
        <v>48</v>
      </c>
      <c r="Y19" s="4">
        <v>0</v>
      </c>
      <c r="Z19" s="3">
        <v>255</v>
      </c>
      <c r="AA19" s="9">
        <v>0</v>
      </c>
      <c r="AB19" s="4">
        <v>0</v>
      </c>
      <c r="AC19" s="9">
        <v>129</v>
      </c>
      <c r="AD19" s="9">
        <v>128</v>
      </c>
      <c r="AE19" s="9">
        <v>0</v>
      </c>
      <c r="AF19" s="3">
        <v>0</v>
      </c>
      <c r="AG19" s="9">
        <v>0</v>
      </c>
      <c r="AH19" s="4">
        <v>0</v>
      </c>
      <c r="AI19" s="3">
        <v>255</v>
      </c>
      <c r="AJ19" s="9">
        <v>255</v>
      </c>
      <c r="AK19" s="4">
        <v>255</v>
      </c>
      <c r="AL19" s="3">
        <v>190</v>
      </c>
      <c r="AM19" s="9">
        <v>65</v>
      </c>
      <c r="AN19" s="4">
        <v>0</v>
      </c>
      <c r="AO19" s="3">
        <v>205</v>
      </c>
      <c r="AP19" s="9">
        <v>80</v>
      </c>
      <c r="AQ19" s="4">
        <v>0</v>
      </c>
      <c r="AR19" s="3">
        <v>205</v>
      </c>
      <c r="AS19" s="9">
        <v>80</v>
      </c>
      <c r="AT19" s="4">
        <v>0</v>
      </c>
      <c r="AU19" s="3">
        <v>0</v>
      </c>
      <c r="AV19" s="9">
        <v>0</v>
      </c>
      <c r="AW19" s="4">
        <v>0</v>
      </c>
      <c r="AX19" s="3">
        <v>255</v>
      </c>
      <c r="AY19" s="9">
        <v>255</v>
      </c>
      <c r="AZ19" s="4">
        <v>255</v>
      </c>
      <c r="BA19" s="3">
        <v>128</v>
      </c>
      <c r="BB19" s="9">
        <v>128</v>
      </c>
      <c r="BC19" s="4">
        <v>128</v>
      </c>
      <c r="BD19" s="3">
        <v>127</v>
      </c>
      <c r="BE19" s="9">
        <v>127</v>
      </c>
      <c r="BF19" s="4">
        <v>127</v>
      </c>
      <c r="BG19" s="3">
        <v>0</v>
      </c>
      <c r="BH19" s="9">
        <v>0</v>
      </c>
      <c r="BI19" s="4">
        <v>0</v>
      </c>
      <c r="BJ19" s="3">
        <v>0</v>
      </c>
      <c r="BK19" s="9">
        <v>0</v>
      </c>
      <c r="BL19" s="4">
        <v>0</v>
      </c>
      <c r="BM19" s="3">
        <v>128</v>
      </c>
      <c r="BN19" s="9">
        <v>200</v>
      </c>
      <c r="BO19" s="4">
        <v>0</v>
      </c>
      <c r="BP19" s="3">
        <v>128</v>
      </c>
      <c r="BQ19" s="9">
        <v>0</v>
      </c>
      <c r="BR19" s="4">
        <v>56</v>
      </c>
      <c r="BS19" s="3">
        <v>31</v>
      </c>
      <c r="BT19" s="9">
        <v>224</v>
      </c>
      <c r="BU19" s="4">
        <v>0</v>
      </c>
      <c r="BV19" s="3">
        <f t="shared" si="219"/>
        <v>31</v>
      </c>
      <c r="BW19" s="9">
        <f t="shared" si="112"/>
        <v>224</v>
      </c>
      <c r="BX19" s="4">
        <f t="shared" si="113"/>
        <v>0</v>
      </c>
      <c r="BY19" s="3">
        <f t="shared" si="114"/>
        <v>31</v>
      </c>
      <c r="BZ19" s="9">
        <f t="shared" si="115"/>
        <v>224</v>
      </c>
      <c r="CA19" s="4">
        <f t="shared" si="116"/>
        <v>0</v>
      </c>
      <c r="CB19" s="3">
        <f t="shared" si="117"/>
        <v>31</v>
      </c>
      <c r="CC19" s="9">
        <f t="shared" si="118"/>
        <v>224</v>
      </c>
      <c r="CD19" s="4">
        <f t="shared" si="119"/>
        <v>0</v>
      </c>
      <c r="CE19" s="3">
        <f t="shared" si="120"/>
        <v>31</v>
      </c>
      <c r="CF19" s="9">
        <f t="shared" si="121"/>
        <v>224</v>
      </c>
      <c r="CG19" s="4">
        <f t="shared" si="122"/>
        <v>0</v>
      </c>
      <c r="CH19" s="3">
        <f t="shared" si="123"/>
        <v>31</v>
      </c>
      <c r="CI19" s="9">
        <f t="shared" si="124"/>
        <v>224</v>
      </c>
      <c r="CJ19" s="4">
        <f t="shared" si="125"/>
        <v>0</v>
      </c>
      <c r="CK19" s="3">
        <f t="shared" si="126"/>
        <v>31</v>
      </c>
      <c r="CL19" s="9">
        <f t="shared" si="127"/>
        <v>224</v>
      </c>
      <c r="CM19" s="4">
        <f t="shared" si="128"/>
        <v>0</v>
      </c>
      <c r="CN19" s="3">
        <f t="shared" si="129"/>
        <v>31</v>
      </c>
      <c r="CO19" s="9">
        <f t="shared" si="130"/>
        <v>224</v>
      </c>
      <c r="CP19" s="4">
        <f t="shared" si="131"/>
        <v>0</v>
      </c>
      <c r="CQ19" s="3">
        <f t="shared" si="132"/>
        <v>31</v>
      </c>
      <c r="CR19" s="9">
        <f t="shared" si="133"/>
        <v>224</v>
      </c>
      <c r="CS19" s="4">
        <f t="shared" si="134"/>
        <v>0</v>
      </c>
      <c r="CT19" s="3">
        <f t="shared" si="135"/>
        <v>31</v>
      </c>
      <c r="CU19" s="9">
        <f t="shared" si="136"/>
        <v>224</v>
      </c>
      <c r="CV19" s="4">
        <f t="shared" si="137"/>
        <v>0</v>
      </c>
      <c r="CW19" s="3">
        <f t="shared" si="138"/>
        <v>31</v>
      </c>
      <c r="CX19" s="9">
        <f t="shared" si="139"/>
        <v>224</v>
      </c>
      <c r="CY19" s="4">
        <f t="shared" si="140"/>
        <v>0</v>
      </c>
      <c r="CZ19" s="3">
        <f t="shared" si="141"/>
        <v>31</v>
      </c>
      <c r="DA19" s="9">
        <f t="shared" si="142"/>
        <v>224</v>
      </c>
      <c r="DB19" s="4">
        <f t="shared" si="143"/>
        <v>0</v>
      </c>
      <c r="DC19" s="3">
        <f t="shared" si="144"/>
        <v>31</v>
      </c>
      <c r="DD19" s="9">
        <f t="shared" si="145"/>
        <v>224</v>
      </c>
      <c r="DE19" s="4">
        <f t="shared" si="146"/>
        <v>0</v>
      </c>
      <c r="DF19" s="3">
        <f t="shared" si="147"/>
        <v>31</v>
      </c>
      <c r="DG19" s="9">
        <f t="shared" si="148"/>
        <v>224</v>
      </c>
      <c r="DH19" s="4">
        <f t="shared" si="149"/>
        <v>0</v>
      </c>
      <c r="DI19" s="3">
        <f t="shared" si="150"/>
        <v>31</v>
      </c>
      <c r="DJ19" s="9">
        <f t="shared" si="151"/>
        <v>224</v>
      </c>
      <c r="DK19" s="4">
        <f t="shared" si="152"/>
        <v>0</v>
      </c>
      <c r="DL19" s="3">
        <f t="shared" si="153"/>
        <v>31</v>
      </c>
      <c r="DM19" s="9">
        <f t="shared" si="154"/>
        <v>224</v>
      </c>
      <c r="DN19" s="4">
        <f t="shared" si="155"/>
        <v>0</v>
      </c>
      <c r="DO19" s="3">
        <f t="shared" si="156"/>
        <v>31</v>
      </c>
      <c r="DP19" s="9">
        <f t="shared" si="157"/>
        <v>224</v>
      </c>
      <c r="DQ19" s="4">
        <f t="shared" si="158"/>
        <v>0</v>
      </c>
      <c r="DR19" s="3">
        <f t="shared" si="159"/>
        <v>31</v>
      </c>
      <c r="DS19" s="9">
        <f t="shared" si="160"/>
        <v>224</v>
      </c>
      <c r="DT19" s="4">
        <f t="shared" si="161"/>
        <v>0</v>
      </c>
      <c r="DU19" s="3">
        <f t="shared" si="162"/>
        <v>31</v>
      </c>
      <c r="DV19" s="9">
        <f t="shared" si="163"/>
        <v>224</v>
      </c>
      <c r="DW19" s="4">
        <f t="shared" si="164"/>
        <v>0</v>
      </c>
      <c r="DX19" s="3">
        <f t="shared" si="165"/>
        <v>31</v>
      </c>
      <c r="DY19" s="9">
        <f t="shared" si="166"/>
        <v>224</v>
      </c>
      <c r="DZ19" s="4">
        <f t="shared" si="167"/>
        <v>0</v>
      </c>
      <c r="EA19" s="3">
        <f t="shared" si="168"/>
        <v>31</v>
      </c>
      <c r="EB19" s="9">
        <f t="shared" si="169"/>
        <v>224</v>
      </c>
      <c r="EC19" s="4">
        <f t="shared" si="170"/>
        <v>0</v>
      </c>
      <c r="ED19" s="3">
        <f t="shared" si="171"/>
        <v>31</v>
      </c>
      <c r="EE19" s="9">
        <f t="shared" si="172"/>
        <v>224</v>
      </c>
      <c r="EF19" s="4">
        <f t="shared" si="173"/>
        <v>0</v>
      </c>
      <c r="EG19" s="3">
        <f t="shared" si="174"/>
        <v>31</v>
      </c>
      <c r="EH19" s="9">
        <f t="shared" si="175"/>
        <v>224</v>
      </c>
      <c r="EI19" s="4">
        <f t="shared" si="176"/>
        <v>0</v>
      </c>
      <c r="EJ19" s="3">
        <f t="shared" si="177"/>
        <v>31</v>
      </c>
      <c r="EK19" s="9">
        <f t="shared" si="178"/>
        <v>224</v>
      </c>
      <c r="EL19" s="4">
        <f t="shared" si="179"/>
        <v>0</v>
      </c>
      <c r="EM19" s="3">
        <f t="shared" si="180"/>
        <v>31</v>
      </c>
      <c r="EN19" s="9">
        <f t="shared" si="181"/>
        <v>224</v>
      </c>
      <c r="EO19" s="4">
        <f t="shared" si="182"/>
        <v>0</v>
      </c>
      <c r="EP19" s="3">
        <f t="shared" si="183"/>
        <v>31</v>
      </c>
      <c r="EQ19" s="9">
        <f t="shared" si="184"/>
        <v>224</v>
      </c>
      <c r="ER19" s="4">
        <f t="shared" si="185"/>
        <v>0</v>
      </c>
      <c r="ES19" s="3">
        <f t="shared" si="186"/>
        <v>31</v>
      </c>
      <c r="ET19" s="9">
        <f t="shared" si="187"/>
        <v>224</v>
      </c>
      <c r="EU19" s="4">
        <f t="shared" si="188"/>
        <v>0</v>
      </c>
      <c r="EV19" s="3">
        <f t="shared" si="189"/>
        <v>31</v>
      </c>
      <c r="EW19" s="9">
        <f t="shared" si="190"/>
        <v>224</v>
      </c>
      <c r="EX19" s="4">
        <f t="shared" si="191"/>
        <v>0</v>
      </c>
      <c r="EY19" s="3">
        <f t="shared" si="192"/>
        <v>31</v>
      </c>
      <c r="EZ19" s="9">
        <f t="shared" si="193"/>
        <v>224</v>
      </c>
      <c r="FA19" s="4">
        <f t="shared" si="194"/>
        <v>0</v>
      </c>
      <c r="FB19" s="3">
        <f t="shared" si="195"/>
        <v>31</v>
      </c>
      <c r="FC19" s="9">
        <f t="shared" si="196"/>
        <v>224</v>
      </c>
      <c r="FD19" s="4">
        <f t="shared" si="197"/>
        <v>0</v>
      </c>
      <c r="FE19" s="3">
        <f t="shared" si="198"/>
        <v>31</v>
      </c>
      <c r="FF19" s="9">
        <f t="shared" si="199"/>
        <v>224</v>
      </c>
      <c r="FG19" s="4">
        <f t="shared" si="200"/>
        <v>0</v>
      </c>
      <c r="FH19" s="3">
        <f t="shared" si="201"/>
        <v>31</v>
      </c>
      <c r="FI19" s="9">
        <f t="shared" si="202"/>
        <v>224</v>
      </c>
      <c r="FJ19" s="4">
        <f t="shared" si="203"/>
        <v>0</v>
      </c>
      <c r="FK19" s="3">
        <f t="shared" si="204"/>
        <v>31</v>
      </c>
      <c r="FL19" s="9">
        <f t="shared" si="205"/>
        <v>224</v>
      </c>
      <c r="FM19" s="4">
        <f t="shared" si="206"/>
        <v>0</v>
      </c>
      <c r="FN19" s="3">
        <f t="shared" si="207"/>
        <v>31</v>
      </c>
      <c r="FO19" s="9">
        <f t="shared" si="208"/>
        <v>224</v>
      </c>
      <c r="FP19" s="4">
        <f t="shared" si="209"/>
        <v>0</v>
      </c>
      <c r="FQ19" s="3">
        <f t="shared" si="210"/>
        <v>31</v>
      </c>
      <c r="FR19" s="9">
        <f t="shared" si="211"/>
        <v>224</v>
      </c>
      <c r="FS19" s="4">
        <f t="shared" si="212"/>
        <v>0</v>
      </c>
      <c r="FT19" s="9">
        <f t="shared" si="213"/>
        <v>31</v>
      </c>
      <c r="FU19" s="9">
        <f t="shared" si="214"/>
        <v>224</v>
      </c>
      <c r="FV19" s="9">
        <f t="shared" si="215"/>
        <v>0</v>
      </c>
      <c r="FW19" s="3">
        <f t="shared" si="216"/>
        <v>31</v>
      </c>
      <c r="FX19" s="9">
        <f t="shared" si="217"/>
        <v>224</v>
      </c>
      <c r="FY19" s="4">
        <f t="shared" si="218"/>
        <v>0</v>
      </c>
    </row>
    <row r="20" spans="1:181">
      <c r="A20" s="2">
        <f t="shared" si="220"/>
        <v>18</v>
      </c>
      <c r="B20" s="3">
        <v>0</v>
      </c>
      <c r="C20" s="9">
        <v>0</v>
      </c>
      <c r="D20" s="4">
        <v>0</v>
      </c>
      <c r="E20" s="3">
        <v>17</v>
      </c>
      <c r="F20" s="9">
        <v>238</v>
      </c>
      <c r="G20" s="4">
        <v>0</v>
      </c>
      <c r="H20" s="9">
        <v>210</v>
      </c>
      <c r="I20" s="9">
        <v>85</v>
      </c>
      <c r="J20" s="9">
        <v>0</v>
      </c>
      <c r="K20" s="9">
        <v>210</v>
      </c>
      <c r="L20" s="9">
        <v>85</v>
      </c>
      <c r="M20" s="9">
        <v>0</v>
      </c>
      <c r="N20" s="9">
        <v>17</v>
      </c>
      <c r="O20" s="9">
        <v>238</v>
      </c>
      <c r="P20" s="9">
        <v>0</v>
      </c>
      <c r="Q20" s="9">
        <v>210</v>
      </c>
      <c r="R20" s="9">
        <v>45</v>
      </c>
      <c r="S20" s="9">
        <v>0</v>
      </c>
      <c r="T20" s="3">
        <v>210</v>
      </c>
      <c r="U20" s="9">
        <f t="shared" si="222"/>
        <v>24</v>
      </c>
      <c r="V20" s="4">
        <v>0</v>
      </c>
      <c r="W20" s="3">
        <v>210</v>
      </c>
      <c r="X20" s="9">
        <f t="shared" si="221"/>
        <v>51</v>
      </c>
      <c r="Y20" s="4">
        <v>0</v>
      </c>
      <c r="Z20" s="3">
        <v>255</v>
      </c>
      <c r="AA20" s="9">
        <v>0</v>
      </c>
      <c r="AB20" s="4">
        <v>0</v>
      </c>
      <c r="AC20" s="9">
        <v>140</v>
      </c>
      <c r="AD20" s="9">
        <v>164</v>
      </c>
      <c r="AE20" s="9">
        <v>0</v>
      </c>
      <c r="AF20" s="3">
        <v>0</v>
      </c>
      <c r="AG20" s="9">
        <v>0</v>
      </c>
      <c r="AH20" s="4">
        <v>0</v>
      </c>
      <c r="AI20" s="3">
        <v>255</v>
      </c>
      <c r="AJ20" s="9">
        <v>255</v>
      </c>
      <c r="AK20" s="4">
        <v>255</v>
      </c>
      <c r="AL20" s="3">
        <v>195</v>
      </c>
      <c r="AM20" s="9">
        <v>60</v>
      </c>
      <c r="AN20" s="4">
        <v>0</v>
      </c>
      <c r="AO20" s="3">
        <v>210</v>
      </c>
      <c r="AP20" s="9">
        <v>85</v>
      </c>
      <c r="AQ20" s="4">
        <v>0</v>
      </c>
      <c r="AR20" s="3">
        <v>210</v>
      </c>
      <c r="AS20" s="9">
        <v>85</v>
      </c>
      <c r="AT20" s="4">
        <v>0</v>
      </c>
      <c r="AU20" s="3">
        <v>0</v>
      </c>
      <c r="AV20" s="9">
        <v>0</v>
      </c>
      <c r="AW20" s="4">
        <v>0</v>
      </c>
      <c r="AX20" s="3">
        <v>255</v>
      </c>
      <c r="AY20" s="9">
        <v>255</v>
      </c>
      <c r="AZ20" s="4">
        <v>255</v>
      </c>
      <c r="BA20" s="3">
        <v>136</v>
      </c>
      <c r="BB20" s="9">
        <v>136</v>
      </c>
      <c r="BC20" s="4">
        <v>136</v>
      </c>
      <c r="BD20" s="3">
        <v>119</v>
      </c>
      <c r="BE20" s="9">
        <v>119</v>
      </c>
      <c r="BF20" s="4">
        <v>119</v>
      </c>
      <c r="BG20" s="3">
        <v>255</v>
      </c>
      <c r="BH20" s="9">
        <v>255</v>
      </c>
      <c r="BI20" s="4">
        <v>255</v>
      </c>
      <c r="BJ20" s="3">
        <v>0</v>
      </c>
      <c r="BK20" s="9">
        <v>0</v>
      </c>
      <c r="BL20" s="4">
        <v>0</v>
      </c>
      <c r="BM20" s="3">
        <v>136</v>
      </c>
      <c r="BN20" s="9">
        <v>192</v>
      </c>
      <c r="BO20" s="4">
        <v>0</v>
      </c>
      <c r="BP20" s="3">
        <v>136</v>
      </c>
      <c r="BQ20" s="9">
        <v>0</v>
      </c>
      <c r="BR20" s="4">
        <v>48</v>
      </c>
      <c r="BS20" s="3">
        <v>17</v>
      </c>
      <c r="BT20" s="9">
        <v>238</v>
      </c>
      <c r="BU20" s="4">
        <v>0</v>
      </c>
      <c r="BV20" s="3">
        <f t="shared" si="219"/>
        <v>17</v>
      </c>
      <c r="BW20" s="9">
        <f t="shared" si="112"/>
        <v>238</v>
      </c>
      <c r="BX20" s="4">
        <f t="shared" si="113"/>
        <v>0</v>
      </c>
      <c r="BY20" s="3">
        <f t="shared" si="114"/>
        <v>17</v>
      </c>
      <c r="BZ20" s="9">
        <f t="shared" si="115"/>
        <v>238</v>
      </c>
      <c r="CA20" s="4">
        <f t="shared" si="116"/>
        <v>0</v>
      </c>
      <c r="CB20" s="3">
        <f t="shared" si="117"/>
        <v>17</v>
      </c>
      <c r="CC20" s="9">
        <f t="shared" si="118"/>
        <v>238</v>
      </c>
      <c r="CD20" s="4">
        <f t="shared" si="119"/>
        <v>0</v>
      </c>
      <c r="CE20" s="3">
        <f t="shared" si="120"/>
        <v>17</v>
      </c>
      <c r="CF20" s="9">
        <f t="shared" si="121"/>
        <v>238</v>
      </c>
      <c r="CG20" s="4">
        <f t="shared" si="122"/>
        <v>0</v>
      </c>
      <c r="CH20" s="3">
        <f t="shared" si="123"/>
        <v>17</v>
      </c>
      <c r="CI20" s="9">
        <f t="shared" si="124"/>
        <v>238</v>
      </c>
      <c r="CJ20" s="4">
        <f t="shared" si="125"/>
        <v>0</v>
      </c>
      <c r="CK20" s="3">
        <f t="shared" si="126"/>
        <v>17</v>
      </c>
      <c r="CL20" s="9">
        <f t="shared" si="127"/>
        <v>238</v>
      </c>
      <c r="CM20" s="4">
        <f t="shared" si="128"/>
        <v>0</v>
      </c>
      <c r="CN20" s="3">
        <f t="shared" si="129"/>
        <v>17</v>
      </c>
      <c r="CO20" s="9">
        <f t="shared" si="130"/>
        <v>238</v>
      </c>
      <c r="CP20" s="4">
        <f t="shared" si="131"/>
        <v>0</v>
      </c>
      <c r="CQ20" s="3">
        <f t="shared" si="132"/>
        <v>17</v>
      </c>
      <c r="CR20" s="9">
        <f t="shared" si="133"/>
        <v>238</v>
      </c>
      <c r="CS20" s="4">
        <f t="shared" si="134"/>
        <v>0</v>
      </c>
      <c r="CT20" s="3">
        <f t="shared" si="135"/>
        <v>17</v>
      </c>
      <c r="CU20" s="9">
        <f t="shared" si="136"/>
        <v>238</v>
      </c>
      <c r="CV20" s="4">
        <f t="shared" si="137"/>
        <v>0</v>
      </c>
      <c r="CW20" s="3">
        <f t="shared" si="138"/>
        <v>17</v>
      </c>
      <c r="CX20" s="9">
        <f t="shared" si="139"/>
        <v>238</v>
      </c>
      <c r="CY20" s="4">
        <f t="shared" si="140"/>
        <v>0</v>
      </c>
      <c r="CZ20" s="3">
        <f t="shared" si="141"/>
        <v>17</v>
      </c>
      <c r="DA20" s="9">
        <f t="shared" si="142"/>
        <v>238</v>
      </c>
      <c r="DB20" s="4">
        <f t="shared" si="143"/>
        <v>0</v>
      </c>
      <c r="DC20" s="3">
        <f t="shared" si="144"/>
        <v>17</v>
      </c>
      <c r="DD20" s="9">
        <f t="shared" si="145"/>
        <v>238</v>
      </c>
      <c r="DE20" s="4">
        <f t="shared" si="146"/>
        <v>0</v>
      </c>
      <c r="DF20" s="3">
        <f t="shared" si="147"/>
        <v>17</v>
      </c>
      <c r="DG20" s="9">
        <f t="shared" si="148"/>
        <v>238</v>
      </c>
      <c r="DH20" s="4">
        <f t="shared" si="149"/>
        <v>0</v>
      </c>
      <c r="DI20" s="3">
        <f t="shared" si="150"/>
        <v>17</v>
      </c>
      <c r="DJ20" s="9">
        <f t="shared" si="151"/>
        <v>238</v>
      </c>
      <c r="DK20" s="4">
        <f t="shared" si="152"/>
        <v>0</v>
      </c>
      <c r="DL20" s="3">
        <f t="shared" si="153"/>
        <v>17</v>
      </c>
      <c r="DM20" s="9">
        <f t="shared" si="154"/>
        <v>238</v>
      </c>
      <c r="DN20" s="4">
        <f t="shared" si="155"/>
        <v>0</v>
      </c>
      <c r="DO20" s="3">
        <f t="shared" si="156"/>
        <v>17</v>
      </c>
      <c r="DP20" s="9">
        <f t="shared" si="157"/>
        <v>238</v>
      </c>
      <c r="DQ20" s="4">
        <f t="shared" si="158"/>
        <v>0</v>
      </c>
      <c r="DR20" s="3">
        <f t="shared" si="159"/>
        <v>17</v>
      </c>
      <c r="DS20" s="9">
        <f t="shared" si="160"/>
        <v>238</v>
      </c>
      <c r="DT20" s="4">
        <f t="shared" si="161"/>
        <v>0</v>
      </c>
      <c r="DU20" s="3">
        <f t="shared" si="162"/>
        <v>17</v>
      </c>
      <c r="DV20" s="9">
        <f t="shared" si="163"/>
        <v>238</v>
      </c>
      <c r="DW20" s="4">
        <f t="shared" si="164"/>
        <v>0</v>
      </c>
      <c r="DX20" s="3">
        <f t="shared" si="165"/>
        <v>17</v>
      </c>
      <c r="DY20" s="9">
        <f t="shared" si="166"/>
        <v>238</v>
      </c>
      <c r="DZ20" s="4">
        <f t="shared" si="167"/>
        <v>0</v>
      </c>
      <c r="EA20" s="3">
        <f t="shared" si="168"/>
        <v>17</v>
      </c>
      <c r="EB20" s="9">
        <f t="shared" si="169"/>
        <v>238</v>
      </c>
      <c r="EC20" s="4">
        <f t="shared" si="170"/>
        <v>0</v>
      </c>
      <c r="ED20" s="3">
        <f t="shared" si="171"/>
        <v>17</v>
      </c>
      <c r="EE20" s="9">
        <f t="shared" si="172"/>
        <v>238</v>
      </c>
      <c r="EF20" s="4">
        <f t="shared" si="173"/>
        <v>0</v>
      </c>
      <c r="EG20" s="3">
        <f t="shared" si="174"/>
        <v>17</v>
      </c>
      <c r="EH20" s="9">
        <f t="shared" si="175"/>
        <v>238</v>
      </c>
      <c r="EI20" s="4">
        <f t="shared" si="176"/>
        <v>0</v>
      </c>
      <c r="EJ20" s="3">
        <f t="shared" si="177"/>
        <v>17</v>
      </c>
      <c r="EK20" s="9">
        <f t="shared" si="178"/>
        <v>238</v>
      </c>
      <c r="EL20" s="4">
        <f t="shared" si="179"/>
        <v>0</v>
      </c>
      <c r="EM20" s="3">
        <f t="shared" si="180"/>
        <v>17</v>
      </c>
      <c r="EN20" s="9">
        <f t="shared" si="181"/>
        <v>238</v>
      </c>
      <c r="EO20" s="4">
        <f t="shared" si="182"/>
        <v>0</v>
      </c>
      <c r="EP20" s="3">
        <f t="shared" si="183"/>
        <v>17</v>
      </c>
      <c r="EQ20" s="9">
        <f t="shared" si="184"/>
        <v>238</v>
      </c>
      <c r="ER20" s="4">
        <f t="shared" si="185"/>
        <v>0</v>
      </c>
      <c r="ES20" s="3">
        <f t="shared" si="186"/>
        <v>17</v>
      </c>
      <c r="ET20" s="9">
        <f t="shared" si="187"/>
        <v>238</v>
      </c>
      <c r="EU20" s="4">
        <f t="shared" si="188"/>
        <v>0</v>
      </c>
      <c r="EV20" s="3">
        <f t="shared" si="189"/>
        <v>17</v>
      </c>
      <c r="EW20" s="9">
        <f t="shared" si="190"/>
        <v>238</v>
      </c>
      <c r="EX20" s="4">
        <f t="shared" si="191"/>
        <v>0</v>
      </c>
      <c r="EY20" s="3">
        <f t="shared" si="192"/>
        <v>17</v>
      </c>
      <c r="EZ20" s="9">
        <f t="shared" si="193"/>
        <v>238</v>
      </c>
      <c r="FA20" s="4">
        <f t="shared" si="194"/>
        <v>0</v>
      </c>
      <c r="FB20" s="3">
        <f t="shared" si="195"/>
        <v>17</v>
      </c>
      <c r="FC20" s="9">
        <f t="shared" si="196"/>
        <v>238</v>
      </c>
      <c r="FD20" s="4">
        <f t="shared" si="197"/>
        <v>0</v>
      </c>
      <c r="FE20" s="3">
        <f t="shared" si="198"/>
        <v>17</v>
      </c>
      <c r="FF20" s="9">
        <f t="shared" si="199"/>
        <v>238</v>
      </c>
      <c r="FG20" s="4">
        <f t="shared" si="200"/>
        <v>0</v>
      </c>
      <c r="FH20" s="3">
        <f t="shared" si="201"/>
        <v>17</v>
      </c>
      <c r="FI20" s="9">
        <f t="shared" si="202"/>
        <v>238</v>
      </c>
      <c r="FJ20" s="4">
        <f t="shared" si="203"/>
        <v>0</v>
      </c>
      <c r="FK20" s="3">
        <f t="shared" si="204"/>
        <v>17</v>
      </c>
      <c r="FL20" s="9">
        <f t="shared" si="205"/>
        <v>238</v>
      </c>
      <c r="FM20" s="4">
        <f t="shared" si="206"/>
        <v>0</v>
      </c>
      <c r="FN20" s="3">
        <f t="shared" si="207"/>
        <v>17</v>
      </c>
      <c r="FO20" s="9">
        <f t="shared" si="208"/>
        <v>238</v>
      </c>
      <c r="FP20" s="4">
        <f t="shared" si="209"/>
        <v>0</v>
      </c>
      <c r="FQ20" s="3">
        <f t="shared" si="210"/>
        <v>17</v>
      </c>
      <c r="FR20" s="9">
        <f t="shared" si="211"/>
        <v>238</v>
      </c>
      <c r="FS20" s="4">
        <f t="shared" si="212"/>
        <v>0</v>
      </c>
      <c r="FT20" s="9">
        <f t="shared" si="213"/>
        <v>17</v>
      </c>
      <c r="FU20" s="9">
        <f t="shared" si="214"/>
        <v>238</v>
      </c>
      <c r="FV20" s="9">
        <f t="shared" si="215"/>
        <v>0</v>
      </c>
      <c r="FW20" s="3">
        <f t="shared" si="216"/>
        <v>17</v>
      </c>
      <c r="FX20" s="9">
        <f t="shared" si="217"/>
        <v>238</v>
      </c>
      <c r="FY20" s="4">
        <f t="shared" si="218"/>
        <v>0</v>
      </c>
    </row>
    <row r="21" spans="1:181">
      <c r="A21" s="2">
        <f t="shared" si="220"/>
        <v>19</v>
      </c>
      <c r="B21" s="3">
        <v>0</v>
      </c>
      <c r="C21" s="9">
        <v>0</v>
      </c>
      <c r="D21" s="4">
        <v>0</v>
      </c>
      <c r="E21" s="3">
        <v>3</v>
      </c>
      <c r="F21" s="9">
        <v>252</v>
      </c>
      <c r="G21" s="4">
        <v>0</v>
      </c>
      <c r="H21" s="9">
        <v>215</v>
      </c>
      <c r="I21" s="9">
        <v>90</v>
      </c>
      <c r="J21" s="9">
        <v>0</v>
      </c>
      <c r="K21" s="9">
        <v>215</v>
      </c>
      <c r="L21" s="9">
        <v>90</v>
      </c>
      <c r="M21" s="9">
        <v>0</v>
      </c>
      <c r="N21" s="9">
        <v>3</v>
      </c>
      <c r="O21" s="9">
        <v>252</v>
      </c>
      <c r="P21" s="9">
        <v>0</v>
      </c>
      <c r="Q21" s="9">
        <v>215</v>
      </c>
      <c r="R21" s="9">
        <v>30</v>
      </c>
      <c r="S21" s="9">
        <v>0</v>
      </c>
      <c r="T21" s="3">
        <v>215</v>
      </c>
      <c r="U21" s="9">
        <f t="shared" si="222"/>
        <v>27</v>
      </c>
      <c r="V21" s="4">
        <v>0</v>
      </c>
      <c r="W21" s="3">
        <v>215</v>
      </c>
      <c r="X21" s="9">
        <f t="shared" si="221"/>
        <v>54</v>
      </c>
      <c r="Y21" s="4">
        <v>0</v>
      </c>
      <c r="Z21" s="3">
        <v>255</v>
      </c>
      <c r="AA21" s="9">
        <v>0</v>
      </c>
      <c r="AB21" s="4">
        <v>0</v>
      </c>
      <c r="AC21" s="9">
        <v>154</v>
      </c>
      <c r="AD21" s="9">
        <v>128</v>
      </c>
      <c r="AE21" s="9">
        <v>0</v>
      </c>
      <c r="AF21" s="3">
        <v>0</v>
      </c>
      <c r="AG21" s="9">
        <v>255</v>
      </c>
      <c r="AH21" s="4">
        <v>0</v>
      </c>
      <c r="AI21" s="3">
        <v>255</v>
      </c>
      <c r="AJ21" s="9">
        <v>255</v>
      </c>
      <c r="AK21" s="4">
        <v>255</v>
      </c>
      <c r="AL21" s="3">
        <v>200</v>
      </c>
      <c r="AM21" s="9">
        <v>55</v>
      </c>
      <c r="AN21" s="4">
        <v>0</v>
      </c>
      <c r="AO21" s="3">
        <v>215</v>
      </c>
      <c r="AP21" s="9">
        <v>90</v>
      </c>
      <c r="AQ21" s="4">
        <v>0</v>
      </c>
      <c r="AR21" s="3">
        <v>215</v>
      </c>
      <c r="AS21" s="9">
        <v>90</v>
      </c>
      <c r="AT21" s="4">
        <v>0</v>
      </c>
      <c r="AU21" s="3">
        <v>0</v>
      </c>
      <c r="AV21" s="9">
        <v>0</v>
      </c>
      <c r="AW21" s="4">
        <v>255</v>
      </c>
      <c r="AX21" s="3">
        <v>255</v>
      </c>
      <c r="AY21" s="9">
        <v>255</v>
      </c>
      <c r="AZ21" s="4">
        <v>255</v>
      </c>
      <c r="BA21" s="3">
        <v>144</v>
      </c>
      <c r="BB21" s="9">
        <v>144</v>
      </c>
      <c r="BC21" s="4">
        <v>144</v>
      </c>
      <c r="BD21" s="3">
        <v>111</v>
      </c>
      <c r="BE21" s="9">
        <v>111</v>
      </c>
      <c r="BF21" s="4">
        <v>111</v>
      </c>
      <c r="BG21" s="3">
        <v>0</v>
      </c>
      <c r="BH21" s="9">
        <v>0</v>
      </c>
      <c r="BI21" s="4">
        <v>0</v>
      </c>
      <c r="BJ21" s="3">
        <v>255</v>
      </c>
      <c r="BK21" s="9">
        <v>255</v>
      </c>
      <c r="BL21" s="4">
        <v>255</v>
      </c>
      <c r="BM21" s="3">
        <v>144</v>
      </c>
      <c r="BN21" s="9">
        <v>184</v>
      </c>
      <c r="BO21" s="4">
        <v>0</v>
      </c>
      <c r="BP21" s="3">
        <v>144</v>
      </c>
      <c r="BQ21" s="9">
        <v>0</v>
      </c>
      <c r="BR21" s="4">
        <v>40</v>
      </c>
      <c r="BS21" s="3">
        <v>3</v>
      </c>
      <c r="BT21" s="9">
        <v>252</v>
      </c>
      <c r="BU21" s="4">
        <v>0</v>
      </c>
      <c r="BV21" s="3">
        <f t="shared" si="219"/>
        <v>3</v>
      </c>
      <c r="BW21" s="9">
        <f t="shared" si="112"/>
        <v>252</v>
      </c>
      <c r="BX21" s="4">
        <f t="shared" si="113"/>
        <v>0</v>
      </c>
      <c r="BY21" s="3">
        <f t="shared" si="114"/>
        <v>3</v>
      </c>
      <c r="BZ21" s="9">
        <f t="shared" si="115"/>
        <v>252</v>
      </c>
      <c r="CA21" s="4">
        <f t="shared" si="116"/>
        <v>0</v>
      </c>
      <c r="CB21" s="3">
        <f t="shared" si="117"/>
        <v>3</v>
      </c>
      <c r="CC21" s="9">
        <f t="shared" si="118"/>
        <v>252</v>
      </c>
      <c r="CD21" s="4">
        <f t="shared" si="119"/>
        <v>0</v>
      </c>
      <c r="CE21" s="3">
        <f t="shared" si="120"/>
        <v>3</v>
      </c>
      <c r="CF21" s="9">
        <f t="shared" si="121"/>
        <v>252</v>
      </c>
      <c r="CG21" s="4">
        <f t="shared" si="122"/>
        <v>0</v>
      </c>
      <c r="CH21" s="3">
        <f t="shared" si="123"/>
        <v>3</v>
      </c>
      <c r="CI21" s="9">
        <f t="shared" si="124"/>
        <v>252</v>
      </c>
      <c r="CJ21" s="4">
        <f t="shared" si="125"/>
        <v>0</v>
      </c>
      <c r="CK21" s="3">
        <f t="shared" si="126"/>
        <v>3</v>
      </c>
      <c r="CL21" s="9">
        <f t="shared" si="127"/>
        <v>252</v>
      </c>
      <c r="CM21" s="4">
        <f t="shared" si="128"/>
        <v>0</v>
      </c>
      <c r="CN21" s="3">
        <f t="shared" si="129"/>
        <v>3</v>
      </c>
      <c r="CO21" s="9">
        <f t="shared" si="130"/>
        <v>252</v>
      </c>
      <c r="CP21" s="4">
        <f t="shared" si="131"/>
        <v>0</v>
      </c>
      <c r="CQ21" s="3">
        <f t="shared" si="132"/>
        <v>3</v>
      </c>
      <c r="CR21" s="9">
        <f t="shared" si="133"/>
        <v>252</v>
      </c>
      <c r="CS21" s="4">
        <f t="shared" si="134"/>
        <v>0</v>
      </c>
      <c r="CT21" s="3">
        <f t="shared" si="135"/>
        <v>3</v>
      </c>
      <c r="CU21" s="9">
        <f t="shared" si="136"/>
        <v>252</v>
      </c>
      <c r="CV21" s="4">
        <f t="shared" si="137"/>
        <v>0</v>
      </c>
      <c r="CW21" s="3">
        <f t="shared" si="138"/>
        <v>3</v>
      </c>
      <c r="CX21" s="9">
        <f t="shared" si="139"/>
        <v>252</v>
      </c>
      <c r="CY21" s="4">
        <f t="shared" si="140"/>
        <v>0</v>
      </c>
      <c r="CZ21" s="3">
        <f t="shared" si="141"/>
        <v>3</v>
      </c>
      <c r="DA21" s="9">
        <f t="shared" si="142"/>
        <v>252</v>
      </c>
      <c r="DB21" s="4">
        <f t="shared" si="143"/>
        <v>0</v>
      </c>
      <c r="DC21" s="3">
        <f t="shared" si="144"/>
        <v>3</v>
      </c>
      <c r="DD21" s="9">
        <f t="shared" si="145"/>
        <v>252</v>
      </c>
      <c r="DE21" s="4">
        <f t="shared" si="146"/>
        <v>0</v>
      </c>
      <c r="DF21" s="3">
        <f t="shared" si="147"/>
        <v>3</v>
      </c>
      <c r="DG21" s="9">
        <f t="shared" si="148"/>
        <v>252</v>
      </c>
      <c r="DH21" s="4">
        <f t="shared" si="149"/>
        <v>0</v>
      </c>
      <c r="DI21" s="3">
        <f t="shared" si="150"/>
        <v>3</v>
      </c>
      <c r="DJ21" s="9">
        <f t="shared" si="151"/>
        <v>252</v>
      </c>
      <c r="DK21" s="4">
        <f t="shared" si="152"/>
        <v>0</v>
      </c>
      <c r="DL21" s="3">
        <f t="shared" si="153"/>
        <v>3</v>
      </c>
      <c r="DM21" s="9">
        <f t="shared" si="154"/>
        <v>252</v>
      </c>
      <c r="DN21" s="4">
        <f t="shared" si="155"/>
        <v>0</v>
      </c>
      <c r="DO21" s="3">
        <f t="shared" si="156"/>
        <v>3</v>
      </c>
      <c r="DP21" s="9">
        <f t="shared" si="157"/>
        <v>252</v>
      </c>
      <c r="DQ21" s="4">
        <f t="shared" si="158"/>
        <v>0</v>
      </c>
      <c r="DR21" s="3">
        <f t="shared" si="159"/>
        <v>3</v>
      </c>
      <c r="DS21" s="9">
        <f t="shared" si="160"/>
        <v>252</v>
      </c>
      <c r="DT21" s="4">
        <f t="shared" si="161"/>
        <v>0</v>
      </c>
      <c r="DU21" s="3">
        <f t="shared" si="162"/>
        <v>3</v>
      </c>
      <c r="DV21" s="9">
        <f t="shared" si="163"/>
        <v>252</v>
      </c>
      <c r="DW21" s="4">
        <f t="shared" si="164"/>
        <v>0</v>
      </c>
      <c r="DX21" s="3">
        <f t="shared" si="165"/>
        <v>3</v>
      </c>
      <c r="DY21" s="9">
        <f t="shared" si="166"/>
        <v>252</v>
      </c>
      <c r="DZ21" s="4">
        <f t="shared" si="167"/>
        <v>0</v>
      </c>
      <c r="EA21" s="3">
        <f t="shared" si="168"/>
        <v>3</v>
      </c>
      <c r="EB21" s="9">
        <f t="shared" si="169"/>
        <v>252</v>
      </c>
      <c r="EC21" s="4">
        <f t="shared" si="170"/>
        <v>0</v>
      </c>
      <c r="ED21" s="3">
        <f t="shared" si="171"/>
        <v>3</v>
      </c>
      <c r="EE21" s="9">
        <f t="shared" si="172"/>
        <v>252</v>
      </c>
      <c r="EF21" s="4">
        <f t="shared" si="173"/>
        <v>0</v>
      </c>
      <c r="EG21" s="3">
        <f t="shared" si="174"/>
        <v>3</v>
      </c>
      <c r="EH21" s="9">
        <f t="shared" si="175"/>
        <v>252</v>
      </c>
      <c r="EI21" s="4">
        <f t="shared" si="176"/>
        <v>0</v>
      </c>
      <c r="EJ21" s="3">
        <f t="shared" si="177"/>
        <v>3</v>
      </c>
      <c r="EK21" s="9">
        <f t="shared" si="178"/>
        <v>252</v>
      </c>
      <c r="EL21" s="4">
        <f t="shared" si="179"/>
        <v>0</v>
      </c>
      <c r="EM21" s="3">
        <f t="shared" si="180"/>
        <v>3</v>
      </c>
      <c r="EN21" s="9">
        <f t="shared" si="181"/>
        <v>252</v>
      </c>
      <c r="EO21" s="4">
        <f t="shared" si="182"/>
        <v>0</v>
      </c>
      <c r="EP21" s="3">
        <f t="shared" si="183"/>
        <v>3</v>
      </c>
      <c r="EQ21" s="9">
        <f t="shared" si="184"/>
        <v>252</v>
      </c>
      <c r="ER21" s="4">
        <f t="shared" si="185"/>
        <v>0</v>
      </c>
      <c r="ES21" s="3">
        <f t="shared" si="186"/>
        <v>3</v>
      </c>
      <c r="ET21" s="9">
        <f t="shared" si="187"/>
        <v>252</v>
      </c>
      <c r="EU21" s="4">
        <f t="shared" si="188"/>
        <v>0</v>
      </c>
      <c r="EV21" s="3">
        <f t="shared" si="189"/>
        <v>3</v>
      </c>
      <c r="EW21" s="9">
        <f t="shared" si="190"/>
        <v>252</v>
      </c>
      <c r="EX21" s="4">
        <f t="shared" si="191"/>
        <v>0</v>
      </c>
      <c r="EY21" s="3">
        <f t="shared" si="192"/>
        <v>3</v>
      </c>
      <c r="EZ21" s="9">
        <f t="shared" si="193"/>
        <v>252</v>
      </c>
      <c r="FA21" s="4">
        <f t="shared" si="194"/>
        <v>0</v>
      </c>
      <c r="FB21" s="3">
        <f t="shared" si="195"/>
        <v>3</v>
      </c>
      <c r="FC21" s="9">
        <f t="shared" si="196"/>
        <v>252</v>
      </c>
      <c r="FD21" s="4">
        <f t="shared" si="197"/>
        <v>0</v>
      </c>
      <c r="FE21" s="3">
        <f t="shared" si="198"/>
        <v>3</v>
      </c>
      <c r="FF21" s="9">
        <f t="shared" si="199"/>
        <v>252</v>
      </c>
      <c r="FG21" s="4">
        <f t="shared" si="200"/>
        <v>0</v>
      </c>
      <c r="FH21" s="3">
        <f t="shared" si="201"/>
        <v>3</v>
      </c>
      <c r="FI21" s="9">
        <f t="shared" si="202"/>
        <v>252</v>
      </c>
      <c r="FJ21" s="4">
        <f t="shared" si="203"/>
        <v>0</v>
      </c>
      <c r="FK21" s="3">
        <f t="shared" si="204"/>
        <v>3</v>
      </c>
      <c r="FL21" s="9">
        <f t="shared" si="205"/>
        <v>252</v>
      </c>
      <c r="FM21" s="4">
        <f t="shared" si="206"/>
        <v>0</v>
      </c>
      <c r="FN21" s="3">
        <f t="shared" si="207"/>
        <v>3</v>
      </c>
      <c r="FO21" s="9">
        <f t="shared" si="208"/>
        <v>252</v>
      </c>
      <c r="FP21" s="4">
        <f t="shared" si="209"/>
        <v>0</v>
      </c>
      <c r="FQ21" s="3">
        <f t="shared" si="210"/>
        <v>3</v>
      </c>
      <c r="FR21" s="9">
        <f t="shared" si="211"/>
        <v>252</v>
      </c>
      <c r="FS21" s="4">
        <f t="shared" si="212"/>
        <v>0</v>
      </c>
      <c r="FT21" s="9">
        <f t="shared" si="213"/>
        <v>3</v>
      </c>
      <c r="FU21" s="9">
        <f t="shared" si="214"/>
        <v>252</v>
      </c>
      <c r="FV21" s="9">
        <f t="shared" si="215"/>
        <v>0</v>
      </c>
      <c r="FW21" s="3">
        <f t="shared" si="216"/>
        <v>3</v>
      </c>
      <c r="FX21" s="9">
        <f t="shared" si="217"/>
        <v>252</v>
      </c>
      <c r="FY21" s="4">
        <f t="shared" si="218"/>
        <v>0</v>
      </c>
    </row>
    <row r="22" spans="1:181">
      <c r="A22" s="2">
        <f t="shared" si="220"/>
        <v>20</v>
      </c>
      <c r="B22" s="3">
        <v>0</v>
      </c>
      <c r="C22" s="9">
        <v>0</v>
      </c>
      <c r="D22" s="4">
        <v>0</v>
      </c>
      <c r="E22" s="3">
        <v>0</v>
      </c>
      <c r="F22" s="9">
        <v>255</v>
      </c>
      <c r="G22" s="4">
        <v>0</v>
      </c>
      <c r="H22" s="9">
        <v>220</v>
      </c>
      <c r="I22" s="9">
        <v>95</v>
      </c>
      <c r="J22" s="9">
        <v>0</v>
      </c>
      <c r="K22" s="9">
        <v>220</v>
      </c>
      <c r="L22" s="9">
        <v>95</v>
      </c>
      <c r="M22" s="9">
        <v>0</v>
      </c>
      <c r="N22" s="9">
        <v>0</v>
      </c>
      <c r="O22" s="9">
        <v>255</v>
      </c>
      <c r="P22" s="9">
        <v>0</v>
      </c>
      <c r="Q22" s="9">
        <v>220</v>
      </c>
      <c r="R22" s="9">
        <v>15</v>
      </c>
      <c r="S22" s="9">
        <v>0</v>
      </c>
      <c r="T22" s="3">
        <v>220</v>
      </c>
      <c r="U22" s="9">
        <f t="shared" si="222"/>
        <v>27</v>
      </c>
      <c r="V22" s="4">
        <v>0</v>
      </c>
      <c r="W22" s="3">
        <v>220</v>
      </c>
      <c r="X22" s="9">
        <f t="shared" si="221"/>
        <v>57</v>
      </c>
      <c r="Y22" s="4">
        <v>0</v>
      </c>
      <c r="Z22" s="3">
        <v>255</v>
      </c>
      <c r="AA22" s="9">
        <v>0</v>
      </c>
      <c r="AB22" s="4">
        <v>0</v>
      </c>
      <c r="AC22" s="9">
        <v>255</v>
      </c>
      <c r="AD22" s="9">
        <v>168</v>
      </c>
      <c r="AE22" s="9">
        <v>0</v>
      </c>
      <c r="AF22" s="3">
        <v>0</v>
      </c>
      <c r="AG22" s="9">
        <v>255</v>
      </c>
      <c r="AH22" s="4">
        <v>0</v>
      </c>
      <c r="AI22" s="3">
        <v>255</v>
      </c>
      <c r="AJ22" s="9">
        <v>255</v>
      </c>
      <c r="AK22" s="4">
        <v>255</v>
      </c>
      <c r="AL22" s="3">
        <v>205</v>
      </c>
      <c r="AM22" s="9">
        <v>50</v>
      </c>
      <c r="AN22" s="4">
        <v>0</v>
      </c>
      <c r="AO22" s="3">
        <v>220</v>
      </c>
      <c r="AP22" s="9">
        <v>95</v>
      </c>
      <c r="AQ22" s="4">
        <v>0</v>
      </c>
      <c r="AR22" s="3">
        <v>220</v>
      </c>
      <c r="AS22" s="9">
        <v>95</v>
      </c>
      <c r="AT22" s="4">
        <v>0</v>
      </c>
      <c r="AU22" s="3">
        <v>0</v>
      </c>
      <c r="AV22" s="9">
        <v>0</v>
      </c>
      <c r="AW22" s="4">
        <v>255</v>
      </c>
      <c r="AX22" s="3">
        <v>255</v>
      </c>
      <c r="AY22" s="9">
        <v>255</v>
      </c>
      <c r="AZ22" s="4">
        <v>255</v>
      </c>
      <c r="BA22" s="3">
        <v>152</v>
      </c>
      <c r="BB22" s="9">
        <v>152</v>
      </c>
      <c r="BC22" s="4">
        <v>152</v>
      </c>
      <c r="BD22" s="3">
        <v>103</v>
      </c>
      <c r="BE22" s="9">
        <v>103</v>
      </c>
      <c r="BF22" s="4">
        <v>103</v>
      </c>
      <c r="BG22" s="3">
        <v>255</v>
      </c>
      <c r="BH22" s="9">
        <v>255</v>
      </c>
      <c r="BI22" s="4">
        <v>255</v>
      </c>
      <c r="BJ22" s="3">
        <v>255</v>
      </c>
      <c r="BK22" s="9">
        <v>255</v>
      </c>
      <c r="BL22" s="4">
        <v>255</v>
      </c>
      <c r="BM22" s="3">
        <v>152</v>
      </c>
      <c r="BN22" s="9">
        <v>176</v>
      </c>
      <c r="BO22" s="4">
        <v>0</v>
      </c>
      <c r="BP22" s="3">
        <v>152</v>
      </c>
      <c r="BQ22" s="9">
        <v>0</v>
      </c>
      <c r="BR22" s="4">
        <v>32</v>
      </c>
      <c r="BS22" s="3">
        <v>0</v>
      </c>
      <c r="BT22" s="9">
        <v>255</v>
      </c>
      <c r="BU22" s="4">
        <v>0</v>
      </c>
      <c r="BV22" s="3">
        <f t="shared" si="219"/>
        <v>0</v>
      </c>
      <c r="BW22" s="9">
        <f t="shared" si="112"/>
        <v>255</v>
      </c>
      <c r="BX22" s="4">
        <f t="shared" si="113"/>
        <v>0</v>
      </c>
      <c r="BY22" s="3">
        <f t="shared" si="114"/>
        <v>0</v>
      </c>
      <c r="BZ22" s="9">
        <f t="shared" si="115"/>
        <v>255</v>
      </c>
      <c r="CA22" s="4">
        <f t="shared" si="116"/>
        <v>0</v>
      </c>
      <c r="CB22" s="3">
        <f t="shared" si="117"/>
        <v>0</v>
      </c>
      <c r="CC22" s="9">
        <f t="shared" si="118"/>
        <v>255</v>
      </c>
      <c r="CD22" s="4">
        <f t="shared" si="119"/>
        <v>0</v>
      </c>
      <c r="CE22" s="3">
        <f t="shared" si="120"/>
        <v>0</v>
      </c>
      <c r="CF22" s="9">
        <f t="shared" si="121"/>
        <v>255</v>
      </c>
      <c r="CG22" s="4">
        <f t="shared" si="122"/>
        <v>0</v>
      </c>
      <c r="CH22" s="3">
        <f t="shared" si="123"/>
        <v>0</v>
      </c>
      <c r="CI22" s="9">
        <f t="shared" si="124"/>
        <v>255</v>
      </c>
      <c r="CJ22" s="4">
        <f t="shared" si="125"/>
        <v>0</v>
      </c>
      <c r="CK22" s="3">
        <f t="shared" si="126"/>
        <v>0</v>
      </c>
      <c r="CL22" s="9">
        <f t="shared" si="127"/>
        <v>255</v>
      </c>
      <c r="CM22" s="4">
        <f t="shared" si="128"/>
        <v>0</v>
      </c>
      <c r="CN22" s="3">
        <f t="shared" si="129"/>
        <v>0</v>
      </c>
      <c r="CO22" s="9">
        <f t="shared" si="130"/>
        <v>255</v>
      </c>
      <c r="CP22" s="4">
        <f t="shared" si="131"/>
        <v>0</v>
      </c>
      <c r="CQ22" s="3">
        <f t="shared" si="132"/>
        <v>0</v>
      </c>
      <c r="CR22" s="9">
        <f t="shared" si="133"/>
        <v>255</v>
      </c>
      <c r="CS22" s="4">
        <f t="shared" si="134"/>
        <v>0</v>
      </c>
      <c r="CT22" s="3">
        <f t="shared" si="135"/>
        <v>0</v>
      </c>
      <c r="CU22" s="9">
        <f t="shared" si="136"/>
        <v>255</v>
      </c>
      <c r="CV22" s="4">
        <f t="shared" si="137"/>
        <v>0</v>
      </c>
      <c r="CW22" s="3">
        <f t="shared" si="138"/>
        <v>0</v>
      </c>
      <c r="CX22" s="9">
        <f t="shared" si="139"/>
        <v>255</v>
      </c>
      <c r="CY22" s="4">
        <f t="shared" si="140"/>
        <v>0</v>
      </c>
      <c r="CZ22" s="3">
        <f t="shared" si="141"/>
        <v>0</v>
      </c>
      <c r="DA22" s="9">
        <f t="shared" si="142"/>
        <v>255</v>
      </c>
      <c r="DB22" s="4">
        <f t="shared" si="143"/>
        <v>0</v>
      </c>
      <c r="DC22" s="3">
        <f t="shared" si="144"/>
        <v>0</v>
      </c>
      <c r="DD22" s="9">
        <f t="shared" si="145"/>
        <v>255</v>
      </c>
      <c r="DE22" s="4">
        <f t="shared" si="146"/>
        <v>0</v>
      </c>
      <c r="DF22" s="3">
        <f t="shared" si="147"/>
        <v>0</v>
      </c>
      <c r="DG22" s="9">
        <f t="shared" si="148"/>
        <v>255</v>
      </c>
      <c r="DH22" s="4">
        <f t="shared" si="149"/>
        <v>0</v>
      </c>
      <c r="DI22" s="3">
        <f t="shared" si="150"/>
        <v>0</v>
      </c>
      <c r="DJ22" s="9">
        <f t="shared" si="151"/>
        <v>255</v>
      </c>
      <c r="DK22" s="4">
        <f t="shared" si="152"/>
        <v>0</v>
      </c>
      <c r="DL22" s="3">
        <f t="shared" si="153"/>
        <v>0</v>
      </c>
      <c r="DM22" s="9">
        <f t="shared" si="154"/>
        <v>255</v>
      </c>
      <c r="DN22" s="4">
        <f t="shared" si="155"/>
        <v>0</v>
      </c>
      <c r="DO22" s="3">
        <f t="shared" si="156"/>
        <v>0</v>
      </c>
      <c r="DP22" s="9">
        <f t="shared" si="157"/>
        <v>255</v>
      </c>
      <c r="DQ22" s="4">
        <f t="shared" si="158"/>
        <v>0</v>
      </c>
      <c r="DR22" s="3">
        <f t="shared" si="159"/>
        <v>0</v>
      </c>
      <c r="DS22" s="9">
        <f t="shared" si="160"/>
        <v>255</v>
      </c>
      <c r="DT22" s="4">
        <f t="shared" si="161"/>
        <v>0</v>
      </c>
      <c r="DU22" s="3">
        <f t="shared" si="162"/>
        <v>0</v>
      </c>
      <c r="DV22" s="9">
        <f t="shared" si="163"/>
        <v>255</v>
      </c>
      <c r="DW22" s="4">
        <f t="shared" si="164"/>
        <v>0</v>
      </c>
      <c r="DX22" s="3">
        <f t="shared" si="165"/>
        <v>0</v>
      </c>
      <c r="DY22" s="9">
        <f t="shared" si="166"/>
        <v>255</v>
      </c>
      <c r="DZ22" s="4">
        <f t="shared" si="167"/>
        <v>0</v>
      </c>
      <c r="EA22" s="3">
        <f t="shared" si="168"/>
        <v>0</v>
      </c>
      <c r="EB22" s="9">
        <f t="shared" si="169"/>
        <v>255</v>
      </c>
      <c r="EC22" s="4">
        <f t="shared" si="170"/>
        <v>0</v>
      </c>
      <c r="ED22" s="3">
        <f t="shared" si="171"/>
        <v>0</v>
      </c>
      <c r="EE22" s="9">
        <f t="shared" si="172"/>
        <v>255</v>
      </c>
      <c r="EF22" s="4">
        <f t="shared" si="173"/>
        <v>0</v>
      </c>
      <c r="EG22" s="3">
        <f t="shared" si="174"/>
        <v>0</v>
      </c>
      <c r="EH22" s="9">
        <f t="shared" si="175"/>
        <v>255</v>
      </c>
      <c r="EI22" s="4">
        <f t="shared" si="176"/>
        <v>0</v>
      </c>
      <c r="EJ22" s="3">
        <f t="shared" si="177"/>
        <v>0</v>
      </c>
      <c r="EK22" s="9">
        <f t="shared" si="178"/>
        <v>255</v>
      </c>
      <c r="EL22" s="4">
        <f t="shared" si="179"/>
        <v>0</v>
      </c>
      <c r="EM22" s="3">
        <f t="shared" si="180"/>
        <v>0</v>
      </c>
      <c r="EN22" s="9">
        <f t="shared" si="181"/>
        <v>255</v>
      </c>
      <c r="EO22" s="4">
        <f t="shared" si="182"/>
        <v>0</v>
      </c>
      <c r="EP22" s="3">
        <f t="shared" si="183"/>
        <v>0</v>
      </c>
      <c r="EQ22" s="9">
        <f t="shared" si="184"/>
        <v>255</v>
      </c>
      <c r="ER22" s="4">
        <f t="shared" si="185"/>
        <v>0</v>
      </c>
      <c r="ES22" s="3">
        <f t="shared" si="186"/>
        <v>0</v>
      </c>
      <c r="ET22" s="9">
        <f t="shared" si="187"/>
        <v>255</v>
      </c>
      <c r="EU22" s="4">
        <f t="shared" si="188"/>
        <v>0</v>
      </c>
      <c r="EV22" s="3">
        <f t="shared" si="189"/>
        <v>0</v>
      </c>
      <c r="EW22" s="9">
        <f t="shared" si="190"/>
        <v>255</v>
      </c>
      <c r="EX22" s="4">
        <f t="shared" si="191"/>
        <v>0</v>
      </c>
      <c r="EY22" s="3">
        <f t="shared" si="192"/>
        <v>0</v>
      </c>
      <c r="EZ22" s="9">
        <f t="shared" si="193"/>
        <v>255</v>
      </c>
      <c r="FA22" s="4">
        <f t="shared" si="194"/>
        <v>0</v>
      </c>
      <c r="FB22" s="3">
        <f t="shared" si="195"/>
        <v>0</v>
      </c>
      <c r="FC22" s="9">
        <f t="shared" si="196"/>
        <v>255</v>
      </c>
      <c r="FD22" s="4">
        <f t="shared" si="197"/>
        <v>0</v>
      </c>
      <c r="FE22" s="3">
        <f t="shared" si="198"/>
        <v>0</v>
      </c>
      <c r="FF22" s="9">
        <f t="shared" si="199"/>
        <v>255</v>
      </c>
      <c r="FG22" s="4">
        <f t="shared" si="200"/>
        <v>0</v>
      </c>
      <c r="FH22" s="3">
        <f t="shared" si="201"/>
        <v>0</v>
      </c>
      <c r="FI22" s="9">
        <f t="shared" si="202"/>
        <v>255</v>
      </c>
      <c r="FJ22" s="4">
        <f t="shared" si="203"/>
        <v>0</v>
      </c>
      <c r="FK22" s="3">
        <f t="shared" si="204"/>
        <v>0</v>
      </c>
      <c r="FL22" s="9">
        <f t="shared" si="205"/>
        <v>255</v>
      </c>
      <c r="FM22" s="4">
        <f t="shared" si="206"/>
        <v>0</v>
      </c>
      <c r="FN22" s="3">
        <f t="shared" si="207"/>
        <v>0</v>
      </c>
      <c r="FO22" s="9">
        <f t="shared" si="208"/>
        <v>255</v>
      </c>
      <c r="FP22" s="4">
        <f t="shared" si="209"/>
        <v>0</v>
      </c>
      <c r="FQ22" s="3">
        <f t="shared" si="210"/>
        <v>0</v>
      </c>
      <c r="FR22" s="9">
        <f t="shared" si="211"/>
        <v>255</v>
      </c>
      <c r="FS22" s="4">
        <f t="shared" si="212"/>
        <v>0</v>
      </c>
      <c r="FT22" s="9">
        <f t="shared" si="213"/>
        <v>0</v>
      </c>
      <c r="FU22" s="9">
        <f t="shared" si="214"/>
        <v>255</v>
      </c>
      <c r="FV22" s="9">
        <f t="shared" si="215"/>
        <v>0</v>
      </c>
      <c r="FW22" s="3">
        <f t="shared" si="216"/>
        <v>0</v>
      </c>
      <c r="FX22" s="9">
        <f t="shared" si="217"/>
        <v>255</v>
      </c>
      <c r="FY22" s="4">
        <f t="shared" si="218"/>
        <v>0</v>
      </c>
    </row>
    <row r="23" spans="1:181">
      <c r="A23" s="2">
        <f t="shared" si="220"/>
        <v>21</v>
      </c>
      <c r="B23" s="3">
        <v>0</v>
      </c>
      <c r="C23" s="9">
        <v>0</v>
      </c>
      <c r="D23" s="4">
        <v>0</v>
      </c>
      <c r="E23" s="3">
        <v>0</v>
      </c>
      <c r="F23" s="9">
        <v>255</v>
      </c>
      <c r="G23" s="4">
        <v>0</v>
      </c>
      <c r="H23" s="9">
        <v>225</v>
      </c>
      <c r="I23" s="9">
        <v>100</v>
      </c>
      <c r="J23" s="9">
        <v>0</v>
      </c>
      <c r="K23" s="9">
        <v>225</v>
      </c>
      <c r="L23" s="9">
        <v>100</v>
      </c>
      <c r="M23" s="9">
        <v>0</v>
      </c>
      <c r="N23" s="9">
        <v>0</v>
      </c>
      <c r="O23" s="9">
        <v>255</v>
      </c>
      <c r="P23" s="9">
        <v>0</v>
      </c>
      <c r="Q23" s="9">
        <v>225</v>
      </c>
      <c r="R23" s="9">
        <v>0</v>
      </c>
      <c r="S23" s="9">
        <v>0</v>
      </c>
      <c r="T23" s="3">
        <v>225</v>
      </c>
      <c r="U23" s="9">
        <f t="shared" si="222"/>
        <v>30</v>
      </c>
      <c r="V23" s="4">
        <v>0</v>
      </c>
      <c r="W23" s="3">
        <v>225</v>
      </c>
      <c r="X23" s="9">
        <f t="shared" si="221"/>
        <v>60</v>
      </c>
      <c r="Y23" s="4">
        <v>0</v>
      </c>
      <c r="Z23" s="3">
        <v>255</v>
      </c>
      <c r="AA23" s="9">
        <v>0</v>
      </c>
      <c r="AB23" s="4">
        <v>0</v>
      </c>
      <c r="AC23" s="9">
        <f>AC22-40</f>
        <v>215</v>
      </c>
      <c r="AD23" s="9">
        <v>164</v>
      </c>
      <c r="AE23" s="9">
        <v>0</v>
      </c>
      <c r="AF23" s="3">
        <v>0</v>
      </c>
      <c r="AG23" s="9">
        <v>0</v>
      </c>
      <c r="AH23" s="4">
        <v>0</v>
      </c>
      <c r="AI23" s="3">
        <v>255</v>
      </c>
      <c r="AJ23" s="9">
        <v>255</v>
      </c>
      <c r="AK23" s="4">
        <v>255</v>
      </c>
      <c r="AL23" s="3">
        <v>210</v>
      </c>
      <c r="AM23" s="9">
        <v>45</v>
      </c>
      <c r="AN23" s="4">
        <v>0</v>
      </c>
      <c r="AO23" s="3">
        <v>225</v>
      </c>
      <c r="AP23" s="9">
        <v>100</v>
      </c>
      <c r="AQ23" s="4">
        <v>0</v>
      </c>
      <c r="AR23" s="3">
        <v>225</v>
      </c>
      <c r="AS23" s="9">
        <v>100</v>
      </c>
      <c r="AT23" s="4">
        <v>0</v>
      </c>
      <c r="AU23" s="3">
        <v>0</v>
      </c>
      <c r="AV23" s="9">
        <v>0</v>
      </c>
      <c r="AW23" s="4">
        <v>0</v>
      </c>
      <c r="AX23" s="3">
        <v>255</v>
      </c>
      <c r="AY23" s="9">
        <v>255</v>
      </c>
      <c r="AZ23" s="4">
        <v>255</v>
      </c>
      <c r="BA23" s="3">
        <v>160</v>
      </c>
      <c r="BB23" s="9">
        <v>160</v>
      </c>
      <c r="BC23" s="4">
        <v>160</v>
      </c>
      <c r="BD23" s="3">
        <v>95</v>
      </c>
      <c r="BE23" s="9">
        <v>95</v>
      </c>
      <c r="BF23" s="4">
        <v>95</v>
      </c>
      <c r="BG23" s="3">
        <v>0</v>
      </c>
      <c r="BH23" s="9">
        <v>0</v>
      </c>
      <c r="BI23" s="4">
        <v>0</v>
      </c>
      <c r="BJ23" s="3">
        <v>0</v>
      </c>
      <c r="BK23" s="9">
        <v>0</v>
      </c>
      <c r="BL23" s="4">
        <v>0</v>
      </c>
      <c r="BM23" s="3">
        <v>160</v>
      </c>
      <c r="BN23" s="9">
        <v>168</v>
      </c>
      <c r="BO23" s="4">
        <v>0</v>
      </c>
      <c r="BP23" s="3">
        <v>160</v>
      </c>
      <c r="BQ23" s="9">
        <v>0</v>
      </c>
      <c r="BR23" s="4">
        <v>24</v>
      </c>
      <c r="BS23" s="3">
        <v>0</v>
      </c>
      <c r="BT23" s="9">
        <v>255</v>
      </c>
      <c r="BU23" s="4">
        <v>0</v>
      </c>
      <c r="BV23" s="3">
        <f t="shared" si="219"/>
        <v>0</v>
      </c>
      <c r="BW23" s="9">
        <f t="shared" si="112"/>
        <v>255</v>
      </c>
      <c r="BX23" s="4">
        <f t="shared" si="113"/>
        <v>0</v>
      </c>
      <c r="BY23" s="3">
        <f t="shared" si="114"/>
        <v>0</v>
      </c>
      <c r="BZ23" s="9">
        <f t="shared" si="115"/>
        <v>255</v>
      </c>
      <c r="CA23" s="4">
        <f t="shared" si="116"/>
        <v>0</v>
      </c>
      <c r="CB23" s="3">
        <f t="shared" si="117"/>
        <v>0</v>
      </c>
      <c r="CC23" s="9">
        <f t="shared" si="118"/>
        <v>255</v>
      </c>
      <c r="CD23" s="4">
        <f t="shared" si="119"/>
        <v>0</v>
      </c>
      <c r="CE23" s="3">
        <f t="shared" si="120"/>
        <v>0</v>
      </c>
      <c r="CF23" s="9">
        <f t="shared" si="121"/>
        <v>255</v>
      </c>
      <c r="CG23" s="4">
        <f t="shared" si="122"/>
        <v>0</v>
      </c>
      <c r="CH23" s="3">
        <f t="shared" si="123"/>
        <v>0</v>
      </c>
      <c r="CI23" s="9">
        <f t="shared" si="124"/>
        <v>255</v>
      </c>
      <c r="CJ23" s="4">
        <f t="shared" si="125"/>
        <v>0</v>
      </c>
      <c r="CK23" s="3">
        <f t="shared" si="126"/>
        <v>0</v>
      </c>
      <c r="CL23" s="9">
        <f t="shared" si="127"/>
        <v>255</v>
      </c>
      <c r="CM23" s="4">
        <f t="shared" si="128"/>
        <v>0</v>
      </c>
      <c r="CN23" s="3">
        <f t="shared" si="129"/>
        <v>0</v>
      </c>
      <c r="CO23" s="9">
        <f t="shared" si="130"/>
        <v>255</v>
      </c>
      <c r="CP23" s="4">
        <f t="shared" si="131"/>
        <v>0</v>
      </c>
      <c r="CQ23" s="3">
        <f t="shared" si="132"/>
        <v>0</v>
      </c>
      <c r="CR23" s="9">
        <f t="shared" si="133"/>
        <v>255</v>
      </c>
      <c r="CS23" s="4">
        <f t="shared" si="134"/>
        <v>0</v>
      </c>
      <c r="CT23" s="3">
        <f t="shared" si="135"/>
        <v>0</v>
      </c>
      <c r="CU23" s="9">
        <f t="shared" si="136"/>
        <v>255</v>
      </c>
      <c r="CV23" s="4">
        <f t="shared" si="137"/>
        <v>0</v>
      </c>
      <c r="CW23" s="3">
        <f t="shared" si="138"/>
        <v>0</v>
      </c>
      <c r="CX23" s="9">
        <f t="shared" si="139"/>
        <v>255</v>
      </c>
      <c r="CY23" s="4">
        <f t="shared" si="140"/>
        <v>0</v>
      </c>
      <c r="CZ23" s="3">
        <f t="shared" si="141"/>
        <v>0</v>
      </c>
      <c r="DA23" s="9">
        <f t="shared" si="142"/>
        <v>255</v>
      </c>
      <c r="DB23" s="4">
        <f t="shared" si="143"/>
        <v>0</v>
      </c>
      <c r="DC23" s="3">
        <f t="shared" si="144"/>
        <v>0</v>
      </c>
      <c r="DD23" s="9">
        <f t="shared" si="145"/>
        <v>255</v>
      </c>
      <c r="DE23" s="4">
        <f t="shared" si="146"/>
        <v>0</v>
      </c>
      <c r="DF23" s="3">
        <f t="shared" si="147"/>
        <v>0</v>
      </c>
      <c r="DG23" s="9">
        <f t="shared" si="148"/>
        <v>255</v>
      </c>
      <c r="DH23" s="4">
        <f t="shared" si="149"/>
        <v>0</v>
      </c>
      <c r="DI23" s="3">
        <f t="shared" si="150"/>
        <v>0</v>
      </c>
      <c r="DJ23" s="9">
        <f t="shared" si="151"/>
        <v>255</v>
      </c>
      <c r="DK23" s="4">
        <f t="shared" si="152"/>
        <v>0</v>
      </c>
      <c r="DL23" s="3">
        <f t="shared" si="153"/>
        <v>0</v>
      </c>
      <c r="DM23" s="9">
        <f t="shared" si="154"/>
        <v>255</v>
      </c>
      <c r="DN23" s="4">
        <f t="shared" si="155"/>
        <v>0</v>
      </c>
      <c r="DO23" s="3">
        <f t="shared" si="156"/>
        <v>0</v>
      </c>
      <c r="DP23" s="9">
        <f t="shared" si="157"/>
        <v>255</v>
      </c>
      <c r="DQ23" s="4">
        <f t="shared" si="158"/>
        <v>0</v>
      </c>
      <c r="DR23" s="3">
        <f t="shared" si="159"/>
        <v>0</v>
      </c>
      <c r="DS23" s="9">
        <f t="shared" si="160"/>
        <v>255</v>
      </c>
      <c r="DT23" s="4">
        <f t="shared" si="161"/>
        <v>0</v>
      </c>
      <c r="DU23" s="3">
        <f t="shared" si="162"/>
        <v>0</v>
      </c>
      <c r="DV23" s="9">
        <f t="shared" si="163"/>
        <v>255</v>
      </c>
      <c r="DW23" s="4">
        <f t="shared" si="164"/>
        <v>0</v>
      </c>
      <c r="DX23" s="3">
        <f t="shared" si="165"/>
        <v>0</v>
      </c>
      <c r="DY23" s="9">
        <f t="shared" si="166"/>
        <v>255</v>
      </c>
      <c r="DZ23" s="4">
        <f t="shared" si="167"/>
        <v>0</v>
      </c>
      <c r="EA23" s="3">
        <f t="shared" si="168"/>
        <v>0</v>
      </c>
      <c r="EB23" s="9">
        <f t="shared" si="169"/>
        <v>255</v>
      </c>
      <c r="EC23" s="4">
        <f t="shared" si="170"/>
        <v>0</v>
      </c>
      <c r="ED23" s="3">
        <f t="shared" si="171"/>
        <v>0</v>
      </c>
      <c r="EE23" s="9">
        <f t="shared" si="172"/>
        <v>255</v>
      </c>
      <c r="EF23" s="4">
        <f t="shared" si="173"/>
        <v>0</v>
      </c>
      <c r="EG23" s="3">
        <f t="shared" si="174"/>
        <v>0</v>
      </c>
      <c r="EH23" s="9">
        <f t="shared" si="175"/>
        <v>255</v>
      </c>
      <c r="EI23" s="4">
        <f t="shared" si="176"/>
        <v>0</v>
      </c>
      <c r="EJ23" s="3">
        <f t="shared" si="177"/>
        <v>0</v>
      </c>
      <c r="EK23" s="9">
        <f t="shared" si="178"/>
        <v>255</v>
      </c>
      <c r="EL23" s="4">
        <f t="shared" si="179"/>
        <v>0</v>
      </c>
      <c r="EM23" s="3">
        <f t="shared" si="180"/>
        <v>0</v>
      </c>
      <c r="EN23" s="9">
        <f t="shared" si="181"/>
        <v>255</v>
      </c>
      <c r="EO23" s="4">
        <f t="shared" si="182"/>
        <v>0</v>
      </c>
      <c r="EP23" s="3">
        <f t="shared" si="183"/>
        <v>0</v>
      </c>
      <c r="EQ23" s="9">
        <f t="shared" si="184"/>
        <v>255</v>
      </c>
      <c r="ER23" s="4">
        <f t="shared" si="185"/>
        <v>0</v>
      </c>
      <c r="ES23" s="3">
        <f t="shared" si="186"/>
        <v>0</v>
      </c>
      <c r="ET23" s="9">
        <f t="shared" si="187"/>
        <v>255</v>
      </c>
      <c r="EU23" s="4">
        <f t="shared" si="188"/>
        <v>0</v>
      </c>
      <c r="EV23" s="3">
        <f t="shared" si="189"/>
        <v>0</v>
      </c>
      <c r="EW23" s="9">
        <f t="shared" si="190"/>
        <v>255</v>
      </c>
      <c r="EX23" s="4">
        <f t="shared" si="191"/>
        <v>0</v>
      </c>
      <c r="EY23" s="3">
        <f t="shared" si="192"/>
        <v>0</v>
      </c>
      <c r="EZ23" s="9">
        <f t="shared" si="193"/>
        <v>255</v>
      </c>
      <c r="FA23" s="4">
        <f t="shared" si="194"/>
        <v>0</v>
      </c>
      <c r="FB23" s="3">
        <f t="shared" si="195"/>
        <v>0</v>
      </c>
      <c r="FC23" s="9">
        <f t="shared" si="196"/>
        <v>255</v>
      </c>
      <c r="FD23" s="4">
        <f t="shared" si="197"/>
        <v>0</v>
      </c>
      <c r="FE23" s="3">
        <f t="shared" si="198"/>
        <v>0</v>
      </c>
      <c r="FF23" s="9">
        <f t="shared" si="199"/>
        <v>255</v>
      </c>
      <c r="FG23" s="4">
        <f t="shared" si="200"/>
        <v>0</v>
      </c>
      <c r="FH23" s="3">
        <f t="shared" si="201"/>
        <v>0</v>
      </c>
      <c r="FI23" s="9">
        <f t="shared" si="202"/>
        <v>255</v>
      </c>
      <c r="FJ23" s="4">
        <f t="shared" si="203"/>
        <v>0</v>
      </c>
      <c r="FK23" s="3">
        <f t="shared" si="204"/>
        <v>0</v>
      </c>
      <c r="FL23" s="9">
        <f t="shared" si="205"/>
        <v>255</v>
      </c>
      <c r="FM23" s="4">
        <f t="shared" si="206"/>
        <v>0</v>
      </c>
      <c r="FN23" s="3">
        <f t="shared" si="207"/>
        <v>0</v>
      </c>
      <c r="FO23" s="9">
        <f t="shared" si="208"/>
        <v>255</v>
      </c>
      <c r="FP23" s="4">
        <f t="shared" si="209"/>
        <v>0</v>
      </c>
      <c r="FQ23" s="3">
        <f t="shared" si="210"/>
        <v>0</v>
      </c>
      <c r="FR23" s="9">
        <f t="shared" si="211"/>
        <v>255</v>
      </c>
      <c r="FS23" s="4">
        <f t="shared" si="212"/>
        <v>0</v>
      </c>
      <c r="FT23" s="9">
        <f t="shared" si="213"/>
        <v>0</v>
      </c>
      <c r="FU23" s="9">
        <f t="shared" si="214"/>
        <v>255</v>
      </c>
      <c r="FV23" s="9">
        <f t="shared" si="215"/>
        <v>0</v>
      </c>
      <c r="FW23" s="3">
        <f t="shared" si="216"/>
        <v>0</v>
      </c>
      <c r="FX23" s="9">
        <f t="shared" si="217"/>
        <v>255</v>
      </c>
      <c r="FY23" s="4">
        <f t="shared" si="218"/>
        <v>0</v>
      </c>
    </row>
    <row r="24" spans="1:181">
      <c r="A24" s="2">
        <f t="shared" si="220"/>
        <v>22</v>
      </c>
      <c r="B24" s="3">
        <v>0</v>
      </c>
      <c r="C24" s="9">
        <v>0</v>
      </c>
      <c r="D24" s="4">
        <v>0</v>
      </c>
      <c r="E24" s="3">
        <v>0</v>
      </c>
      <c r="F24" s="9">
        <v>241</v>
      </c>
      <c r="G24" s="4">
        <v>14</v>
      </c>
      <c r="H24" s="9">
        <v>230</v>
      </c>
      <c r="I24" s="9">
        <v>105</v>
      </c>
      <c r="J24" s="9">
        <v>0</v>
      </c>
      <c r="K24" s="9">
        <v>230</v>
      </c>
      <c r="L24" s="9">
        <v>105</v>
      </c>
      <c r="M24" s="9">
        <v>0</v>
      </c>
      <c r="N24" s="9">
        <v>0</v>
      </c>
      <c r="O24" s="9">
        <v>241</v>
      </c>
      <c r="P24" s="9">
        <v>14</v>
      </c>
      <c r="Q24" s="9">
        <v>230</v>
      </c>
      <c r="R24" s="9">
        <v>0</v>
      </c>
      <c r="S24" s="9">
        <v>0</v>
      </c>
      <c r="T24" s="3">
        <v>230</v>
      </c>
      <c r="U24" s="9">
        <f t="shared" si="222"/>
        <v>30</v>
      </c>
      <c r="V24" s="4">
        <v>0</v>
      </c>
      <c r="W24" s="3">
        <v>230</v>
      </c>
      <c r="X24" s="9">
        <f t="shared" si="221"/>
        <v>63</v>
      </c>
      <c r="Y24" s="4">
        <v>0</v>
      </c>
      <c r="Z24" s="3">
        <v>255</v>
      </c>
      <c r="AA24" s="9">
        <v>0</v>
      </c>
      <c r="AB24" s="4">
        <v>0</v>
      </c>
      <c r="AC24" s="9">
        <f>AC23-40</f>
        <v>175</v>
      </c>
      <c r="AD24" s="9">
        <v>120</v>
      </c>
      <c r="AE24" s="9">
        <v>0</v>
      </c>
      <c r="AF24" s="3">
        <v>0</v>
      </c>
      <c r="AG24" s="9">
        <v>0</v>
      </c>
      <c r="AH24" s="4">
        <v>0</v>
      </c>
      <c r="AI24" s="3">
        <v>255</v>
      </c>
      <c r="AJ24" s="9">
        <v>255</v>
      </c>
      <c r="AK24" s="4">
        <v>255</v>
      </c>
      <c r="AL24" s="3">
        <v>215</v>
      </c>
      <c r="AM24" s="9">
        <v>40</v>
      </c>
      <c r="AN24" s="4">
        <v>0</v>
      </c>
      <c r="AO24" s="3">
        <v>230</v>
      </c>
      <c r="AP24" s="9">
        <v>105</v>
      </c>
      <c r="AQ24" s="4">
        <v>0</v>
      </c>
      <c r="AR24" s="3">
        <v>230</v>
      </c>
      <c r="AS24" s="9">
        <v>105</v>
      </c>
      <c r="AT24" s="4">
        <v>0</v>
      </c>
      <c r="AU24" s="3">
        <v>0</v>
      </c>
      <c r="AV24" s="9">
        <v>0</v>
      </c>
      <c r="AW24" s="4">
        <v>0</v>
      </c>
      <c r="AX24" s="3">
        <v>255</v>
      </c>
      <c r="AY24" s="9">
        <v>255</v>
      </c>
      <c r="AZ24" s="4">
        <v>255</v>
      </c>
      <c r="BA24" s="3">
        <v>168</v>
      </c>
      <c r="BB24" s="9">
        <v>168</v>
      </c>
      <c r="BC24" s="4">
        <v>168</v>
      </c>
      <c r="BD24" s="3">
        <v>87</v>
      </c>
      <c r="BE24" s="9">
        <v>87</v>
      </c>
      <c r="BF24" s="4">
        <v>87</v>
      </c>
      <c r="BG24" s="3">
        <v>255</v>
      </c>
      <c r="BH24" s="9">
        <v>255</v>
      </c>
      <c r="BI24" s="4">
        <v>255</v>
      </c>
      <c r="BJ24" s="3">
        <v>0</v>
      </c>
      <c r="BK24" s="9">
        <v>0</v>
      </c>
      <c r="BL24" s="4">
        <v>0</v>
      </c>
      <c r="BM24" s="3">
        <v>168</v>
      </c>
      <c r="BN24" s="9">
        <v>160</v>
      </c>
      <c r="BO24" s="4">
        <v>0</v>
      </c>
      <c r="BP24" s="3">
        <v>168</v>
      </c>
      <c r="BQ24" s="9">
        <v>0</v>
      </c>
      <c r="BR24" s="4">
        <v>16</v>
      </c>
      <c r="BS24" s="3">
        <v>0</v>
      </c>
      <c r="BT24" s="9">
        <v>241</v>
      </c>
      <c r="BU24" s="4">
        <v>14</v>
      </c>
      <c r="BV24" s="3">
        <f t="shared" si="219"/>
        <v>0</v>
      </c>
      <c r="BW24" s="9">
        <f t="shared" si="112"/>
        <v>241</v>
      </c>
      <c r="BX24" s="4">
        <f t="shared" si="113"/>
        <v>14</v>
      </c>
      <c r="BY24" s="3">
        <f t="shared" si="114"/>
        <v>0</v>
      </c>
      <c r="BZ24" s="9">
        <f t="shared" si="115"/>
        <v>241</v>
      </c>
      <c r="CA24" s="4">
        <f t="shared" si="116"/>
        <v>14</v>
      </c>
      <c r="CB24" s="3">
        <f t="shared" si="117"/>
        <v>0</v>
      </c>
      <c r="CC24" s="9">
        <f t="shared" si="118"/>
        <v>241</v>
      </c>
      <c r="CD24" s="4">
        <f t="shared" si="119"/>
        <v>14</v>
      </c>
      <c r="CE24" s="3">
        <f t="shared" si="120"/>
        <v>0</v>
      </c>
      <c r="CF24" s="9">
        <f t="shared" si="121"/>
        <v>241</v>
      </c>
      <c r="CG24" s="4">
        <f t="shared" si="122"/>
        <v>14</v>
      </c>
      <c r="CH24" s="3">
        <f t="shared" si="123"/>
        <v>0</v>
      </c>
      <c r="CI24" s="9">
        <f t="shared" si="124"/>
        <v>241</v>
      </c>
      <c r="CJ24" s="4">
        <f t="shared" si="125"/>
        <v>14</v>
      </c>
      <c r="CK24" s="3">
        <f t="shared" si="126"/>
        <v>0</v>
      </c>
      <c r="CL24" s="9">
        <f t="shared" si="127"/>
        <v>241</v>
      </c>
      <c r="CM24" s="4">
        <f t="shared" si="128"/>
        <v>14</v>
      </c>
      <c r="CN24" s="3">
        <f t="shared" si="129"/>
        <v>0</v>
      </c>
      <c r="CO24" s="9">
        <f t="shared" si="130"/>
        <v>241</v>
      </c>
      <c r="CP24" s="4">
        <f t="shared" si="131"/>
        <v>14</v>
      </c>
      <c r="CQ24" s="3">
        <f t="shared" si="132"/>
        <v>0</v>
      </c>
      <c r="CR24" s="9">
        <f t="shared" si="133"/>
        <v>241</v>
      </c>
      <c r="CS24" s="4">
        <f t="shared" si="134"/>
        <v>14</v>
      </c>
      <c r="CT24" s="3">
        <f t="shared" si="135"/>
        <v>0</v>
      </c>
      <c r="CU24" s="9">
        <f t="shared" si="136"/>
        <v>241</v>
      </c>
      <c r="CV24" s="4">
        <f t="shared" si="137"/>
        <v>14</v>
      </c>
      <c r="CW24" s="3">
        <f t="shared" si="138"/>
        <v>0</v>
      </c>
      <c r="CX24" s="9">
        <f t="shared" si="139"/>
        <v>241</v>
      </c>
      <c r="CY24" s="4">
        <f t="shared" si="140"/>
        <v>14</v>
      </c>
      <c r="CZ24" s="3">
        <f t="shared" si="141"/>
        <v>0</v>
      </c>
      <c r="DA24" s="9">
        <f t="shared" si="142"/>
        <v>241</v>
      </c>
      <c r="DB24" s="4">
        <f t="shared" si="143"/>
        <v>14</v>
      </c>
      <c r="DC24" s="3">
        <f t="shared" si="144"/>
        <v>0</v>
      </c>
      <c r="DD24" s="9">
        <f t="shared" si="145"/>
        <v>241</v>
      </c>
      <c r="DE24" s="4">
        <f t="shared" si="146"/>
        <v>14</v>
      </c>
      <c r="DF24" s="3">
        <f t="shared" si="147"/>
        <v>0</v>
      </c>
      <c r="DG24" s="9">
        <f t="shared" si="148"/>
        <v>241</v>
      </c>
      <c r="DH24" s="4">
        <f t="shared" si="149"/>
        <v>14</v>
      </c>
      <c r="DI24" s="3">
        <f t="shared" si="150"/>
        <v>0</v>
      </c>
      <c r="DJ24" s="9">
        <f t="shared" si="151"/>
        <v>241</v>
      </c>
      <c r="DK24" s="4">
        <f t="shared" si="152"/>
        <v>14</v>
      </c>
      <c r="DL24" s="3">
        <f t="shared" si="153"/>
        <v>0</v>
      </c>
      <c r="DM24" s="9">
        <f t="shared" si="154"/>
        <v>241</v>
      </c>
      <c r="DN24" s="4">
        <f t="shared" si="155"/>
        <v>14</v>
      </c>
      <c r="DO24" s="3">
        <f t="shared" si="156"/>
        <v>0</v>
      </c>
      <c r="DP24" s="9">
        <f t="shared" si="157"/>
        <v>241</v>
      </c>
      <c r="DQ24" s="4">
        <f t="shared" si="158"/>
        <v>14</v>
      </c>
      <c r="DR24" s="3">
        <f t="shared" si="159"/>
        <v>0</v>
      </c>
      <c r="DS24" s="9">
        <f t="shared" si="160"/>
        <v>241</v>
      </c>
      <c r="DT24" s="4">
        <f t="shared" si="161"/>
        <v>14</v>
      </c>
      <c r="DU24" s="3">
        <f t="shared" si="162"/>
        <v>0</v>
      </c>
      <c r="DV24" s="9">
        <f t="shared" si="163"/>
        <v>241</v>
      </c>
      <c r="DW24" s="4">
        <f t="shared" si="164"/>
        <v>14</v>
      </c>
      <c r="DX24" s="3">
        <f t="shared" si="165"/>
        <v>0</v>
      </c>
      <c r="DY24" s="9">
        <f t="shared" si="166"/>
        <v>241</v>
      </c>
      <c r="DZ24" s="4">
        <f t="shared" si="167"/>
        <v>14</v>
      </c>
      <c r="EA24" s="3">
        <f t="shared" si="168"/>
        <v>0</v>
      </c>
      <c r="EB24" s="9">
        <f t="shared" si="169"/>
        <v>241</v>
      </c>
      <c r="EC24" s="4">
        <f t="shared" si="170"/>
        <v>14</v>
      </c>
      <c r="ED24" s="3">
        <f t="shared" si="171"/>
        <v>0</v>
      </c>
      <c r="EE24" s="9">
        <f t="shared" si="172"/>
        <v>241</v>
      </c>
      <c r="EF24" s="4">
        <f t="shared" si="173"/>
        <v>14</v>
      </c>
      <c r="EG24" s="3">
        <f t="shared" si="174"/>
        <v>0</v>
      </c>
      <c r="EH24" s="9">
        <f t="shared" si="175"/>
        <v>241</v>
      </c>
      <c r="EI24" s="4">
        <f t="shared" si="176"/>
        <v>14</v>
      </c>
      <c r="EJ24" s="3">
        <f t="shared" si="177"/>
        <v>0</v>
      </c>
      <c r="EK24" s="9">
        <f t="shared" si="178"/>
        <v>241</v>
      </c>
      <c r="EL24" s="4">
        <f t="shared" si="179"/>
        <v>14</v>
      </c>
      <c r="EM24" s="3">
        <f t="shared" si="180"/>
        <v>0</v>
      </c>
      <c r="EN24" s="9">
        <f t="shared" si="181"/>
        <v>241</v>
      </c>
      <c r="EO24" s="4">
        <f t="shared" si="182"/>
        <v>14</v>
      </c>
      <c r="EP24" s="3">
        <f t="shared" si="183"/>
        <v>0</v>
      </c>
      <c r="EQ24" s="9">
        <f t="shared" si="184"/>
        <v>241</v>
      </c>
      <c r="ER24" s="4">
        <f t="shared" si="185"/>
        <v>14</v>
      </c>
      <c r="ES24" s="3">
        <f t="shared" si="186"/>
        <v>0</v>
      </c>
      <c r="ET24" s="9">
        <f t="shared" si="187"/>
        <v>241</v>
      </c>
      <c r="EU24" s="4">
        <f t="shared" si="188"/>
        <v>14</v>
      </c>
      <c r="EV24" s="3">
        <f t="shared" si="189"/>
        <v>0</v>
      </c>
      <c r="EW24" s="9">
        <f t="shared" si="190"/>
        <v>241</v>
      </c>
      <c r="EX24" s="4">
        <f t="shared" si="191"/>
        <v>14</v>
      </c>
      <c r="EY24" s="3">
        <f t="shared" si="192"/>
        <v>0</v>
      </c>
      <c r="EZ24" s="9">
        <f t="shared" si="193"/>
        <v>241</v>
      </c>
      <c r="FA24" s="4">
        <f t="shared" si="194"/>
        <v>14</v>
      </c>
      <c r="FB24" s="3">
        <f t="shared" si="195"/>
        <v>0</v>
      </c>
      <c r="FC24" s="9">
        <f t="shared" si="196"/>
        <v>241</v>
      </c>
      <c r="FD24" s="4">
        <f t="shared" si="197"/>
        <v>14</v>
      </c>
      <c r="FE24" s="3">
        <f t="shared" si="198"/>
        <v>0</v>
      </c>
      <c r="FF24" s="9">
        <f t="shared" si="199"/>
        <v>241</v>
      </c>
      <c r="FG24" s="4">
        <f t="shared" si="200"/>
        <v>14</v>
      </c>
      <c r="FH24" s="3">
        <f t="shared" si="201"/>
        <v>0</v>
      </c>
      <c r="FI24" s="9">
        <f t="shared" si="202"/>
        <v>241</v>
      </c>
      <c r="FJ24" s="4">
        <f t="shared" si="203"/>
        <v>14</v>
      </c>
      <c r="FK24" s="3">
        <f t="shared" si="204"/>
        <v>0</v>
      </c>
      <c r="FL24" s="9">
        <f t="shared" si="205"/>
        <v>241</v>
      </c>
      <c r="FM24" s="4">
        <f t="shared" si="206"/>
        <v>14</v>
      </c>
      <c r="FN24" s="3">
        <f t="shared" si="207"/>
        <v>0</v>
      </c>
      <c r="FO24" s="9">
        <f t="shared" si="208"/>
        <v>241</v>
      </c>
      <c r="FP24" s="4">
        <f t="shared" si="209"/>
        <v>14</v>
      </c>
      <c r="FQ24" s="3">
        <f t="shared" si="210"/>
        <v>0</v>
      </c>
      <c r="FR24" s="9">
        <f t="shared" si="211"/>
        <v>241</v>
      </c>
      <c r="FS24" s="4">
        <f t="shared" si="212"/>
        <v>14</v>
      </c>
      <c r="FT24" s="9">
        <f t="shared" si="213"/>
        <v>0</v>
      </c>
      <c r="FU24" s="9">
        <f t="shared" si="214"/>
        <v>241</v>
      </c>
      <c r="FV24" s="9">
        <f t="shared" si="215"/>
        <v>14</v>
      </c>
      <c r="FW24" s="3">
        <f t="shared" si="216"/>
        <v>0</v>
      </c>
      <c r="FX24" s="9">
        <f t="shared" si="217"/>
        <v>241</v>
      </c>
      <c r="FY24" s="4">
        <f t="shared" si="218"/>
        <v>14</v>
      </c>
    </row>
    <row r="25" spans="1:181">
      <c r="A25" s="2">
        <f t="shared" si="220"/>
        <v>23</v>
      </c>
      <c r="B25" s="3">
        <v>0</v>
      </c>
      <c r="C25" s="9">
        <v>0</v>
      </c>
      <c r="D25" s="4">
        <v>0</v>
      </c>
      <c r="E25" s="3">
        <v>0</v>
      </c>
      <c r="F25" s="9">
        <v>227</v>
      </c>
      <c r="G25" s="4">
        <v>28</v>
      </c>
      <c r="H25" s="9">
        <v>235</v>
      </c>
      <c r="I25" s="9">
        <v>110</v>
      </c>
      <c r="J25" s="9">
        <v>0</v>
      </c>
      <c r="K25" s="9">
        <v>235</v>
      </c>
      <c r="L25" s="9">
        <v>110</v>
      </c>
      <c r="M25" s="9">
        <v>0</v>
      </c>
      <c r="N25" s="9">
        <v>0</v>
      </c>
      <c r="O25" s="9">
        <v>227</v>
      </c>
      <c r="P25" s="9">
        <v>28</v>
      </c>
      <c r="Q25" s="9">
        <v>235</v>
      </c>
      <c r="R25" s="9">
        <v>0</v>
      </c>
      <c r="S25" s="9">
        <v>0</v>
      </c>
      <c r="T25" s="3">
        <v>235</v>
      </c>
      <c r="U25" s="9">
        <f t="shared" si="222"/>
        <v>33</v>
      </c>
      <c r="V25" s="4">
        <v>0</v>
      </c>
      <c r="W25" s="3">
        <v>235</v>
      </c>
      <c r="X25" s="9">
        <f t="shared" si="221"/>
        <v>66</v>
      </c>
      <c r="Y25" s="4">
        <v>0</v>
      </c>
      <c r="Z25" s="3">
        <v>255</v>
      </c>
      <c r="AA25" s="9">
        <v>0</v>
      </c>
      <c r="AB25" s="4">
        <v>0</v>
      </c>
      <c r="AC25" s="9">
        <v>64</v>
      </c>
      <c r="AD25" s="9">
        <v>56</v>
      </c>
      <c r="AE25" s="9">
        <v>0</v>
      </c>
      <c r="AF25" s="3">
        <v>0</v>
      </c>
      <c r="AG25" s="9">
        <v>255</v>
      </c>
      <c r="AH25" s="4">
        <v>0</v>
      </c>
      <c r="AI25" s="3">
        <v>255</v>
      </c>
      <c r="AJ25" s="9">
        <v>255</v>
      </c>
      <c r="AK25" s="4">
        <v>255</v>
      </c>
      <c r="AL25" s="3">
        <v>220</v>
      </c>
      <c r="AM25" s="9">
        <v>35</v>
      </c>
      <c r="AN25" s="4">
        <v>0</v>
      </c>
      <c r="AO25" s="3">
        <v>235</v>
      </c>
      <c r="AP25" s="9">
        <v>110</v>
      </c>
      <c r="AQ25" s="4">
        <v>0</v>
      </c>
      <c r="AR25" s="3">
        <v>235</v>
      </c>
      <c r="AS25" s="9">
        <v>110</v>
      </c>
      <c r="AT25" s="4">
        <v>0</v>
      </c>
      <c r="AU25" s="3">
        <v>0</v>
      </c>
      <c r="AV25" s="9">
        <v>0</v>
      </c>
      <c r="AW25" s="4">
        <v>255</v>
      </c>
      <c r="AX25" s="3">
        <v>255</v>
      </c>
      <c r="AY25" s="9">
        <v>255</v>
      </c>
      <c r="AZ25" s="4">
        <v>255</v>
      </c>
      <c r="BA25" s="3">
        <v>176</v>
      </c>
      <c r="BB25" s="9">
        <v>176</v>
      </c>
      <c r="BC25" s="4">
        <v>176</v>
      </c>
      <c r="BD25" s="3">
        <v>79</v>
      </c>
      <c r="BE25" s="9">
        <v>79</v>
      </c>
      <c r="BF25" s="4">
        <v>79</v>
      </c>
      <c r="BG25" s="3">
        <v>0</v>
      </c>
      <c r="BH25" s="9">
        <v>0</v>
      </c>
      <c r="BI25" s="4">
        <v>0</v>
      </c>
      <c r="BJ25" s="3">
        <v>255</v>
      </c>
      <c r="BK25" s="9">
        <v>255</v>
      </c>
      <c r="BL25" s="4">
        <v>255</v>
      </c>
      <c r="BM25" s="3">
        <v>176</v>
      </c>
      <c r="BN25" s="9">
        <v>152</v>
      </c>
      <c r="BO25" s="4">
        <v>0</v>
      </c>
      <c r="BP25" s="3">
        <v>176</v>
      </c>
      <c r="BQ25" s="9">
        <v>0</v>
      </c>
      <c r="BR25" s="4">
        <v>8</v>
      </c>
      <c r="BS25" s="3">
        <v>0</v>
      </c>
      <c r="BT25" s="9">
        <v>227</v>
      </c>
      <c r="BU25" s="4">
        <v>28</v>
      </c>
      <c r="BV25" s="3">
        <f t="shared" si="219"/>
        <v>0</v>
      </c>
      <c r="BW25" s="9">
        <f t="shared" si="112"/>
        <v>227</v>
      </c>
      <c r="BX25" s="4">
        <f t="shared" si="113"/>
        <v>28</v>
      </c>
      <c r="BY25" s="3">
        <f t="shared" si="114"/>
        <v>0</v>
      </c>
      <c r="BZ25" s="9">
        <f t="shared" si="115"/>
        <v>227</v>
      </c>
      <c r="CA25" s="4">
        <f t="shared" si="116"/>
        <v>28</v>
      </c>
      <c r="CB25" s="3">
        <f t="shared" si="117"/>
        <v>0</v>
      </c>
      <c r="CC25" s="9">
        <f t="shared" si="118"/>
        <v>227</v>
      </c>
      <c r="CD25" s="4">
        <f t="shared" si="119"/>
        <v>28</v>
      </c>
      <c r="CE25" s="3">
        <f t="shared" si="120"/>
        <v>0</v>
      </c>
      <c r="CF25" s="9">
        <f t="shared" si="121"/>
        <v>227</v>
      </c>
      <c r="CG25" s="4">
        <f t="shared" si="122"/>
        <v>28</v>
      </c>
      <c r="CH25" s="3">
        <f t="shared" si="123"/>
        <v>0</v>
      </c>
      <c r="CI25" s="9">
        <f t="shared" si="124"/>
        <v>227</v>
      </c>
      <c r="CJ25" s="4">
        <f t="shared" si="125"/>
        <v>28</v>
      </c>
      <c r="CK25" s="3">
        <f t="shared" si="126"/>
        <v>0</v>
      </c>
      <c r="CL25" s="9">
        <f t="shared" si="127"/>
        <v>227</v>
      </c>
      <c r="CM25" s="4">
        <f t="shared" si="128"/>
        <v>28</v>
      </c>
      <c r="CN25" s="3">
        <f t="shared" si="129"/>
        <v>0</v>
      </c>
      <c r="CO25" s="9">
        <f t="shared" si="130"/>
        <v>227</v>
      </c>
      <c r="CP25" s="4">
        <f t="shared" si="131"/>
        <v>28</v>
      </c>
      <c r="CQ25" s="3">
        <f t="shared" si="132"/>
        <v>0</v>
      </c>
      <c r="CR25" s="9">
        <f t="shared" si="133"/>
        <v>227</v>
      </c>
      <c r="CS25" s="4">
        <f t="shared" si="134"/>
        <v>28</v>
      </c>
      <c r="CT25" s="3">
        <f t="shared" si="135"/>
        <v>0</v>
      </c>
      <c r="CU25" s="9">
        <f t="shared" si="136"/>
        <v>227</v>
      </c>
      <c r="CV25" s="4">
        <f t="shared" si="137"/>
        <v>28</v>
      </c>
      <c r="CW25" s="3">
        <f t="shared" si="138"/>
        <v>0</v>
      </c>
      <c r="CX25" s="9">
        <f t="shared" si="139"/>
        <v>227</v>
      </c>
      <c r="CY25" s="4">
        <f t="shared" si="140"/>
        <v>28</v>
      </c>
      <c r="CZ25" s="3">
        <f t="shared" si="141"/>
        <v>0</v>
      </c>
      <c r="DA25" s="9">
        <f t="shared" si="142"/>
        <v>227</v>
      </c>
      <c r="DB25" s="4">
        <f t="shared" si="143"/>
        <v>28</v>
      </c>
      <c r="DC25" s="3">
        <f t="shared" si="144"/>
        <v>0</v>
      </c>
      <c r="DD25" s="9">
        <f t="shared" si="145"/>
        <v>227</v>
      </c>
      <c r="DE25" s="4">
        <f t="shared" si="146"/>
        <v>28</v>
      </c>
      <c r="DF25" s="3">
        <f t="shared" si="147"/>
        <v>0</v>
      </c>
      <c r="DG25" s="9">
        <f t="shared" si="148"/>
        <v>227</v>
      </c>
      <c r="DH25" s="4">
        <f t="shared" si="149"/>
        <v>28</v>
      </c>
      <c r="DI25" s="3">
        <f t="shared" si="150"/>
        <v>0</v>
      </c>
      <c r="DJ25" s="9">
        <f t="shared" si="151"/>
        <v>227</v>
      </c>
      <c r="DK25" s="4">
        <f t="shared" si="152"/>
        <v>28</v>
      </c>
      <c r="DL25" s="3">
        <f t="shared" si="153"/>
        <v>0</v>
      </c>
      <c r="DM25" s="9">
        <f t="shared" si="154"/>
        <v>227</v>
      </c>
      <c r="DN25" s="4">
        <f t="shared" si="155"/>
        <v>28</v>
      </c>
      <c r="DO25" s="3">
        <f t="shared" si="156"/>
        <v>0</v>
      </c>
      <c r="DP25" s="9">
        <f t="shared" si="157"/>
        <v>227</v>
      </c>
      <c r="DQ25" s="4">
        <f t="shared" si="158"/>
        <v>28</v>
      </c>
      <c r="DR25" s="3">
        <f t="shared" si="159"/>
        <v>0</v>
      </c>
      <c r="DS25" s="9">
        <f t="shared" si="160"/>
        <v>227</v>
      </c>
      <c r="DT25" s="4">
        <f t="shared" si="161"/>
        <v>28</v>
      </c>
      <c r="DU25" s="3">
        <f t="shared" si="162"/>
        <v>0</v>
      </c>
      <c r="DV25" s="9">
        <f t="shared" si="163"/>
        <v>227</v>
      </c>
      <c r="DW25" s="4">
        <f t="shared" si="164"/>
        <v>28</v>
      </c>
      <c r="DX25" s="3">
        <f t="shared" si="165"/>
        <v>0</v>
      </c>
      <c r="DY25" s="9">
        <f t="shared" si="166"/>
        <v>227</v>
      </c>
      <c r="DZ25" s="4">
        <f t="shared" si="167"/>
        <v>28</v>
      </c>
      <c r="EA25" s="3">
        <f t="shared" si="168"/>
        <v>0</v>
      </c>
      <c r="EB25" s="9">
        <f t="shared" si="169"/>
        <v>227</v>
      </c>
      <c r="EC25" s="4">
        <f t="shared" si="170"/>
        <v>28</v>
      </c>
      <c r="ED25" s="3">
        <f t="shared" si="171"/>
        <v>0</v>
      </c>
      <c r="EE25" s="9">
        <f t="shared" si="172"/>
        <v>227</v>
      </c>
      <c r="EF25" s="4">
        <f t="shared" si="173"/>
        <v>28</v>
      </c>
      <c r="EG25" s="3">
        <f t="shared" si="174"/>
        <v>0</v>
      </c>
      <c r="EH25" s="9">
        <f t="shared" si="175"/>
        <v>227</v>
      </c>
      <c r="EI25" s="4">
        <f t="shared" si="176"/>
        <v>28</v>
      </c>
      <c r="EJ25" s="3">
        <f t="shared" si="177"/>
        <v>0</v>
      </c>
      <c r="EK25" s="9">
        <f t="shared" si="178"/>
        <v>227</v>
      </c>
      <c r="EL25" s="4">
        <f t="shared" si="179"/>
        <v>28</v>
      </c>
      <c r="EM25" s="3">
        <f t="shared" si="180"/>
        <v>0</v>
      </c>
      <c r="EN25" s="9">
        <f t="shared" si="181"/>
        <v>227</v>
      </c>
      <c r="EO25" s="4">
        <f t="shared" si="182"/>
        <v>28</v>
      </c>
      <c r="EP25" s="3">
        <f t="shared" si="183"/>
        <v>0</v>
      </c>
      <c r="EQ25" s="9">
        <f t="shared" si="184"/>
        <v>227</v>
      </c>
      <c r="ER25" s="4">
        <f t="shared" si="185"/>
        <v>28</v>
      </c>
      <c r="ES25" s="3">
        <f t="shared" si="186"/>
        <v>0</v>
      </c>
      <c r="ET25" s="9">
        <f t="shared" si="187"/>
        <v>227</v>
      </c>
      <c r="EU25" s="4">
        <f t="shared" si="188"/>
        <v>28</v>
      </c>
      <c r="EV25" s="3">
        <f t="shared" si="189"/>
        <v>0</v>
      </c>
      <c r="EW25" s="9">
        <f t="shared" si="190"/>
        <v>227</v>
      </c>
      <c r="EX25" s="4">
        <f t="shared" si="191"/>
        <v>28</v>
      </c>
      <c r="EY25" s="3">
        <f t="shared" si="192"/>
        <v>0</v>
      </c>
      <c r="EZ25" s="9">
        <f t="shared" si="193"/>
        <v>227</v>
      </c>
      <c r="FA25" s="4">
        <f t="shared" si="194"/>
        <v>28</v>
      </c>
      <c r="FB25" s="3">
        <f t="shared" si="195"/>
        <v>0</v>
      </c>
      <c r="FC25" s="9">
        <f t="shared" si="196"/>
        <v>227</v>
      </c>
      <c r="FD25" s="4">
        <f t="shared" si="197"/>
        <v>28</v>
      </c>
      <c r="FE25" s="3">
        <f t="shared" si="198"/>
        <v>0</v>
      </c>
      <c r="FF25" s="9">
        <f t="shared" si="199"/>
        <v>227</v>
      </c>
      <c r="FG25" s="4">
        <f t="shared" si="200"/>
        <v>28</v>
      </c>
      <c r="FH25" s="3">
        <f t="shared" si="201"/>
        <v>0</v>
      </c>
      <c r="FI25" s="9">
        <f t="shared" si="202"/>
        <v>227</v>
      </c>
      <c r="FJ25" s="4">
        <f t="shared" si="203"/>
        <v>28</v>
      </c>
      <c r="FK25" s="3">
        <f t="shared" si="204"/>
        <v>0</v>
      </c>
      <c r="FL25" s="9">
        <f t="shared" si="205"/>
        <v>227</v>
      </c>
      <c r="FM25" s="4">
        <f t="shared" si="206"/>
        <v>28</v>
      </c>
      <c r="FN25" s="3">
        <f t="shared" si="207"/>
        <v>0</v>
      </c>
      <c r="FO25" s="9">
        <f t="shared" si="208"/>
        <v>227</v>
      </c>
      <c r="FP25" s="4">
        <f t="shared" si="209"/>
        <v>28</v>
      </c>
      <c r="FQ25" s="3">
        <f t="shared" si="210"/>
        <v>0</v>
      </c>
      <c r="FR25" s="9">
        <f t="shared" si="211"/>
        <v>227</v>
      </c>
      <c r="FS25" s="4">
        <f t="shared" si="212"/>
        <v>28</v>
      </c>
      <c r="FT25" s="9">
        <f t="shared" si="213"/>
        <v>0</v>
      </c>
      <c r="FU25" s="9">
        <f t="shared" si="214"/>
        <v>227</v>
      </c>
      <c r="FV25" s="9">
        <f t="shared" si="215"/>
        <v>28</v>
      </c>
      <c r="FW25" s="3">
        <f t="shared" si="216"/>
        <v>0</v>
      </c>
      <c r="FX25" s="9">
        <f t="shared" si="217"/>
        <v>227</v>
      </c>
      <c r="FY25" s="4">
        <f t="shared" si="218"/>
        <v>28</v>
      </c>
    </row>
    <row r="26" spans="1:181">
      <c r="A26" s="2">
        <f t="shared" si="220"/>
        <v>24</v>
      </c>
      <c r="B26" s="3">
        <v>0</v>
      </c>
      <c r="C26" s="9">
        <v>0</v>
      </c>
      <c r="D26" s="4">
        <v>0</v>
      </c>
      <c r="E26" s="3">
        <v>0</v>
      </c>
      <c r="F26" s="9">
        <v>213</v>
      </c>
      <c r="G26" s="4">
        <v>42</v>
      </c>
      <c r="H26" s="9">
        <v>240</v>
      </c>
      <c r="I26" s="9">
        <v>115</v>
      </c>
      <c r="J26" s="9">
        <v>0</v>
      </c>
      <c r="K26" s="9">
        <v>240</v>
      </c>
      <c r="L26" s="9">
        <v>115</v>
      </c>
      <c r="M26" s="9">
        <v>0</v>
      </c>
      <c r="N26" s="9">
        <v>0</v>
      </c>
      <c r="O26" s="9">
        <v>213</v>
      </c>
      <c r="P26" s="9">
        <v>42</v>
      </c>
      <c r="Q26" s="9">
        <v>240</v>
      </c>
      <c r="R26" s="9">
        <v>0</v>
      </c>
      <c r="S26" s="9">
        <v>0</v>
      </c>
      <c r="T26" s="3">
        <v>240</v>
      </c>
      <c r="U26" s="9">
        <f t="shared" si="222"/>
        <v>33</v>
      </c>
      <c r="V26" s="4">
        <v>0</v>
      </c>
      <c r="W26" s="3">
        <v>240</v>
      </c>
      <c r="X26" s="9">
        <f t="shared" si="221"/>
        <v>69</v>
      </c>
      <c r="Y26" s="4">
        <v>0</v>
      </c>
      <c r="Z26" s="3">
        <v>255</v>
      </c>
      <c r="AA26" s="9">
        <v>0</v>
      </c>
      <c r="AB26" s="4">
        <v>0</v>
      </c>
      <c r="AC26" s="9">
        <v>120</v>
      </c>
      <c r="AD26" s="9">
        <v>70</v>
      </c>
      <c r="AE26" s="9">
        <v>0</v>
      </c>
      <c r="AF26" s="3">
        <v>0</v>
      </c>
      <c r="AG26" s="9">
        <v>255</v>
      </c>
      <c r="AH26" s="4">
        <v>0</v>
      </c>
      <c r="AI26" s="3">
        <v>255</v>
      </c>
      <c r="AJ26" s="9">
        <v>255</v>
      </c>
      <c r="AK26" s="4">
        <v>255</v>
      </c>
      <c r="AL26" s="3">
        <v>225</v>
      </c>
      <c r="AM26" s="9">
        <v>30</v>
      </c>
      <c r="AN26" s="4">
        <v>0</v>
      </c>
      <c r="AO26" s="3">
        <v>240</v>
      </c>
      <c r="AP26" s="9">
        <v>115</v>
      </c>
      <c r="AQ26" s="4">
        <v>0</v>
      </c>
      <c r="AR26" s="3">
        <v>240</v>
      </c>
      <c r="AS26" s="9">
        <v>115</v>
      </c>
      <c r="AT26" s="4">
        <v>0</v>
      </c>
      <c r="AU26" s="3">
        <v>0</v>
      </c>
      <c r="AV26" s="9">
        <v>0</v>
      </c>
      <c r="AW26" s="4">
        <v>255</v>
      </c>
      <c r="AX26" s="3">
        <v>255</v>
      </c>
      <c r="AY26" s="9">
        <v>255</v>
      </c>
      <c r="AZ26" s="4">
        <v>255</v>
      </c>
      <c r="BA26" s="3">
        <v>184</v>
      </c>
      <c r="BB26" s="9">
        <v>184</v>
      </c>
      <c r="BC26" s="4">
        <v>184</v>
      </c>
      <c r="BD26" s="3">
        <v>71</v>
      </c>
      <c r="BE26" s="9">
        <v>71</v>
      </c>
      <c r="BF26" s="4">
        <v>71</v>
      </c>
      <c r="BG26" s="3">
        <v>255</v>
      </c>
      <c r="BH26" s="9">
        <v>255</v>
      </c>
      <c r="BI26" s="4">
        <v>255</v>
      </c>
      <c r="BJ26" s="3">
        <v>255</v>
      </c>
      <c r="BK26" s="9">
        <v>255</v>
      </c>
      <c r="BL26" s="4">
        <v>255</v>
      </c>
      <c r="BM26" s="3">
        <v>184</v>
      </c>
      <c r="BN26" s="9">
        <v>144</v>
      </c>
      <c r="BO26" s="4">
        <v>0</v>
      </c>
      <c r="BP26" s="3">
        <v>184</v>
      </c>
      <c r="BQ26" s="9">
        <v>0</v>
      </c>
      <c r="BR26" s="4">
        <v>0</v>
      </c>
      <c r="BS26" s="3">
        <v>0</v>
      </c>
      <c r="BT26" s="9">
        <v>213</v>
      </c>
      <c r="BU26" s="4">
        <v>42</v>
      </c>
      <c r="BV26" s="3">
        <f t="shared" si="219"/>
        <v>0</v>
      </c>
      <c r="BW26" s="9">
        <f t="shared" si="112"/>
        <v>213</v>
      </c>
      <c r="BX26" s="4">
        <f t="shared" si="113"/>
        <v>42</v>
      </c>
      <c r="BY26" s="3">
        <f t="shared" si="114"/>
        <v>0</v>
      </c>
      <c r="BZ26" s="9">
        <f t="shared" si="115"/>
        <v>213</v>
      </c>
      <c r="CA26" s="4">
        <f t="shared" si="116"/>
        <v>42</v>
      </c>
      <c r="CB26" s="3">
        <f t="shared" si="117"/>
        <v>0</v>
      </c>
      <c r="CC26" s="9">
        <f t="shared" si="118"/>
        <v>213</v>
      </c>
      <c r="CD26" s="4">
        <f t="shared" si="119"/>
        <v>42</v>
      </c>
      <c r="CE26" s="3">
        <f t="shared" si="120"/>
        <v>0</v>
      </c>
      <c r="CF26" s="9">
        <f t="shared" si="121"/>
        <v>213</v>
      </c>
      <c r="CG26" s="4">
        <f t="shared" si="122"/>
        <v>42</v>
      </c>
      <c r="CH26" s="3">
        <f t="shared" si="123"/>
        <v>0</v>
      </c>
      <c r="CI26" s="9">
        <f t="shared" si="124"/>
        <v>213</v>
      </c>
      <c r="CJ26" s="4">
        <f t="shared" si="125"/>
        <v>42</v>
      </c>
      <c r="CK26" s="3">
        <f t="shared" si="126"/>
        <v>0</v>
      </c>
      <c r="CL26" s="9">
        <f t="shared" si="127"/>
        <v>213</v>
      </c>
      <c r="CM26" s="4">
        <f t="shared" si="128"/>
        <v>42</v>
      </c>
      <c r="CN26" s="3">
        <f t="shared" si="129"/>
        <v>0</v>
      </c>
      <c r="CO26" s="9">
        <f t="shared" si="130"/>
        <v>213</v>
      </c>
      <c r="CP26" s="4">
        <f t="shared" si="131"/>
        <v>42</v>
      </c>
      <c r="CQ26" s="3">
        <f t="shared" si="132"/>
        <v>0</v>
      </c>
      <c r="CR26" s="9">
        <f t="shared" si="133"/>
        <v>213</v>
      </c>
      <c r="CS26" s="4">
        <f t="shared" si="134"/>
        <v>42</v>
      </c>
      <c r="CT26" s="3">
        <f t="shared" si="135"/>
        <v>0</v>
      </c>
      <c r="CU26" s="9">
        <f t="shared" si="136"/>
        <v>213</v>
      </c>
      <c r="CV26" s="4">
        <f t="shared" si="137"/>
        <v>42</v>
      </c>
      <c r="CW26" s="3">
        <f t="shared" si="138"/>
        <v>0</v>
      </c>
      <c r="CX26" s="9">
        <f t="shared" si="139"/>
        <v>213</v>
      </c>
      <c r="CY26" s="4">
        <f t="shared" si="140"/>
        <v>42</v>
      </c>
      <c r="CZ26" s="3">
        <f t="shared" si="141"/>
        <v>0</v>
      </c>
      <c r="DA26" s="9">
        <f t="shared" si="142"/>
        <v>213</v>
      </c>
      <c r="DB26" s="4">
        <f t="shared" si="143"/>
        <v>42</v>
      </c>
      <c r="DC26" s="3">
        <f t="shared" si="144"/>
        <v>0</v>
      </c>
      <c r="DD26" s="9">
        <f t="shared" si="145"/>
        <v>213</v>
      </c>
      <c r="DE26" s="4">
        <f t="shared" si="146"/>
        <v>42</v>
      </c>
      <c r="DF26" s="3">
        <f t="shared" si="147"/>
        <v>0</v>
      </c>
      <c r="DG26" s="9">
        <f t="shared" si="148"/>
        <v>213</v>
      </c>
      <c r="DH26" s="4">
        <f t="shared" si="149"/>
        <v>42</v>
      </c>
      <c r="DI26" s="3">
        <f t="shared" si="150"/>
        <v>0</v>
      </c>
      <c r="DJ26" s="9">
        <f t="shared" si="151"/>
        <v>213</v>
      </c>
      <c r="DK26" s="4">
        <f t="shared" si="152"/>
        <v>42</v>
      </c>
      <c r="DL26" s="3">
        <f t="shared" si="153"/>
        <v>0</v>
      </c>
      <c r="DM26" s="9">
        <f t="shared" si="154"/>
        <v>213</v>
      </c>
      <c r="DN26" s="4">
        <f t="shared" si="155"/>
        <v>42</v>
      </c>
      <c r="DO26" s="3">
        <f t="shared" si="156"/>
        <v>0</v>
      </c>
      <c r="DP26" s="9">
        <f t="shared" si="157"/>
        <v>213</v>
      </c>
      <c r="DQ26" s="4">
        <f t="shared" si="158"/>
        <v>42</v>
      </c>
      <c r="DR26" s="3">
        <f t="shared" si="159"/>
        <v>0</v>
      </c>
      <c r="DS26" s="9">
        <f t="shared" si="160"/>
        <v>213</v>
      </c>
      <c r="DT26" s="4">
        <f t="shared" si="161"/>
        <v>42</v>
      </c>
      <c r="DU26" s="3">
        <f t="shared" si="162"/>
        <v>0</v>
      </c>
      <c r="DV26" s="9">
        <f t="shared" si="163"/>
        <v>213</v>
      </c>
      <c r="DW26" s="4">
        <f t="shared" si="164"/>
        <v>42</v>
      </c>
      <c r="DX26" s="3">
        <f t="shared" si="165"/>
        <v>0</v>
      </c>
      <c r="DY26" s="9">
        <f t="shared" si="166"/>
        <v>213</v>
      </c>
      <c r="DZ26" s="4">
        <f t="shared" si="167"/>
        <v>42</v>
      </c>
      <c r="EA26" s="3">
        <f t="shared" si="168"/>
        <v>0</v>
      </c>
      <c r="EB26" s="9">
        <f t="shared" si="169"/>
        <v>213</v>
      </c>
      <c r="EC26" s="4">
        <f t="shared" si="170"/>
        <v>42</v>
      </c>
      <c r="ED26" s="3">
        <f t="shared" si="171"/>
        <v>0</v>
      </c>
      <c r="EE26" s="9">
        <f t="shared" si="172"/>
        <v>213</v>
      </c>
      <c r="EF26" s="4">
        <f t="shared" si="173"/>
        <v>42</v>
      </c>
      <c r="EG26" s="3">
        <f t="shared" si="174"/>
        <v>0</v>
      </c>
      <c r="EH26" s="9">
        <f t="shared" si="175"/>
        <v>213</v>
      </c>
      <c r="EI26" s="4">
        <f t="shared" si="176"/>
        <v>42</v>
      </c>
      <c r="EJ26" s="3">
        <f t="shared" si="177"/>
        <v>0</v>
      </c>
      <c r="EK26" s="9">
        <f t="shared" si="178"/>
        <v>213</v>
      </c>
      <c r="EL26" s="4">
        <f t="shared" si="179"/>
        <v>42</v>
      </c>
      <c r="EM26" s="3">
        <f t="shared" si="180"/>
        <v>0</v>
      </c>
      <c r="EN26" s="9">
        <f t="shared" si="181"/>
        <v>213</v>
      </c>
      <c r="EO26" s="4">
        <f t="shared" si="182"/>
        <v>42</v>
      </c>
      <c r="EP26" s="3">
        <f t="shared" si="183"/>
        <v>0</v>
      </c>
      <c r="EQ26" s="9">
        <f t="shared" si="184"/>
        <v>213</v>
      </c>
      <c r="ER26" s="4">
        <f t="shared" si="185"/>
        <v>42</v>
      </c>
      <c r="ES26" s="3">
        <f t="shared" si="186"/>
        <v>0</v>
      </c>
      <c r="ET26" s="9">
        <f t="shared" si="187"/>
        <v>213</v>
      </c>
      <c r="EU26" s="4">
        <f t="shared" si="188"/>
        <v>42</v>
      </c>
      <c r="EV26" s="3">
        <f t="shared" si="189"/>
        <v>0</v>
      </c>
      <c r="EW26" s="9">
        <f t="shared" si="190"/>
        <v>213</v>
      </c>
      <c r="EX26" s="4">
        <f t="shared" si="191"/>
        <v>42</v>
      </c>
      <c r="EY26" s="3">
        <f t="shared" si="192"/>
        <v>0</v>
      </c>
      <c r="EZ26" s="9">
        <f t="shared" si="193"/>
        <v>213</v>
      </c>
      <c r="FA26" s="4">
        <f t="shared" si="194"/>
        <v>42</v>
      </c>
      <c r="FB26" s="3">
        <f t="shared" si="195"/>
        <v>0</v>
      </c>
      <c r="FC26" s="9">
        <f t="shared" si="196"/>
        <v>213</v>
      </c>
      <c r="FD26" s="4">
        <f t="shared" si="197"/>
        <v>42</v>
      </c>
      <c r="FE26" s="3">
        <f t="shared" si="198"/>
        <v>0</v>
      </c>
      <c r="FF26" s="9">
        <f t="shared" si="199"/>
        <v>213</v>
      </c>
      <c r="FG26" s="4">
        <f t="shared" si="200"/>
        <v>42</v>
      </c>
      <c r="FH26" s="3">
        <f t="shared" si="201"/>
        <v>0</v>
      </c>
      <c r="FI26" s="9">
        <f t="shared" si="202"/>
        <v>213</v>
      </c>
      <c r="FJ26" s="4">
        <f t="shared" si="203"/>
        <v>42</v>
      </c>
      <c r="FK26" s="3">
        <f t="shared" si="204"/>
        <v>0</v>
      </c>
      <c r="FL26" s="9">
        <f t="shared" si="205"/>
        <v>213</v>
      </c>
      <c r="FM26" s="4">
        <f t="shared" si="206"/>
        <v>42</v>
      </c>
      <c r="FN26" s="3">
        <f t="shared" si="207"/>
        <v>0</v>
      </c>
      <c r="FO26" s="9">
        <f t="shared" si="208"/>
        <v>213</v>
      </c>
      <c r="FP26" s="4">
        <f t="shared" si="209"/>
        <v>42</v>
      </c>
      <c r="FQ26" s="3">
        <f t="shared" si="210"/>
        <v>0</v>
      </c>
      <c r="FR26" s="9">
        <f t="shared" si="211"/>
        <v>213</v>
      </c>
      <c r="FS26" s="4">
        <f t="shared" si="212"/>
        <v>42</v>
      </c>
      <c r="FT26" s="9">
        <f t="shared" si="213"/>
        <v>0</v>
      </c>
      <c r="FU26" s="9">
        <f t="shared" si="214"/>
        <v>213</v>
      </c>
      <c r="FV26" s="9">
        <f t="shared" si="215"/>
        <v>42</v>
      </c>
      <c r="FW26" s="3">
        <f t="shared" si="216"/>
        <v>0</v>
      </c>
      <c r="FX26" s="9">
        <f t="shared" si="217"/>
        <v>213</v>
      </c>
      <c r="FY26" s="4">
        <f t="shared" si="218"/>
        <v>42</v>
      </c>
    </row>
    <row r="27" spans="1:181">
      <c r="A27" s="2">
        <f t="shared" si="220"/>
        <v>25</v>
      </c>
      <c r="B27" s="3">
        <v>0</v>
      </c>
      <c r="C27" s="9">
        <v>0</v>
      </c>
      <c r="D27" s="4">
        <v>0</v>
      </c>
      <c r="E27" s="3">
        <v>0</v>
      </c>
      <c r="F27" s="9">
        <v>199</v>
      </c>
      <c r="G27" s="4">
        <v>56</v>
      </c>
      <c r="H27" s="9">
        <v>245</v>
      </c>
      <c r="I27" s="9">
        <v>120</v>
      </c>
      <c r="J27" s="9">
        <v>0</v>
      </c>
      <c r="K27" s="9">
        <v>245</v>
      </c>
      <c r="L27" s="9">
        <v>120</v>
      </c>
      <c r="M27" s="9">
        <v>0</v>
      </c>
      <c r="N27" s="9">
        <v>0</v>
      </c>
      <c r="O27" s="9">
        <v>199</v>
      </c>
      <c r="P27" s="9">
        <v>56</v>
      </c>
      <c r="Q27" s="9">
        <v>245</v>
      </c>
      <c r="R27" s="9">
        <v>0</v>
      </c>
      <c r="S27" s="9">
        <v>0</v>
      </c>
      <c r="T27" s="3">
        <v>245</v>
      </c>
      <c r="U27" s="9">
        <f t="shared" si="222"/>
        <v>36</v>
      </c>
      <c r="V27" s="4">
        <v>0</v>
      </c>
      <c r="W27" s="3">
        <v>245</v>
      </c>
      <c r="X27" s="9">
        <f t="shared" si="221"/>
        <v>72</v>
      </c>
      <c r="Y27" s="4">
        <v>0</v>
      </c>
      <c r="Z27" s="3">
        <v>255</v>
      </c>
      <c r="AA27" s="9">
        <v>0</v>
      </c>
      <c r="AB27" s="4">
        <v>0</v>
      </c>
      <c r="AC27" s="9">
        <v>164</v>
      </c>
      <c r="AD27" s="9">
        <v>84</v>
      </c>
      <c r="AE27" s="9">
        <v>0</v>
      </c>
      <c r="AF27" s="3">
        <v>0</v>
      </c>
      <c r="AG27" s="9">
        <v>0</v>
      </c>
      <c r="AH27" s="4">
        <v>0</v>
      </c>
      <c r="AI27" s="3">
        <v>255</v>
      </c>
      <c r="AJ27" s="9">
        <v>255</v>
      </c>
      <c r="AK27" s="4">
        <v>255</v>
      </c>
      <c r="AL27" s="3">
        <v>230</v>
      </c>
      <c r="AM27" s="9">
        <v>25</v>
      </c>
      <c r="AN27" s="4">
        <v>0</v>
      </c>
      <c r="AO27" s="3">
        <v>245</v>
      </c>
      <c r="AP27" s="9">
        <v>120</v>
      </c>
      <c r="AQ27" s="4">
        <v>0</v>
      </c>
      <c r="AR27" s="3">
        <v>245</v>
      </c>
      <c r="AS27" s="9">
        <v>120</v>
      </c>
      <c r="AT27" s="4">
        <v>0</v>
      </c>
      <c r="AU27" s="3">
        <v>0</v>
      </c>
      <c r="AV27" s="9">
        <v>0</v>
      </c>
      <c r="AW27" s="4">
        <v>0</v>
      </c>
      <c r="AX27" s="3">
        <v>255</v>
      </c>
      <c r="AY27" s="9">
        <v>255</v>
      </c>
      <c r="AZ27" s="4">
        <v>255</v>
      </c>
      <c r="BA27" s="3">
        <v>192</v>
      </c>
      <c r="BB27" s="9">
        <v>192</v>
      </c>
      <c r="BC27" s="4">
        <v>192</v>
      </c>
      <c r="BD27" s="3">
        <v>63</v>
      </c>
      <c r="BE27" s="9">
        <v>63</v>
      </c>
      <c r="BF27" s="4">
        <v>63</v>
      </c>
      <c r="BG27" s="3">
        <v>0</v>
      </c>
      <c r="BH27" s="9">
        <v>0</v>
      </c>
      <c r="BI27" s="4">
        <v>0</v>
      </c>
      <c r="BJ27" s="3">
        <v>0</v>
      </c>
      <c r="BK27" s="9">
        <v>0</v>
      </c>
      <c r="BL27" s="4">
        <v>0</v>
      </c>
      <c r="BM27" s="3">
        <v>192</v>
      </c>
      <c r="BN27" s="9">
        <v>136</v>
      </c>
      <c r="BO27" s="4">
        <v>0</v>
      </c>
      <c r="BP27" s="3">
        <v>192</v>
      </c>
      <c r="BQ27" s="9">
        <v>0</v>
      </c>
      <c r="BR27" s="4">
        <v>8</v>
      </c>
      <c r="BS27" s="3">
        <v>0</v>
      </c>
      <c r="BT27" s="9">
        <v>199</v>
      </c>
      <c r="BU27" s="4">
        <v>56</v>
      </c>
      <c r="BV27" s="3">
        <f t="shared" si="219"/>
        <v>0</v>
      </c>
      <c r="BW27" s="9">
        <f t="shared" si="112"/>
        <v>199</v>
      </c>
      <c r="BX27" s="4">
        <f t="shared" si="113"/>
        <v>56</v>
      </c>
      <c r="BY27" s="3">
        <f t="shared" si="114"/>
        <v>0</v>
      </c>
      <c r="BZ27" s="9">
        <f t="shared" si="115"/>
        <v>199</v>
      </c>
      <c r="CA27" s="4">
        <f t="shared" si="116"/>
        <v>56</v>
      </c>
      <c r="CB27" s="3">
        <f t="shared" si="117"/>
        <v>0</v>
      </c>
      <c r="CC27" s="9">
        <f t="shared" si="118"/>
        <v>199</v>
      </c>
      <c r="CD27" s="4">
        <f t="shared" si="119"/>
        <v>56</v>
      </c>
      <c r="CE27" s="3">
        <f t="shared" si="120"/>
        <v>0</v>
      </c>
      <c r="CF27" s="9">
        <f t="shared" si="121"/>
        <v>199</v>
      </c>
      <c r="CG27" s="4">
        <f t="shared" si="122"/>
        <v>56</v>
      </c>
      <c r="CH27" s="3">
        <f t="shared" si="123"/>
        <v>0</v>
      </c>
      <c r="CI27" s="9">
        <f t="shared" si="124"/>
        <v>199</v>
      </c>
      <c r="CJ27" s="4">
        <f t="shared" si="125"/>
        <v>56</v>
      </c>
      <c r="CK27" s="3">
        <f t="shared" si="126"/>
        <v>0</v>
      </c>
      <c r="CL27" s="9">
        <f t="shared" si="127"/>
        <v>199</v>
      </c>
      <c r="CM27" s="4">
        <f t="shared" si="128"/>
        <v>56</v>
      </c>
      <c r="CN27" s="3">
        <f t="shared" si="129"/>
        <v>0</v>
      </c>
      <c r="CO27" s="9">
        <f t="shared" si="130"/>
        <v>199</v>
      </c>
      <c r="CP27" s="4">
        <f t="shared" si="131"/>
        <v>56</v>
      </c>
      <c r="CQ27" s="3">
        <f t="shared" si="132"/>
        <v>0</v>
      </c>
      <c r="CR27" s="9">
        <f t="shared" si="133"/>
        <v>199</v>
      </c>
      <c r="CS27" s="4">
        <f t="shared" si="134"/>
        <v>56</v>
      </c>
      <c r="CT27" s="3">
        <f t="shared" si="135"/>
        <v>0</v>
      </c>
      <c r="CU27" s="9">
        <f t="shared" si="136"/>
        <v>199</v>
      </c>
      <c r="CV27" s="4">
        <f t="shared" si="137"/>
        <v>56</v>
      </c>
      <c r="CW27" s="3">
        <f t="shared" si="138"/>
        <v>0</v>
      </c>
      <c r="CX27" s="9">
        <f t="shared" si="139"/>
        <v>199</v>
      </c>
      <c r="CY27" s="4">
        <f t="shared" si="140"/>
        <v>56</v>
      </c>
      <c r="CZ27" s="3">
        <f t="shared" si="141"/>
        <v>0</v>
      </c>
      <c r="DA27" s="9">
        <f t="shared" si="142"/>
        <v>199</v>
      </c>
      <c r="DB27" s="4">
        <f t="shared" si="143"/>
        <v>56</v>
      </c>
      <c r="DC27" s="3">
        <f t="shared" si="144"/>
        <v>0</v>
      </c>
      <c r="DD27" s="9">
        <f t="shared" si="145"/>
        <v>199</v>
      </c>
      <c r="DE27" s="4">
        <f t="shared" si="146"/>
        <v>56</v>
      </c>
      <c r="DF27" s="3">
        <f t="shared" si="147"/>
        <v>0</v>
      </c>
      <c r="DG27" s="9">
        <f t="shared" si="148"/>
        <v>199</v>
      </c>
      <c r="DH27" s="4">
        <f t="shared" si="149"/>
        <v>56</v>
      </c>
      <c r="DI27" s="3">
        <f t="shared" si="150"/>
        <v>0</v>
      </c>
      <c r="DJ27" s="9">
        <f t="shared" si="151"/>
        <v>199</v>
      </c>
      <c r="DK27" s="4">
        <f t="shared" si="152"/>
        <v>56</v>
      </c>
      <c r="DL27" s="3">
        <f t="shared" si="153"/>
        <v>0</v>
      </c>
      <c r="DM27" s="9">
        <f t="shared" si="154"/>
        <v>199</v>
      </c>
      <c r="DN27" s="4">
        <f t="shared" si="155"/>
        <v>56</v>
      </c>
      <c r="DO27" s="3">
        <f t="shared" si="156"/>
        <v>0</v>
      </c>
      <c r="DP27" s="9">
        <f t="shared" si="157"/>
        <v>199</v>
      </c>
      <c r="DQ27" s="4">
        <f t="shared" si="158"/>
        <v>56</v>
      </c>
      <c r="DR27" s="3">
        <f t="shared" si="159"/>
        <v>0</v>
      </c>
      <c r="DS27" s="9">
        <f t="shared" si="160"/>
        <v>199</v>
      </c>
      <c r="DT27" s="4">
        <f t="shared" si="161"/>
        <v>56</v>
      </c>
      <c r="DU27" s="3">
        <f t="shared" si="162"/>
        <v>0</v>
      </c>
      <c r="DV27" s="9">
        <f t="shared" si="163"/>
        <v>199</v>
      </c>
      <c r="DW27" s="4">
        <f t="shared" si="164"/>
        <v>56</v>
      </c>
      <c r="DX27" s="3">
        <f t="shared" si="165"/>
        <v>0</v>
      </c>
      <c r="DY27" s="9">
        <f t="shared" si="166"/>
        <v>199</v>
      </c>
      <c r="DZ27" s="4">
        <f t="shared" si="167"/>
        <v>56</v>
      </c>
      <c r="EA27" s="3">
        <f t="shared" si="168"/>
        <v>0</v>
      </c>
      <c r="EB27" s="9">
        <f t="shared" si="169"/>
        <v>199</v>
      </c>
      <c r="EC27" s="4">
        <f t="shared" si="170"/>
        <v>56</v>
      </c>
      <c r="ED27" s="3">
        <f t="shared" si="171"/>
        <v>0</v>
      </c>
      <c r="EE27" s="9">
        <f t="shared" si="172"/>
        <v>199</v>
      </c>
      <c r="EF27" s="4">
        <f t="shared" si="173"/>
        <v>56</v>
      </c>
      <c r="EG27" s="3">
        <f t="shared" si="174"/>
        <v>0</v>
      </c>
      <c r="EH27" s="9">
        <f t="shared" si="175"/>
        <v>199</v>
      </c>
      <c r="EI27" s="4">
        <f t="shared" si="176"/>
        <v>56</v>
      </c>
      <c r="EJ27" s="3">
        <f t="shared" si="177"/>
        <v>0</v>
      </c>
      <c r="EK27" s="9">
        <f t="shared" si="178"/>
        <v>199</v>
      </c>
      <c r="EL27" s="4">
        <f t="shared" si="179"/>
        <v>56</v>
      </c>
      <c r="EM27" s="3">
        <f t="shared" si="180"/>
        <v>0</v>
      </c>
      <c r="EN27" s="9">
        <f t="shared" si="181"/>
        <v>199</v>
      </c>
      <c r="EO27" s="4">
        <f t="shared" si="182"/>
        <v>56</v>
      </c>
      <c r="EP27" s="3">
        <f t="shared" si="183"/>
        <v>0</v>
      </c>
      <c r="EQ27" s="9">
        <f t="shared" si="184"/>
        <v>199</v>
      </c>
      <c r="ER27" s="4">
        <f t="shared" si="185"/>
        <v>56</v>
      </c>
      <c r="ES27" s="3">
        <f t="shared" si="186"/>
        <v>0</v>
      </c>
      <c r="ET27" s="9">
        <f t="shared" si="187"/>
        <v>199</v>
      </c>
      <c r="EU27" s="4">
        <f t="shared" si="188"/>
        <v>56</v>
      </c>
      <c r="EV27" s="3">
        <f t="shared" si="189"/>
        <v>0</v>
      </c>
      <c r="EW27" s="9">
        <f t="shared" si="190"/>
        <v>199</v>
      </c>
      <c r="EX27" s="4">
        <f t="shared" si="191"/>
        <v>56</v>
      </c>
      <c r="EY27" s="3">
        <f t="shared" si="192"/>
        <v>0</v>
      </c>
      <c r="EZ27" s="9">
        <f t="shared" si="193"/>
        <v>199</v>
      </c>
      <c r="FA27" s="4">
        <f t="shared" si="194"/>
        <v>56</v>
      </c>
      <c r="FB27" s="3">
        <f t="shared" si="195"/>
        <v>0</v>
      </c>
      <c r="FC27" s="9">
        <f t="shared" si="196"/>
        <v>199</v>
      </c>
      <c r="FD27" s="4">
        <f t="shared" si="197"/>
        <v>56</v>
      </c>
      <c r="FE27" s="3">
        <f t="shared" si="198"/>
        <v>0</v>
      </c>
      <c r="FF27" s="9">
        <f t="shared" si="199"/>
        <v>199</v>
      </c>
      <c r="FG27" s="4">
        <f t="shared" si="200"/>
        <v>56</v>
      </c>
      <c r="FH27" s="3">
        <f t="shared" si="201"/>
        <v>0</v>
      </c>
      <c r="FI27" s="9">
        <f t="shared" si="202"/>
        <v>199</v>
      </c>
      <c r="FJ27" s="4">
        <f t="shared" si="203"/>
        <v>56</v>
      </c>
      <c r="FK27" s="3">
        <f t="shared" si="204"/>
        <v>0</v>
      </c>
      <c r="FL27" s="9">
        <f t="shared" si="205"/>
        <v>199</v>
      </c>
      <c r="FM27" s="4">
        <f t="shared" si="206"/>
        <v>56</v>
      </c>
      <c r="FN27" s="3">
        <f t="shared" si="207"/>
        <v>0</v>
      </c>
      <c r="FO27" s="9">
        <f t="shared" si="208"/>
        <v>199</v>
      </c>
      <c r="FP27" s="4">
        <f t="shared" si="209"/>
        <v>56</v>
      </c>
      <c r="FQ27" s="3">
        <f t="shared" si="210"/>
        <v>0</v>
      </c>
      <c r="FR27" s="9">
        <f t="shared" si="211"/>
        <v>199</v>
      </c>
      <c r="FS27" s="4">
        <f t="shared" si="212"/>
        <v>56</v>
      </c>
      <c r="FT27" s="9">
        <f t="shared" si="213"/>
        <v>0</v>
      </c>
      <c r="FU27" s="9">
        <f t="shared" si="214"/>
        <v>199</v>
      </c>
      <c r="FV27" s="9">
        <f t="shared" si="215"/>
        <v>56</v>
      </c>
      <c r="FW27" s="3">
        <f t="shared" si="216"/>
        <v>0</v>
      </c>
      <c r="FX27" s="9">
        <f t="shared" si="217"/>
        <v>199</v>
      </c>
      <c r="FY27" s="4">
        <f t="shared" si="218"/>
        <v>56</v>
      </c>
    </row>
    <row r="28" spans="1:181">
      <c r="A28" s="2">
        <f t="shared" si="220"/>
        <v>26</v>
      </c>
      <c r="B28" s="3">
        <v>0</v>
      </c>
      <c r="C28" s="9">
        <v>0</v>
      </c>
      <c r="D28" s="4">
        <v>0</v>
      </c>
      <c r="E28" s="3">
        <v>0</v>
      </c>
      <c r="F28" s="9">
        <v>185</v>
      </c>
      <c r="G28" s="4">
        <v>70</v>
      </c>
      <c r="H28" s="9">
        <v>250</v>
      </c>
      <c r="I28" s="9">
        <v>125</v>
      </c>
      <c r="J28" s="9">
        <v>0</v>
      </c>
      <c r="K28" s="9">
        <v>250</v>
      </c>
      <c r="L28" s="9">
        <v>125</v>
      </c>
      <c r="M28" s="9">
        <v>0</v>
      </c>
      <c r="N28" s="9">
        <v>0</v>
      </c>
      <c r="O28" s="9">
        <v>185</v>
      </c>
      <c r="P28" s="9">
        <v>70</v>
      </c>
      <c r="Q28" s="9">
        <v>250</v>
      </c>
      <c r="R28" s="9">
        <v>0</v>
      </c>
      <c r="S28" s="9">
        <v>0</v>
      </c>
      <c r="T28" s="3">
        <v>250</v>
      </c>
      <c r="U28" s="9">
        <f t="shared" si="222"/>
        <v>36</v>
      </c>
      <c r="V28" s="4">
        <v>0</v>
      </c>
      <c r="W28" s="3">
        <v>250</v>
      </c>
      <c r="X28" s="9">
        <f t="shared" si="221"/>
        <v>75</v>
      </c>
      <c r="Y28" s="4">
        <v>0</v>
      </c>
      <c r="Z28" s="3">
        <v>255</v>
      </c>
      <c r="AA28" s="9">
        <v>0</v>
      </c>
      <c r="AB28" s="4">
        <v>0</v>
      </c>
      <c r="AC28" s="9">
        <v>185</v>
      </c>
      <c r="AD28" s="9">
        <v>98</v>
      </c>
      <c r="AE28" s="9">
        <v>0</v>
      </c>
      <c r="AF28" s="3">
        <v>0</v>
      </c>
      <c r="AG28" s="9">
        <v>0</v>
      </c>
      <c r="AH28" s="4">
        <v>0</v>
      </c>
      <c r="AI28" s="3">
        <v>255</v>
      </c>
      <c r="AJ28" s="9">
        <v>255</v>
      </c>
      <c r="AK28" s="4">
        <v>255</v>
      </c>
      <c r="AL28" s="3">
        <v>235</v>
      </c>
      <c r="AM28" s="9">
        <v>20</v>
      </c>
      <c r="AN28" s="4">
        <v>0</v>
      </c>
      <c r="AO28" s="3">
        <v>250</v>
      </c>
      <c r="AP28" s="9">
        <v>125</v>
      </c>
      <c r="AQ28" s="4">
        <v>0</v>
      </c>
      <c r="AR28" s="3">
        <v>250</v>
      </c>
      <c r="AS28" s="9">
        <v>125</v>
      </c>
      <c r="AT28" s="4">
        <v>0</v>
      </c>
      <c r="AU28" s="3">
        <v>0</v>
      </c>
      <c r="AV28" s="9">
        <v>0</v>
      </c>
      <c r="AW28" s="4">
        <v>0</v>
      </c>
      <c r="AX28" s="3">
        <v>255</v>
      </c>
      <c r="AY28" s="9">
        <v>255</v>
      </c>
      <c r="AZ28" s="4">
        <v>255</v>
      </c>
      <c r="BA28" s="3">
        <v>200</v>
      </c>
      <c r="BB28" s="9">
        <v>200</v>
      </c>
      <c r="BC28" s="4">
        <v>200</v>
      </c>
      <c r="BD28" s="3">
        <v>55</v>
      </c>
      <c r="BE28" s="9">
        <v>55</v>
      </c>
      <c r="BF28" s="4">
        <v>55</v>
      </c>
      <c r="BG28" s="3">
        <v>255</v>
      </c>
      <c r="BH28" s="9">
        <v>255</v>
      </c>
      <c r="BI28" s="4">
        <v>255</v>
      </c>
      <c r="BJ28" s="3">
        <v>0</v>
      </c>
      <c r="BK28" s="9">
        <v>0</v>
      </c>
      <c r="BL28" s="4">
        <v>0</v>
      </c>
      <c r="BM28" s="3">
        <v>200</v>
      </c>
      <c r="BN28" s="9">
        <v>128</v>
      </c>
      <c r="BO28" s="4">
        <v>0</v>
      </c>
      <c r="BP28" s="3">
        <v>200</v>
      </c>
      <c r="BQ28" s="9">
        <v>0</v>
      </c>
      <c r="BR28" s="4">
        <v>16</v>
      </c>
      <c r="BS28" s="3">
        <v>0</v>
      </c>
      <c r="BT28" s="9">
        <v>185</v>
      </c>
      <c r="BU28" s="4">
        <v>70</v>
      </c>
      <c r="BV28" s="3">
        <f t="shared" si="219"/>
        <v>0</v>
      </c>
      <c r="BW28" s="9">
        <f t="shared" si="112"/>
        <v>185</v>
      </c>
      <c r="BX28" s="4">
        <f t="shared" si="113"/>
        <v>70</v>
      </c>
      <c r="BY28" s="3">
        <f t="shared" si="114"/>
        <v>0</v>
      </c>
      <c r="BZ28" s="9">
        <f t="shared" si="115"/>
        <v>185</v>
      </c>
      <c r="CA28" s="4">
        <f t="shared" si="116"/>
        <v>70</v>
      </c>
      <c r="CB28" s="3">
        <f t="shared" si="117"/>
        <v>0</v>
      </c>
      <c r="CC28" s="9">
        <f t="shared" si="118"/>
        <v>185</v>
      </c>
      <c r="CD28" s="4">
        <f t="shared" si="119"/>
        <v>70</v>
      </c>
      <c r="CE28" s="3">
        <f t="shared" si="120"/>
        <v>0</v>
      </c>
      <c r="CF28" s="9">
        <f t="shared" si="121"/>
        <v>185</v>
      </c>
      <c r="CG28" s="4">
        <f t="shared" si="122"/>
        <v>70</v>
      </c>
      <c r="CH28" s="3">
        <f t="shared" si="123"/>
        <v>0</v>
      </c>
      <c r="CI28" s="9">
        <f t="shared" si="124"/>
        <v>185</v>
      </c>
      <c r="CJ28" s="4">
        <f t="shared" si="125"/>
        <v>70</v>
      </c>
      <c r="CK28" s="3">
        <f t="shared" si="126"/>
        <v>0</v>
      </c>
      <c r="CL28" s="9">
        <f t="shared" si="127"/>
        <v>185</v>
      </c>
      <c r="CM28" s="4">
        <f t="shared" si="128"/>
        <v>70</v>
      </c>
      <c r="CN28" s="3">
        <f t="shared" si="129"/>
        <v>0</v>
      </c>
      <c r="CO28" s="9">
        <f t="shared" si="130"/>
        <v>185</v>
      </c>
      <c r="CP28" s="4">
        <f t="shared" si="131"/>
        <v>70</v>
      </c>
      <c r="CQ28" s="3">
        <f t="shared" si="132"/>
        <v>0</v>
      </c>
      <c r="CR28" s="9">
        <f t="shared" si="133"/>
        <v>185</v>
      </c>
      <c r="CS28" s="4">
        <f t="shared" si="134"/>
        <v>70</v>
      </c>
      <c r="CT28" s="3">
        <f t="shared" si="135"/>
        <v>0</v>
      </c>
      <c r="CU28" s="9">
        <f t="shared" si="136"/>
        <v>185</v>
      </c>
      <c r="CV28" s="4">
        <f t="shared" si="137"/>
        <v>70</v>
      </c>
      <c r="CW28" s="3">
        <f t="shared" si="138"/>
        <v>0</v>
      </c>
      <c r="CX28" s="9">
        <f t="shared" si="139"/>
        <v>185</v>
      </c>
      <c r="CY28" s="4">
        <f t="shared" si="140"/>
        <v>70</v>
      </c>
      <c r="CZ28" s="3">
        <f t="shared" si="141"/>
        <v>0</v>
      </c>
      <c r="DA28" s="9">
        <f t="shared" si="142"/>
        <v>185</v>
      </c>
      <c r="DB28" s="4">
        <f t="shared" si="143"/>
        <v>70</v>
      </c>
      <c r="DC28" s="3">
        <f t="shared" si="144"/>
        <v>0</v>
      </c>
      <c r="DD28" s="9">
        <f t="shared" si="145"/>
        <v>185</v>
      </c>
      <c r="DE28" s="4">
        <f t="shared" si="146"/>
        <v>70</v>
      </c>
      <c r="DF28" s="3">
        <f t="shared" si="147"/>
        <v>0</v>
      </c>
      <c r="DG28" s="9">
        <f t="shared" si="148"/>
        <v>185</v>
      </c>
      <c r="DH28" s="4">
        <f t="shared" si="149"/>
        <v>70</v>
      </c>
      <c r="DI28" s="3">
        <f t="shared" si="150"/>
        <v>0</v>
      </c>
      <c r="DJ28" s="9">
        <f t="shared" si="151"/>
        <v>185</v>
      </c>
      <c r="DK28" s="4">
        <f t="shared" si="152"/>
        <v>70</v>
      </c>
      <c r="DL28" s="3">
        <f t="shared" si="153"/>
        <v>0</v>
      </c>
      <c r="DM28" s="9">
        <f t="shared" si="154"/>
        <v>185</v>
      </c>
      <c r="DN28" s="4">
        <f t="shared" si="155"/>
        <v>70</v>
      </c>
      <c r="DO28" s="3">
        <f t="shared" si="156"/>
        <v>0</v>
      </c>
      <c r="DP28" s="9">
        <f t="shared" si="157"/>
        <v>185</v>
      </c>
      <c r="DQ28" s="4">
        <f t="shared" si="158"/>
        <v>70</v>
      </c>
      <c r="DR28" s="3">
        <f t="shared" si="159"/>
        <v>0</v>
      </c>
      <c r="DS28" s="9">
        <f t="shared" si="160"/>
        <v>185</v>
      </c>
      <c r="DT28" s="4">
        <f t="shared" si="161"/>
        <v>70</v>
      </c>
      <c r="DU28" s="3">
        <f t="shared" si="162"/>
        <v>0</v>
      </c>
      <c r="DV28" s="9">
        <f t="shared" si="163"/>
        <v>185</v>
      </c>
      <c r="DW28" s="4">
        <f t="shared" si="164"/>
        <v>70</v>
      </c>
      <c r="DX28" s="3">
        <f t="shared" si="165"/>
        <v>0</v>
      </c>
      <c r="DY28" s="9">
        <f t="shared" si="166"/>
        <v>185</v>
      </c>
      <c r="DZ28" s="4">
        <f t="shared" si="167"/>
        <v>70</v>
      </c>
      <c r="EA28" s="3">
        <f t="shared" si="168"/>
        <v>0</v>
      </c>
      <c r="EB28" s="9">
        <f t="shared" si="169"/>
        <v>185</v>
      </c>
      <c r="EC28" s="4">
        <f t="shared" si="170"/>
        <v>70</v>
      </c>
      <c r="ED28" s="3">
        <f t="shared" si="171"/>
        <v>0</v>
      </c>
      <c r="EE28" s="9">
        <f t="shared" si="172"/>
        <v>185</v>
      </c>
      <c r="EF28" s="4">
        <f t="shared" si="173"/>
        <v>70</v>
      </c>
      <c r="EG28" s="3">
        <f t="shared" si="174"/>
        <v>0</v>
      </c>
      <c r="EH28" s="9">
        <f t="shared" si="175"/>
        <v>185</v>
      </c>
      <c r="EI28" s="4">
        <f t="shared" si="176"/>
        <v>70</v>
      </c>
      <c r="EJ28" s="3">
        <f t="shared" si="177"/>
        <v>0</v>
      </c>
      <c r="EK28" s="9">
        <f t="shared" si="178"/>
        <v>185</v>
      </c>
      <c r="EL28" s="4">
        <f t="shared" si="179"/>
        <v>70</v>
      </c>
      <c r="EM28" s="3">
        <f t="shared" si="180"/>
        <v>0</v>
      </c>
      <c r="EN28" s="9">
        <f t="shared" si="181"/>
        <v>185</v>
      </c>
      <c r="EO28" s="4">
        <f t="shared" si="182"/>
        <v>70</v>
      </c>
      <c r="EP28" s="3">
        <f t="shared" si="183"/>
        <v>0</v>
      </c>
      <c r="EQ28" s="9">
        <f t="shared" si="184"/>
        <v>185</v>
      </c>
      <c r="ER28" s="4">
        <f t="shared" si="185"/>
        <v>70</v>
      </c>
      <c r="ES28" s="3">
        <f t="shared" si="186"/>
        <v>0</v>
      </c>
      <c r="ET28" s="9">
        <f t="shared" si="187"/>
        <v>185</v>
      </c>
      <c r="EU28" s="4">
        <f t="shared" si="188"/>
        <v>70</v>
      </c>
      <c r="EV28" s="3">
        <f t="shared" si="189"/>
        <v>0</v>
      </c>
      <c r="EW28" s="9">
        <f t="shared" si="190"/>
        <v>185</v>
      </c>
      <c r="EX28" s="4">
        <f t="shared" si="191"/>
        <v>70</v>
      </c>
      <c r="EY28" s="3">
        <f t="shared" si="192"/>
        <v>0</v>
      </c>
      <c r="EZ28" s="9">
        <f t="shared" si="193"/>
        <v>185</v>
      </c>
      <c r="FA28" s="4">
        <f t="shared" si="194"/>
        <v>70</v>
      </c>
      <c r="FB28" s="3">
        <f t="shared" si="195"/>
        <v>0</v>
      </c>
      <c r="FC28" s="9">
        <f t="shared" si="196"/>
        <v>185</v>
      </c>
      <c r="FD28" s="4">
        <f t="shared" si="197"/>
        <v>70</v>
      </c>
      <c r="FE28" s="3">
        <f t="shared" si="198"/>
        <v>0</v>
      </c>
      <c r="FF28" s="9">
        <f t="shared" si="199"/>
        <v>185</v>
      </c>
      <c r="FG28" s="4">
        <f t="shared" si="200"/>
        <v>70</v>
      </c>
      <c r="FH28" s="3">
        <f t="shared" si="201"/>
        <v>0</v>
      </c>
      <c r="FI28" s="9">
        <f t="shared" si="202"/>
        <v>185</v>
      </c>
      <c r="FJ28" s="4">
        <f t="shared" si="203"/>
        <v>70</v>
      </c>
      <c r="FK28" s="3">
        <f t="shared" si="204"/>
        <v>0</v>
      </c>
      <c r="FL28" s="9">
        <f t="shared" si="205"/>
        <v>185</v>
      </c>
      <c r="FM28" s="4">
        <f t="shared" si="206"/>
        <v>70</v>
      </c>
      <c r="FN28" s="3">
        <f t="shared" si="207"/>
        <v>0</v>
      </c>
      <c r="FO28" s="9">
        <f t="shared" si="208"/>
        <v>185</v>
      </c>
      <c r="FP28" s="4">
        <f t="shared" si="209"/>
        <v>70</v>
      </c>
      <c r="FQ28" s="3">
        <f t="shared" si="210"/>
        <v>0</v>
      </c>
      <c r="FR28" s="9">
        <f t="shared" si="211"/>
        <v>185</v>
      </c>
      <c r="FS28" s="4">
        <f t="shared" si="212"/>
        <v>70</v>
      </c>
      <c r="FT28" s="9">
        <f t="shared" si="213"/>
        <v>0</v>
      </c>
      <c r="FU28" s="9">
        <f t="shared" si="214"/>
        <v>185</v>
      </c>
      <c r="FV28" s="9">
        <f t="shared" si="215"/>
        <v>70</v>
      </c>
      <c r="FW28" s="3">
        <f t="shared" si="216"/>
        <v>0</v>
      </c>
      <c r="FX28" s="9">
        <f t="shared" si="217"/>
        <v>185</v>
      </c>
      <c r="FY28" s="4">
        <f t="shared" si="218"/>
        <v>70</v>
      </c>
    </row>
    <row r="29" spans="1:181">
      <c r="A29" s="2">
        <f t="shared" si="220"/>
        <v>27</v>
      </c>
      <c r="B29" s="3">
        <v>0</v>
      </c>
      <c r="C29" s="9">
        <v>0</v>
      </c>
      <c r="D29" s="4">
        <v>0</v>
      </c>
      <c r="E29" s="3">
        <v>0</v>
      </c>
      <c r="F29" s="9">
        <v>171</v>
      </c>
      <c r="G29" s="4">
        <v>84</v>
      </c>
      <c r="H29" s="9">
        <v>255</v>
      </c>
      <c r="I29" s="9">
        <v>130</v>
      </c>
      <c r="J29" s="9">
        <v>0</v>
      </c>
      <c r="K29" s="9">
        <v>255</v>
      </c>
      <c r="L29" s="9">
        <v>130</v>
      </c>
      <c r="M29" s="9">
        <v>0</v>
      </c>
      <c r="N29" s="9">
        <v>0</v>
      </c>
      <c r="O29" s="9">
        <v>171</v>
      </c>
      <c r="P29" s="9">
        <v>84</v>
      </c>
      <c r="Q29" s="9">
        <v>255</v>
      </c>
      <c r="R29" s="9">
        <v>0</v>
      </c>
      <c r="S29" s="9">
        <v>0</v>
      </c>
      <c r="T29" s="3">
        <v>255</v>
      </c>
      <c r="U29" s="9">
        <f t="shared" si="222"/>
        <v>39</v>
      </c>
      <c r="V29" s="4">
        <v>0</v>
      </c>
      <c r="W29" s="3">
        <v>255</v>
      </c>
      <c r="X29" s="9">
        <f t="shared" si="221"/>
        <v>78</v>
      </c>
      <c r="Y29" s="4">
        <v>0</v>
      </c>
      <c r="Z29" s="3">
        <v>255</v>
      </c>
      <c r="AA29" s="9">
        <v>0</v>
      </c>
      <c r="AB29" s="4">
        <v>0</v>
      </c>
      <c r="AC29" s="9">
        <v>171</v>
      </c>
      <c r="AD29" s="9">
        <v>112</v>
      </c>
      <c r="AE29" s="9">
        <v>0</v>
      </c>
      <c r="AF29" s="3">
        <v>0</v>
      </c>
      <c r="AG29" s="9">
        <v>255</v>
      </c>
      <c r="AH29" s="4">
        <v>0</v>
      </c>
      <c r="AI29" s="3">
        <v>255</v>
      </c>
      <c r="AJ29" s="9">
        <v>255</v>
      </c>
      <c r="AK29" s="4">
        <v>255</v>
      </c>
      <c r="AL29" s="3">
        <v>240</v>
      </c>
      <c r="AM29" s="9">
        <v>15</v>
      </c>
      <c r="AN29" s="4">
        <v>0</v>
      </c>
      <c r="AO29" s="3">
        <v>255</v>
      </c>
      <c r="AP29" s="9">
        <v>130</v>
      </c>
      <c r="AQ29" s="4">
        <v>0</v>
      </c>
      <c r="AR29" s="3">
        <v>255</v>
      </c>
      <c r="AS29" s="9">
        <v>130</v>
      </c>
      <c r="AT29" s="4">
        <v>0</v>
      </c>
      <c r="AU29" s="3">
        <v>0</v>
      </c>
      <c r="AV29" s="9">
        <v>0</v>
      </c>
      <c r="AW29" s="4">
        <v>255</v>
      </c>
      <c r="AX29" s="3">
        <v>255</v>
      </c>
      <c r="AY29" s="9">
        <v>255</v>
      </c>
      <c r="AZ29" s="4">
        <v>255</v>
      </c>
      <c r="BA29" s="3">
        <v>208</v>
      </c>
      <c r="BB29" s="9">
        <v>208</v>
      </c>
      <c r="BC29" s="4">
        <v>208</v>
      </c>
      <c r="BD29" s="3">
        <v>47</v>
      </c>
      <c r="BE29" s="9">
        <v>47</v>
      </c>
      <c r="BF29" s="4">
        <v>47</v>
      </c>
      <c r="BG29" s="3">
        <v>0</v>
      </c>
      <c r="BH29" s="9">
        <v>0</v>
      </c>
      <c r="BI29" s="4">
        <v>0</v>
      </c>
      <c r="BJ29" s="3">
        <v>255</v>
      </c>
      <c r="BK29" s="9">
        <v>255</v>
      </c>
      <c r="BL29" s="4">
        <v>255</v>
      </c>
      <c r="BM29" s="3">
        <v>208</v>
      </c>
      <c r="BN29" s="9">
        <v>120</v>
      </c>
      <c r="BO29" s="4">
        <v>0</v>
      </c>
      <c r="BP29" s="3">
        <v>208</v>
      </c>
      <c r="BQ29" s="9">
        <v>0</v>
      </c>
      <c r="BR29" s="4">
        <v>24</v>
      </c>
      <c r="BS29" s="3">
        <v>0</v>
      </c>
      <c r="BT29" s="9">
        <v>171</v>
      </c>
      <c r="BU29" s="4">
        <v>84</v>
      </c>
      <c r="BV29" s="3">
        <f t="shared" si="219"/>
        <v>0</v>
      </c>
      <c r="BW29" s="9">
        <f t="shared" si="112"/>
        <v>171</v>
      </c>
      <c r="BX29" s="4">
        <f t="shared" si="113"/>
        <v>84</v>
      </c>
      <c r="BY29" s="3">
        <f t="shared" si="114"/>
        <v>0</v>
      </c>
      <c r="BZ29" s="9">
        <f t="shared" si="115"/>
        <v>171</v>
      </c>
      <c r="CA29" s="4">
        <f t="shared" si="116"/>
        <v>84</v>
      </c>
      <c r="CB29" s="3">
        <f t="shared" si="117"/>
        <v>0</v>
      </c>
      <c r="CC29" s="9">
        <f t="shared" si="118"/>
        <v>171</v>
      </c>
      <c r="CD29" s="4">
        <f t="shared" si="119"/>
        <v>84</v>
      </c>
      <c r="CE29" s="3">
        <f t="shared" si="120"/>
        <v>0</v>
      </c>
      <c r="CF29" s="9">
        <f t="shared" si="121"/>
        <v>171</v>
      </c>
      <c r="CG29" s="4">
        <f t="shared" si="122"/>
        <v>84</v>
      </c>
      <c r="CH29" s="3">
        <f t="shared" si="123"/>
        <v>0</v>
      </c>
      <c r="CI29" s="9">
        <f t="shared" si="124"/>
        <v>171</v>
      </c>
      <c r="CJ29" s="4">
        <f t="shared" si="125"/>
        <v>84</v>
      </c>
      <c r="CK29" s="3">
        <f t="shared" si="126"/>
        <v>0</v>
      </c>
      <c r="CL29" s="9">
        <f t="shared" si="127"/>
        <v>171</v>
      </c>
      <c r="CM29" s="4">
        <f t="shared" si="128"/>
        <v>84</v>
      </c>
      <c r="CN29" s="3">
        <f t="shared" si="129"/>
        <v>0</v>
      </c>
      <c r="CO29" s="9">
        <f t="shared" si="130"/>
        <v>171</v>
      </c>
      <c r="CP29" s="4">
        <f t="shared" si="131"/>
        <v>84</v>
      </c>
      <c r="CQ29" s="3">
        <f t="shared" si="132"/>
        <v>0</v>
      </c>
      <c r="CR29" s="9">
        <f t="shared" si="133"/>
        <v>171</v>
      </c>
      <c r="CS29" s="4">
        <f t="shared" si="134"/>
        <v>84</v>
      </c>
      <c r="CT29" s="3">
        <f t="shared" si="135"/>
        <v>0</v>
      </c>
      <c r="CU29" s="9">
        <f t="shared" si="136"/>
        <v>171</v>
      </c>
      <c r="CV29" s="4">
        <f t="shared" si="137"/>
        <v>84</v>
      </c>
      <c r="CW29" s="3">
        <f t="shared" si="138"/>
        <v>0</v>
      </c>
      <c r="CX29" s="9">
        <f t="shared" si="139"/>
        <v>171</v>
      </c>
      <c r="CY29" s="4">
        <f t="shared" si="140"/>
        <v>84</v>
      </c>
      <c r="CZ29" s="3">
        <f t="shared" si="141"/>
        <v>0</v>
      </c>
      <c r="DA29" s="9">
        <f t="shared" si="142"/>
        <v>171</v>
      </c>
      <c r="DB29" s="4">
        <f t="shared" si="143"/>
        <v>84</v>
      </c>
      <c r="DC29" s="3">
        <f t="shared" si="144"/>
        <v>0</v>
      </c>
      <c r="DD29" s="9">
        <f t="shared" si="145"/>
        <v>171</v>
      </c>
      <c r="DE29" s="4">
        <f t="shared" si="146"/>
        <v>84</v>
      </c>
      <c r="DF29" s="3">
        <f t="shared" si="147"/>
        <v>0</v>
      </c>
      <c r="DG29" s="9">
        <f t="shared" si="148"/>
        <v>171</v>
      </c>
      <c r="DH29" s="4">
        <f t="shared" si="149"/>
        <v>84</v>
      </c>
      <c r="DI29" s="3">
        <f t="shared" si="150"/>
        <v>0</v>
      </c>
      <c r="DJ29" s="9">
        <f t="shared" si="151"/>
        <v>171</v>
      </c>
      <c r="DK29" s="4">
        <f t="shared" si="152"/>
        <v>84</v>
      </c>
      <c r="DL29" s="3">
        <f t="shared" si="153"/>
        <v>0</v>
      </c>
      <c r="DM29" s="9">
        <f t="shared" si="154"/>
        <v>171</v>
      </c>
      <c r="DN29" s="4">
        <f t="shared" si="155"/>
        <v>84</v>
      </c>
      <c r="DO29" s="3">
        <f t="shared" si="156"/>
        <v>0</v>
      </c>
      <c r="DP29" s="9">
        <f t="shared" si="157"/>
        <v>171</v>
      </c>
      <c r="DQ29" s="4">
        <f t="shared" si="158"/>
        <v>84</v>
      </c>
      <c r="DR29" s="3">
        <f t="shared" si="159"/>
        <v>0</v>
      </c>
      <c r="DS29" s="9">
        <f t="shared" si="160"/>
        <v>171</v>
      </c>
      <c r="DT29" s="4">
        <f t="shared" si="161"/>
        <v>84</v>
      </c>
      <c r="DU29" s="3">
        <f t="shared" si="162"/>
        <v>0</v>
      </c>
      <c r="DV29" s="9">
        <f t="shared" si="163"/>
        <v>171</v>
      </c>
      <c r="DW29" s="4">
        <f t="shared" si="164"/>
        <v>84</v>
      </c>
      <c r="DX29" s="3">
        <f t="shared" si="165"/>
        <v>0</v>
      </c>
      <c r="DY29" s="9">
        <f t="shared" si="166"/>
        <v>171</v>
      </c>
      <c r="DZ29" s="4">
        <f t="shared" si="167"/>
        <v>84</v>
      </c>
      <c r="EA29" s="3">
        <f t="shared" si="168"/>
        <v>0</v>
      </c>
      <c r="EB29" s="9">
        <f t="shared" si="169"/>
        <v>171</v>
      </c>
      <c r="EC29" s="4">
        <f t="shared" si="170"/>
        <v>84</v>
      </c>
      <c r="ED29" s="3">
        <f t="shared" si="171"/>
        <v>0</v>
      </c>
      <c r="EE29" s="9">
        <f t="shared" si="172"/>
        <v>171</v>
      </c>
      <c r="EF29" s="4">
        <f t="shared" si="173"/>
        <v>84</v>
      </c>
      <c r="EG29" s="3">
        <f t="shared" si="174"/>
        <v>0</v>
      </c>
      <c r="EH29" s="9">
        <f t="shared" si="175"/>
        <v>171</v>
      </c>
      <c r="EI29" s="4">
        <f t="shared" si="176"/>
        <v>84</v>
      </c>
      <c r="EJ29" s="3">
        <f t="shared" si="177"/>
        <v>0</v>
      </c>
      <c r="EK29" s="9">
        <f t="shared" si="178"/>
        <v>171</v>
      </c>
      <c r="EL29" s="4">
        <f t="shared" si="179"/>
        <v>84</v>
      </c>
      <c r="EM29" s="3">
        <f t="shared" si="180"/>
        <v>0</v>
      </c>
      <c r="EN29" s="9">
        <f t="shared" si="181"/>
        <v>171</v>
      </c>
      <c r="EO29" s="4">
        <f t="shared" si="182"/>
        <v>84</v>
      </c>
      <c r="EP29" s="3">
        <f t="shared" si="183"/>
        <v>0</v>
      </c>
      <c r="EQ29" s="9">
        <f t="shared" si="184"/>
        <v>171</v>
      </c>
      <c r="ER29" s="4">
        <f t="shared" si="185"/>
        <v>84</v>
      </c>
      <c r="ES29" s="3">
        <f t="shared" si="186"/>
        <v>0</v>
      </c>
      <c r="ET29" s="9">
        <f t="shared" si="187"/>
        <v>171</v>
      </c>
      <c r="EU29" s="4">
        <f t="shared" si="188"/>
        <v>84</v>
      </c>
      <c r="EV29" s="3">
        <f t="shared" si="189"/>
        <v>0</v>
      </c>
      <c r="EW29" s="9">
        <f t="shared" si="190"/>
        <v>171</v>
      </c>
      <c r="EX29" s="4">
        <f t="shared" si="191"/>
        <v>84</v>
      </c>
      <c r="EY29" s="3">
        <f t="shared" si="192"/>
        <v>0</v>
      </c>
      <c r="EZ29" s="9">
        <f t="shared" si="193"/>
        <v>171</v>
      </c>
      <c r="FA29" s="4">
        <f t="shared" si="194"/>
        <v>84</v>
      </c>
      <c r="FB29" s="3">
        <f t="shared" si="195"/>
        <v>0</v>
      </c>
      <c r="FC29" s="9">
        <f t="shared" si="196"/>
        <v>171</v>
      </c>
      <c r="FD29" s="4">
        <f t="shared" si="197"/>
        <v>84</v>
      </c>
      <c r="FE29" s="3">
        <f t="shared" si="198"/>
        <v>0</v>
      </c>
      <c r="FF29" s="9">
        <f t="shared" si="199"/>
        <v>171</v>
      </c>
      <c r="FG29" s="4">
        <f t="shared" si="200"/>
        <v>84</v>
      </c>
      <c r="FH29" s="3">
        <f t="shared" si="201"/>
        <v>0</v>
      </c>
      <c r="FI29" s="9">
        <f t="shared" si="202"/>
        <v>171</v>
      </c>
      <c r="FJ29" s="4">
        <f t="shared" si="203"/>
        <v>84</v>
      </c>
      <c r="FK29" s="3">
        <f t="shared" si="204"/>
        <v>0</v>
      </c>
      <c r="FL29" s="9">
        <f t="shared" si="205"/>
        <v>171</v>
      </c>
      <c r="FM29" s="4">
        <f t="shared" si="206"/>
        <v>84</v>
      </c>
      <c r="FN29" s="3">
        <f t="shared" si="207"/>
        <v>0</v>
      </c>
      <c r="FO29" s="9">
        <f t="shared" si="208"/>
        <v>171</v>
      </c>
      <c r="FP29" s="4">
        <f t="shared" si="209"/>
        <v>84</v>
      </c>
      <c r="FQ29" s="3">
        <f t="shared" si="210"/>
        <v>0</v>
      </c>
      <c r="FR29" s="9">
        <f t="shared" si="211"/>
        <v>171</v>
      </c>
      <c r="FS29" s="4">
        <f t="shared" si="212"/>
        <v>84</v>
      </c>
      <c r="FT29" s="9">
        <f t="shared" si="213"/>
        <v>0</v>
      </c>
      <c r="FU29" s="9">
        <f t="shared" si="214"/>
        <v>171</v>
      </c>
      <c r="FV29" s="9">
        <f t="shared" si="215"/>
        <v>84</v>
      </c>
      <c r="FW29" s="3">
        <f t="shared" si="216"/>
        <v>0</v>
      </c>
      <c r="FX29" s="9">
        <f t="shared" si="217"/>
        <v>171</v>
      </c>
      <c r="FY29" s="4">
        <f t="shared" si="218"/>
        <v>84</v>
      </c>
    </row>
    <row r="30" spans="1:181">
      <c r="A30" s="2">
        <f t="shared" si="220"/>
        <v>28</v>
      </c>
      <c r="B30" s="3">
        <v>0</v>
      </c>
      <c r="C30" s="9">
        <v>0</v>
      </c>
      <c r="D30" s="4">
        <v>0</v>
      </c>
      <c r="E30" s="3">
        <v>0</v>
      </c>
      <c r="F30" s="9">
        <v>157</v>
      </c>
      <c r="G30" s="4">
        <v>98</v>
      </c>
      <c r="H30" s="9">
        <v>255</v>
      </c>
      <c r="I30" s="9">
        <v>135</v>
      </c>
      <c r="J30" s="9">
        <v>0</v>
      </c>
      <c r="K30" s="9">
        <v>255</v>
      </c>
      <c r="L30" s="9">
        <v>135</v>
      </c>
      <c r="M30" s="9">
        <v>0</v>
      </c>
      <c r="N30" s="9">
        <v>0</v>
      </c>
      <c r="O30" s="9">
        <v>157</v>
      </c>
      <c r="P30" s="9">
        <v>98</v>
      </c>
      <c r="Q30" s="9">
        <v>255</v>
      </c>
      <c r="R30" s="9">
        <v>0</v>
      </c>
      <c r="S30" s="9">
        <v>0</v>
      </c>
      <c r="T30" s="3">
        <v>255</v>
      </c>
      <c r="U30" s="9">
        <f t="shared" si="222"/>
        <v>39</v>
      </c>
      <c r="V30" s="4">
        <v>0</v>
      </c>
      <c r="W30" s="3">
        <v>255</v>
      </c>
      <c r="X30" s="9">
        <f t="shared" si="221"/>
        <v>81</v>
      </c>
      <c r="Y30" s="4">
        <v>0</v>
      </c>
      <c r="Z30" s="3">
        <v>255</v>
      </c>
      <c r="AA30" s="9">
        <v>0</v>
      </c>
      <c r="AB30" s="4">
        <v>0</v>
      </c>
      <c r="AC30" s="9">
        <v>157</v>
      </c>
      <c r="AD30" s="9">
        <v>126</v>
      </c>
      <c r="AE30" s="9">
        <v>0</v>
      </c>
      <c r="AF30" s="3">
        <v>0</v>
      </c>
      <c r="AG30" s="9">
        <v>255</v>
      </c>
      <c r="AH30" s="4">
        <v>0</v>
      </c>
      <c r="AI30" s="3">
        <v>255</v>
      </c>
      <c r="AJ30" s="9">
        <v>255</v>
      </c>
      <c r="AK30" s="4">
        <v>255</v>
      </c>
      <c r="AL30" s="3">
        <v>245</v>
      </c>
      <c r="AM30" s="9">
        <v>10</v>
      </c>
      <c r="AN30" s="4">
        <v>0</v>
      </c>
      <c r="AO30" s="3">
        <v>255</v>
      </c>
      <c r="AP30" s="9">
        <f>AP29+5</f>
        <v>135</v>
      </c>
      <c r="AQ30" s="4">
        <v>0</v>
      </c>
      <c r="AR30" s="3">
        <v>255</v>
      </c>
      <c r="AS30" s="9">
        <v>135</v>
      </c>
      <c r="AT30" s="4">
        <v>0</v>
      </c>
      <c r="AU30" s="3">
        <v>0</v>
      </c>
      <c r="AV30" s="9">
        <v>0</v>
      </c>
      <c r="AW30" s="4">
        <v>255</v>
      </c>
      <c r="AX30" s="3">
        <v>255</v>
      </c>
      <c r="AY30" s="9">
        <v>255</v>
      </c>
      <c r="AZ30" s="4">
        <v>255</v>
      </c>
      <c r="BA30" s="3">
        <v>216</v>
      </c>
      <c r="BB30" s="9">
        <v>216</v>
      </c>
      <c r="BC30" s="4">
        <v>216</v>
      </c>
      <c r="BD30" s="3">
        <v>39</v>
      </c>
      <c r="BE30" s="9">
        <v>39</v>
      </c>
      <c r="BF30" s="4">
        <v>39</v>
      </c>
      <c r="BG30" s="3">
        <v>255</v>
      </c>
      <c r="BH30" s="9">
        <v>255</v>
      </c>
      <c r="BI30" s="4">
        <v>255</v>
      </c>
      <c r="BJ30" s="3">
        <v>255</v>
      </c>
      <c r="BK30" s="9">
        <v>255</v>
      </c>
      <c r="BL30" s="4">
        <v>255</v>
      </c>
      <c r="BM30" s="3">
        <v>216</v>
      </c>
      <c r="BN30" s="9">
        <v>112</v>
      </c>
      <c r="BO30" s="4">
        <v>0</v>
      </c>
      <c r="BP30" s="3">
        <v>216</v>
      </c>
      <c r="BQ30" s="9">
        <v>0</v>
      </c>
      <c r="BR30" s="4">
        <v>32</v>
      </c>
      <c r="BS30" s="3">
        <v>0</v>
      </c>
      <c r="BT30" s="9">
        <v>157</v>
      </c>
      <c r="BU30" s="4">
        <v>98</v>
      </c>
      <c r="BV30" s="3">
        <f t="shared" si="219"/>
        <v>0</v>
      </c>
      <c r="BW30" s="9">
        <f t="shared" si="112"/>
        <v>157</v>
      </c>
      <c r="BX30" s="4">
        <f t="shared" si="113"/>
        <v>98</v>
      </c>
      <c r="BY30" s="3">
        <f t="shared" si="114"/>
        <v>0</v>
      </c>
      <c r="BZ30" s="9">
        <f t="shared" si="115"/>
        <v>157</v>
      </c>
      <c r="CA30" s="4">
        <f t="shared" si="116"/>
        <v>98</v>
      </c>
      <c r="CB30" s="3">
        <f t="shared" si="117"/>
        <v>0</v>
      </c>
      <c r="CC30" s="9">
        <f t="shared" si="118"/>
        <v>157</v>
      </c>
      <c r="CD30" s="4">
        <f t="shared" si="119"/>
        <v>98</v>
      </c>
      <c r="CE30" s="3">
        <f t="shared" si="120"/>
        <v>0</v>
      </c>
      <c r="CF30" s="9">
        <f t="shared" si="121"/>
        <v>157</v>
      </c>
      <c r="CG30" s="4">
        <f t="shared" si="122"/>
        <v>98</v>
      </c>
      <c r="CH30" s="3">
        <f t="shared" si="123"/>
        <v>0</v>
      </c>
      <c r="CI30" s="9">
        <f t="shared" si="124"/>
        <v>157</v>
      </c>
      <c r="CJ30" s="4">
        <f t="shared" si="125"/>
        <v>98</v>
      </c>
      <c r="CK30" s="3">
        <f t="shared" si="126"/>
        <v>0</v>
      </c>
      <c r="CL30" s="9">
        <f t="shared" si="127"/>
        <v>157</v>
      </c>
      <c r="CM30" s="4">
        <f t="shared" si="128"/>
        <v>98</v>
      </c>
      <c r="CN30" s="3">
        <f t="shared" si="129"/>
        <v>0</v>
      </c>
      <c r="CO30" s="9">
        <f t="shared" si="130"/>
        <v>157</v>
      </c>
      <c r="CP30" s="4">
        <f t="shared" si="131"/>
        <v>98</v>
      </c>
      <c r="CQ30" s="3">
        <f t="shared" si="132"/>
        <v>0</v>
      </c>
      <c r="CR30" s="9">
        <f t="shared" si="133"/>
        <v>157</v>
      </c>
      <c r="CS30" s="4">
        <f t="shared" si="134"/>
        <v>98</v>
      </c>
      <c r="CT30" s="3">
        <f t="shared" si="135"/>
        <v>0</v>
      </c>
      <c r="CU30" s="9">
        <f t="shared" si="136"/>
        <v>157</v>
      </c>
      <c r="CV30" s="4">
        <f t="shared" si="137"/>
        <v>98</v>
      </c>
      <c r="CW30" s="3">
        <f t="shared" si="138"/>
        <v>0</v>
      </c>
      <c r="CX30" s="9">
        <f t="shared" si="139"/>
        <v>157</v>
      </c>
      <c r="CY30" s="4">
        <f t="shared" si="140"/>
        <v>98</v>
      </c>
      <c r="CZ30" s="3">
        <f t="shared" si="141"/>
        <v>0</v>
      </c>
      <c r="DA30" s="9">
        <f t="shared" si="142"/>
        <v>157</v>
      </c>
      <c r="DB30" s="4">
        <f t="shared" si="143"/>
        <v>98</v>
      </c>
      <c r="DC30" s="3">
        <f t="shared" si="144"/>
        <v>0</v>
      </c>
      <c r="DD30" s="9">
        <f t="shared" si="145"/>
        <v>157</v>
      </c>
      <c r="DE30" s="4">
        <f t="shared" si="146"/>
        <v>98</v>
      </c>
      <c r="DF30" s="3">
        <f t="shared" si="147"/>
        <v>0</v>
      </c>
      <c r="DG30" s="9">
        <f t="shared" si="148"/>
        <v>157</v>
      </c>
      <c r="DH30" s="4">
        <f t="shared" si="149"/>
        <v>98</v>
      </c>
      <c r="DI30" s="3">
        <f t="shared" si="150"/>
        <v>0</v>
      </c>
      <c r="DJ30" s="9">
        <f t="shared" si="151"/>
        <v>157</v>
      </c>
      <c r="DK30" s="4">
        <f t="shared" si="152"/>
        <v>98</v>
      </c>
      <c r="DL30" s="3">
        <f t="shared" si="153"/>
        <v>0</v>
      </c>
      <c r="DM30" s="9">
        <f t="shared" si="154"/>
        <v>157</v>
      </c>
      <c r="DN30" s="4">
        <f t="shared" si="155"/>
        <v>98</v>
      </c>
      <c r="DO30" s="3">
        <f t="shared" si="156"/>
        <v>0</v>
      </c>
      <c r="DP30" s="9">
        <f t="shared" si="157"/>
        <v>157</v>
      </c>
      <c r="DQ30" s="4">
        <f t="shared" si="158"/>
        <v>98</v>
      </c>
      <c r="DR30" s="3">
        <f t="shared" si="159"/>
        <v>0</v>
      </c>
      <c r="DS30" s="9">
        <f t="shared" si="160"/>
        <v>157</v>
      </c>
      <c r="DT30" s="4">
        <f t="shared" si="161"/>
        <v>98</v>
      </c>
      <c r="DU30" s="3">
        <f t="shared" si="162"/>
        <v>0</v>
      </c>
      <c r="DV30" s="9">
        <f t="shared" si="163"/>
        <v>157</v>
      </c>
      <c r="DW30" s="4">
        <f t="shared" si="164"/>
        <v>98</v>
      </c>
      <c r="DX30" s="3">
        <f t="shared" si="165"/>
        <v>0</v>
      </c>
      <c r="DY30" s="9">
        <f t="shared" si="166"/>
        <v>157</v>
      </c>
      <c r="DZ30" s="4">
        <f t="shared" si="167"/>
        <v>98</v>
      </c>
      <c r="EA30" s="3">
        <f t="shared" si="168"/>
        <v>0</v>
      </c>
      <c r="EB30" s="9">
        <f t="shared" si="169"/>
        <v>157</v>
      </c>
      <c r="EC30" s="4">
        <f t="shared" si="170"/>
        <v>98</v>
      </c>
      <c r="ED30" s="3">
        <f t="shared" si="171"/>
        <v>0</v>
      </c>
      <c r="EE30" s="9">
        <f t="shared" si="172"/>
        <v>157</v>
      </c>
      <c r="EF30" s="4">
        <f t="shared" si="173"/>
        <v>98</v>
      </c>
      <c r="EG30" s="3">
        <f t="shared" si="174"/>
        <v>0</v>
      </c>
      <c r="EH30" s="9">
        <f t="shared" si="175"/>
        <v>157</v>
      </c>
      <c r="EI30" s="4">
        <f t="shared" si="176"/>
        <v>98</v>
      </c>
      <c r="EJ30" s="3">
        <f t="shared" si="177"/>
        <v>0</v>
      </c>
      <c r="EK30" s="9">
        <f t="shared" si="178"/>
        <v>157</v>
      </c>
      <c r="EL30" s="4">
        <f t="shared" si="179"/>
        <v>98</v>
      </c>
      <c r="EM30" s="3">
        <f t="shared" si="180"/>
        <v>0</v>
      </c>
      <c r="EN30" s="9">
        <f t="shared" si="181"/>
        <v>157</v>
      </c>
      <c r="EO30" s="4">
        <f t="shared" si="182"/>
        <v>98</v>
      </c>
      <c r="EP30" s="3">
        <f t="shared" si="183"/>
        <v>0</v>
      </c>
      <c r="EQ30" s="9">
        <f t="shared" si="184"/>
        <v>157</v>
      </c>
      <c r="ER30" s="4">
        <f t="shared" si="185"/>
        <v>98</v>
      </c>
      <c r="ES30" s="3">
        <f t="shared" si="186"/>
        <v>0</v>
      </c>
      <c r="ET30" s="9">
        <f t="shared" si="187"/>
        <v>157</v>
      </c>
      <c r="EU30" s="4">
        <f t="shared" si="188"/>
        <v>98</v>
      </c>
      <c r="EV30" s="3">
        <f t="shared" si="189"/>
        <v>0</v>
      </c>
      <c r="EW30" s="9">
        <f t="shared" si="190"/>
        <v>157</v>
      </c>
      <c r="EX30" s="4">
        <f t="shared" si="191"/>
        <v>98</v>
      </c>
      <c r="EY30" s="3">
        <f t="shared" si="192"/>
        <v>0</v>
      </c>
      <c r="EZ30" s="9">
        <f t="shared" si="193"/>
        <v>157</v>
      </c>
      <c r="FA30" s="4">
        <f t="shared" si="194"/>
        <v>98</v>
      </c>
      <c r="FB30" s="3">
        <f t="shared" si="195"/>
        <v>0</v>
      </c>
      <c r="FC30" s="9">
        <f t="shared" si="196"/>
        <v>157</v>
      </c>
      <c r="FD30" s="4">
        <f t="shared" si="197"/>
        <v>98</v>
      </c>
      <c r="FE30" s="3">
        <f t="shared" si="198"/>
        <v>0</v>
      </c>
      <c r="FF30" s="9">
        <f t="shared" si="199"/>
        <v>157</v>
      </c>
      <c r="FG30" s="4">
        <f t="shared" si="200"/>
        <v>98</v>
      </c>
      <c r="FH30" s="3">
        <f t="shared" si="201"/>
        <v>0</v>
      </c>
      <c r="FI30" s="9">
        <f t="shared" si="202"/>
        <v>157</v>
      </c>
      <c r="FJ30" s="4">
        <f t="shared" si="203"/>
        <v>98</v>
      </c>
      <c r="FK30" s="3">
        <f t="shared" si="204"/>
        <v>0</v>
      </c>
      <c r="FL30" s="9">
        <f t="shared" si="205"/>
        <v>157</v>
      </c>
      <c r="FM30" s="4">
        <f t="shared" si="206"/>
        <v>98</v>
      </c>
      <c r="FN30" s="3">
        <f t="shared" si="207"/>
        <v>0</v>
      </c>
      <c r="FO30" s="9">
        <f t="shared" si="208"/>
        <v>157</v>
      </c>
      <c r="FP30" s="4">
        <f t="shared" si="209"/>
        <v>98</v>
      </c>
      <c r="FQ30" s="3">
        <f t="shared" si="210"/>
        <v>0</v>
      </c>
      <c r="FR30" s="9">
        <f t="shared" si="211"/>
        <v>157</v>
      </c>
      <c r="FS30" s="4">
        <f t="shared" si="212"/>
        <v>98</v>
      </c>
      <c r="FT30" s="9">
        <f t="shared" si="213"/>
        <v>0</v>
      </c>
      <c r="FU30" s="9">
        <f t="shared" si="214"/>
        <v>157</v>
      </c>
      <c r="FV30" s="9">
        <f t="shared" si="215"/>
        <v>98</v>
      </c>
      <c r="FW30" s="3">
        <f t="shared" si="216"/>
        <v>0</v>
      </c>
      <c r="FX30" s="9">
        <f t="shared" si="217"/>
        <v>157</v>
      </c>
      <c r="FY30" s="4">
        <f t="shared" si="218"/>
        <v>98</v>
      </c>
    </row>
    <row r="31" spans="1:181">
      <c r="A31" s="2">
        <f t="shared" si="220"/>
        <v>29</v>
      </c>
      <c r="B31" s="3">
        <v>0</v>
      </c>
      <c r="C31" s="9">
        <v>0</v>
      </c>
      <c r="D31" s="4">
        <v>0</v>
      </c>
      <c r="E31" s="3">
        <v>0</v>
      </c>
      <c r="F31" s="9">
        <v>143</v>
      </c>
      <c r="G31" s="4">
        <v>112</v>
      </c>
      <c r="H31" s="9">
        <v>255</v>
      </c>
      <c r="I31" s="9">
        <v>140</v>
      </c>
      <c r="J31" s="9">
        <v>0</v>
      </c>
      <c r="K31" s="9">
        <v>255</v>
      </c>
      <c r="L31" s="9">
        <v>140</v>
      </c>
      <c r="M31" s="9">
        <v>0</v>
      </c>
      <c r="N31" s="9">
        <v>0</v>
      </c>
      <c r="O31" s="9">
        <v>143</v>
      </c>
      <c r="P31" s="9">
        <v>112</v>
      </c>
      <c r="Q31" s="9">
        <v>255</v>
      </c>
      <c r="R31" s="9">
        <v>0</v>
      </c>
      <c r="S31" s="9">
        <v>0</v>
      </c>
      <c r="T31" s="3">
        <v>255</v>
      </c>
      <c r="U31" s="9">
        <f t="shared" si="222"/>
        <v>42</v>
      </c>
      <c r="V31" s="4">
        <v>0</v>
      </c>
      <c r="W31" s="3">
        <v>255</v>
      </c>
      <c r="X31" s="9">
        <f t="shared" si="221"/>
        <v>84</v>
      </c>
      <c r="Y31" s="4">
        <v>0</v>
      </c>
      <c r="Z31" s="3">
        <v>255</v>
      </c>
      <c r="AA31" s="9">
        <v>0</v>
      </c>
      <c r="AB31" s="4">
        <v>0</v>
      </c>
      <c r="AC31" s="9">
        <v>140</v>
      </c>
      <c r="AD31" s="9">
        <v>143</v>
      </c>
      <c r="AE31" s="9">
        <v>0</v>
      </c>
      <c r="AF31" s="3">
        <v>0</v>
      </c>
      <c r="AG31" s="9">
        <v>0</v>
      </c>
      <c r="AH31" s="4">
        <v>0</v>
      </c>
      <c r="AI31" s="3">
        <v>255</v>
      </c>
      <c r="AJ31" s="9">
        <v>255</v>
      </c>
      <c r="AK31" s="4">
        <v>255</v>
      </c>
      <c r="AL31" s="3">
        <v>250</v>
      </c>
      <c r="AM31" s="9">
        <v>5</v>
      </c>
      <c r="AN31" s="4">
        <v>0</v>
      </c>
      <c r="AO31" s="3">
        <v>255</v>
      </c>
      <c r="AP31" s="9">
        <f>AP30+5</f>
        <v>140</v>
      </c>
      <c r="AQ31" s="4">
        <v>0</v>
      </c>
      <c r="AR31" s="3">
        <v>255</v>
      </c>
      <c r="AS31" s="9">
        <v>140</v>
      </c>
      <c r="AT31" s="4">
        <v>0</v>
      </c>
      <c r="AU31" s="3">
        <v>0</v>
      </c>
      <c r="AV31" s="9">
        <v>0</v>
      </c>
      <c r="AW31" s="4">
        <v>0</v>
      </c>
      <c r="AX31" s="3">
        <v>255</v>
      </c>
      <c r="AY31" s="9">
        <v>255</v>
      </c>
      <c r="AZ31" s="4">
        <v>255</v>
      </c>
      <c r="BA31" s="3">
        <v>224</v>
      </c>
      <c r="BB31" s="9">
        <v>224</v>
      </c>
      <c r="BC31" s="4">
        <v>224</v>
      </c>
      <c r="BD31" s="3">
        <v>31</v>
      </c>
      <c r="BE31" s="9">
        <v>31</v>
      </c>
      <c r="BF31" s="4">
        <v>31</v>
      </c>
      <c r="BG31" s="3">
        <v>0</v>
      </c>
      <c r="BH31" s="9">
        <v>0</v>
      </c>
      <c r="BI31" s="4">
        <v>0</v>
      </c>
      <c r="BJ31" s="3">
        <v>0</v>
      </c>
      <c r="BK31" s="9">
        <v>0</v>
      </c>
      <c r="BL31" s="4">
        <v>0</v>
      </c>
      <c r="BM31" s="3">
        <v>224</v>
      </c>
      <c r="BN31" s="9">
        <v>104</v>
      </c>
      <c r="BO31" s="4">
        <v>0</v>
      </c>
      <c r="BP31" s="3">
        <v>224</v>
      </c>
      <c r="BQ31" s="9">
        <v>0</v>
      </c>
      <c r="BR31" s="4">
        <v>40</v>
      </c>
      <c r="BS31" s="3">
        <v>0</v>
      </c>
      <c r="BT31" s="9">
        <v>143</v>
      </c>
      <c r="BU31" s="4">
        <v>112</v>
      </c>
      <c r="BV31" s="3">
        <f t="shared" si="219"/>
        <v>0</v>
      </c>
      <c r="BW31" s="9">
        <f t="shared" si="112"/>
        <v>143</v>
      </c>
      <c r="BX31" s="4">
        <f t="shared" si="113"/>
        <v>112</v>
      </c>
      <c r="BY31" s="3">
        <f t="shared" si="114"/>
        <v>0</v>
      </c>
      <c r="BZ31" s="9">
        <f t="shared" si="115"/>
        <v>143</v>
      </c>
      <c r="CA31" s="4">
        <f t="shared" si="116"/>
        <v>112</v>
      </c>
      <c r="CB31" s="3">
        <f t="shared" si="117"/>
        <v>0</v>
      </c>
      <c r="CC31" s="9">
        <f t="shared" si="118"/>
        <v>143</v>
      </c>
      <c r="CD31" s="4">
        <f t="shared" si="119"/>
        <v>112</v>
      </c>
      <c r="CE31" s="3">
        <f t="shared" si="120"/>
        <v>0</v>
      </c>
      <c r="CF31" s="9">
        <f t="shared" si="121"/>
        <v>143</v>
      </c>
      <c r="CG31" s="4">
        <f t="shared" si="122"/>
        <v>112</v>
      </c>
      <c r="CH31" s="3">
        <f t="shared" si="123"/>
        <v>0</v>
      </c>
      <c r="CI31" s="9">
        <f t="shared" si="124"/>
        <v>143</v>
      </c>
      <c r="CJ31" s="4">
        <f t="shared" si="125"/>
        <v>112</v>
      </c>
      <c r="CK31" s="3">
        <f t="shared" si="126"/>
        <v>0</v>
      </c>
      <c r="CL31" s="9">
        <f t="shared" si="127"/>
        <v>143</v>
      </c>
      <c r="CM31" s="4">
        <f t="shared" si="128"/>
        <v>112</v>
      </c>
      <c r="CN31" s="3">
        <f t="shared" si="129"/>
        <v>0</v>
      </c>
      <c r="CO31" s="9">
        <f t="shared" si="130"/>
        <v>143</v>
      </c>
      <c r="CP31" s="4">
        <f t="shared" si="131"/>
        <v>112</v>
      </c>
      <c r="CQ31" s="3">
        <f t="shared" si="132"/>
        <v>0</v>
      </c>
      <c r="CR31" s="9">
        <f t="shared" si="133"/>
        <v>143</v>
      </c>
      <c r="CS31" s="4">
        <f t="shared" si="134"/>
        <v>112</v>
      </c>
      <c r="CT31" s="3">
        <f t="shared" si="135"/>
        <v>0</v>
      </c>
      <c r="CU31" s="9">
        <f t="shared" si="136"/>
        <v>143</v>
      </c>
      <c r="CV31" s="4">
        <f t="shared" si="137"/>
        <v>112</v>
      </c>
      <c r="CW31" s="3">
        <f t="shared" si="138"/>
        <v>0</v>
      </c>
      <c r="CX31" s="9">
        <f t="shared" si="139"/>
        <v>143</v>
      </c>
      <c r="CY31" s="4">
        <f t="shared" si="140"/>
        <v>112</v>
      </c>
      <c r="CZ31" s="3">
        <f t="shared" si="141"/>
        <v>0</v>
      </c>
      <c r="DA31" s="9">
        <f t="shared" si="142"/>
        <v>143</v>
      </c>
      <c r="DB31" s="4">
        <f t="shared" si="143"/>
        <v>112</v>
      </c>
      <c r="DC31" s="3">
        <f t="shared" si="144"/>
        <v>0</v>
      </c>
      <c r="DD31" s="9">
        <f t="shared" si="145"/>
        <v>143</v>
      </c>
      <c r="DE31" s="4">
        <f t="shared" si="146"/>
        <v>112</v>
      </c>
      <c r="DF31" s="3">
        <f t="shared" si="147"/>
        <v>0</v>
      </c>
      <c r="DG31" s="9">
        <f t="shared" si="148"/>
        <v>143</v>
      </c>
      <c r="DH31" s="4">
        <f t="shared" si="149"/>
        <v>112</v>
      </c>
      <c r="DI31" s="3">
        <f t="shared" si="150"/>
        <v>0</v>
      </c>
      <c r="DJ31" s="9">
        <f t="shared" si="151"/>
        <v>143</v>
      </c>
      <c r="DK31" s="4">
        <f t="shared" si="152"/>
        <v>112</v>
      </c>
      <c r="DL31" s="3">
        <f t="shared" si="153"/>
        <v>0</v>
      </c>
      <c r="DM31" s="9">
        <f t="shared" si="154"/>
        <v>143</v>
      </c>
      <c r="DN31" s="4">
        <f t="shared" si="155"/>
        <v>112</v>
      </c>
      <c r="DO31" s="3">
        <f t="shared" si="156"/>
        <v>0</v>
      </c>
      <c r="DP31" s="9">
        <f t="shared" si="157"/>
        <v>143</v>
      </c>
      <c r="DQ31" s="4">
        <f t="shared" si="158"/>
        <v>112</v>
      </c>
      <c r="DR31" s="3">
        <f t="shared" si="159"/>
        <v>0</v>
      </c>
      <c r="DS31" s="9">
        <f t="shared" si="160"/>
        <v>143</v>
      </c>
      <c r="DT31" s="4">
        <f t="shared" si="161"/>
        <v>112</v>
      </c>
      <c r="DU31" s="3">
        <f t="shared" si="162"/>
        <v>0</v>
      </c>
      <c r="DV31" s="9">
        <f t="shared" si="163"/>
        <v>143</v>
      </c>
      <c r="DW31" s="4">
        <f t="shared" si="164"/>
        <v>112</v>
      </c>
      <c r="DX31" s="3">
        <f t="shared" si="165"/>
        <v>0</v>
      </c>
      <c r="DY31" s="9">
        <f t="shared" si="166"/>
        <v>143</v>
      </c>
      <c r="DZ31" s="4">
        <f t="shared" si="167"/>
        <v>112</v>
      </c>
      <c r="EA31" s="3">
        <f t="shared" si="168"/>
        <v>0</v>
      </c>
      <c r="EB31" s="9">
        <f t="shared" si="169"/>
        <v>143</v>
      </c>
      <c r="EC31" s="4">
        <f t="shared" si="170"/>
        <v>112</v>
      </c>
      <c r="ED31" s="3">
        <f t="shared" si="171"/>
        <v>0</v>
      </c>
      <c r="EE31" s="9">
        <f t="shared" si="172"/>
        <v>143</v>
      </c>
      <c r="EF31" s="4">
        <f t="shared" si="173"/>
        <v>112</v>
      </c>
      <c r="EG31" s="3">
        <f t="shared" si="174"/>
        <v>0</v>
      </c>
      <c r="EH31" s="9">
        <f t="shared" si="175"/>
        <v>143</v>
      </c>
      <c r="EI31" s="4">
        <f t="shared" si="176"/>
        <v>112</v>
      </c>
      <c r="EJ31" s="3">
        <f t="shared" si="177"/>
        <v>0</v>
      </c>
      <c r="EK31" s="9">
        <f t="shared" si="178"/>
        <v>143</v>
      </c>
      <c r="EL31" s="4">
        <f t="shared" si="179"/>
        <v>112</v>
      </c>
      <c r="EM31" s="3">
        <f t="shared" si="180"/>
        <v>0</v>
      </c>
      <c r="EN31" s="9">
        <f t="shared" si="181"/>
        <v>143</v>
      </c>
      <c r="EO31" s="4">
        <f t="shared" si="182"/>
        <v>112</v>
      </c>
      <c r="EP31" s="3">
        <f t="shared" si="183"/>
        <v>0</v>
      </c>
      <c r="EQ31" s="9">
        <f t="shared" si="184"/>
        <v>143</v>
      </c>
      <c r="ER31" s="4">
        <f t="shared" si="185"/>
        <v>112</v>
      </c>
      <c r="ES31" s="3">
        <f t="shared" si="186"/>
        <v>0</v>
      </c>
      <c r="ET31" s="9">
        <f t="shared" si="187"/>
        <v>143</v>
      </c>
      <c r="EU31" s="4">
        <f t="shared" si="188"/>
        <v>112</v>
      </c>
      <c r="EV31" s="3">
        <f t="shared" si="189"/>
        <v>0</v>
      </c>
      <c r="EW31" s="9">
        <f t="shared" si="190"/>
        <v>143</v>
      </c>
      <c r="EX31" s="4">
        <f t="shared" si="191"/>
        <v>112</v>
      </c>
      <c r="EY31" s="3">
        <f t="shared" si="192"/>
        <v>0</v>
      </c>
      <c r="EZ31" s="9">
        <f t="shared" si="193"/>
        <v>143</v>
      </c>
      <c r="FA31" s="4">
        <f t="shared" si="194"/>
        <v>112</v>
      </c>
      <c r="FB31" s="3">
        <f t="shared" si="195"/>
        <v>0</v>
      </c>
      <c r="FC31" s="9">
        <f t="shared" si="196"/>
        <v>143</v>
      </c>
      <c r="FD31" s="4">
        <f t="shared" si="197"/>
        <v>112</v>
      </c>
      <c r="FE31" s="3">
        <f t="shared" si="198"/>
        <v>0</v>
      </c>
      <c r="FF31" s="9">
        <f t="shared" si="199"/>
        <v>143</v>
      </c>
      <c r="FG31" s="4">
        <f t="shared" si="200"/>
        <v>112</v>
      </c>
      <c r="FH31" s="3">
        <f t="shared" si="201"/>
        <v>0</v>
      </c>
      <c r="FI31" s="9">
        <f t="shared" si="202"/>
        <v>143</v>
      </c>
      <c r="FJ31" s="4">
        <f t="shared" si="203"/>
        <v>112</v>
      </c>
      <c r="FK31" s="3">
        <f t="shared" si="204"/>
        <v>0</v>
      </c>
      <c r="FL31" s="9">
        <f t="shared" si="205"/>
        <v>143</v>
      </c>
      <c r="FM31" s="4">
        <f t="shared" si="206"/>
        <v>112</v>
      </c>
      <c r="FN31" s="3">
        <f t="shared" si="207"/>
        <v>0</v>
      </c>
      <c r="FO31" s="9">
        <f t="shared" si="208"/>
        <v>143</v>
      </c>
      <c r="FP31" s="4">
        <f t="shared" si="209"/>
        <v>112</v>
      </c>
      <c r="FQ31" s="3">
        <f t="shared" si="210"/>
        <v>0</v>
      </c>
      <c r="FR31" s="9">
        <f t="shared" si="211"/>
        <v>143</v>
      </c>
      <c r="FS31" s="4">
        <f t="shared" si="212"/>
        <v>112</v>
      </c>
      <c r="FT31" s="9">
        <f t="shared" si="213"/>
        <v>0</v>
      </c>
      <c r="FU31" s="9">
        <f t="shared" si="214"/>
        <v>143</v>
      </c>
      <c r="FV31" s="9">
        <f t="shared" si="215"/>
        <v>112</v>
      </c>
      <c r="FW31" s="3">
        <f t="shared" si="216"/>
        <v>0</v>
      </c>
      <c r="FX31" s="9">
        <f t="shared" si="217"/>
        <v>143</v>
      </c>
      <c r="FY31" s="4">
        <f t="shared" si="218"/>
        <v>112</v>
      </c>
    </row>
    <row r="32" spans="1:181">
      <c r="A32" s="2">
        <f t="shared" si="220"/>
        <v>30</v>
      </c>
      <c r="B32" s="3">
        <v>0</v>
      </c>
      <c r="C32" s="9">
        <v>0</v>
      </c>
      <c r="D32" s="4">
        <v>0</v>
      </c>
      <c r="E32" s="3">
        <v>0</v>
      </c>
      <c r="F32" s="9">
        <v>129</v>
      </c>
      <c r="G32" s="4">
        <v>126</v>
      </c>
      <c r="H32" s="9">
        <v>255</v>
      </c>
      <c r="I32" s="9">
        <v>145</v>
      </c>
      <c r="J32" s="9">
        <v>0</v>
      </c>
      <c r="K32" s="9">
        <v>255</v>
      </c>
      <c r="L32" s="9">
        <v>145</v>
      </c>
      <c r="M32" s="9">
        <v>0</v>
      </c>
      <c r="N32" s="9">
        <v>0</v>
      </c>
      <c r="O32" s="9">
        <v>129</v>
      </c>
      <c r="P32" s="9">
        <v>126</v>
      </c>
      <c r="Q32" s="9">
        <v>255</v>
      </c>
      <c r="R32" s="9">
        <v>0</v>
      </c>
      <c r="S32" s="9">
        <v>0</v>
      </c>
      <c r="T32" s="3">
        <v>255</v>
      </c>
      <c r="U32" s="9">
        <f t="shared" si="222"/>
        <v>42</v>
      </c>
      <c r="V32" s="4">
        <v>0</v>
      </c>
      <c r="W32" s="3">
        <v>255</v>
      </c>
      <c r="X32" s="9">
        <f t="shared" si="221"/>
        <v>87</v>
      </c>
      <c r="Y32" s="4">
        <v>0</v>
      </c>
      <c r="Z32" s="3">
        <v>255</v>
      </c>
      <c r="AA32" s="9">
        <v>0</v>
      </c>
      <c r="AB32" s="4">
        <v>0</v>
      </c>
      <c r="AC32" s="9">
        <v>154</v>
      </c>
      <c r="AD32" s="9">
        <v>129</v>
      </c>
      <c r="AE32" s="9">
        <v>0</v>
      </c>
      <c r="AF32" s="3">
        <v>0</v>
      </c>
      <c r="AG32" s="9">
        <v>0</v>
      </c>
      <c r="AH32" s="4">
        <v>0</v>
      </c>
      <c r="AI32" s="3">
        <v>255</v>
      </c>
      <c r="AJ32" s="9">
        <v>255</v>
      </c>
      <c r="AK32" s="4">
        <v>255</v>
      </c>
      <c r="AL32" s="3">
        <v>255</v>
      </c>
      <c r="AM32" s="9">
        <v>0</v>
      </c>
      <c r="AN32" s="4">
        <v>0</v>
      </c>
      <c r="AO32" s="3">
        <v>255</v>
      </c>
      <c r="AP32" s="9">
        <f>AP31+5</f>
        <v>145</v>
      </c>
      <c r="AQ32" s="4">
        <v>0</v>
      </c>
      <c r="AR32" s="3">
        <v>255</v>
      </c>
      <c r="AS32" s="9">
        <v>145</v>
      </c>
      <c r="AT32" s="4">
        <v>0</v>
      </c>
      <c r="AU32" s="3">
        <v>0</v>
      </c>
      <c r="AV32" s="9">
        <v>0</v>
      </c>
      <c r="AW32" s="4">
        <v>0</v>
      </c>
      <c r="AX32" s="3">
        <v>255</v>
      </c>
      <c r="AY32" s="9">
        <v>255</v>
      </c>
      <c r="AZ32" s="4">
        <v>255</v>
      </c>
      <c r="BA32" s="3">
        <v>232</v>
      </c>
      <c r="BB32" s="9">
        <v>232</v>
      </c>
      <c r="BC32" s="4">
        <v>232</v>
      </c>
      <c r="BD32" s="3">
        <v>23</v>
      </c>
      <c r="BE32" s="9">
        <v>23</v>
      </c>
      <c r="BF32" s="4">
        <v>23</v>
      </c>
      <c r="BG32" s="3">
        <v>255</v>
      </c>
      <c r="BH32" s="9">
        <v>255</v>
      </c>
      <c r="BI32" s="4">
        <v>255</v>
      </c>
      <c r="BJ32" s="3">
        <v>0</v>
      </c>
      <c r="BK32" s="9">
        <v>0</v>
      </c>
      <c r="BL32" s="4">
        <v>0</v>
      </c>
      <c r="BM32" s="3">
        <v>232</v>
      </c>
      <c r="BN32" s="9">
        <v>96</v>
      </c>
      <c r="BO32" s="4">
        <v>0</v>
      </c>
      <c r="BP32" s="3">
        <v>232</v>
      </c>
      <c r="BQ32" s="9">
        <v>0</v>
      </c>
      <c r="BR32" s="4">
        <v>48</v>
      </c>
      <c r="BS32" s="3">
        <v>0</v>
      </c>
      <c r="BT32" s="9">
        <v>129</v>
      </c>
      <c r="BU32" s="4">
        <v>126</v>
      </c>
      <c r="BV32" s="3">
        <f t="shared" si="219"/>
        <v>0</v>
      </c>
      <c r="BW32" s="9">
        <f t="shared" si="112"/>
        <v>129</v>
      </c>
      <c r="BX32" s="4">
        <f t="shared" si="113"/>
        <v>126</v>
      </c>
      <c r="BY32" s="3">
        <f t="shared" si="114"/>
        <v>0</v>
      </c>
      <c r="BZ32" s="9">
        <f t="shared" si="115"/>
        <v>129</v>
      </c>
      <c r="CA32" s="4">
        <f t="shared" si="116"/>
        <v>126</v>
      </c>
      <c r="CB32" s="3">
        <f t="shared" si="117"/>
        <v>0</v>
      </c>
      <c r="CC32" s="9">
        <f t="shared" si="118"/>
        <v>129</v>
      </c>
      <c r="CD32" s="4">
        <f t="shared" si="119"/>
        <v>126</v>
      </c>
      <c r="CE32" s="3">
        <f t="shared" si="120"/>
        <v>0</v>
      </c>
      <c r="CF32" s="9">
        <f t="shared" si="121"/>
        <v>129</v>
      </c>
      <c r="CG32" s="4">
        <f t="shared" si="122"/>
        <v>126</v>
      </c>
      <c r="CH32" s="3">
        <f t="shared" si="123"/>
        <v>0</v>
      </c>
      <c r="CI32" s="9">
        <f t="shared" si="124"/>
        <v>129</v>
      </c>
      <c r="CJ32" s="4">
        <f t="shared" si="125"/>
        <v>126</v>
      </c>
      <c r="CK32" s="3">
        <f t="shared" si="126"/>
        <v>0</v>
      </c>
      <c r="CL32" s="9">
        <f t="shared" si="127"/>
        <v>129</v>
      </c>
      <c r="CM32" s="4">
        <f t="shared" si="128"/>
        <v>126</v>
      </c>
      <c r="CN32" s="3">
        <f t="shared" si="129"/>
        <v>0</v>
      </c>
      <c r="CO32" s="9">
        <f t="shared" si="130"/>
        <v>129</v>
      </c>
      <c r="CP32" s="4">
        <f t="shared" si="131"/>
        <v>126</v>
      </c>
      <c r="CQ32" s="3">
        <f t="shared" si="132"/>
        <v>0</v>
      </c>
      <c r="CR32" s="9">
        <f t="shared" si="133"/>
        <v>129</v>
      </c>
      <c r="CS32" s="4">
        <f t="shared" si="134"/>
        <v>126</v>
      </c>
      <c r="CT32" s="3">
        <f t="shared" si="135"/>
        <v>0</v>
      </c>
      <c r="CU32" s="9">
        <f t="shared" si="136"/>
        <v>129</v>
      </c>
      <c r="CV32" s="4">
        <f t="shared" si="137"/>
        <v>126</v>
      </c>
      <c r="CW32" s="3">
        <f t="shared" si="138"/>
        <v>0</v>
      </c>
      <c r="CX32" s="9">
        <f t="shared" si="139"/>
        <v>129</v>
      </c>
      <c r="CY32" s="4">
        <f t="shared" si="140"/>
        <v>126</v>
      </c>
      <c r="CZ32" s="3">
        <f t="shared" si="141"/>
        <v>0</v>
      </c>
      <c r="DA32" s="9">
        <f t="shared" si="142"/>
        <v>129</v>
      </c>
      <c r="DB32" s="4">
        <f t="shared" si="143"/>
        <v>126</v>
      </c>
      <c r="DC32" s="3">
        <f t="shared" si="144"/>
        <v>0</v>
      </c>
      <c r="DD32" s="9">
        <f t="shared" si="145"/>
        <v>129</v>
      </c>
      <c r="DE32" s="4">
        <f t="shared" si="146"/>
        <v>126</v>
      </c>
      <c r="DF32" s="3">
        <f t="shared" si="147"/>
        <v>0</v>
      </c>
      <c r="DG32" s="9">
        <f t="shared" si="148"/>
        <v>129</v>
      </c>
      <c r="DH32" s="4">
        <f t="shared" si="149"/>
        <v>126</v>
      </c>
      <c r="DI32" s="3">
        <f t="shared" si="150"/>
        <v>0</v>
      </c>
      <c r="DJ32" s="9">
        <f t="shared" si="151"/>
        <v>129</v>
      </c>
      <c r="DK32" s="4">
        <f t="shared" si="152"/>
        <v>126</v>
      </c>
      <c r="DL32" s="3">
        <f t="shared" si="153"/>
        <v>0</v>
      </c>
      <c r="DM32" s="9">
        <f t="shared" si="154"/>
        <v>129</v>
      </c>
      <c r="DN32" s="4">
        <f t="shared" si="155"/>
        <v>126</v>
      </c>
      <c r="DO32" s="3">
        <f t="shared" si="156"/>
        <v>0</v>
      </c>
      <c r="DP32" s="9">
        <f t="shared" si="157"/>
        <v>129</v>
      </c>
      <c r="DQ32" s="4">
        <f t="shared" si="158"/>
        <v>126</v>
      </c>
      <c r="DR32" s="3">
        <f t="shared" si="159"/>
        <v>0</v>
      </c>
      <c r="DS32" s="9">
        <f t="shared" si="160"/>
        <v>129</v>
      </c>
      <c r="DT32" s="4">
        <f t="shared" si="161"/>
        <v>126</v>
      </c>
      <c r="DU32" s="3">
        <f t="shared" si="162"/>
        <v>0</v>
      </c>
      <c r="DV32" s="9">
        <f t="shared" si="163"/>
        <v>129</v>
      </c>
      <c r="DW32" s="4">
        <f t="shared" si="164"/>
        <v>126</v>
      </c>
      <c r="DX32" s="3">
        <f t="shared" si="165"/>
        <v>0</v>
      </c>
      <c r="DY32" s="9">
        <f t="shared" si="166"/>
        <v>129</v>
      </c>
      <c r="DZ32" s="4">
        <f t="shared" si="167"/>
        <v>126</v>
      </c>
      <c r="EA32" s="3">
        <f t="shared" si="168"/>
        <v>0</v>
      </c>
      <c r="EB32" s="9">
        <f t="shared" si="169"/>
        <v>129</v>
      </c>
      <c r="EC32" s="4">
        <f t="shared" si="170"/>
        <v>126</v>
      </c>
      <c r="ED32" s="3">
        <f t="shared" si="171"/>
        <v>0</v>
      </c>
      <c r="EE32" s="9">
        <f t="shared" si="172"/>
        <v>129</v>
      </c>
      <c r="EF32" s="4">
        <f t="shared" si="173"/>
        <v>126</v>
      </c>
      <c r="EG32" s="3">
        <f t="shared" si="174"/>
        <v>0</v>
      </c>
      <c r="EH32" s="9">
        <f t="shared" si="175"/>
        <v>129</v>
      </c>
      <c r="EI32" s="4">
        <f t="shared" si="176"/>
        <v>126</v>
      </c>
      <c r="EJ32" s="3">
        <f t="shared" si="177"/>
        <v>0</v>
      </c>
      <c r="EK32" s="9">
        <f t="shared" si="178"/>
        <v>129</v>
      </c>
      <c r="EL32" s="4">
        <f t="shared" si="179"/>
        <v>126</v>
      </c>
      <c r="EM32" s="3">
        <f t="shared" si="180"/>
        <v>0</v>
      </c>
      <c r="EN32" s="9">
        <f t="shared" si="181"/>
        <v>129</v>
      </c>
      <c r="EO32" s="4">
        <f t="shared" si="182"/>
        <v>126</v>
      </c>
      <c r="EP32" s="3">
        <f t="shared" si="183"/>
        <v>0</v>
      </c>
      <c r="EQ32" s="9">
        <f t="shared" si="184"/>
        <v>129</v>
      </c>
      <c r="ER32" s="4">
        <f t="shared" si="185"/>
        <v>126</v>
      </c>
      <c r="ES32" s="3">
        <f t="shared" si="186"/>
        <v>0</v>
      </c>
      <c r="ET32" s="9">
        <f t="shared" si="187"/>
        <v>129</v>
      </c>
      <c r="EU32" s="4">
        <f t="shared" si="188"/>
        <v>126</v>
      </c>
      <c r="EV32" s="3">
        <f t="shared" si="189"/>
        <v>0</v>
      </c>
      <c r="EW32" s="9">
        <f t="shared" si="190"/>
        <v>129</v>
      </c>
      <c r="EX32" s="4">
        <f t="shared" si="191"/>
        <v>126</v>
      </c>
      <c r="EY32" s="3">
        <f t="shared" si="192"/>
        <v>0</v>
      </c>
      <c r="EZ32" s="9">
        <f t="shared" si="193"/>
        <v>129</v>
      </c>
      <c r="FA32" s="4">
        <f t="shared" si="194"/>
        <v>126</v>
      </c>
      <c r="FB32" s="3">
        <f t="shared" si="195"/>
        <v>0</v>
      </c>
      <c r="FC32" s="9">
        <f t="shared" si="196"/>
        <v>129</v>
      </c>
      <c r="FD32" s="4">
        <f t="shared" si="197"/>
        <v>126</v>
      </c>
      <c r="FE32" s="3">
        <f t="shared" si="198"/>
        <v>0</v>
      </c>
      <c r="FF32" s="9">
        <f t="shared" si="199"/>
        <v>129</v>
      </c>
      <c r="FG32" s="4">
        <f t="shared" si="200"/>
        <v>126</v>
      </c>
      <c r="FH32" s="3">
        <f t="shared" si="201"/>
        <v>0</v>
      </c>
      <c r="FI32" s="9">
        <f t="shared" si="202"/>
        <v>129</v>
      </c>
      <c r="FJ32" s="4">
        <f t="shared" si="203"/>
        <v>126</v>
      </c>
      <c r="FK32" s="3">
        <f t="shared" si="204"/>
        <v>0</v>
      </c>
      <c r="FL32" s="9">
        <f t="shared" si="205"/>
        <v>129</v>
      </c>
      <c r="FM32" s="4">
        <f t="shared" si="206"/>
        <v>126</v>
      </c>
      <c r="FN32" s="3">
        <f t="shared" si="207"/>
        <v>0</v>
      </c>
      <c r="FO32" s="9">
        <f t="shared" si="208"/>
        <v>129</v>
      </c>
      <c r="FP32" s="4">
        <f t="shared" si="209"/>
        <v>126</v>
      </c>
      <c r="FQ32" s="3">
        <f t="shared" si="210"/>
        <v>0</v>
      </c>
      <c r="FR32" s="9">
        <f t="shared" si="211"/>
        <v>129</v>
      </c>
      <c r="FS32" s="4">
        <f t="shared" si="212"/>
        <v>126</v>
      </c>
      <c r="FT32" s="9">
        <f t="shared" si="213"/>
        <v>0</v>
      </c>
      <c r="FU32" s="9">
        <f t="shared" si="214"/>
        <v>129</v>
      </c>
      <c r="FV32" s="9">
        <f t="shared" si="215"/>
        <v>126</v>
      </c>
      <c r="FW32" s="3">
        <f t="shared" si="216"/>
        <v>0</v>
      </c>
      <c r="FX32" s="9">
        <f t="shared" si="217"/>
        <v>129</v>
      </c>
      <c r="FY32" s="4">
        <f t="shared" si="218"/>
        <v>126</v>
      </c>
    </row>
    <row r="33" spans="1:181">
      <c r="A33" s="2">
        <f t="shared" si="220"/>
        <v>31</v>
      </c>
      <c r="B33" s="3">
        <v>0</v>
      </c>
      <c r="C33" s="9">
        <v>0</v>
      </c>
      <c r="D33" s="4">
        <v>0</v>
      </c>
      <c r="E33" s="3">
        <v>0</v>
      </c>
      <c r="F33" s="9">
        <v>115</v>
      </c>
      <c r="G33" s="4">
        <v>140</v>
      </c>
      <c r="H33" s="9">
        <v>255</v>
      </c>
      <c r="I33" s="9">
        <v>145</v>
      </c>
      <c r="J33" s="9">
        <v>0</v>
      </c>
      <c r="K33" s="9">
        <v>255</v>
      </c>
      <c r="L33" s="9">
        <v>145</v>
      </c>
      <c r="M33" s="9">
        <v>0</v>
      </c>
      <c r="N33" s="9">
        <v>0</v>
      </c>
      <c r="O33" s="9">
        <v>115</v>
      </c>
      <c r="P33" s="9">
        <v>140</v>
      </c>
      <c r="Q33" s="9">
        <v>255</v>
      </c>
      <c r="R33" s="9">
        <v>0</v>
      </c>
      <c r="S33" s="9">
        <v>0</v>
      </c>
      <c r="T33" s="3">
        <v>255</v>
      </c>
      <c r="U33" s="9">
        <f t="shared" si="222"/>
        <v>45</v>
      </c>
      <c r="V33" s="4">
        <v>0</v>
      </c>
      <c r="W33" s="3">
        <v>255</v>
      </c>
      <c r="X33" s="9">
        <f t="shared" si="221"/>
        <v>90</v>
      </c>
      <c r="Y33" s="4">
        <v>0</v>
      </c>
      <c r="Z33" s="3">
        <v>255</v>
      </c>
      <c r="AA33" s="9">
        <v>0</v>
      </c>
      <c r="AB33" s="4">
        <v>0</v>
      </c>
      <c r="AC33" s="9">
        <v>168</v>
      </c>
      <c r="AD33" s="9">
        <v>115</v>
      </c>
      <c r="AE33" s="9">
        <v>0</v>
      </c>
      <c r="AF33" s="3">
        <v>0</v>
      </c>
      <c r="AG33" s="9">
        <v>255</v>
      </c>
      <c r="AH33" s="4">
        <v>0</v>
      </c>
      <c r="AI33" s="3">
        <v>255</v>
      </c>
      <c r="AJ33" s="9">
        <v>255</v>
      </c>
      <c r="AK33" s="4">
        <v>255</v>
      </c>
      <c r="AL33" s="3">
        <v>255</v>
      </c>
      <c r="AM33" s="9">
        <v>145</v>
      </c>
      <c r="AN33" s="4">
        <v>0</v>
      </c>
      <c r="AO33" s="9">
        <v>255</v>
      </c>
      <c r="AP33" s="9">
        <v>145</v>
      </c>
      <c r="AQ33" s="9">
        <v>0</v>
      </c>
      <c r="AR33" s="3">
        <v>255</v>
      </c>
      <c r="AS33" s="9">
        <v>0</v>
      </c>
      <c r="AT33" s="4">
        <v>0</v>
      </c>
      <c r="AU33" s="3">
        <v>0</v>
      </c>
      <c r="AV33" s="9">
        <v>0</v>
      </c>
      <c r="AW33" s="4">
        <v>255</v>
      </c>
      <c r="AX33" s="3">
        <v>255</v>
      </c>
      <c r="AY33" s="9">
        <v>255</v>
      </c>
      <c r="AZ33" s="4">
        <v>255</v>
      </c>
      <c r="BA33" s="3">
        <v>240</v>
      </c>
      <c r="BB33" s="9">
        <v>240</v>
      </c>
      <c r="BC33" s="4">
        <v>240</v>
      </c>
      <c r="BD33" s="3">
        <v>15</v>
      </c>
      <c r="BE33" s="9">
        <v>15</v>
      </c>
      <c r="BF33" s="4">
        <v>15</v>
      </c>
      <c r="BG33" s="3">
        <v>0</v>
      </c>
      <c r="BH33" s="9">
        <v>0</v>
      </c>
      <c r="BI33" s="4">
        <v>0</v>
      </c>
      <c r="BJ33" s="3">
        <v>255</v>
      </c>
      <c r="BK33" s="9">
        <v>255</v>
      </c>
      <c r="BL33" s="4">
        <v>255</v>
      </c>
      <c r="BM33" s="3">
        <v>240</v>
      </c>
      <c r="BN33" s="9">
        <v>88</v>
      </c>
      <c r="BO33" s="4">
        <v>0</v>
      </c>
      <c r="BP33" s="3">
        <v>240</v>
      </c>
      <c r="BQ33" s="9">
        <v>0</v>
      </c>
      <c r="BR33" s="4">
        <v>56</v>
      </c>
      <c r="BS33" s="3">
        <v>0</v>
      </c>
      <c r="BT33" s="9">
        <v>115</v>
      </c>
      <c r="BU33" s="4">
        <v>140</v>
      </c>
      <c r="BV33" s="3">
        <f t="shared" si="219"/>
        <v>0</v>
      </c>
      <c r="BW33" s="9">
        <f t="shared" si="112"/>
        <v>115</v>
      </c>
      <c r="BX33" s="4">
        <f t="shared" si="113"/>
        <v>140</v>
      </c>
      <c r="BY33" s="3">
        <f t="shared" si="114"/>
        <v>0</v>
      </c>
      <c r="BZ33" s="9">
        <f t="shared" si="115"/>
        <v>115</v>
      </c>
      <c r="CA33" s="4">
        <f t="shared" si="116"/>
        <v>140</v>
      </c>
      <c r="CB33" s="3">
        <f t="shared" si="117"/>
        <v>0</v>
      </c>
      <c r="CC33" s="9">
        <f t="shared" si="118"/>
        <v>115</v>
      </c>
      <c r="CD33" s="4">
        <f t="shared" si="119"/>
        <v>140</v>
      </c>
      <c r="CE33" s="3">
        <f t="shared" si="120"/>
        <v>0</v>
      </c>
      <c r="CF33" s="9">
        <f t="shared" si="121"/>
        <v>115</v>
      </c>
      <c r="CG33" s="4">
        <f t="shared" si="122"/>
        <v>140</v>
      </c>
      <c r="CH33" s="3">
        <f t="shared" si="123"/>
        <v>0</v>
      </c>
      <c r="CI33" s="9">
        <f t="shared" si="124"/>
        <v>115</v>
      </c>
      <c r="CJ33" s="4">
        <f t="shared" si="125"/>
        <v>140</v>
      </c>
      <c r="CK33" s="3">
        <f t="shared" si="126"/>
        <v>0</v>
      </c>
      <c r="CL33" s="9">
        <f t="shared" si="127"/>
        <v>115</v>
      </c>
      <c r="CM33" s="4">
        <f t="shared" si="128"/>
        <v>140</v>
      </c>
      <c r="CN33" s="3">
        <f t="shared" si="129"/>
        <v>0</v>
      </c>
      <c r="CO33" s="9">
        <f t="shared" si="130"/>
        <v>115</v>
      </c>
      <c r="CP33" s="4">
        <f t="shared" si="131"/>
        <v>140</v>
      </c>
      <c r="CQ33" s="3">
        <f t="shared" si="132"/>
        <v>0</v>
      </c>
      <c r="CR33" s="9">
        <f t="shared" si="133"/>
        <v>115</v>
      </c>
      <c r="CS33" s="4">
        <f t="shared" si="134"/>
        <v>140</v>
      </c>
      <c r="CT33" s="3">
        <f t="shared" si="135"/>
        <v>0</v>
      </c>
      <c r="CU33" s="9">
        <f t="shared" si="136"/>
        <v>115</v>
      </c>
      <c r="CV33" s="4">
        <f t="shared" si="137"/>
        <v>140</v>
      </c>
      <c r="CW33" s="3">
        <f t="shared" si="138"/>
        <v>0</v>
      </c>
      <c r="CX33" s="9">
        <f t="shared" si="139"/>
        <v>115</v>
      </c>
      <c r="CY33" s="4">
        <f t="shared" si="140"/>
        <v>140</v>
      </c>
      <c r="CZ33" s="3">
        <f t="shared" si="141"/>
        <v>0</v>
      </c>
      <c r="DA33" s="9">
        <f t="shared" si="142"/>
        <v>115</v>
      </c>
      <c r="DB33" s="4">
        <f t="shared" si="143"/>
        <v>140</v>
      </c>
      <c r="DC33" s="3">
        <f t="shared" si="144"/>
        <v>0</v>
      </c>
      <c r="DD33" s="9">
        <f t="shared" si="145"/>
        <v>115</v>
      </c>
      <c r="DE33" s="4">
        <f t="shared" si="146"/>
        <v>140</v>
      </c>
      <c r="DF33" s="3">
        <f t="shared" si="147"/>
        <v>0</v>
      </c>
      <c r="DG33" s="9">
        <f t="shared" si="148"/>
        <v>115</v>
      </c>
      <c r="DH33" s="4">
        <f t="shared" si="149"/>
        <v>140</v>
      </c>
      <c r="DI33" s="3">
        <f t="shared" si="150"/>
        <v>0</v>
      </c>
      <c r="DJ33" s="9">
        <f t="shared" si="151"/>
        <v>115</v>
      </c>
      <c r="DK33" s="4">
        <f t="shared" si="152"/>
        <v>140</v>
      </c>
      <c r="DL33" s="3">
        <f t="shared" si="153"/>
        <v>0</v>
      </c>
      <c r="DM33" s="9">
        <f t="shared" si="154"/>
        <v>115</v>
      </c>
      <c r="DN33" s="4">
        <f t="shared" si="155"/>
        <v>140</v>
      </c>
      <c r="DO33" s="3">
        <f t="shared" si="156"/>
        <v>0</v>
      </c>
      <c r="DP33" s="9">
        <f t="shared" si="157"/>
        <v>115</v>
      </c>
      <c r="DQ33" s="4">
        <f t="shared" si="158"/>
        <v>140</v>
      </c>
      <c r="DR33" s="3">
        <f t="shared" si="159"/>
        <v>0</v>
      </c>
      <c r="DS33" s="9">
        <f t="shared" si="160"/>
        <v>115</v>
      </c>
      <c r="DT33" s="4">
        <f t="shared" si="161"/>
        <v>140</v>
      </c>
      <c r="DU33" s="3">
        <f t="shared" si="162"/>
        <v>0</v>
      </c>
      <c r="DV33" s="9">
        <f t="shared" si="163"/>
        <v>115</v>
      </c>
      <c r="DW33" s="4">
        <f t="shared" si="164"/>
        <v>140</v>
      </c>
      <c r="DX33" s="3">
        <f t="shared" si="165"/>
        <v>0</v>
      </c>
      <c r="DY33" s="9">
        <f t="shared" si="166"/>
        <v>115</v>
      </c>
      <c r="DZ33" s="4">
        <f t="shared" si="167"/>
        <v>140</v>
      </c>
      <c r="EA33" s="3">
        <f t="shared" si="168"/>
        <v>0</v>
      </c>
      <c r="EB33" s="9">
        <f t="shared" si="169"/>
        <v>115</v>
      </c>
      <c r="EC33" s="4">
        <f t="shared" si="170"/>
        <v>140</v>
      </c>
      <c r="ED33" s="3">
        <f t="shared" si="171"/>
        <v>0</v>
      </c>
      <c r="EE33" s="9">
        <f t="shared" si="172"/>
        <v>115</v>
      </c>
      <c r="EF33" s="4">
        <f t="shared" si="173"/>
        <v>140</v>
      </c>
      <c r="EG33" s="3">
        <f t="shared" si="174"/>
        <v>0</v>
      </c>
      <c r="EH33" s="9">
        <f t="shared" si="175"/>
        <v>115</v>
      </c>
      <c r="EI33" s="4">
        <f t="shared" si="176"/>
        <v>140</v>
      </c>
      <c r="EJ33" s="3">
        <f t="shared" si="177"/>
        <v>0</v>
      </c>
      <c r="EK33" s="9">
        <f t="shared" si="178"/>
        <v>115</v>
      </c>
      <c r="EL33" s="4">
        <f t="shared" si="179"/>
        <v>140</v>
      </c>
      <c r="EM33" s="3">
        <f t="shared" si="180"/>
        <v>0</v>
      </c>
      <c r="EN33" s="9">
        <f t="shared" si="181"/>
        <v>115</v>
      </c>
      <c r="EO33" s="4">
        <f t="shared" si="182"/>
        <v>140</v>
      </c>
      <c r="EP33" s="3">
        <f t="shared" si="183"/>
        <v>0</v>
      </c>
      <c r="EQ33" s="9">
        <f t="shared" si="184"/>
        <v>115</v>
      </c>
      <c r="ER33" s="4">
        <f t="shared" si="185"/>
        <v>140</v>
      </c>
      <c r="ES33" s="3">
        <f t="shared" si="186"/>
        <v>0</v>
      </c>
      <c r="ET33" s="9">
        <f t="shared" si="187"/>
        <v>115</v>
      </c>
      <c r="EU33" s="4">
        <f t="shared" si="188"/>
        <v>140</v>
      </c>
      <c r="EV33" s="3">
        <f t="shared" si="189"/>
        <v>0</v>
      </c>
      <c r="EW33" s="9">
        <f t="shared" si="190"/>
        <v>115</v>
      </c>
      <c r="EX33" s="4">
        <f t="shared" si="191"/>
        <v>140</v>
      </c>
      <c r="EY33" s="3">
        <f t="shared" si="192"/>
        <v>0</v>
      </c>
      <c r="EZ33" s="9">
        <f t="shared" si="193"/>
        <v>115</v>
      </c>
      <c r="FA33" s="4">
        <f t="shared" si="194"/>
        <v>140</v>
      </c>
      <c r="FB33" s="3">
        <f t="shared" si="195"/>
        <v>0</v>
      </c>
      <c r="FC33" s="9">
        <f t="shared" si="196"/>
        <v>115</v>
      </c>
      <c r="FD33" s="4">
        <f t="shared" si="197"/>
        <v>140</v>
      </c>
      <c r="FE33" s="3">
        <f t="shared" si="198"/>
        <v>0</v>
      </c>
      <c r="FF33" s="9">
        <f t="shared" si="199"/>
        <v>115</v>
      </c>
      <c r="FG33" s="4">
        <f t="shared" si="200"/>
        <v>140</v>
      </c>
      <c r="FH33" s="3">
        <f t="shared" si="201"/>
        <v>0</v>
      </c>
      <c r="FI33" s="9">
        <f t="shared" si="202"/>
        <v>115</v>
      </c>
      <c r="FJ33" s="4">
        <f t="shared" si="203"/>
        <v>140</v>
      </c>
      <c r="FK33" s="3">
        <f t="shared" si="204"/>
        <v>0</v>
      </c>
      <c r="FL33" s="9">
        <f t="shared" si="205"/>
        <v>115</v>
      </c>
      <c r="FM33" s="4">
        <f t="shared" si="206"/>
        <v>140</v>
      </c>
      <c r="FN33" s="3">
        <f t="shared" si="207"/>
        <v>0</v>
      </c>
      <c r="FO33" s="9">
        <f t="shared" si="208"/>
        <v>115</v>
      </c>
      <c r="FP33" s="4">
        <f t="shared" si="209"/>
        <v>140</v>
      </c>
      <c r="FQ33" s="3">
        <f t="shared" si="210"/>
        <v>0</v>
      </c>
      <c r="FR33" s="9">
        <f t="shared" si="211"/>
        <v>115</v>
      </c>
      <c r="FS33" s="4">
        <f t="shared" si="212"/>
        <v>140</v>
      </c>
      <c r="FT33" s="9">
        <f t="shared" si="213"/>
        <v>0</v>
      </c>
      <c r="FU33" s="9">
        <f t="shared" si="214"/>
        <v>115</v>
      </c>
      <c r="FV33" s="9">
        <f t="shared" si="215"/>
        <v>140</v>
      </c>
      <c r="FW33" s="3">
        <f t="shared" si="216"/>
        <v>0</v>
      </c>
      <c r="FX33" s="9">
        <f t="shared" si="217"/>
        <v>115</v>
      </c>
      <c r="FY33" s="4">
        <f t="shared" si="218"/>
        <v>140</v>
      </c>
    </row>
    <row r="34" spans="1:181">
      <c r="A34" s="2">
        <f t="shared" si="220"/>
        <v>32</v>
      </c>
      <c r="B34" s="3">
        <v>0</v>
      </c>
      <c r="C34" s="9">
        <v>0</v>
      </c>
      <c r="D34" s="4">
        <v>0</v>
      </c>
      <c r="E34" s="3">
        <v>0</v>
      </c>
      <c r="F34" s="9">
        <v>101</v>
      </c>
      <c r="G34" s="4">
        <v>154</v>
      </c>
      <c r="H34" s="9">
        <v>255</v>
      </c>
      <c r="I34" s="9">
        <v>140</v>
      </c>
      <c r="J34" s="9">
        <v>0</v>
      </c>
      <c r="K34" s="9">
        <v>255</v>
      </c>
      <c r="L34" s="9">
        <v>140</v>
      </c>
      <c r="M34" s="9">
        <v>0</v>
      </c>
      <c r="N34" s="9">
        <v>0</v>
      </c>
      <c r="O34" s="9">
        <v>101</v>
      </c>
      <c r="P34" s="9">
        <v>154</v>
      </c>
      <c r="Q34" s="9">
        <v>255</v>
      </c>
      <c r="R34" s="9">
        <v>0</v>
      </c>
      <c r="S34" s="9">
        <v>0</v>
      </c>
      <c r="T34" s="3">
        <v>255</v>
      </c>
      <c r="U34" s="9">
        <f t="shared" si="222"/>
        <v>45</v>
      </c>
      <c r="V34" s="4">
        <v>0</v>
      </c>
      <c r="W34" s="3">
        <v>255</v>
      </c>
      <c r="X34" s="9">
        <f t="shared" ref="X34:X35" si="223">X33-3</f>
        <v>87</v>
      </c>
      <c r="Y34" s="4">
        <v>0</v>
      </c>
      <c r="Z34" s="3">
        <v>255</v>
      </c>
      <c r="AA34" s="9">
        <v>0</v>
      </c>
      <c r="AB34" s="4">
        <v>0</v>
      </c>
      <c r="AC34" s="9">
        <v>182</v>
      </c>
      <c r="AD34" s="9">
        <v>101</v>
      </c>
      <c r="AE34" s="9">
        <v>0</v>
      </c>
      <c r="AF34" s="3">
        <v>0</v>
      </c>
      <c r="AG34" s="9">
        <v>255</v>
      </c>
      <c r="AH34" s="4">
        <v>0</v>
      </c>
      <c r="AI34" s="3">
        <v>255</v>
      </c>
      <c r="AJ34" s="9">
        <v>255</v>
      </c>
      <c r="AK34" s="4">
        <v>255</v>
      </c>
      <c r="AL34" s="3">
        <v>255</v>
      </c>
      <c r="AM34" s="9">
        <v>140</v>
      </c>
      <c r="AN34" s="4">
        <v>0</v>
      </c>
      <c r="AO34" s="9">
        <v>255</v>
      </c>
      <c r="AP34" s="9">
        <v>140</v>
      </c>
      <c r="AQ34" s="9">
        <v>0</v>
      </c>
      <c r="AR34" s="3">
        <v>250</v>
      </c>
      <c r="AS34" s="9">
        <v>5</v>
      </c>
      <c r="AT34" s="4">
        <v>0</v>
      </c>
      <c r="AU34" s="3">
        <v>0</v>
      </c>
      <c r="AV34" s="9">
        <v>0</v>
      </c>
      <c r="AW34" s="4">
        <v>255</v>
      </c>
      <c r="AX34" s="3">
        <v>255</v>
      </c>
      <c r="AY34" s="9">
        <v>255</v>
      </c>
      <c r="AZ34" s="4">
        <v>255</v>
      </c>
      <c r="BA34" s="3">
        <v>232</v>
      </c>
      <c r="BB34" s="9">
        <v>232</v>
      </c>
      <c r="BC34" s="4">
        <v>232</v>
      </c>
      <c r="BD34" s="3">
        <v>7</v>
      </c>
      <c r="BE34" s="9">
        <v>7</v>
      </c>
      <c r="BF34" s="4">
        <v>7</v>
      </c>
      <c r="BG34" s="3">
        <v>255</v>
      </c>
      <c r="BH34" s="9">
        <v>255</v>
      </c>
      <c r="BI34" s="4">
        <v>255</v>
      </c>
      <c r="BJ34" s="3">
        <v>255</v>
      </c>
      <c r="BK34" s="9">
        <v>255</v>
      </c>
      <c r="BL34" s="4">
        <v>255</v>
      </c>
      <c r="BM34" s="3">
        <v>232</v>
      </c>
      <c r="BN34" s="9">
        <v>80</v>
      </c>
      <c r="BO34" s="4">
        <v>0</v>
      </c>
      <c r="BP34" s="3">
        <v>232</v>
      </c>
      <c r="BQ34" s="9">
        <v>0</v>
      </c>
      <c r="BR34" s="4">
        <v>64</v>
      </c>
      <c r="BS34" s="3">
        <v>0</v>
      </c>
      <c r="BT34" s="9">
        <v>101</v>
      </c>
      <c r="BU34" s="4">
        <v>154</v>
      </c>
      <c r="BV34" s="3">
        <f t="shared" si="219"/>
        <v>0</v>
      </c>
      <c r="BW34" s="9">
        <f t="shared" si="112"/>
        <v>101</v>
      </c>
      <c r="BX34" s="4">
        <f t="shared" si="113"/>
        <v>154</v>
      </c>
      <c r="BY34" s="3">
        <f t="shared" si="114"/>
        <v>0</v>
      </c>
      <c r="BZ34" s="9">
        <f t="shared" si="115"/>
        <v>101</v>
      </c>
      <c r="CA34" s="4">
        <f t="shared" si="116"/>
        <v>154</v>
      </c>
      <c r="CB34" s="3">
        <f t="shared" si="117"/>
        <v>0</v>
      </c>
      <c r="CC34" s="9">
        <f t="shared" si="118"/>
        <v>101</v>
      </c>
      <c r="CD34" s="4">
        <f t="shared" si="119"/>
        <v>154</v>
      </c>
      <c r="CE34" s="3">
        <f t="shared" si="120"/>
        <v>0</v>
      </c>
      <c r="CF34" s="9">
        <f t="shared" si="121"/>
        <v>101</v>
      </c>
      <c r="CG34" s="4">
        <f t="shared" si="122"/>
        <v>154</v>
      </c>
      <c r="CH34" s="3">
        <f t="shared" si="123"/>
        <v>0</v>
      </c>
      <c r="CI34" s="9">
        <f t="shared" si="124"/>
        <v>101</v>
      </c>
      <c r="CJ34" s="4">
        <f t="shared" si="125"/>
        <v>154</v>
      </c>
      <c r="CK34" s="3">
        <f t="shared" si="126"/>
        <v>0</v>
      </c>
      <c r="CL34" s="9">
        <f t="shared" si="127"/>
        <v>101</v>
      </c>
      <c r="CM34" s="4">
        <f t="shared" si="128"/>
        <v>154</v>
      </c>
      <c r="CN34" s="3">
        <f t="shared" si="129"/>
        <v>0</v>
      </c>
      <c r="CO34" s="9">
        <f t="shared" si="130"/>
        <v>101</v>
      </c>
      <c r="CP34" s="4">
        <f t="shared" si="131"/>
        <v>154</v>
      </c>
      <c r="CQ34" s="3">
        <f t="shared" si="132"/>
        <v>0</v>
      </c>
      <c r="CR34" s="9">
        <f t="shared" si="133"/>
        <v>101</v>
      </c>
      <c r="CS34" s="4">
        <f t="shared" si="134"/>
        <v>154</v>
      </c>
      <c r="CT34" s="3">
        <f t="shared" si="135"/>
        <v>0</v>
      </c>
      <c r="CU34" s="9">
        <f t="shared" si="136"/>
        <v>101</v>
      </c>
      <c r="CV34" s="4">
        <f t="shared" si="137"/>
        <v>154</v>
      </c>
      <c r="CW34" s="3">
        <f t="shared" si="138"/>
        <v>0</v>
      </c>
      <c r="CX34" s="9">
        <f t="shared" si="139"/>
        <v>101</v>
      </c>
      <c r="CY34" s="4">
        <f t="shared" si="140"/>
        <v>154</v>
      </c>
      <c r="CZ34" s="3">
        <f t="shared" si="141"/>
        <v>0</v>
      </c>
      <c r="DA34" s="9">
        <f t="shared" si="142"/>
        <v>101</v>
      </c>
      <c r="DB34" s="4">
        <f t="shared" si="143"/>
        <v>154</v>
      </c>
      <c r="DC34" s="3">
        <f t="shared" si="144"/>
        <v>0</v>
      </c>
      <c r="DD34" s="9">
        <f t="shared" si="145"/>
        <v>101</v>
      </c>
      <c r="DE34" s="4">
        <f t="shared" si="146"/>
        <v>154</v>
      </c>
      <c r="DF34" s="3">
        <f t="shared" si="147"/>
        <v>0</v>
      </c>
      <c r="DG34" s="9">
        <f t="shared" si="148"/>
        <v>101</v>
      </c>
      <c r="DH34" s="4">
        <f t="shared" si="149"/>
        <v>154</v>
      </c>
      <c r="DI34" s="3">
        <f t="shared" si="150"/>
        <v>0</v>
      </c>
      <c r="DJ34" s="9">
        <f t="shared" si="151"/>
        <v>101</v>
      </c>
      <c r="DK34" s="4">
        <f t="shared" si="152"/>
        <v>154</v>
      </c>
      <c r="DL34" s="3">
        <f t="shared" si="153"/>
        <v>0</v>
      </c>
      <c r="DM34" s="9">
        <f t="shared" si="154"/>
        <v>101</v>
      </c>
      <c r="DN34" s="4">
        <f t="shared" si="155"/>
        <v>154</v>
      </c>
      <c r="DO34" s="3">
        <f t="shared" si="156"/>
        <v>0</v>
      </c>
      <c r="DP34" s="9">
        <f t="shared" si="157"/>
        <v>101</v>
      </c>
      <c r="DQ34" s="4">
        <f t="shared" si="158"/>
        <v>154</v>
      </c>
      <c r="DR34" s="3">
        <f t="shared" si="159"/>
        <v>0</v>
      </c>
      <c r="DS34" s="9">
        <f t="shared" si="160"/>
        <v>101</v>
      </c>
      <c r="DT34" s="4">
        <f t="shared" si="161"/>
        <v>154</v>
      </c>
      <c r="DU34" s="3">
        <f t="shared" si="162"/>
        <v>0</v>
      </c>
      <c r="DV34" s="9">
        <f t="shared" si="163"/>
        <v>101</v>
      </c>
      <c r="DW34" s="4">
        <f t="shared" si="164"/>
        <v>154</v>
      </c>
      <c r="DX34" s="3">
        <f t="shared" si="165"/>
        <v>0</v>
      </c>
      <c r="DY34" s="9">
        <f t="shared" si="166"/>
        <v>101</v>
      </c>
      <c r="DZ34" s="4">
        <f t="shared" si="167"/>
        <v>154</v>
      </c>
      <c r="EA34" s="3">
        <f t="shared" si="168"/>
        <v>0</v>
      </c>
      <c r="EB34" s="9">
        <f t="shared" si="169"/>
        <v>101</v>
      </c>
      <c r="EC34" s="4">
        <f t="shared" si="170"/>
        <v>154</v>
      </c>
      <c r="ED34" s="3">
        <f t="shared" si="171"/>
        <v>0</v>
      </c>
      <c r="EE34" s="9">
        <f t="shared" si="172"/>
        <v>101</v>
      </c>
      <c r="EF34" s="4">
        <f t="shared" si="173"/>
        <v>154</v>
      </c>
      <c r="EG34" s="3">
        <f t="shared" si="174"/>
        <v>0</v>
      </c>
      <c r="EH34" s="9">
        <f t="shared" si="175"/>
        <v>101</v>
      </c>
      <c r="EI34" s="4">
        <f t="shared" si="176"/>
        <v>154</v>
      </c>
      <c r="EJ34" s="3">
        <f t="shared" si="177"/>
        <v>0</v>
      </c>
      <c r="EK34" s="9">
        <f t="shared" si="178"/>
        <v>101</v>
      </c>
      <c r="EL34" s="4">
        <f t="shared" si="179"/>
        <v>154</v>
      </c>
      <c r="EM34" s="3">
        <f t="shared" si="180"/>
        <v>0</v>
      </c>
      <c r="EN34" s="9">
        <f t="shared" si="181"/>
        <v>101</v>
      </c>
      <c r="EO34" s="4">
        <f t="shared" si="182"/>
        <v>154</v>
      </c>
      <c r="EP34" s="3">
        <f t="shared" si="183"/>
        <v>0</v>
      </c>
      <c r="EQ34" s="9">
        <f t="shared" si="184"/>
        <v>101</v>
      </c>
      <c r="ER34" s="4">
        <f t="shared" si="185"/>
        <v>154</v>
      </c>
      <c r="ES34" s="3">
        <f t="shared" si="186"/>
        <v>0</v>
      </c>
      <c r="ET34" s="9">
        <f t="shared" si="187"/>
        <v>101</v>
      </c>
      <c r="EU34" s="4">
        <f t="shared" si="188"/>
        <v>154</v>
      </c>
      <c r="EV34" s="3">
        <f t="shared" si="189"/>
        <v>0</v>
      </c>
      <c r="EW34" s="9">
        <f t="shared" si="190"/>
        <v>101</v>
      </c>
      <c r="EX34" s="4">
        <f t="shared" si="191"/>
        <v>154</v>
      </c>
      <c r="EY34" s="3">
        <f t="shared" si="192"/>
        <v>0</v>
      </c>
      <c r="EZ34" s="9">
        <f t="shared" si="193"/>
        <v>101</v>
      </c>
      <c r="FA34" s="4">
        <f t="shared" si="194"/>
        <v>154</v>
      </c>
      <c r="FB34" s="3">
        <f t="shared" si="195"/>
        <v>0</v>
      </c>
      <c r="FC34" s="9">
        <f t="shared" si="196"/>
        <v>101</v>
      </c>
      <c r="FD34" s="4">
        <f t="shared" si="197"/>
        <v>154</v>
      </c>
      <c r="FE34" s="3">
        <f t="shared" si="198"/>
        <v>0</v>
      </c>
      <c r="FF34" s="9">
        <f t="shared" si="199"/>
        <v>101</v>
      </c>
      <c r="FG34" s="4">
        <f t="shared" si="200"/>
        <v>154</v>
      </c>
      <c r="FH34" s="3">
        <f t="shared" si="201"/>
        <v>0</v>
      </c>
      <c r="FI34" s="9">
        <f t="shared" si="202"/>
        <v>101</v>
      </c>
      <c r="FJ34" s="4">
        <f t="shared" si="203"/>
        <v>154</v>
      </c>
      <c r="FK34" s="3">
        <f t="shared" si="204"/>
        <v>0</v>
      </c>
      <c r="FL34" s="9">
        <f t="shared" si="205"/>
        <v>101</v>
      </c>
      <c r="FM34" s="4">
        <f t="shared" si="206"/>
        <v>154</v>
      </c>
      <c r="FN34" s="3">
        <f t="shared" si="207"/>
        <v>0</v>
      </c>
      <c r="FO34" s="9">
        <f t="shared" si="208"/>
        <v>101</v>
      </c>
      <c r="FP34" s="4">
        <f t="shared" si="209"/>
        <v>154</v>
      </c>
      <c r="FQ34" s="3">
        <f t="shared" si="210"/>
        <v>0</v>
      </c>
      <c r="FR34" s="9">
        <f t="shared" si="211"/>
        <v>101</v>
      </c>
      <c r="FS34" s="4">
        <f t="shared" si="212"/>
        <v>154</v>
      </c>
      <c r="FT34" s="9">
        <f t="shared" si="213"/>
        <v>0</v>
      </c>
      <c r="FU34" s="9">
        <f t="shared" si="214"/>
        <v>101</v>
      </c>
      <c r="FV34" s="9">
        <f t="shared" si="215"/>
        <v>154</v>
      </c>
      <c r="FW34" s="3">
        <f t="shared" si="216"/>
        <v>0</v>
      </c>
      <c r="FX34" s="9">
        <f t="shared" si="217"/>
        <v>101</v>
      </c>
      <c r="FY34" s="4">
        <f t="shared" si="218"/>
        <v>154</v>
      </c>
    </row>
    <row r="35" spans="1:181">
      <c r="A35" s="2">
        <f t="shared" si="220"/>
        <v>33</v>
      </c>
      <c r="B35" s="3">
        <v>0</v>
      </c>
      <c r="C35" s="9">
        <v>0</v>
      </c>
      <c r="D35" s="4">
        <v>0</v>
      </c>
      <c r="E35" s="3">
        <v>0</v>
      </c>
      <c r="F35" s="9">
        <v>87</v>
      </c>
      <c r="G35" s="4">
        <v>168</v>
      </c>
      <c r="H35" s="9">
        <v>255</v>
      </c>
      <c r="I35" s="9">
        <v>135</v>
      </c>
      <c r="J35" s="9">
        <v>0</v>
      </c>
      <c r="K35" s="9">
        <v>255</v>
      </c>
      <c r="L35" s="9">
        <v>135</v>
      </c>
      <c r="M35" s="9">
        <v>0</v>
      </c>
      <c r="N35" s="9">
        <v>0</v>
      </c>
      <c r="O35" s="9">
        <v>87</v>
      </c>
      <c r="P35" s="9">
        <v>168</v>
      </c>
      <c r="Q35" s="9">
        <v>255</v>
      </c>
      <c r="R35" s="9">
        <v>0</v>
      </c>
      <c r="S35" s="9">
        <v>0</v>
      </c>
      <c r="T35" s="3">
        <v>255</v>
      </c>
      <c r="U35" s="9">
        <f t="shared" si="222"/>
        <v>48</v>
      </c>
      <c r="V35" s="4">
        <v>0</v>
      </c>
      <c r="W35" s="3">
        <v>255</v>
      </c>
      <c r="X35" s="9">
        <f t="shared" si="223"/>
        <v>84</v>
      </c>
      <c r="Y35" s="4">
        <v>0</v>
      </c>
      <c r="Z35" s="3">
        <v>255</v>
      </c>
      <c r="AA35" s="9">
        <v>0</v>
      </c>
      <c r="AB35" s="4">
        <v>0</v>
      </c>
      <c r="AC35" s="9">
        <v>196</v>
      </c>
      <c r="AD35" s="9">
        <v>87</v>
      </c>
      <c r="AE35" s="9">
        <v>0</v>
      </c>
      <c r="AF35" s="3">
        <v>0</v>
      </c>
      <c r="AG35" s="9">
        <v>0</v>
      </c>
      <c r="AH35" s="4">
        <v>0</v>
      </c>
      <c r="AI35" s="3">
        <v>255</v>
      </c>
      <c r="AJ35" s="9">
        <v>255</v>
      </c>
      <c r="AK35" s="4">
        <v>255</v>
      </c>
      <c r="AL35" s="3">
        <v>255</v>
      </c>
      <c r="AM35" s="9">
        <v>135</v>
      </c>
      <c r="AN35" s="4">
        <v>0</v>
      </c>
      <c r="AO35" s="9">
        <v>255</v>
      </c>
      <c r="AP35" s="9">
        <v>135</v>
      </c>
      <c r="AQ35" s="9">
        <v>0</v>
      </c>
      <c r="AR35" s="3">
        <v>245</v>
      </c>
      <c r="AS35" s="9">
        <v>10</v>
      </c>
      <c r="AT35" s="4">
        <v>0</v>
      </c>
      <c r="AU35" s="3">
        <v>0</v>
      </c>
      <c r="AV35" s="9">
        <v>0</v>
      </c>
      <c r="AW35" s="4">
        <v>0</v>
      </c>
      <c r="AX35" s="3">
        <v>255</v>
      </c>
      <c r="AY35" s="9">
        <v>255</v>
      </c>
      <c r="AZ35" s="4">
        <v>255</v>
      </c>
      <c r="BA35" s="3">
        <v>224</v>
      </c>
      <c r="BB35" s="9">
        <v>224</v>
      </c>
      <c r="BC35" s="4">
        <v>224</v>
      </c>
      <c r="BD35" s="3">
        <v>0</v>
      </c>
      <c r="BE35" s="9">
        <v>0</v>
      </c>
      <c r="BF35" s="4">
        <v>0</v>
      </c>
      <c r="BG35" s="3">
        <v>0</v>
      </c>
      <c r="BH35" s="9">
        <v>0</v>
      </c>
      <c r="BI35" s="4">
        <v>0</v>
      </c>
      <c r="BJ35" s="3">
        <v>0</v>
      </c>
      <c r="BK35" s="9">
        <v>0</v>
      </c>
      <c r="BL35" s="4">
        <v>0</v>
      </c>
      <c r="BM35" s="3">
        <v>224</v>
      </c>
      <c r="BN35" s="9">
        <v>72</v>
      </c>
      <c r="BO35" s="4">
        <v>0</v>
      </c>
      <c r="BP35" s="3">
        <v>224</v>
      </c>
      <c r="BQ35" s="9">
        <v>0</v>
      </c>
      <c r="BR35" s="4">
        <v>72</v>
      </c>
      <c r="BS35" s="3">
        <v>0</v>
      </c>
      <c r="BT35" s="9">
        <v>87</v>
      </c>
      <c r="BU35" s="4">
        <v>168</v>
      </c>
      <c r="BV35" s="3">
        <f t="shared" si="219"/>
        <v>0</v>
      </c>
      <c r="BW35" s="9">
        <f t="shared" si="112"/>
        <v>87</v>
      </c>
      <c r="BX35" s="4">
        <f t="shared" si="113"/>
        <v>168</v>
      </c>
      <c r="BY35" s="3">
        <f t="shared" si="114"/>
        <v>0</v>
      </c>
      <c r="BZ35" s="9">
        <f t="shared" si="115"/>
        <v>87</v>
      </c>
      <c r="CA35" s="4">
        <f t="shared" si="116"/>
        <v>168</v>
      </c>
      <c r="CB35" s="3">
        <f t="shared" si="117"/>
        <v>0</v>
      </c>
      <c r="CC35" s="9">
        <f t="shared" si="118"/>
        <v>87</v>
      </c>
      <c r="CD35" s="4">
        <f t="shared" si="119"/>
        <v>168</v>
      </c>
      <c r="CE35" s="3">
        <f t="shared" si="120"/>
        <v>0</v>
      </c>
      <c r="CF35" s="9">
        <f t="shared" si="121"/>
        <v>87</v>
      </c>
      <c r="CG35" s="4">
        <f t="shared" si="122"/>
        <v>168</v>
      </c>
      <c r="CH35" s="3">
        <f t="shared" si="123"/>
        <v>0</v>
      </c>
      <c r="CI35" s="9">
        <f t="shared" si="124"/>
        <v>87</v>
      </c>
      <c r="CJ35" s="4">
        <f t="shared" si="125"/>
        <v>168</v>
      </c>
      <c r="CK35" s="3">
        <f t="shared" si="126"/>
        <v>0</v>
      </c>
      <c r="CL35" s="9">
        <f t="shared" si="127"/>
        <v>87</v>
      </c>
      <c r="CM35" s="4">
        <f t="shared" si="128"/>
        <v>168</v>
      </c>
      <c r="CN35" s="3">
        <f t="shared" si="129"/>
        <v>0</v>
      </c>
      <c r="CO35" s="9">
        <f t="shared" si="130"/>
        <v>87</v>
      </c>
      <c r="CP35" s="4">
        <f t="shared" si="131"/>
        <v>168</v>
      </c>
      <c r="CQ35" s="3">
        <f t="shared" si="132"/>
        <v>0</v>
      </c>
      <c r="CR35" s="9">
        <f t="shared" si="133"/>
        <v>87</v>
      </c>
      <c r="CS35" s="4">
        <f t="shared" si="134"/>
        <v>168</v>
      </c>
      <c r="CT35" s="3">
        <f t="shared" si="135"/>
        <v>0</v>
      </c>
      <c r="CU35" s="9">
        <f t="shared" si="136"/>
        <v>87</v>
      </c>
      <c r="CV35" s="4">
        <f t="shared" si="137"/>
        <v>168</v>
      </c>
      <c r="CW35" s="3">
        <f t="shared" si="138"/>
        <v>0</v>
      </c>
      <c r="CX35" s="9">
        <f t="shared" si="139"/>
        <v>87</v>
      </c>
      <c r="CY35" s="4">
        <f t="shared" si="140"/>
        <v>168</v>
      </c>
      <c r="CZ35" s="3">
        <f t="shared" si="141"/>
        <v>0</v>
      </c>
      <c r="DA35" s="9">
        <f t="shared" si="142"/>
        <v>87</v>
      </c>
      <c r="DB35" s="4">
        <f t="shared" si="143"/>
        <v>168</v>
      </c>
      <c r="DC35" s="3">
        <f t="shared" si="144"/>
        <v>0</v>
      </c>
      <c r="DD35" s="9">
        <f t="shared" si="145"/>
        <v>87</v>
      </c>
      <c r="DE35" s="4">
        <f t="shared" si="146"/>
        <v>168</v>
      </c>
      <c r="DF35" s="3">
        <f t="shared" si="147"/>
        <v>0</v>
      </c>
      <c r="DG35" s="9">
        <f t="shared" si="148"/>
        <v>87</v>
      </c>
      <c r="DH35" s="4">
        <f t="shared" si="149"/>
        <v>168</v>
      </c>
      <c r="DI35" s="3">
        <f t="shared" si="150"/>
        <v>0</v>
      </c>
      <c r="DJ35" s="9">
        <f t="shared" si="151"/>
        <v>87</v>
      </c>
      <c r="DK35" s="4">
        <f t="shared" si="152"/>
        <v>168</v>
      </c>
      <c r="DL35" s="3">
        <f t="shared" si="153"/>
        <v>0</v>
      </c>
      <c r="DM35" s="9">
        <f t="shared" si="154"/>
        <v>87</v>
      </c>
      <c r="DN35" s="4">
        <f t="shared" si="155"/>
        <v>168</v>
      </c>
      <c r="DO35" s="3">
        <f t="shared" si="156"/>
        <v>0</v>
      </c>
      <c r="DP35" s="9">
        <f t="shared" si="157"/>
        <v>87</v>
      </c>
      <c r="DQ35" s="4">
        <f t="shared" si="158"/>
        <v>168</v>
      </c>
      <c r="DR35" s="3">
        <f t="shared" si="159"/>
        <v>0</v>
      </c>
      <c r="DS35" s="9">
        <f t="shared" si="160"/>
        <v>87</v>
      </c>
      <c r="DT35" s="4">
        <f t="shared" si="161"/>
        <v>168</v>
      </c>
      <c r="DU35" s="3">
        <f t="shared" si="162"/>
        <v>0</v>
      </c>
      <c r="DV35" s="9">
        <f t="shared" si="163"/>
        <v>87</v>
      </c>
      <c r="DW35" s="4">
        <f t="shared" si="164"/>
        <v>168</v>
      </c>
      <c r="DX35" s="3">
        <f t="shared" si="165"/>
        <v>0</v>
      </c>
      <c r="DY35" s="9">
        <f t="shared" si="166"/>
        <v>87</v>
      </c>
      <c r="DZ35" s="4">
        <f t="shared" si="167"/>
        <v>168</v>
      </c>
      <c r="EA35" s="3">
        <f t="shared" si="168"/>
        <v>0</v>
      </c>
      <c r="EB35" s="9">
        <f t="shared" si="169"/>
        <v>87</v>
      </c>
      <c r="EC35" s="4">
        <f t="shared" si="170"/>
        <v>168</v>
      </c>
      <c r="ED35" s="3">
        <f t="shared" si="171"/>
        <v>0</v>
      </c>
      <c r="EE35" s="9">
        <f t="shared" si="172"/>
        <v>87</v>
      </c>
      <c r="EF35" s="4">
        <f t="shared" si="173"/>
        <v>168</v>
      </c>
      <c r="EG35" s="3">
        <f t="shared" si="174"/>
        <v>0</v>
      </c>
      <c r="EH35" s="9">
        <f t="shared" si="175"/>
        <v>87</v>
      </c>
      <c r="EI35" s="4">
        <f t="shared" si="176"/>
        <v>168</v>
      </c>
      <c r="EJ35" s="3">
        <f t="shared" si="177"/>
        <v>0</v>
      </c>
      <c r="EK35" s="9">
        <f t="shared" si="178"/>
        <v>87</v>
      </c>
      <c r="EL35" s="4">
        <f t="shared" si="179"/>
        <v>168</v>
      </c>
      <c r="EM35" s="3">
        <f t="shared" si="180"/>
        <v>0</v>
      </c>
      <c r="EN35" s="9">
        <f t="shared" si="181"/>
        <v>87</v>
      </c>
      <c r="EO35" s="4">
        <f t="shared" si="182"/>
        <v>168</v>
      </c>
      <c r="EP35" s="3">
        <f t="shared" si="183"/>
        <v>0</v>
      </c>
      <c r="EQ35" s="9">
        <f t="shared" si="184"/>
        <v>87</v>
      </c>
      <c r="ER35" s="4">
        <f t="shared" si="185"/>
        <v>168</v>
      </c>
      <c r="ES35" s="3">
        <f t="shared" si="186"/>
        <v>0</v>
      </c>
      <c r="ET35" s="9">
        <f t="shared" si="187"/>
        <v>87</v>
      </c>
      <c r="EU35" s="4">
        <f t="shared" si="188"/>
        <v>168</v>
      </c>
      <c r="EV35" s="3">
        <f t="shared" si="189"/>
        <v>0</v>
      </c>
      <c r="EW35" s="9">
        <f t="shared" si="190"/>
        <v>87</v>
      </c>
      <c r="EX35" s="4">
        <f t="shared" si="191"/>
        <v>168</v>
      </c>
      <c r="EY35" s="3">
        <f t="shared" si="192"/>
        <v>0</v>
      </c>
      <c r="EZ35" s="9">
        <f t="shared" si="193"/>
        <v>87</v>
      </c>
      <c r="FA35" s="4">
        <f t="shared" si="194"/>
        <v>168</v>
      </c>
      <c r="FB35" s="3">
        <f t="shared" si="195"/>
        <v>0</v>
      </c>
      <c r="FC35" s="9">
        <f t="shared" si="196"/>
        <v>87</v>
      </c>
      <c r="FD35" s="4">
        <f t="shared" si="197"/>
        <v>168</v>
      </c>
      <c r="FE35" s="3">
        <f t="shared" si="198"/>
        <v>0</v>
      </c>
      <c r="FF35" s="9">
        <f t="shared" si="199"/>
        <v>87</v>
      </c>
      <c r="FG35" s="4">
        <f t="shared" si="200"/>
        <v>168</v>
      </c>
      <c r="FH35" s="3">
        <f t="shared" si="201"/>
        <v>0</v>
      </c>
      <c r="FI35" s="9">
        <f t="shared" si="202"/>
        <v>87</v>
      </c>
      <c r="FJ35" s="4">
        <f t="shared" si="203"/>
        <v>168</v>
      </c>
      <c r="FK35" s="3">
        <f t="shared" si="204"/>
        <v>0</v>
      </c>
      <c r="FL35" s="9">
        <f t="shared" si="205"/>
        <v>87</v>
      </c>
      <c r="FM35" s="4">
        <f t="shared" si="206"/>
        <v>168</v>
      </c>
      <c r="FN35" s="3">
        <f t="shared" si="207"/>
        <v>0</v>
      </c>
      <c r="FO35" s="9">
        <f t="shared" si="208"/>
        <v>87</v>
      </c>
      <c r="FP35" s="4">
        <f t="shared" si="209"/>
        <v>168</v>
      </c>
      <c r="FQ35" s="3">
        <f t="shared" si="210"/>
        <v>0</v>
      </c>
      <c r="FR35" s="9">
        <f t="shared" si="211"/>
        <v>87</v>
      </c>
      <c r="FS35" s="4">
        <f t="shared" si="212"/>
        <v>168</v>
      </c>
      <c r="FT35" s="9">
        <f t="shared" si="213"/>
        <v>0</v>
      </c>
      <c r="FU35" s="9">
        <f t="shared" si="214"/>
        <v>87</v>
      </c>
      <c r="FV35" s="9">
        <f t="shared" si="215"/>
        <v>168</v>
      </c>
      <c r="FW35" s="3">
        <f t="shared" si="216"/>
        <v>0</v>
      </c>
      <c r="FX35" s="9">
        <f t="shared" si="217"/>
        <v>87</v>
      </c>
      <c r="FY35" s="4">
        <f t="shared" si="218"/>
        <v>168</v>
      </c>
    </row>
    <row r="36" spans="1:181">
      <c r="A36" s="2">
        <f t="shared" si="220"/>
        <v>34</v>
      </c>
      <c r="B36" s="3">
        <v>0</v>
      </c>
      <c r="C36" s="9">
        <v>0</v>
      </c>
      <c r="D36" s="4">
        <v>0</v>
      </c>
      <c r="E36" s="3">
        <v>0</v>
      </c>
      <c r="F36" s="9">
        <v>73</v>
      </c>
      <c r="G36" s="4">
        <v>182</v>
      </c>
      <c r="H36" s="9">
        <v>255</v>
      </c>
      <c r="I36" s="9">
        <v>130</v>
      </c>
      <c r="J36" s="9">
        <v>0</v>
      </c>
      <c r="K36" s="9">
        <v>255</v>
      </c>
      <c r="L36" s="9">
        <v>130</v>
      </c>
      <c r="M36" s="9">
        <v>0</v>
      </c>
      <c r="N36" s="9">
        <v>0</v>
      </c>
      <c r="O36" s="9">
        <v>73</v>
      </c>
      <c r="P36" s="9">
        <v>182</v>
      </c>
      <c r="Q36" s="9">
        <v>255</v>
      </c>
      <c r="R36" s="9">
        <v>0</v>
      </c>
      <c r="S36" s="9">
        <v>0</v>
      </c>
      <c r="T36" s="3">
        <v>255</v>
      </c>
      <c r="U36" s="9">
        <f t="shared" si="222"/>
        <v>48</v>
      </c>
      <c r="V36" s="4">
        <v>0</v>
      </c>
      <c r="W36" s="3">
        <v>255</v>
      </c>
      <c r="X36" s="9">
        <f>X35-3</f>
        <v>81</v>
      </c>
      <c r="Y36" s="4">
        <v>0</v>
      </c>
      <c r="Z36" s="3">
        <v>255</v>
      </c>
      <c r="AA36" s="9">
        <v>0</v>
      </c>
      <c r="AB36" s="4">
        <v>0</v>
      </c>
      <c r="AC36" s="9">
        <v>210</v>
      </c>
      <c r="AD36" s="9">
        <v>73</v>
      </c>
      <c r="AE36" s="9">
        <v>0</v>
      </c>
      <c r="AF36" s="3">
        <v>0</v>
      </c>
      <c r="AG36" s="9">
        <v>0</v>
      </c>
      <c r="AH36" s="4">
        <v>0</v>
      </c>
      <c r="AI36" s="3">
        <v>255</v>
      </c>
      <c r="AJ36" s="9">
        <v>255</v>
      </c>
      <c r="AK36" s="4">
        <v>255</v>
      </c>
      <c r="AL36" s="3">
        <v>255</v>
      </c>
      <c r="AM36" s="9">
        <v>130</v>
      </c>
      <c r="AN36" s="4">
        <v>0</v>
      </c>
      <c r="AO36" s="9">
        <v>255</v>
      </c>
      <c r="AP36" s="9">
        <v>130</v>
      </c>
      <c r="AQ36" s="9">
        <v>0</v>
      </c>
      <c r="AR36" s="3">
        <v>240</v>
      </c>
      <c r="AS36" s="9">
        <v>15</v>
      </c>
      <c r="AT36" s="4">
        <v>0</v>
      </c>
      <c r="AU36" s="3">
        <v>0</v>
      </c>
      <c r="AV36" s="9">
        <v>0</v>
      </c>
      <c r="AW36" s="4">
        <v>0</v>
      </c>
      <c r="AX36" s="3">
        <v>255</v>
      </c>
      <c r="AY36" s="9">
        <v>255</v>
      </c>
      <c r="AZ36" s="4">
        <v>255</v>
      </c>
      <c r="BA36" s="3">
        <v>216</v>
      </c>
      <c r="BB36" s="9">
        <v>216</v>
      </c>
      <c r="BC36" s="4">
        <v>216</v>
      </c>
      <c r="BD36" s="3">
        <v>8</v>
      </c>
      <c r="BE36" s="9">
        <v>8</v>
      </c>
      <c r="BF36" s="4">
        <v>8</v>
      </c>
      <c r="BG36" s="3">
        <v>255</v>
      </c>
      <c r="BH36" s="9">
        <v>255</v>
      </c>
      <c r="BI36" s="4">
        <v>255</v>
      </c>
      <c r="BJ36" s="3">
        <v>0</v>
      </c>
      <c r="BK36" s="9">
        <v>0</v>
      </c>
      <c r="BL36" s="4">
        <v>0</v>
      </c>
      <c r="BM36" s="3">
        <v>216</v>
      </c>
      <c r="BN36" s="9">
        <v>64</v>
      </c>
      <c r="BO36" s="4">
        <v>0</v>
      </c>
      <c r="BP36" s="3">
        <v>216</v>
      </c>
      <c r="BQ36" s="9">
        <v>0</v>
      </c>
      <c r="BR36" s="4">
        <v>80</v>
      </c>
      <c r="BS36" s="3">
        <v>0</v>
      </c>
      <c r="BT36" s="9">
        <v>73</v>
      </c>
      <c r="BU36" s="4">
        <v>182</v>
      </c>
      <c r="BV36" s="3">
        <f t="shared" si="219"/>
        <v>0</v>
      </c>
      <c r="BW36" s="9">
        <f t="shared" si="112"/>
        <v>73</v>
      </c>
      <c r="BX36" s="4">
        <f t="shared" si="113"/>
        <v>182</v>
      </c>
      <c r="BY36" s="3">
        <f t="shared" si="114"/>
        <v>0</v>
      </c>
      <c r="BZ36" s="9">
        <f t="shared" si="115"/>
        <v>73</v>
      </c>
      <c r="CA36" s="4">
        <f t="shared" si="116"/>
        <v>182</v>
      </c>
      <c r="CB36" s="3">
        <f t="shared" si="117"/>
        <v>0</v>
      </c>
      <c r="CC36" s="9">
        <f t="shared" si="118"/>
        <v>73</v>
      </c>
      <c r="CD36" s="4">
        <f t="shared" si="119"/>
        <v>182</v>
      </c>
      <c r="CE36" s="3">
        <f t="shared" si="120"/>
        <v>0</v>
      </c>
      <c r="CF36" s="9">
        <f t="shared" si="121"/>
        <v>73</v>
      </c>
      <c r="CG36" s="4">
        <f t="shared" si="122"/>
        <v>182</v>
      </c>
      <c r="CH36" s="3">
        <f t="shared" si="123"/>
        <v>0</v>
      </c>
      <c r="CI36" s="9">
        <f t="shared" si="124"/>
        <v>73</v>
      </c>
      <c r="CJ36" s="4">
        <f t="shared" si="125"/>
        <v>182</v>
      </c>
      <c r="CK36" s="3">
        <f t="shared" si="126"/>
        <v>0</v>
      </c>
      <c r="CL36" s="9">
        <f t="shared" si="127"/>
        <v>73</v>
      </c>
      <c r="CM36" s="4">
        <f t="shared" si="128"/>
        <v>182</v>
      </c>
      <c r="CN36" s="3">
        <f t="shared" si="129"/>
        <v>0</v>
      </c>
      <c r="CO36" s="9">
        <f t="shared" si="130"/>
        <v>73</v>
      </c>
      <c r="CP36" s="4">
        <f t="shared" si="131"/>
        <v>182</v>
      </c>
      <c r="CQ36" s="3">
        <f t="shared" si="132"/>
        <v>0</v>
      </c>
      <c r="CR36" s="9">
        <f t="shared" si="133"/>
        <v>73</v>
      </c>
      <c r="CS36" s="4">
        <f t="shared" si="134"/>
        <v>182</v>
      </c>
      <c r="CT36" s="3">
        <f t="shared" si="135"/>
        <v>0</v>
      </c>
      <c r="CU36" s="9">
        <f t="shared" si="136"/>
        <v>73</v>
      </c>
      <c r="CV36" s="4">
        <f t="shared" si="137"/>
        <v>182</v>
      </c>
      <c r="CW36" s="3">
        <f t="shared" si="138"/>
        <v>0</v>
      </c>
      <c r="CX36" s="9">
        <f t="shared" si="139"/>
        <v>73</v>
      </c>
      <c r="CY36" s="4">
        <f t="shared" si="140"/>
        <v>182</v>
      </c>
      <c r="CZ36" s="3">
        <f t="shared" si="141"/>
        <v>0</v>
      </c>
      <c r="DA36" s="9">
        <f t="shared" si="142"/>
        <v>73</v>
      </c>
      <c r="DB36" s="4">
        <f t="shared" si="143"/>
        <v>182</v>
      </c>
      <c r="DC36" s="3">
        <f t="shared" si="144"/>
        <v>0</v>
      </c>
      <c r="DD36" s="9">
        <f t="shared" si="145"/>
        <v>73</v>
      </c>
      <c r="DE36" s="4">
        <f t="shared" si="146"/>
        <v>182</v>
      </c>
      <c r="DF36" s="3">
        <f t="shared" si="147"/>
        <v>0</v>
      </c>
      <c r="DG36" s="9">
        <f t="shared" si="148"/>
        <v>73</v>
      </c>
      <c r="DH36" s="4">
        <f t="shared" si="149"/>
        <v>182</v>
      </c>
      <c r="DI36" s="3">
        <f t="shared" si="150"/>
        <v>0</v>
      </c>
      <c r="DJ36" s="9">
        <f t="shared" si="151"/>
        <v>73</v>
      </c>
      <c r="DK36" s="4">
        <f t="shared" si="152"/>
        <v>182</v>
      </c>
      <c r="DL36" s="3">
        <f t="shared" si="153"/>
        <v>0</v>
      </c>
      <c r="DM36" s="9">
        <f t="shared" si="154"/>
        <v>73</v>
      </c>
      <c r="DN36" s="4">
        <f t="shared" si="155"/>
        <v>182</v>
      </c>
      <c r="DO36" s="3">
        <f t="shared" si="156"/>
        <v>0</v>
      </c>
      <c r="DP36" s="9">
        <f t="shared" si="157"/>
        <v>73</v>
      </c>
      <c r="DQ36" s="4">
        <f t="shared" si="158"/>
        <v>182</v>
      </c>
      <c r="DR36" s="3">
        <f t="shared" si="159"/>
        <v>0</v>
      </c>
      <c r="DS36" s="9">
        <f t="shared" si="160"/>
        <v>73</v>
      </c>
      <c r="DT36" s="4">
        <f t="shared" si="161"/>
        <v>182</v>
      </c>
      <c r="DU36" s="3">
        <f t="shared" si="162"/>
        <v>0</v>
      </c>
      <c r="DV36" s="9">
        <f t="shared" si="163"/>
        <v>73</v>
      </c>
      <c r="DW36" s="4">
        <f t="shared" si="164"/>
        <v>182</v>
      </c>
      <c r="DX36" s="3">
        <f t="shared" si="165"/>
        <v>0</v>
      </c>
      <c r="DY36" s="9">
        <f t="shared" si="166"/>
        <v>73</v>
      </c>
      <c r="DZ36" s="4">
        <f t="shared" si="167"/>
        <v>182</v>
      </c>
      <c r="EA36" s="3">
        <f t="shared" si="168"/>
        <v>0</v>
      </c>
      <c r="EB36" s="9">
        <f t="shared" si="169"/>
        <v>73</v>
      </c>
      <c r="EC36" s="4">
        <f t="shared" si="170"/>
        <v>182</v>
      </c>
      <c r="ED36" s="3">
        <f t="shared" si="171"/>
        <v>0</v>
      </c>
      <c r="EE36" s="9">
        <f t="shared" si="172"/>
        <v>73</v>
      </c>
      <c r="EF36" s="4">
        <f t="shared" si="173"/>
        <v>182</v>
      </c>
      <c r="EG36" s="3">
        <f t="shared" si="174"/>
        <v>0</v>
      </c>
      <c r="EH36" s="9">
        <f t="shared" si="175"/>
        <v>73</v>
      </c>
      <c r="EI36" s="4">
        <f t="shared" si="176"/>
        <v>182</v>
      </c>
      <c r="EJ36" s="3">
        <f t="shared" si="177"/>
        <v>0</v>
      </c>
      <c r="EK36" s="9">
        <f t="shared" si="178"/>
        <v>73</v>
      </c>
      <c r="EL36" s="4">
        <f t="shared" si="179"/>
        <v>182</v>
      </c>
      <c r="EM36" s="3">
        <f t="shared" si="180"/>
        <v>0</v>
      </c>
      <c r="EN36" s="9">
        <f t="shared" si="181"/>
        <v>73</v>
      </c>
      <c r="EO36" s="4">
        <f t="shared" si="182"/>
        <v>182</v>
      </c>
      <c r="EP36" s="3">
        <f t="shared" si="183"/>
        <v>0</v>
      </c>
      <c r="EQ36" s="9">
        <f t="shared" si="184"/>
        <v>73</v>
      </c>
      <c r="ER36" s="4">
        <f t="shared" si="185"/>
        <v>182</v>
      </c>
      <c r="ES36" s="3">
        <f t="shared" si="186"/>
        <v>0</v>
      </c>
      <c r="ET36" s="9">
        <f t="shared" si="187"/>
        <v>73</v>
      </c>
      <c r="EU36" s="4">
        <f t="shared" si="188"/>
        <v>182</v>
      </c>
      <c r="EV36" s="3">
        <f t="shared" si="189"/>
        <v>0</v>
      </c>
      <c r="EW36" s="9">
        <f t="shared" si="190"/>
        <v>73</v>
      </c>
      <c r="EX36" s="4">
        <f t="shared" si="191"/>
        <v>182</v>
      </c>
      <c r="EY36" s="3">
        <f t="shared" si="192"/>
        <v>0</v>
      </c>
      <c r="EZ36" s="9">
        <f t="shared" si="193"/>
        <v>73</v>
      </c>
      <c r="FA36" s="4">
        <f t="shared" si="194"/>
        <v>182</v>
      </c>
      <c r="FB36" s="3">
        <f t="shared" si="195"/>
        <v>0</v>
      </c>
      <c r="FC36" s="9">
        <f t="shared" si="196"/>
        <v>73</v>
      </c>
      <c r="FD36" s="4">
        <f t="shared" si="197"/>
        <v>182</v>
      </c>
      <c r="FE36" s="3">
        <f t="shared" si="198"/>
        <v>0</v>
      </c>
      <c r="FF36" s="9">
        <f t="shared" si="199"/>
        <v>73</v>
      </c>
      <c r="FG36" s="4">
        <f t="shared" si="200"/>
        <v>182</v>
      </c>
      <c r="FH36" s="3">
        <f t="shared" si="201"/>
        <v>0</v>
      </c>
      <c r="FI36" s="9">
        <f t="shared" si="202"/>
        <v>73</v>
      </c>
      <c r="FJ36" s="4">
        <f t="shared" si="203"/>
        <v>182</v>
      </c>
      <c r="FK36" s="3">
        <f t="shared" si="204"/>
        <v>0</v>
      </c>
      <c r="FL36" s="9">
        <f t="shared" si="205"/>
        <v>73</v>
      </c>
      <c r="FM36" s="4">
        <f t="shared" si="206"/>
        <v>182</v>
      </c>
      <c r="FN36" s="3">
        <f t="shared" si="207"/>
        <v>0</v>
      </c>
      <c r="FO36" s="9">
        <f t="shared" si="208"/>
        <v>73</v>
      </c>
      <c r="FP36" s="4">
        <f t="shared" si="209"/>
        <v>182</v>
      </c>
      <c r="FQ36" s="3">
        <f t="shared" si="210"/>
        <v>0</v>
      </c>
      <c r="FR36" s="9">
        <f t="shared" si="211"/>
        <v>73</v>
      </c>
      <c r="FS36" s="4">
        <f t="shared" si="212"/>
        <v>182</v>
      </c>
      <c r="FT36" s="9">
        <f t="shared" si="213"/>
        <v>0</v>
      </c>
      <c r="FU36" s="9">
        <f t="shared" si="214"/>
        <v>73</v>
      </c>
      <c r="FV36" s="9">
        <f t="shared" si="215"/>
        <v>182</v>
      </c>
      <c r="FW36" s="3">
        <f t="shared" si="216"/>
        <v>0</v>
      </c>
      <c r="FX36" s="9">
        <f t="shared" si="217"/>
        <v>73</v>
      </c>
      <c r="FY36" s="4">
        <f t="shared" si="218"/>
        <v>182</v>
      </c>
    </row>
    <row r="37" spans="1:181">
      <c r="A37" s="2">
        <f t="shared" si="220"/>
        <v>35</v>
      </c>
      <c r="B37" s="3">
        <v>0</v>
      </c>
      <c r="C37" s="9">
        <v>0</v>
      </c>
      <c r="D37" s="4">
        <v>0</v>
      </c>
      <c r="E37" s="3">
        <v>0</v>
      </c>
      <c r="F37" s="9">
        <v>59</v>
      </c>
      <c r="G37" s="4">
        <v>196</v>
      </c>
      <c r="H37" s="9">
        <v>250</v>
      </c>
      <c r="I37" s="9">
        <v>125</v>
      </c>
      <c r="J37" s="9">
        <v>0</v>
      </c>
      <c r="K37" s="9">
        <v>250</v>
      </c>
      <c r="L37" s="9">
        <v>125</v>
      </c>
      <c r="M37" s="9">
        <v>0</v>
      </c>
      <c r="N37" s="9">
        <v>0</v>
      </c>
      <c r="O37" s="9">
        <v>59</v>
      </c>
      <c r="P37" s="9">
        <v>196</v>
      </c>
      <c r="Q37" s="9">
        <v>250</v>
      </c>
      <c r="R37" s="9">
        <v>0</v>
      </c>
      <c r="S37" s="9">
        <v>0</v>
      </c>
      <c r="T37" s="3">
        <v>250</v>
      </c>
      <c r="U37" s="9">
        <f t="shared" si="222"/>
        <v>51</v>
      </c>
      <c r="V37" s="4">
        <v>0</v>
      </c>
      <c r="W37" s="3">
        <v>250</v>
      </c>
      <c r="X37" s="9">
        <f t="shared" ref="X37:X63" si="224">X36-3</f>
        <v>78</v>
      </c>
      <c r="Y37" s="4">
        <v>0</v>
      </c>
      <c r="Z37" s="3">
        <v>255</v>
      </c>
      <c r="AA37" s="9">
        <v>0</v>
      </c>
      <c r="AB37" s="4">
        <v>0</v>
      </c>
      <c r="AC37" s="9">
        <v>224</v>
      </c>
      <c r="AD37" s="9">
        <v>59</v>
      </c>
      <c r="AE37" s="9">
        <v>0</v>
      </c>
      <c r="AF37" s="3">
        <v>0</v>
      </c>
      <c r="AG37" s="9">
        <v>255</v>
      </c>
      <c r="AH37" s="4">
        <v>0</v>
      </c>
      <c r="AI37" s="3">
        <v>255</v>
      </c>
      <c r="AJ37" s="9">
        <v>255</v>
      </c>
      <c r="AK37" s="4">
        <v>255</v>
      </c>
      <c r="AL37" s="3">
        <v>250</v>
      </c>
      <c r="AM37" s="9">
        <v>125</v>
      </c>
      <c r="AN37" s="4">
        <v>0</v>
      </c>
      <c r="AO37" s="9">
        <v>250</v>
      </c>
      <c r="AP37" s="9">
        <v>125</v>
      </c>
      <c r="AQ37" s="9">
        <v>0</v>
      </c>
      <c r="AR37" s="3">
        <v>235</v>
      </c>
      <c r="AS37" s="9">
        <v>20</v>
      </c>
      <c r="AT37" s="4">
        <v>0</v>
      </c>
      <c r="AU37" s="3">
        <v>0</v>
      </c>
      <c r="AV37" s="9">
        <v>0</v>
      </c>
      <c r="AW37" s="4">
        <v>255</v>
      </c>
      <c r="AX37" s="3">
        <v>255</v>
      </c>
      <c r="AY37" s="9">
        <v>255</v>
      </c>
      <c r="AZ37" s="4">
        <v>255</v>
      </c>
      <c r="BA37" s="3">
        <v>208</v>
      </c>
      <c r="BB37" s="9">
        <v>208</v>
      </c>
      <c r="BC37" s="4">
        <v>208</v>
      </c>
      <c r="BD37" s="3">
        <v>16</v>
      </c>
      <c r="BE37" s="9">
        <v>16</v>
      </c>
      <c r="BF37" s="4">
        <v>16</v>
      </c>
      <c r="BG37" s="3">
        <v>0</v>
      </c>
      <c r="BH37" s="9">
        <v>0</v>
      </c>
      <c r="BI37" s="4">
        <v>0</v>
      </c>
      <c r="BJ37" s="3">
        <v>255</v>
      </c>
      <c r="BK37" s="9">
        <v>255</v>
      </c>
      <c r="BL37" s="4">
        <v>255</v>
      </c>
      <c r="BM37" s="3">
        <v>208</v>
      </c>
      <c r="BN37" s="9">
        <v>56</v>
      </c>
      <c r="BO37" s="4">
        <v>0</v>
      </c>
      <c r="BP37" s="3">
        <v>208</v>
      </c>
      <c r="BQ37" s="9">
        <v>0</v>
      </c>
      <c r="BR37" s="4">
        <v>88</v>
      </c>
      <c r="BS37" s="3">
        <v>0</v>
      </c>
      <c r="BT37" s="9">
        <v>59</v>
      </c>
      <c r="BU37" s="4">
        <v>196</v>
      </c>
      <c r="BV37" s="3">
        <f t="shared" si="219"/>
        <v>0</v>
      </c>
      <c r="BW37" s="9">
        <f t="shared" si="112"/>
        <v>59</v>
      </c>
      <c r="BX37" s="4">
        <f t="shared" si="113"/>
        <v>196</v>
      </c>
      <c r="BY37" s="3">
        <f t="shared" si="114"/>
        <v>0</v>
      </c>
      <c r="BZ37" s="9">
        <f t="shared" si="115"/>
        <v>59</v>
      </c>
      <c r="CA37" s="4">
        <f t="shared" si="116"/>
        <v>196</v>
      </c>
      <c r="CB37" s="3">
        <f t="shared" si="117"/>
        <v>0</v>
      </c>
      <c r="CC37" s="9">
        <f t="shared" si="118"/>
        <v>59</v>
      </c>
      <c r="CD37" s="4">
        <f t="shared" si="119"/>
        <v>196</v>
      </c>
      <c r="CE37" s="3">
        <f t="shared" si="120"/>
        <v>0</v>
      </c>
      <c r="CF37" s="9">
        <f t="shared" si="121"/>
        <v>59</v>
      </c>
      <c r="CG37" s="4">
        <f t="shared" si="122"/>
        <v>196</v>
      </c>
      <c r="CH37" s="3">
        <f t="shared" si="123"/>
        <v>0</v>
      </c>
      <c r="CI37" s="9">
        <f t="shared" si="124"/>
        <v>59</v>
      </c>
      <c r="CJ37" s="4">
        <f t="shared" si="125"/>
        <v>196</v>
      </c>
      <c r="CK37" s="3">
        <f t="shared" si="126"/>
        <v>0</v>
      </c>
      <c r="CL37" s="9">
        <f t="shared" si="127"/>
        <v>59</v>
      </c>
      <c r="CM37" s="4">
        <f t="shared" si="128"/>
        <v>196</v>
      </c>
      <c r="CN37" s="3">
        <f t="shared" si="129"/>
        <v>0</v>
      </c>
      <c r="CO37" s="9">
        <f t="shared" si="130"/>
        <v>59</v>
      </c>
      <c r="CP37" s="4">
        <f t="shared" si="131"/>
        <v>196</v>
      </c>
      <c r="CQ37" s="3">
        <f t="shared" si="132"/>
        <v>0</v>
      </c>
      <c r="CR37" s="9">
        <f t="shared" si="133"/>
        <v>59</v>
      </c>
      <c r="CS37" s="4">
        <f t="shared" si="134"/>
        <v>196</v>
      </c>
      <c r="CT37" s="3">
        <f t="shared" si="135"/>
        <v>0</v>
      </c>
      <c r="CU37" s="9">
        <f t="shared" si="136"/>
        <v>59</v>
      </c>
      <c r="CV37" s="4">
        <f t="shared" si="137"/>
        <v>196</v>
      </c>
      <c r="CW37" s="3">
        <f t="shared" si="138"/>
        <v>0</v>
      </c>
      <c r="CX37" s="9">
        <f t="shared" si="139"/>
        <v>59</v>
      </c>
      <c r="CY37" s="4">
        <f t="shared" si="140"/>
        <v>196</v>
      </c>
      <c r="CZ37" s="3">
        <f t="shared" si="141"/>
        <v>0</v>
      </c>
      <c r="DA37" s="9">
        <f t="shared" si="142"/>
        <v>59</v>
      </c>
      <c r="DB37" s="4">
        <f t="shared" si="143"/>
        <v>196</v>
      </c>
      <c r="DC37" s="3">
        <f t="shared" si="144"/>
        <v>0</v>
      </c>
      <c r="DD37" s="9">
        <f t="shared" si="145"/>
        <v>59</v>
      </c>
      <c r="DE37" s="4">
        <f t="shared" si="146"/>
        <v>196</v>
      </c>
      <c r="DF37" s="3">
        <f t="shared" si="147"/>
        <v>0</v>
      </c>
      <c r="DG37" s="9">
        <f t="shared" si="148"/>
        <v>59</v>
      </c>
      <c r="DH37" s="4">
        <f t="shared" si="149"/>
        <v>196</v>
      </c>
      <c r="DI37" s="3">
        <f t="shared" si="150"/>
        <v>0</v>
      </c>
      <c r="DJ37" s="9">
        <f t="shared" si="151"/>
        <v>59</v>
      </c>
      <c r="DK37" s="4">
        <f t="shared" si="152"/>
        <v>196</v>
      </c>
      <c r="DL37" s="3">
        <f t="shared" si="153"/>
        <v>0</v>
      </c>
      <c r="DM37" s="9">
        <f t="shared" si="154"/>
        <v>59</v>
      </c>
      <c r="DN37" s="4">
        <f t="shared" si="155"/>
        <v>196</v>
      </c>
      <c r="DO37" s="3">
        <f t="shared" si="156"/>
        <v>0</v>
      </c>
      <c r="DP37" s="9">
        <f t="shared" si="157"/>
        <v>59</v>
      </c>
      <c r="DQ37" s="4">
        <f t="shared" si="158"/>
        <v>196</v>
      </c>
      <c r="DR37" s="3">
        <f t="shared" si="159"/>
        <v>0</v>
      </c>
      <c r="DS37" s="9">
        <f t="shared" si="160"/>
        <v>59</v>
      </c>
      <c r="DT37" s="4">
        <f t="shared" si="161"/>
        <v>196</v>
      </c>
      <c r="DU37" s="3">
        <f t="shared" si="162"/>
        <v>0</v>
      </c>
      <c r="DV37" s="9">
        <f t="shared" si="163"/>
        <v>59</v>
      </c>
      <c r="DW37" s="4">
        <f t="shared" si="164"/>
        <v>196</v>
      </c>
      <c r="DX37" s="3">
        <f t="shared" si="165"/>
        <v>0</v>
      </c>
      <c r="DY37" s="9">
        <f t="shared" si="166"/>
        <v>59</v>
      </c>
      <c r="DZ37" s="4">
        <f t="shared" si="167"/>
        <v>196</v>
      </c>
      <c r="EA37" s="3">
        <f t="shared" si="168"/>
        <v>0</v>
      </c>
      <c r="EB37" s="9">
        <f t="shared" si="169"/>
        <v>59</v>
      </c>
      <c r="EC37" s="4">
        <f t="shared" si="170"/>
        <v>196</v>
      </c>
      <c r="ED37" s="3">
        <f t="shared" si="171"/>
        <v>0</v>
      </c>
      <c r="EE37" s="9">
        <f t="shared" si="172"/>
        <v>59</v>
      </c>
      <c r="EF37" s="4">
        <f t="shared" si="173"/>
        <v>196</v>
      </c>
      <c r="EG37" s="3">
        <f t="shared" si="174"/>
        <v>0</v>
      </c>
      <c r="EH37" s="9">
        <f t="shared" si="175"/>
        <v>59</v>
      </c>
      <c r="EI37" s="4">
        <f t="shared" si="176"/>
        <v>196</v>
      </c>
      <c r="EJ37" s="3">
        <f t="shared" si="177"/>
        <v>0</v>
      </c>
      <c r="EK37" s="9">
        <f t="shared" si="178"/>
        <v>59</v>
      </c>
      <c r="EL37" s="4">
        <f t="shared" si="179"/>
        <v>196</v>
      </c>
      <c r="EM37" s="3">
        <f t="shared" si="180"/>
        <v>0</v>
      </c>
      <c r="EN37" s="9">
        <f t="shared" si="181"/>
        <v>59</v>
      </c>
      <c r="EO37" s="4">
        <f t="shared" si="182"/>
        <v>196</v>
      </c>
      <c r="EP37" s="3">
        <f t="shared" si="183"/>
        <v>0</v>
      </c>
      <c r="EQ37" s="9">
        <f t="shared" si="184"/>
        <v>59</v>
      </c>
      <c r="ER37" s="4">
        <f t="shared" si="185"/>
        <v>196</v>
      </c>
      <c r="ES37" s="3">
        <f t="shared" si="186"/>
        <v>0</v>
      </c>
      <c r="ET37" s="9">
        <f t="shared" si="187"/>
        <v>59</v>
      </c>
      <c r="EU37" s="4">
        <f t="shared" si="188"/>
        <v>196</v>
      </c>
      <c r="EV37" s="3">
        <f t="shared" si="189"/>
        <v>0</v>
      </c>
      <c r="EW37" s="9">
        <f t="shared" si="190"/>
        <v>59</v>
      </c>
      <c r="EX37" s="4">
        <f t="shared" si="191"/>
        <v>196</v>
      </c>
      <c r="EY37" s="3">
        <f t="shared" si="192"/>
        <v>0</v>
      </c>
      <c r="EZ37" s="9">
        <f t="shared" si="193"/>
        <v>59</v>
      </c>
      <c r="FA37" s="4">
        <f t="shared" si="194"/>
        <v>196</v>
      </c>
      <c r="FB37" s="3">
        <f t="shared" si="195"/>
        <v>0</v>
      </c>
      <c r="FC37" s="9">
        <f t="shared" si="196"/>
        <v>59</v>
      </c>
      <c r="FD37" s="4">
        <f t="shared" si="197"/>
        <v>196</v>
      </c>
      <c r="FE37" s="3">
        <f t="shared" si="198"/>
        <v>0</v>
      </c>
      <c r="FF37" s="9">
        <f t="shared" si="199"/>
        <v>59</v>
      </c>
      <c r="FG37" s="4">
        <f t="shared" si="200"/>
        <v>196</v>
      </c>
      <c r="FH37" s="3">
        <f t="shared" si="201"/>
        <v>0</v>
      </c>
      <c r="FI37" s="9">
        <f t="shared" si="202"/>
        <v>59</v>
      </c>
      <c r="FJ37" s="4">
        <f t="shared" si="203"/>
        <v>196</v>
      </c>
      <c r="FK37" s="3">
        <f t="shared" si="204"/>
        <v>0</v>
      </c>
      <c r="FL37" s="9">
        <f t="shared" si="205"/>
        <v>59</v>
      </c>
      <c r="FM37" s="4">
        <f t="shared" si="206"/>
        <v>196</v>
      </c>
      <c r="FN37" s="3">
        <f t="shared" si="207"/>
        <v>0</v>
      </c>
      <c r="FO37" s="9">
        <f t="shared" si="208"/>
        <v>59</v>
      </c>
      <c r="FP37" s="4">
        <f t="shared" si="209"/>
        <v>196</v>
      </c>
      <c r="FQ37" s="3">
        <f t="shared" si="210"/>
        <v>0</v>
      </c>
      <c r="FR37" s="9">
        <f t="shared" si="211"/>
        <v>59</v>
      </c>
      <c r="FS37" s="4">
        <f t="shared" si="212"/>
        <v>196</v>
      </c>
      <c r="FT37" s="9">
        <f t="shared" si="213"/>
        <v>0</v>
      </c>
      <c r="FU37" s="9">
        <f t="shared" si="214"/>
        <v>59</v>
      </c>
      <c r="FV37" s="9">
        <f t="shared" si="215"/>
        <v>196</v>
      </c>
      <c r="FW37" s="3">
        <f t="shared" si="216"/>
        <v>0</v>
      </c>
      <c r="FX37" s="9">
        <f t="shared" si="217"/>
        <v>59</v>
      </c>
      <c r="FY37" s="4">
        <f t="shared" si="218"/>
        <v>196</v>
      </c>
    </row>
    <row r="38" spans="1:181">
      <c r="A38" s="2">
        <f t="shared" si="220"/>
        <v>36</v>
      </c>
      <c r="B38" s="3">
        <v>0</v>
      </c>
      <c r="C38" s="9">
        <v>0</v>
      </c>
      <c r="D38" s="4">
        <v>0</v>
      </c>
      <c r="E38" s="3">
        <v>0</v>
      </c>
      <c r="F38" s="9">
        <v>45</v>
      </c>
      <c r="G38" s="4">
        <v>210</v>
      </c>
      <c r="H38" s="9">
        <v>245</v>
      </c>
      <c r="I38" s="9">
        <v>120</v>
      </c>
      <c r="J38" s="9">
        <v>0</v>
      </c>
      <c r="K38" s="9">
        <v>245</v>
      </c>
      <c r="L38" s="9">
        <v>120</v>
      </c>
      <c r="M38" s="9">
        <v>0</v>
      </c>
      <c r="N38" s="9">
        <v>0</v>
      </c>
      <c r="O38" s="9">
        <v>45</v>
      </c>
      <c r="P38" s="9">
        <v>210</v>
      </c>
      <c r="Q38" s="9">
        <v>245</v>
      </c>
      <c r="R38" s="9">
        <v>0</v>
      </c>
      <c r="S38" s="9">
        <v>0</v>
      </c>
      <c r="T38" s="3">
        <v>245</v>
      </c>
      <c r="U38" s="9">
        <f t="shared" si="222"/>
        <v>51</v>
      </c>
      <c r="V38" s="4">
        <v>0</v>
      </c>
      <c r="W38" s="3">
        <v>245</v>
      </c>
      <c r="X38" s="9">
        <f t="shared" si="224"/>
        <v>75</v>
      </c>
      <c r="Y38" s="4">
        <v>0</v>
      </c>
      <c r="Z38" s="3">
        <v>255</v>
      </c>
      <c r="AA38" s="9">
        <v>0</v>
      </c>
      <c r="AB38" s="4">
        <v>0</v>
      </c>
      <c r="AC38" s="9">
        <v>238</v>
      </c>
      <c r="AD38" s="9">
        <v>45</v>
      </c>
      <c r="AE38" s="9">
        <v>0</v>
      </c>
      <c r="AF38" s="3">
        <v>0</v>
      </c>
      <c r="AG38" s="9">
        <v>255</v>
      </c>
      <c r="AH38" s="4">
        <v>0</v>
      </c>
      <c r="AI38" s="3">
        <v>255</v>
      </c>
      <c r="AJ38" s="9">
        <v>255</v>
      </c>
      <c r="AK38" s="4">
        <v>255</v>
      </c>
      <c r="AL38" s="3">
        <v>245</v>
      </c>
      <c r="AM38" s="9">
        <v>120</v>
      </c>
      <c r="AN38" s="4">
        <v>0</v>
      </c>
      <c r="AO38" s="9">
        <v>245</v>
      </c>
      <c r="AP38" s="9">
        <v>120</v>
      </c>
      <c r="AQ38" s="9">
        <v>0</v>
      </c>
      <c r="AR38" s="3">
        <v>230</v>
      </c>
      <c r="AS38" s="9">
        <v>25</v>
      </c>
      <c r="AT38" s="4">
        <v>0</v>
      </c>
      <c r="AU38" s="3">
        <v>0</v>
      </c>
      <c r="AV38" s="9">
        <v>0</v>
      </c>
      <c r="AW38" s="4">
        <v>255</v>
      </c>
      <c r="AX38" s="3">
        <v>255</v>
      </c>
      <c r="AY38" s="9">
        <v>255</v>
      </c>
      <c r="AZ38" s="4">
        <v>255</v>
      </c>
      <c r="BA38" s="3">
        <v>200</v>
      </c>
      <c r="BB38" s="9">
        <v>200</v>
      </c>
      <c r="BC38" s="4">
        <v>200</v>
      </c>
      <c r="BD38" s="3">
        <v>24</v>
      </c>
      <c r="BE38" s="9">
        <v>24</v>
      </c>
      <c r="BF38" s="4">
        <v>24</v>
      </c>
      <c r="BG38" s="3">
        <v>255</v>
      </c>
      <c r="BH38" s="9">
        <v>255</v>
      </c>
      <c r="BI38" s="4">
        <v>255</v>
      </c>
      <c r="BJ38" s="3">
        <v>255</v>
      </c>
      <c r="BK38" s="9">
        <v>255</v>
      </c>
      <c r="BL38" s="4">
        <v>255</v>
      </c>
      <c r="BM38" s="3">
        <v>200</v>
      </c>
      <c r="BN38" s="9">
        <v>48</v>
      </c>
      <c r="BO38" s="4">
        <v>0</v>
      </c>
      <c r="BP38" s="3">
        <v>200</v>
      </c>
      <c r="BQ38" s="9">
        <v>0</v>
      </c>
      <c r="BR38" s="4">
        <v>96</v>
      </c>
      <c r="BS38" s="3">
        <v>0</v>
      </c>
      <c r="BT38" s="9">
        <v>45</v>
      </c>
      <c r="BU38" s="4">
        <v>210</v>
      </c>
      <c r="BV38" s="3">
        <f t="shared" si="219"/>
        <v>0</v>
      </c>
      <c r="BW38" s="9">
        <f t="shared" si="112"/>
        <v>45</v>
      </c>
      <c r="BX38" s="4">
        <f t="shared" si="113"/>
        <v>210</v>
      </c>
      <c r="BY38" s="3">
        <f t="shared" si="114"/>
        <v>0</v>
      </c>
      <c r="BZ38" s="9">
        <f t="shared" si="115"/>
        <v>45</v>
      </c>
      <c r="CA38" s="4">
        <f t="shared" si="116"/>
        <v>210</v>
      </c>
      <c r="CB38" s="3">
        <f t="shared" si="117"/>
        <v>0</v>
      </c>
      <c r="CC38" s="9">
        <f t="shared" si="118"/>
        <v>45</v>
      </c>
      <c r="CD38" s="4">
        <f t="shared" si="119"/>
        <v>210</v>
      </c>
      <c r="CE38" s="3">
        <f t="shared" si="120"/>
        <v>0</v>
      </c>
      <c r="CF38" s="9">
        <f t="shared" si="121"/>
        <v>45</v>
      </c>
      <c r="CG38" s="4">
        <f t="shared" si="122"/>
        <v>210</v>
      </c>
      <c r="CH38" s="3">
        <f t="shared" si="123"/>
        <v>0</v>
      </c>
      <c r="CI38" s="9">
        <f t="shared" si="124"/>
        <v>45</v>
      </c>
      <c r="CJ38" s="4">
        <f t="shared" si="125"/>
        <v>210</v>
      </c>
      <c r="CK38" s="3">
        <f t="shared" si="126"/>
        <v>0</v>
      </c>
      <c r="CL38" s="9">
        <f t="shared" si="127"/>
        <v>45</v>
      </c>
      <c r="CM38" s="4">
        <f t="shared" si="128"/>
        <v>210</v>
      </c>
      <c r="CN38" s="3">
        <f t="shared" si="129"/>
        <v>0</v>
      </c>
      <c r="CO38" s="9">
        <f t="shared" si="130"/>
        <v>45</v>
      </c>
      <c r="CP38" s="4">
        <f t="shared" si="131"/>
        <v>210</v>
      </c>
      <c r="CQ38" s="3">
        <f t="shared" si="132"/>
        <v>0</v>
      </c>
      <c r="CR38" s="9">
        <f t="shared" si="133"/>
        <v>45</v>
      </c>
      <c r="CS38" s="4">
        <f t="shared" si="134"/>
        <v>210</v>
      </c>
      <c r="CT38" s="3">
        <f t="shared" si="135"/>
        <v>0</v>
      </c>
      <c r="CU38" s="9">
        <f t="shared" si="136"/>
        <v>45</v>
      </c>
      <c r="CV38" s="4">
        <f t="shared" si="137"/>
        <v>210</v>
      </c>
      <c r="CW38" s="3">
        <f t="shared" si="138"/>
        <v>0</v>
      </c>
      <c r="CX38" s="9">
        <f t="shared" si="139"/>
        <v>45</v>
      </c>
      <c r="CY38" s="4">
        <f t="shared" si="140"/>
        <v>210</v>
      </c>
      <c r="CZ38" s="3">
        <f t="shared" si="141"/>
        <v>0</v>
      </c>
      <c r="DA38" s="9">
        <f t="shared" si="142"/>
        <v>45</v>
      </c>
      <c r="DB38" s="4">
        <f t="shared" si="143"/>
        <v>210</v>
      </c>
      <c r="DC38" s="3">
        <f t="shared" si="144"/>
        <v>0</v>
      </c>
      <c r="DD38" s="9">
        <f t="shared" si="145"/>
        <v>45</v>
      </c>
      <c r="DE38" s="4">
        <f t="shared" si="146"/>
        <v>210</v>
      </c>
      <c r="DF38" s="3">
        <f t="shared" si="147"/>
        <v>0</v>
      </c>
      <c r="DG38" s="9">
        <f t="shared" si="148"/>
        <v>45</v>
      </c>
      <c r="DH38" s="4">
        <f t="shared" si="149"/>
        <v>210</v>
      </c>
      <c r="DI38" s="3">
        <f t="shared" si="150"/>
        <v>0</v>
      </c>
      <c r="DJ38" s="9">
        <f t="shared" si="151"/>
        <v>45</v>
      </c>
      <c r="DK38" s="4">
        <f t="shared" si="152"/>
        <v>210</v>
      </c>
      <c r="DL38" s="3">
        <f t="shared" si="153"/>
        <v>0</v>
      </c>
      <c r="DM38" s="9">
        <f t="shared" si="154"/>
        <v>45</v>
      </c>
      <c r="DN38" s="4">
        <f t="shared" si="155"/>
        <v>210</v>
      </c>
      <c r="DO38" s="3">
        <f t="shared" si="156"/>
        <v>0</v>
      </c>
      <c r="DP38" s="9">
        <f t="shared" si="157"/>
        <v>45</v>
      </c>
      <c r="DQ38" s="4">
        <f t="shared" si="158"/>
        <v>210</v>
      </c>
      <c r="DR38" s="3">
        <f t="shared" si="159"/>
        <v>0</v>
      </c>
      <c r="DS38" s="9">
        <f t="shared" si="160"/>
        <v>45</v>
      </c>
      <c r="DT38" s="4">
        <f t="shared" si="161"/>
        <v>210</v>
      </c>
      <c r="DU38" s="3">
        <f t="shared" si="162"/>
        <v>0</v>
      </c>
      <c r="DV38" s="9">
        <f t="shared" si="163"/>
        <v>45</v>
      </c>
      <c r="DW38" s="4">
        <f t="shared" si="164"/>
        <v>210</v>
      </c>
      <c r="DX38" s="3">
        <f t="shared" si="165"/>
        <v>0</v>
      </c>
      <c r="DY38" s="9">
        <f t="shared" si="166"/>
        <v>45</v>
      </c>
      <c r="DZ38" s="4">
        <f t="shared" si="167"/>
        <v>210</v>
      </c>
      <c r="EA38" s="3">
        <f t="shared" si="168"/>
        <v>0</v>
      </c>
      <c r="EB38" s="9">
        <f t="shared" si="169"/>
        <v>45</v>
      </c>
      <c r="EC38" s="4">
        <f t="shared" si="170"/>
        <v>210</v>
      </c>
      <c r="ED38" s="3">
        <f t="shared" si="171"/>
        <v>0</v>
      </c>
      <c r="EE38" s="9">
        <f t="shared" si="172"/>
        <v>45</v>
      </c>
      <c r="EF38" s="4">
        <f t="shared" si="173"/>
        <v>210</v>
      </c>
      <c r="EG38" s="3">
        <f t="shared" si="174"/>
        <v>0</v>
      </c>
      <c r="EH38" s="9">
        <f t="shared" si="175"/>
        <v>45</v>
      </c>
      <c r="EI38" s="4">
        <f t="shared" si="176"/>
        <v>210</v>
      </c>
      <c r="EJ38" s="3">
        <f t="shared" si="177"/>
        <v>0</v>
      </c>
      <c r="EK38" s="9">
        <f t="shared" si="178"/>
        <v>45</v>
      </c>
      <c r="EL38" s="4">
        <f t="shared" si="179"/>
        <v>210</v>
      </c>
      <c r="EM38" s="3">
        <f t="shared" si="180"/>
        <v>0</v>
      </c>
      <c r="EN38" s="9">
        <f t="shared" si="181"/>
        <v>45</v>
      </c>
      <c r="EO38" s="4">
        <f t="shared" si="182"/>
        <v>210</v>
      </c>
      <c r="EP38" s="3">
        <f t="shared" si="183"/>
        <v>0</v>
      </c>
      <c r="EQ38" s="9">
        <f t="shared" si="184"/>
        <v>45</v>
      </c>
      <c r="ER38" s="4">
        <f t="shared" si="185"/>
        <v>210</v>
      </c>
      <c r="ES38" s="3">
        <f t="shared" si="186"/>
        <v>0</v>
      </c>
      <c r="ET38" s="9">
        <f t="shared" si="187"/>
        <v>45</v>
      </c>
      <c r="EU38" s="4">
        <f t="shared" si="188"/>
        <v>210</v>
      </c>
      <c r="EV38" s="3">
        <f t="shared" si="189"/>
        <v>0</v>
      </c>
      <c r="EW38" s="9">
        <f t="shared" si="190"/>
        <v>45</v>
      </c>
      <c r="EX38" s="4">
        <f t="shared" si="191"/>
        <v>210</v>
      </c>
      <c r="EY38" s="3">
        <f t="shared" si="192"/>
        <v>0</v>
      </c>
      <c r="EZ38" s="9">
        <f t="shared" si="193"/>
        <v>45</v>
      </c>
      <c r="FA38" s="4">
        <f t="shared" si="194"/>
        <v>210</v>
      </c>
      <c r="FB38" s="3">
        <f t="shared" si="195"/>
        <v>0</v>
      </c>
      <c r="FC38" s="9">
        <f t="shared" si="196"/>
        <v>45</v>
      </c>
      <c r="FD38" s="4">
        <f t="shared" si="197"/>
        <v>210</v>
      </c>
      <c r="FE38" s="3">
        <f t="shared" si="198"/>
        <v>0</v>
      </c>
      <c r="FF38" s="9">
        <f t="shared" si="199"/>
        <v>45</v>
      </c>
      <c r="FG38" s="4">
        <f t="shared" si="200"/>
        <v>210</v>
      </c>
      <c r="FH38" s="3">
        <f t="shared" si="201"/>
        <v>0</v>
      </c>
      <c r="FI38" s="9">
        <f t="shared" si="202"/>
        <v>45</v>
      </c>
      <c r="FJ38" s="4">
        <f t="shared" si="203"/>
        <v>210</v>
      </c>
      <c r="FK38" s="3">
        <f t="shared" si="204"/>
        <v>0</v>
      </c>
      <c r="FL38" s="9">
        <f t="shared" si="205"/>
        <v>45</v>
      </c>
      <c r="FM38" s="4">
        <f t="shared" si="206"/>
        <v>210</v>
      </c>
      <c r="FN38" s="3">
        <f t="shared" si="207"/>
        <v>0</v>
      </c>
      <c r="FO38" s="9">
        <f t="shared" si="208"/>
        <v>45</v>
      </c>
      <c r="FP38" s="4">
        <f t="shared" si="209"/>
        <v>210</v>
      </c>
      <c r="FQ38" s="3">
        <f t="shared" si="210"/>
        <v>0</v>
      </c>
      <c r="FR38" s="9">
        <f t="shared" si="211"/>
        <v>45</v>
      </c>
      <c r="FS38" s="4">
        <f t="shared" si="212"/>
        <v>210</v>
      </c>
      <c r="FT38" s="9">
        <f t="shared" si="213"/>
        <v>0</v>
      </c>
      <c r="FU38" s="9">
        <f t="shared" si="214"/>
        <v>45</v>
      </c>
      <c r="FV38" s="9">
        <f t="shared" si="215"/>
        <v>210</v>
      </c>
      <c r="FW38" s="3">
        <f t="shared" si="216"/>
        <v>0</v>
      </c>
      <c r="FX38" s="9">
        <f t="shared" si="217"/>
        <v>45</v>
      </c>
      <c r="FY38" s="4">
        <f t="shared" si="218"/>
        <v>210</v>
      </c>
    </row>
    <row r="39" spans="1:181">
      <c r="A39" s="2">
        <f t="shared" si="220"/>
        <v>37</v>
      </c>
      <c r="B39" s="3">
        <v>0</v>
      </c>
      <c r="C39" s="9">
        <v>0</v>
      </c>
      <c r="D39" s="4">
        <v>0</v>
      </c>
      <c r="E39" s="3">
        <v>0</v>
      </c>
      <c r="F39" s="9">
        <v>31</v>
      </c>
      <c r="G39" s="4">
        <v>224</v>
      </c>
      <c r="H39" s="9">
        <v>240</v>
      </c>
      <c r="I39" s="9">
        <v>115</v>
      </c>
      <c r="J39" s="9">
        <v>0</v>
      </c>
      <c r="K39" s="9">
        <v>240</v>
      </c>
      <c r="L39" s="9">
        <v>115</v>
      </c>
      <c r="M39" s="9">
        <v>0</v>
      </c>
      <c r="N39" s="9">
        <v>0</v>
      </c>
      <c r="O39" s="9">
        <v>31</v>
      </c>
      <c r="P39" s="9">
        <v>224</v>
      </c>
      <c r="Q39" s="9">
        <v>240</v>
      </c>
      <c r="R39" s="9">
        <v>0</v>
      </c>
      <c r="S39" s="9">
        <v>0</v>
      </c>
      <c r="T39" s="3">
        <v>240</v>
      </c>
      <c r="U39" s="9">
        <f t="shared" si="222"/>
        <v>54</v>
      </c>
      <c r="V39" s="4">
        <v>0</v>
      </c>
      <c r="W39" s="3">
        <v>240</v>
      </c>
      <c r="X39" s="9">
        <f t="shared" si="224"/>
        <v>72</v>
      </c>
      <c r="Y39" s="4">
        <v>0</v>
      </c>
      <c r="Z39" s="3">
        <v>255</v>
      </c>
      <c r="AA39" s="9">
        <v>0</v>
      </c>
      <c r="AB39" s="4">
        <v>0</v>
      </c>
      <c r="AC39" s="9">
        <v>252</v>
      </c>
      <c r="AD39" s="9">
        <v>31</v>
      </c>
      <c r="AE39" s="9">
        <v>0</v>
      </c>
      <c r="AF39" s="3">
        <v>0</v>
      </c>
      <c r="AG39" s="9">
        <v>0</v>
      </c>
      <c r="AH39" s="4">
        <v>0</v>
      </c>
      <c r="AI39" s="3">
        <v>255</v>
      </c>
      <c r="AJ39" s="9">
        <v>255</v>
      </c>
      <c r="AK39" s="4">
        <v>255</v>
      </c>
      <c r="AL39" s="3">
        <v>240</v>
      </c>
      <c r="AM39" s="9">
        <v>115</v>
      </c>
      <c r="AN39" s="4">
        <v>0</v>
      </c>
      <c r="AO39" s="9">
        <v>240</v>
      </c>
      <c r="AP39" s="9">
        <v>115</v>
      </c>
      <c r="AQ39" s="9">
        <v>0</v>
      </c>
      <c r="AR39" s="3">
        <v>225</v>
      </c>
      <c r="AS39" s="9">
        <v>30</v>
      </c>
      <c r="AT39" s="4">
        <v>0</v>
      </c>
      <c r="AU39" s="3">
        <v>0</v>
      </c>
      <c r="AV39" s="9">
        <v>0</v>
      </c>
      <c r="AW39" s="4">
        <v>0</v>
      </c>
      <c r="AX39" s="3">
        <v>255</v>
      </c>
      <c r="AY39" s="9">
        <v>255</v>
      </c>
      <c r="AZ39" s="4">
        <v>255</v>
      </c>
      <c r="BA39" s="3">
        <v>192</v>
      </c>
      <c r="BB39" s="9">
        <v>192</v>
      </c>
      <c r="BC39" s="4">
        <v>192</v>
      </c>
      <c r="BD39" s="3">
        <v>32</v>
      </c>
      <c r="BE39" s="9">
        <v>32</v>
      </c>
      <c r="BF39" s="4">
        <v>32</v>
      </c>
      <c r="BG39" s="3">
        <v>0</v>
      </c>
      <c r="BH39" s="9">
        <v>0</v>
      </c>
      <c r="BI39" s="4">
        <v>0</v>
      </c>
      <c r="BJ39" s="3">
        <v>0</v>
      </c>
      <c r="BK39" s="9">
        <v>0</v>
      </c>
      <c r="BL39" s="4">
        <v>0</v>
      </c>
      <c r="BM39" s="3">
        <v>192</v>
      </c>
      <c r="BN39" s="9">
        <v>40</v>
      </c>
      <c r="BO39" s="4">
        <v>0</v>
      </c>
      <c r="BP39" s="3">
        <v>192</v>
      </c>
      <c r="BQ39" s="9">
        <v>0</v>
      </c>
      <c r="BR39" s="4">
        <v>104</v>
      </c>
      <c r="BS39" s="3">
        <v>0</v>
      </c>
      <c r="BT39" s="9">
        <v>31</v>
      </c>
      <c r="BU39" s="4">
        <v>224</v>
      </c>
      <c r="BV39" s="3">
        <f t="shared" si="219"/>
        <v>0</v>
      </c>
      <c r="BW39" s="9">
        <f t="shared" si="112"/>
        <v>31</v>
      </c>
      <c r="BX39" s="4">
        <f t="shared" si="113"/>
        <v>224</v>
      </c>
      <c r="BY39" s="3">
        <f t="shared" si="114"/>
        <v>0</v>
      </c>
      <c r="BZ39" s="9">
        <f t="shared" si="115"/>
        <v>31</v>
      </c>
      <c r="CA39" s="4">
        <f t="shared" si="116"/>
        <v>224</v>
      </c>
      <c r="CB39" s="3">
        <f t="shared" si="117"/>
        <v>0</v>
      </c>
      <c r="CC39" s="9">
        <f t="shared" si="118"/>
        <v>31</v>
      </c>
      <c r="CD39" s="4">
        <f t="shared" si="119"/>
        <v>224</v>
      </c>
      <c r="CE39" s="3">
        <f t="shared" si="120"/>
        <v>0</v>
      </c>
      <c r="CF39" s="9">
        <f t="shared" si="121"/>
        <v>31</v>
      </c>
      <c r="CG39" s="4">
        <f t="shared" si="122"/>
        <v>224</v>
      </c>
      <c r="CH39" s="3">
        <f t="shared" si="123"/>
        <v>0</v>
      </c>
      <c r="CI39" s="9">
        <f t="shared" si="124"/>
        <v>31</v>
      </c>
      <c r="CJ39" s="4">
        <f t="shared" si="125"/>
        <v>224</v>
      </c>
      <c r="CK39" s="3">
        <f t="shared" si="126"/>
        <v>0</v>
      </c>
      <c r="CL39" s="9">
        <f t="shared" si="127"/>
        <v>31</v>
      </c>
      <c r="CM39" s="4">
        <f t="shared" si="128"/>
        <v>224</v>
      </c>
      <c r="CN39" s="3">
        <f t="shared" si="129"/>
        <v>0</v>
      </c>
      <c r="CO39" s="9">
        <f t="shared" si="130"/>
        <v>31</v>
      </c>
      <c r="CP39" s="4">
        <f t="shared" si="131"/>
        <v>224</v>
      </c>
      <c r="CQ39" s="3">
        <f t="shared" si="132"/>
        <v>0</v>
      </c>
      <c r="CR39" s="9">
        <f t="shared" si="133"/>
        <v>31</v>
      </c>
      <c r="CS39" s="4">
        <f t="shared" si="134"/>
        <v>224</v>
      </c>
      <c r="CT39" s="3">
        <f t="shared" si="135"/>
        <v>0</v>
      </c>
      <c r="CU39" s="9">
        <f t="shared" si="136"/>
        <v>31</v>
      </c>
      <c r="CV39" s="4">
        <f t="shared" si="137"/>
        <v>224</v>
      </c>
      <c r="CW39" s="3">
        <f t="shared" si="138"/>
        <v>0</v>
      </c>
      <c r="CX39" s="9">
        <f t="shared" si="139"/>
        <v>31</v>
      </c>
      <c r="CY39" s="4">
        <f t="shared" si="140"/>
        <v>224</v>
      </c>
      <c r="CZ39" s="3">
        <f t="shared" si="141"/>
        <v>0</v>
      </c>
      <c r="DA39" s="9">
        <f t="shared" si="142"/>
        <v>31</v>
      </c>
      <c r="DB39" s="4">
        <f t="shared" si="143"/>
        <v>224</v>
      </c>
      <c r="DC39" s="3">
        <f t="shared" si="144"/>
        <v>0</v>
      </c>
      <c r="DD39" s="9">
        <f t="shared" si="145"/>
        <v>31</v>
      </c>
      <c r="DE39" s="4">
        <f t="shared" si="146"/>
        <v>224</v>
      </c>
      <c r="DF39" s="3">
        <f t="shared" si="147"/>
        <v>0</v>
      </c>
      <c r="DG39" s="9">
        <f t="shared" si="148"/>
        <v>31</v>
      </c>
      <c r="DH39" s="4">
        <f t="shared" si="149"/>
        <v>224</v>
      </c>
      <c r="DI39" s="3">
        <f t="shared" si="150"/>
        <v>0</v>
      </c>
      <c r="DJ39" s="9">
        <f t="shared" si="151"/>
        <v>31</v>
      </c>
      <c r="DK39" s="4">
        <f t="shared" si="152"/>
        <v>224</v>
      </c>
      <c r="DL39" s="3">
        <f t="shared" si="153"/>
        <v>0</v>
      </c>
      <c r="DM39" s="9">
        <f t="shared" si="154"/>
        <v>31</v>
      </c>
      <c r="DN39" s="4">
        <f t="shared" si="155"/>
        <v>224</v>
      </c>
      <c r="DO39" s="3">
        <f t="shared" si="156"/>
        <v>0</v>
      </c>
      <c r="DP39" s="9">
        <f t="shared" si="157"/>
        <v>31</v>
      </c>
      <c r="DQ39" s="4">
        <f t="shared" si="158"/>
        <v>224</v>
      </c>
      <c r="DR39" s="3">
        <f t="shared" si="159"/>
        <v>0</v>
      </c>
      <c r="DS39" s="9">
        <f t="shared" si="160"/>
        <v>31</v>
      </c>
      <c r="DT39" s="4">
        <f t="shared" si="161"/>
        <v>224</v>
      </c>
      <c r="DU39" s="3">
        <f t="shared" si="162"/>
        <v>0</v>
      </c>
      <c r="DV39" s="9">
        <f t="shared" si="163"/>
        <v>31</v>
      </c>
      <c r="DW39" s="4">
        <f t="shared" si="164"/>
        <v>224</v>
      </c>
      <c r="DX39" s="3">
        <f t="shared" si="165"/>
        <v>0</v>
      </c>
      <c r="DY39" s="9">
        <f t="shared" si="166"/>
        <v>31</v>
      </c>
      <c r="DZ39" s="4">
        <f t="shared" si="167"/>
        <v>224</v>
      </c>
      <c r="EA39" s="3">
        <f t="shared" si="168"/>
        <v>0</v>
      </c>
      <c r="EB39" s="9">
        <f t="shared" si="169"/>
        <v>31</v>
      </c>
      <c r="EC39" s="4">
        <f t="shared" si="170"/>
        <v>224</v>
      </c>
      <c r="ED39" s="3">
        <f t="shared" si="171"/>
        <v>0</v>
      </c>
      <c r="EE39" s="9">
        <f t="shared" si="172"/>
        <v>31</v>
      </c>
      <c r="EF39" s="4">
        <f t="shared" si="173"/>
        <v>224</v>
      </c>
      <c r="EG39" s="3">
        <f t="shared" si="174"/>
        <v>0</v>
      </c>
      <c r="EH39" s="9">
        <f t="shared" si="175"/>
        <v>31</v>
      </c>
      <c r="EI39" s="4">
        <f t="shared" si="176"/>
        <v>224</v>
      </c>
      <c r="EJ39" s="3">
        <f t="shared" si="177"/>
        <v>0</v>
      </c>
      <c r="EK39" s="9">
        <f t="shared" si="178"/>
        <v>31</v>
      </c>
      <c r="EL39" s="4">
        <f t="shared" si="179"/>
        <v>224</v>
      </c>
      <c r="EM39" s="3">
        <f t="shared" si="180"/>
        <v>0</v>
      </c>
      <c r="EN39" s="9">
        <f t="shared" si="181"/>
        <v>31</v>
      </c>
      <c r="EO39" s="4">
        <f t="shared" si="182"/>
        <v>224</v>
      </c>
      <c r="EP39" s="3">
        <f t="shared" si="183"/>
        <v>0</v>
      </c>
      <c r="EQ39" s="9">
        <f t="shared" si="184"/>
        <v>31</v>
      </c>
      <c r="ER39" s="4">
        <f t="shared" si="185"/>
        <v>224</v>
      </c>
      <c r="ES39" s="3">
        <f t="shared" si="186"/>
        <v>0</v>
      </c>
      <c r="ET39" s="9">
        <f t="shared" si="187"/>
        <v>31</v>
      </c>
      <c r="EU39" s="4">
        <f t="shared" si="188"/>
        <v>224</v>
      </c>
      <c r="EV39" s="3">
        <f t="shared" si="189"/>
        <v>0</v>
      </c>
      <c r="EW39" s="9">
        <f t="shared" si="190"/>
        <v>31</v>
      </c>
      <c r="EX39" s="4">
        <f t="shared" si="191"/>
        <v>224</v>
      </c>
      <c r="EY39" s="3">
        <f t="shared" si="192"/>
        <v>0</v>
      </c>
      <c r="EZ39" s="9">
        <f t="shared" si="193"/>
        <v>31</v>
      </c>
      <c r="FA39" s="4">
        <f t="shared" si="194"/>
        <v>224</v>
      </c>
      <c r="FB39" s="3">
        <f t="shared" si="195"/>
        <v>0</v>
      </c>
      <c r="FC39" s="9">
        <f t="shared" si="196"/>
        <v>31</v>
      </c>
      <c r="FD39" s="4">
        <f t="shared" si="197"/>
        <v>224</v>
      </c>
      <c r="FE39" s="3">
        <f t="shared" si="198"/>
        <v>0</v>
      </c>
      <c r="FF39" s="9">
        <f t="shared" si="199"/>
        <v>31</v>
      </c>
      <c r="FG39" s="4">
        <f t="shared" si="200"/>
        <v>224</v>
      </c>
      <c r="FH39" s="3">
        <f t="shared" si="201"/>
        <v>0</v>
      </c>
      <c r="FI39" s="9">
        <f t="shared" si="202"/>
        <v>31</v>
      </c>
      <c r="FJ39" s="4">
        <f t="shared" si="203"/>
        <v>224</v>
      </c>
      <c r="FK39" s="3">
        <f t="shared" si="204"/>
        <v>0</v>
      </c>
      <c r="FL39" s="9">
        <f t="shared" si="205"/>
        <v>31</v>
      </c>
      <c r="FM39" s="4">
        <f t="shared" si="206"/>
        <v>224</v>
      </c>
      <c r="FN39" s="3">
        <f t="shared" si="207"/>
        <v>0</v>
      </c>
      <c r="FO39" s="9">
        <f t="shared" si="208"/>
        <v>31</v>
      </c>
      <c r="FP39" s="4">
        <f t="shared" si="209"/>
        <v>224</v>
      </c>
      <c r="FQ39" s="3">
        <f t="shared" si="210"/>
        <v>0</v>
      </c>
      <c r="FR39" s="9">
        <f t="shared" si="211"/>
        <v>31</v>
      </c>
      <c r="FS39" s="4">
        <f t="shared" si="212"/>
        <v>224</v>
      </c>
      <c r="FT39" s="9">
        <f t="shared" si="213"/>
        <v>0</v>
      </c>
      <c r="FU39" s="9">
        <f t="shared" si="214"/>
        <v>31</v>
      </c>
      <c r="FV39" s="9">
        <f t="shared" si="215"/>
        <v>224</v>
      </c>
      <c r="FW39" s="3">
        <f t="shared" si="216"/>
        <v>0</v>
      </c>
      <c r="FX39" s="9">
        <f t="shared" si="217"/>
        <v>31</v>
      </c>
      <c r="FY39" s="4">
        <f t="shared" si="218"/>
        <v>224</v>
      </c>
    </row>
    <row r="40" spans="1:181">
      <c r="A40" s="2">
        <f t="shared" si="220"/>
        <v>38</v>
      </c>
      <c r="B40" s="3">
        <v>0</v>
      </c>
      <c r="C40" s="9">
        <v>0</v>
      </c>
      <c r="D40" s="4">
        <v>0</v>
      </c>
      <c r="E40" s="3">
        <v>0</v>
      </c>
      <c r="F40" s="9">
        <v>17</v>
      </c>
      <c r="G40" s="4">
        <v>238</v>
      </c>
      <c r="H40" s="9">
        <v>235</v>
      </c>
      <c r="I40" s="9">
        <v>110</v>
      </c>
      <c r="J40" s="9">
        <v>0</v>
      </c>
      <c r="K40" s="9">
        <v>235</v>
      </c>
      <c r="L40" s="9">
        <v>110</v>
      </c>
      <c r="M40" s="9">
        <v>0</v>
      </c>
      <c r="N40" s="9">
        <v>0</v>
      </c>
      <c r="O40" s="9">
        <v>17</v>
      </c>
      <c r="P40" s="9">
        <v>238</v>
      </c>
      <c r="Q40" s="9">
        <v>235</v>
      </c>
      <c r="R40" s="9">
        <v>0</v>
      </c>
      <c r="S40" s="9">
        <v>0</v>
      </c>
      <c r="T40" s="3">
        <v>235</v>
      </c>
      <c r="U40" s="9">
        <f t="shared" si="222"/>
        <v>54</v>
      </c>
      <c r="V40" s="4">
        <v>0</v>
      </c>
      <c r="W40" s="3">
        <v>235</v>
      </c>
      <c r="X40" s="9">
        <f t="shared" si="224"/>
        <v>69</v>
      </c>
      <c r="Y40" s="4">
        <v>0</v>
      </c>
      <c r="Z40" s="3">
        <v>255</v>
      </c>
      <c r="AA40" s="9">
        <v>0</v>
      </c>
      <c r="AB40" s="4">
        <v>0</v>
      </c>
      <c r="AC40" s="6">
        <v>255</v>
      </c>
      <c r="AD40" s="9">
        <v>17</v>
      </c>
      <c r="AE40" s="9">
        <v>0</v>
      </c>
      <c r="AF40" s="3">
        <v>0</v>
      </c>
      <c r="AG40" s="9">
        <v>0</v>
      </c>
      <c r="AH40" s="4">
        <v>0</v>
      </c>
      <c r="AI40" s="3">
        <v>255</v>
      </c>
      <c r="AJ40" s="9">
        <v>255</v>
      </c>
      <c r="AK40" s="4">
        <v>255</v>
      </c>
      <c r="AL40" s="3">
        <v>235</v>
      </c>
      <c r="AM40" s="9">
        <v>110</v>
      </c>
      <c r="AN40" s="4">
        <v>0</v>
      </c>
      <c r="AO40" s="9">
        <v>235</v>
      </c>
      <c r="AP40" s="9">
        <v>110</v>
      </c>
      <c r="AQ40" s="9">
        <v>0</v>
      </c>
      <c r="AR40" s="3">
        <v>220</v>
      </c>
      <c r="AS40" s="9">
        <v>35</v>
      </c>
      <c r="AT40" s="4">
        <v>0</v>
      </c>
      <c r="AU40" s="3">
        <v>0</v>
      </c>
      <c r="AV40" s="9">
        <v>0</v>
      </c>
      <c r="AW40" s="4">
        <v>0</v>
      </c>
      <c r="AX40" s="3">
        <v>255</v>
      </c>
      <c r="AY40" s="9">
        <v>255</v>
      </c>
      <c r="AZ40" s="4">
        <v>255</v>
      </c>
      <c r="BA40" s="3">
        <v>184</v>
      </c>
      <c r="BB40" s="9">
        <v>184</v>
      </c>
      <c r="BC40" s="4">
        <v>184</v>
      </c>
      <c r="BD40" s="3">
        <v>40</v>
      </c>
      <c r="BE40" s="9">
        <v>40</v>
      </c>
      <c r="BF40" s="4">
        <v>40</v>
      </c>
      <c r="BG40" s="3">
        <v>255</v>
      </c>
      <c r="BH40" s="9">
        <v>255</v>
      </c>
      <c r="BI40" s="4">
        <v>255</v>
      </c>
      <c r="BJ40" s="3">
        <v>0</v>
      </c>
      <c r="BK40" s="9">
        <v>0</v>
      </c>
      <c r="BL40" s="4">
        <v>0</v>
      </c>
      <c r="BM40" s="3">
        <v>184</v>
      </c>
      <c r="BN40" s="9">
        <v>32</v>
      </c>
      <c r="BO40" s="4">
        <v>0</v>
      </c>
      <c r="BP40" s="3">
        <v>184</v>
      </c>
      <c r="BQ40" s="9">
        <v>0</v>
      </c>
      <c r="BR40" s="4">
        <v>112</v>
      </c>
      <c r="BS40" s="3">
        <v>0</v>
      </c>
      <c r="BT40" s="9">
        <v>17</v>
      </c>
      <c r="BU40" s="4">
        <v>238</v>
      </c>
      <c r="BV40" s="3">
        <f t="shared" si="219"/>
        <v>0</v>
      </c>
      <c r="BW40" s="9">
        <f t="shared" si="112"/>
        <v>17</v>
      </c>
      <c r="BX40" s="4">
        <f t="shared" si="113"/>
        <v>238</v>
      </c>
      <c r="BY40" s="3">
        <f t="shared" si="114"/>
        <v>0</v>
      </c>
      <c r="BZ40" s="9">
        <f t="shared" si="115"/>
        <v>17</v>
      </c>
      <c r="CA40" s="4">
        <f t="shared" si="116"/>
        <v>238</v>
      </c>
      <c r="CB40" s="3">
        <f t="shared" si="117"/>
        <v>0</v>
      </c>
      <c r="CC40" s="9">
        <f t="shared" si="118"/>
        <v>17</v>
      </c>
      <c r="CD40" s="4">
        <f t="shared" si="119"/>
        <v>238</v>
      </c>
      <c r="CE40" s="3">
        <f t="shared" si="120"/>
        <v>0</v>
      </c>
      <c r="CF40" s="9">
        <f t="shared" si="121"/>
        <v>17</v>
      </c>
      <c r="CG40" s="4">
        <f t="shared" si="122"/>
        <v>238</v>
      </c>
      <c r="CH40" s="3">
        <f t="shared" si="123"/>
        <v>0</v>
      </c>
      <c r="CI40" s="9">
        <f t="shared" si="124"/>
        <v>17</v>
      </c>
      <c r="CJ40" s="4">
        <f t="shared" si="125"/>
        <v>238</v>
      </c>
      <c r="CK40" s="3">
        <f t="shared" si="126"/>
        <v>0</v>
      </c>
      <c r="CL40" s="9">
        <f t="shared" si="127"/>
        <v>17</v>
      </c>
      <c r="CM40" s="4">
        <f t="shared" si="128"/>
        <v>238</v>
      </c>
      <c r="CN40" s="3">
        <f t="shared" si="129"/>
        <v>0</v>
      </c>
      <c r="CO40" s="9">
        <f t="shared" si="130"/>
        <v>17</v>
      </c>
      <c r="CP40" s="4">
        <f t="shared" si="131"/>
        <v>238</v>
      </c>
      <c r="CQ40" s="3">
        <f t="shared" si="132"/>
        <v>0</v>
      </c>
      <c r="CR40" s="9">
        <f t="shared" si="133"/>
        <v>17</v>
      </c>
      <c r="CS40" s="4">
        <f t="shared" si="134"/>
        <v>238</v>
      </c>
      <c r="CT40" s="3">
        <f t="shared" si="135"/>
        <v>0</v>
      </c>
      <c r="CU40" s="9">
        <f t="shared" si="136"/>
        <v>17</v>
      </c>
      <c r="CV40" s="4">
        <f t="shared" si="137"/>
        <v>238</v>
      </c>
      <c r="CW40" s="3">
        <f t="shared" si="138"/>
        <v>0</v>
      </c>
      <c r="CX40" s="9">
        <f t="shared" si="139"/>
        <v>17</v>
      </c>
      <c r="CY40" s="4">
        <f t="shared" si="140"/>
        <v>238</v>
      </c>
      <c r="CZ40" s="3">
        <f t="shared" si="141"/>
        <v>0</v>
      </c>
      <c r="DA40" s="9">
        <f t="shared" si="142"/>
        <v>17</v>
      </c>
      <c r="DB40" s="4">
        <f t="shared" si="143"/>
        <v>238</v>
      </c>
      <c r="DC40" s="3">
        <f t="shared" si="144"/>
        <v>0</v>
      </c>
      <c r="DD40" s="9">
        <f t="shared" si="145"/>
        <v>17</v>
      </c>
      <c r="DE40" s="4">
        <f t="shared" si="146"/>
        <v>238</v>
      </c>
      <c r="DF40" s="3">
        <f t="shared" si="147"/>
        <v>0</v>
      </c>
      <c r="DG40" s="9">
        <f t="shared" si="148"/>
        <v>17</v>
      </c>
      <c r="DH40" s="4">
        <f t="shared" si="149"/>
        <v>238</v>
      </c>
      <c r="DI40" s="3">
        <f t="shared" si="150"/>
        <v>0</v>
      </c>
      <c r="DJ40" s="9">
        <f t="shared" si="151"/>
        <v>17</v>
      </c>
      <c r="DK40" s="4">
        <f t="shared" si="152"/>
        <v>238</v>
      </c>
      <c r="DL40" s="3">
        <f t="shared" si="153"/>
        <v>0</v>
      </c>
      <c r="DM40" s="9">
        <f t="shared" si="154"/>
        <v>17</v>
      </c>
      <c r="DN40" s="4">
        <f t="shared" si="155"/>
        <v>238</v>
      </c>
      <c r="DO40" s="3">
        <f t="shared" si="156"/>
        <v>0</v>
      </c>
      <c r="DP40" s="9">
        <f t="shared" si="157"/>
        <v>17</v>
      </c>
      <c r="DQ40" s="4">
        <f t="shared" si="158"/>
        <v>238</v>
      </c>
      <c r="DR40" s="3">
        <f t="shared" si="159"/>
        <v>0</v>
      </c>
      <c r="DS40" s="9">
        <f t="shared" si="160"/>
        <v>17</v>
      </c>
      <c r="DT40" s="4">
        <f t="shared" si="161"/>
        <v>238</v>
      </c>
      <c r="DU40" s="3">
        <f t="shared" si="162"/>
        <v>0</v>
      </c>
      <c r="DV40" s="9">
        <f t="shared" si="163"/>
        <v>17</v>
      </c>
      <c r="DW40" s="4">
        <f t="shared" si="164"/>
        <v>238</v>
      </c>
      <c r="DX40" s="3">
        <f t="shared" si="165"/>
        <v>0</v>
      </c>
      <c r="DY40" s="9">
        <f t="shared" si="166"/>
        <v>17</v>
      </c>
      <c r="DZ40" s="4">
        <f t="shared" si="167"/>
        <v>238</v>
      </c>
      <c r="EA40" s="3">
        <f t="shared" si="168"/>
        <v>0</v>
      </c>
      <c r="EB40" s="9">
        <f t="shared" si="169"/>
        <v>17</v>
      </c>
      <c r="EC40" s="4">
        <f t="shared" si="170"/>
        <v>238</v>
      </c>
      <c r="ED40" s="3">
        <f t="shared" si="171"/>
        <v>0</v>
      </c>
      <c r="EE40" s="9">
        <f t="shared" si="172"/>
        <v>17</v>
      </c>
      <c r="EF40" s="4">
        <f t="shared" si="173"/>
        <v>238</v>
      </c>
      <c r="EG40" s="3">
        <f t="shared" si="174"/>
        <v>0</v>
      </c>
      <c r="EH40" s="9">
        <f t="shared" si="175"/>
        <v>17</v>
      </c>
      <c r="EI40" s="4">
        <f t="shared" si="176"/>
        <v>238</v>
      </c>
      <c r="EJ40" s="3">
        <f t="shared" si="177"/>
        <v>0</v>
      </c>
      <c r="EK40" s="9">
        <f t="shared" si="178"/>
        <v>17</v>
      </c>
      <c r="EL40" s="4">
        <f t="shared" si="179"/>
        <v>238</v>
      </c>
      <c r="EM40" s="3">
        <f t="shared" si="180"/>
        <v>0</v>
      </c>
      <c r="EN40" s="9">
        <f t="shared" si="181"/>
        <v>17</v>
      </c>
      <c r="EO40" s="4">
        <f t="shared" si="182"/>
        <v>238</v>
      </c>
      <c r="EP40" s="3">
        <f t="shared" si="183"/>
        <v>0</v>
      </c>
      <c r="EQ40" s="9">
        <f t="shared" si="184"/>
        <v>17</v>
      </c>
      <c r="ER40" s="4">
        <f t="shared" si="185"/>
        <v>238</v>
      </c>
      <c r="ES40" s="3">
        <f t="shared" si="186"/>
        <v>0</v>
      </c>
      <c r="ET40" s="9">
        <f t="shared" si="187"/>
        <v>17</v>
      </c>
      <c r="EU40" s="4">
        <f t="shared" si="188"/>
        <v>238</v>
      </c>
      <c r="EV40" s="3">
        <f t="shared" si="189"/>
        <v>0</v>
      </c>
      <c r="EW40" s="9">
        <f t="shared" si="190"/>
        <v>17</v>
      </c>
      <c r="EX40" s="4">
        <f t="shared" si="191"/>
        <v>238</v>
      </c>
      <c r="EY40" s="3">
        <f t="shared" si="192"/>
        <v>0</v>
      </c>
      <c r="EZ40" s="9">
        <f t="shared" si="193"/>
        <v>17</v>
      </c>
      <c r="FA40" s="4">
        <f t="shared" si="194"/>
        <v>238</v>
      </c>
      <c r="FB40" s="3">
        <f t="shared" si="195"/>
        <v>0</v>
      </c>
      <c r="FC40" s="9">
        <f t="shared" si="196"/>
        <v>17</v>
      </c>
      <c r="FD40" s="4">
        <f t="shared" si="197"/>
        <v>238</v>
      </c>
      <c r="FE40" s="3">
        <f t="shared" si="198"/>
        <v>0</v>
      </c>
      <c r="FF40" s="9">
        <f t="shared" si="199"/>
        <v>17</v>
      </c>
      <c r="FG40" s="4">
        <f t="shared" si="200"/>
        <v>238</v>
      </c>
      <c r="FH40" s="3">
        <f t="shared" si="201"/>
        <v>0</v>
      </c>
      <c r="FI40" s="9">
        <f t="shared" si="202"/>
        <v>17</v>
      </c>
      <c r="FJ40" s="4">
        <f t="shared" si="203"/>
        <v>238</v>
      </c>
      <c r="FK40" s="3">
        <f t="shared" si="204"/>
        <v>0</v>
      </c>
      <c r="FL40" s="9">
        <f t="shared" si="205"/>
        <v>17</v>
      </c>
      <c r="FM40" s="4">
        <f t="shared" si="206"/>
        <v>238</v>
      </c>
      <c r="FN40" s="3">
        <f t="shared" si="207"/>
        <v>0</v>
      </c>
      <c r="FO40" s="9">
        <f t="shared" si="208"/>
        <v>17</v>
      </c>
      <c r="FP40" s="4">
        <f t="shared" si="209"/>
        <v>238</v>
      </c>
      <c r="FQ40" s="3">
        <f t="shared" si="210"/>
        <v>0</v>
      </c>
      <c r="FR40" s="9">
        <f t="shared" si="211"/>
        <v>17</v>
      </c>
      <c r="FS40" s="4">
        <f t="shared" si="212"/>
        <v>238</v>
      </c>
      <c r="FT40" s="9">
        <f t="shared" si="213"/>
        <v>0</v>
      </c>
      <c r="FU40" s="9">
        <f t="shared" si="214"/>
        <v>17</v>
      </c>
      <c r="FV40" s="9">
        <f t="shared" si="215"/>
        <v>238</v>
      </c>
      <c r="FW40" s="3">
        <f t="shared" si="216"/>
        <v>0</v>
      </c>
      <c r="FX40" s="9">
        <f t="shared" si="217"/>
        <v>17</v>
      </c>
      <c r="FY40" s="4">
        <f t="shared" si="218"/>
        <v>238</v>
      </c>
    </row>
    <row r="41" spans="1:181">
      <c r="A41" s="2">
        <f t="shared" si="220"/>
        <v>39</v>
      </c>
      <c r="B41" s="3">
        <v>0</v>
      </c>
      <c r="C41" s="9">
        <v>0</v>
      </c>
      <c r="D41" s="4">
        <v>0</v>
      </c>
      <c r="E41" s="3">
        <v>0</v>
      </c>
      <c r="F41" s="9">
        <v>3</v>
      </c>
      <c r="G41" s="4">
        <v>252</v>
      </c>
      <c r="H41" s="9">
        <v>230</v>
      </c>
      <c r="I41" s="9">
        <v>105</v>
      </c>
      <c r="J41" s="9">
        <v>0</v>
      </c>
      <c r="K41" s="9">
        <v>230</v>
      </c>
      <c r="L41" s="9">
        <v>105</v>
      </c>
      <c r="M41" s="9">
        <v>0</v>
      </c>
      <c r="N41" s="9">
        <v>0</v>
      </c>
      <c r="O41" s="9">
        <v>3</v>
      </c>
      <c r="P41" s="9">
        <v>252</v>
      </c>
      <c r="Q41" s="9">
        <v>230</v>
      </c>
      <c r="R41" s="9">
        <v>0</v>
      </c>
      <c r="S41" s="9">
        <v>0</v>
      </c>
      <c r="T41" s="3">
        <v>230</v>
      </c>
      <c r="U41" s="9">
        <f t="shared" si="222"/>
        <v>57</v>
      </c>
      <c r="V41" s="4">
        <v>0</v>
      </c>
      <c r="W41" s="3">
        <v>230</v>
      </c>
      <c r="X41" s="9">
        <f t="shared" si="224"/>
        <v>66</v>
      </c>
      <c r="Y41" s="4">
        <v>0</v>
      </c>
      <c r="Z41" s="3">
        <v>255</v>
      </c>
      <c r="AA41" s="9">
        <v>0</v>
      </c>
      <c r="AB41" s="4">
        <v>0</v>
      </c>
      <c r="AC41" s="9">
        <v>255</v>
      </c>
      <c r="AD41" s="9">
        <v>0</v>
      </c>
      <c r="AE41" s="9">
        <v>0</v>
      </c>
      <c r="AF41" s="3">
        <v>0</v>
      </c>
      <c r="AG41" s="9">
        <v>255</v>
      </c>
      <c r="AH41" s="4">
        <v>0</v>
      </c>
      <c r="AI41" s="3">
        <v>255</v>
      </c>
      <c r="AJ41" s="9">
        <v>255</v>
      </c>
      <c r="AK41" s="4">
        <v>255</v>
      </c>
      <c r="AL41" s="3">
        <v>230</v>
      </c>
      <c r="AM41" s="9">
        <v>105</v>
      </c>
      <c r="AN41" s="4">
        <v>0</v>
      </c>
      <c r="AO41" s="9">
        <v>230</v>
      </c>
      <c r="AP41" s="9">
        <v>105</v>
      </c>
      <c r="AQ41" s="9">
        <v>0</v>
      </c>
      <c r="AR41" s="3">
        <v>215</v>
      </c>
      <c r="AS41" s="9">
        <v>40</v>
      </c>
      <c r="AT41" s="4">
        <v>0</v>
      </c>
      <c r="AU41" s="3">
        <v>0</v>
      </c>
      <c r="AV41" s="9">
        <v>0</v>
      </c>
      <c r="AW41" s="4">
        <v>255</v>
      </c>
      <c r="AX41" s="3">
        <v>255</v>
      </c>
      <c r="AY41" s="9">
        <v>255</v>
      </c>
      <c r="AZ41" s="4">
        <v>255</v>
      </c>
      <c r="BA41" s="3">
        <v>176</v>
      </c>
      <c r="BB41" s="9">
        <v>176</v>
      </c>
      <c r="BC41" s="4">
        <v>176</v>
      </c>
      <c r="BD41" s="3">
        <v>48</v>
      </c>
      <c r="BE41" s="9">
        <v>48</v>
      </c>
      <c r="BF41" s="4">
        <v>48</v>
      </c>
      <c r="BG41" s="3">
        <v>0</v>
      </c>
      <c r="BH41" s="9">
        <v>0</v>
      </c>
      <c r="BI41" s="4">
        <v>0</v>
      </c>
      <c r="BJ41" s="3">
        <v>255</v>
      </c>
      <c r="BK41" s="9">
        <v>255</v>
      </c>
      <c r="BL41" s="4">
        <v>255</v>
      </c>
      <c r="BM41" s="3">
        <v>176</v>
      </c>
      <c r="BN41" s="9">
        <v>24</v>
      </c>
      <c r="BO41" s="4">
        <v>0</v>
      </c>
      <c r="BP41" s="3">
        <v>176</v>
      </c>
      <c r="BQ41" s="9">
        <v>0</v>
      </c>
      <c r="BR41" s="4">
        <v>120</v>
      </c>
      <c r="BS41" s="3">
        <v>0</v>
      </c>
      <c r="BT41" s="9">
        <v>3</v>
      </c>
      <c r="BU41" s="4">
        <v>252</v>
      </c>
      <c r="BV41" s="3">
        <f t="shared" si="219"/>
        <v>0</v>
      </c>
      <c r="BW41" s="9">
        <f t="shared" si="112"/>
        <v>3</v>
      </c>
      <c r="BX41" s="4">
        <f t="shared" si="113"/>
        <v>252</v>
      </c>
      <c r="BY41" s="3">
        <f t="shared" si="114"/>
        <v>0</v>
      </c>
      <c r="BZ41" s="9">
        <f t="shared" si="115"/>
        <v>3</v>
      </c>
      <c r="CA41" s="4">
        <f t="shared" si="116"/>
        <v>252</v>
      </c>
      <c r="CB41" s="3">
        <f t="shared" si="117"/>
        <v>0</v>
      </c>
      <c r="CC41" s="9">
        <f t="shared" si="118"/>
        <v>3</v>
      </c>
      <c r="CD41" s="4">
        <f t="shared" si="119"/>
        <v>252</v>
      </c>
      <c r="CE41" s="3">
        <f t="shared" si="120"/>
        <v>0</v>
      </c>
      <c r="CF41" s="9">
        <f t="shared" si="121"/>
        <v>3</v>
      </c>
      <c r="CG41" s="4">
        <f t="shared" si="122"/>
        <v>252</v>
      </c>
      <c r="CH41" s="3">
        <f t="shared" si="123"/>
        <v>0</v>
      </c>
      <c r="CI41" s="9">
        <f t="shared" si="124"/>
        <v>3</v>
      </c>
      <c r="CJ41" s="4">
        <f t="shared" si="125"/>
        <v>252</v>
      </c>
      <c r="CK41" s="3">
        <f t="shared" si="126"/>
        <v>0</v>
      </c>
      <c r="CL41" s="9">
        <f t="shared" si="127"/>
        <v>3</v>
      </c>
      <c r="CM41" s="4">
        <f t="shared" si="128"/>
        <v>252</v>
      </c>
      <c r="CN41" s="3">
        <f t="shared" si="129"/>
        <v>0</v>
      </c>
      <c r="CO41" s="9">
        <f t="shared" si="130"/>
        <v>3</v>
      </c>
      <c r="CP41" s="4">
        <f t="shared" si="131"/>
        <v>252</v>
      </c>
      <c r="CQ41" s="3">
        <f t="shared" si="132"/>
        <v>0</v>
      </c>
      <c r="CR41" s="9">
        <f t="shared" si="133"/>
        <v>3</v>
      </c>
      <c r="CS41" s="4">
        <f t="shared" si="134"/>
        <v>252</v>
      </c>
      <c r="CT41" s="3">
        <f t="shared" si="135"/>
        <v>0</v>
      </c>
      <c r="CU41" s="9">
        <f t="shared" si="136"/>
        <v>3</v>
      </c>
      <c r="CV41" s="4">
        <f t="shared" si="137"/>
        <v>252</v>
      </c>
      <c r="CW41" s="3">
        <f t="shared" si="138"/>
        <v>0</v>
      </c>
      <c r="CX41" s="9">
        <f t="shared" si="139"/>
        <v>3</v>
      </c>
      <c r="CY41" s="4">
        <f t="shared" si="140"/>
        <v>252</v>
      </c>
      <c r="CZ41" s="3">
        <f t="shared" si="141"/>
        <v>0</v>
      </c>
      <c r="DA41" s="9">
        <f t="shared" si="142"/>
        <v>3</v>
      </c>
      <c r="DB41" s="4">
        <f t="shared" si="143"/>
        <v>252</v>
      </c>
      <c r="DC41" s="3">
        <f t="shared" si="144"/>
        <v>0</v>
      </c>
      <c r="DD41" s="9">
        <f t="shared" si="145"/>
        <v>3</v>
      </c>
      <c r="DE41" s="4">
        <f t="shared" si="146"/>
        <v>252</v>
      </c>
      <c r="DF41" s="3">
        <f t="shared" si="147"/>
        <v>0</v>
      </c>
      <c r="DG41" s="9">
        <f t="shared" si="148"/>
        <v>3</v>
      </c>
      <c r="DH41" s="4">
        <f t="shared" si="149"/>
        <v>252</v>
      </c>
      <c r="DI41" s="3">
        <f t="shared" si="150"/>
        <v>0</v>
      </c>
      <c r="DJ41" s="9">
        <f t="shared" si="151"/>
        <v>3</v>
      </c>
      <c r="DK41" s="4">
        <f t="shared" si="152"/>
        <v>252</v>
      </c>
      <c r="DL41" s="3">
        <f t="shared" si="153"/>
        <v>0</v>
      </c>
      <c r="DM41" s="9">
        <f t="shared" si="154"/>
        <v>3</v>
      </c>
      <c r="DN41" s="4">
        <f t="shared" si="155"/>
        <v>252</v>
      </c>
      <c r="DO41" s="3">
        <f t="shared" si="156"/>
        <v>0</v>
      </c>
      <c r="DP41" s="9">
        <f t="shared" si="157"/>
        <v>3</v>
      </c>
      <c r="DQ41" s="4">
        <f t="shared" si="158"/>
        <v>252</v>
      </c>
      <c r="DR41" s="3">
        <f t="shared" si="159"/>
        <v>0</v>
      </c>
      <c r="DS41" s="9">
        <f t="shared" si="160"/>
        <v>3</v>
      </c>
      <c r="DT41" s="4">
        <f t="shared" si="161"/>
        <v>252</v>
      </c>
      <c r="DU41" s="3">
        <f t="shared" si="162"/>
        <v>0</v>
      </c>
      <c r="DV41" s="9">
        <f t="shared" si="163"/>
        <v>3</v>
      </c>
      <c r="DW41" s="4">
        <f t="shared" si="164"/>
        <v>252</v>
      </c>
      <c r="DX41" s="3">
        <f t="shared" si="165"/>
        <v>0</v>
      </c>
      <c r="DY41" s="9">
        <f t="shared" si="166"/>
        <v>3</v>
      </c>
      <c r="DZ41" s="4">
        <f t="shared" si="167"/>
        <v>252</v>
      </c>
      <c r="EA41" s="3">
        <f t="shared" si="168"/>
        <v>0</v>
      </c>
      <c r="EB41" s="9">
        <f t="shared" si="169"/>
        <v>3</v>
      </c>
      <c r="EC41" s="4">
        <f t="shared" si="170"/>
        <v>252</v>
      </c>
      <c r="ED41" s="3">
        <f t="shared" si="171"/>
        <v>0</v>
      </c>
      <c r="EE41" s="9">
        <f t="shared" si="172"/>
        <v>3</v>
      </c>
      <c r="EF41" s="4">
        <f t="shared" si="173"/>
        <v>252</v>
      </c>
      <c r="EG41" s="3">
        <f t="shared" si="174"/>
        <v>0</v>
      </c>
      <c r="EH41" s="9">
        <f t="shared" si="175"/>
        <v>3</v>
      </c>
      <c r="EI41" s="4">
        <f t="shared" si="176"/>
        <v>252</v>
      </c>
      <c r="EJ41" s="3">
        <f t="shared" si="177"/>
        <v>0</v>
      </c>
      <c r="EK41" s="9">
        <f t="shared" si="178"/>
        <v>3</v>
      </c>
      <c r="EL41" s="4">
        <f t="shared" si="179"/>
        <v>252</v>
      </c>
      <c r="EM41" s="3">
        <f t="shared" si="180"/>
        <v>0</v>
      </c>
      <c r="EN41" s="9">
        <f t="shared" si="181"/>
        <v>3</v>
      </c>
      <c r="EO41" s="4">
        <f t="shared" si="182"/>
        <v>252</v>
      </c>
      <c r="EP41" s="3">
        <f t="shared" si="183"/>
        <v>0</v>
      </c>
      <c r="EQ41" s="9">
        <f t="shared" si="184"/>
        <v>3</v>
      </c>
      <c r="ER41" s="4">
        <f t="shared" si="185"/>
        <v>252</v>
      </c>
      <c r="ES41" s="3">
        <f t="shared" si="186"/>
        <v>0</v>
      </c>
      <c r="ET41" s="9">
        <f t="shared" si="187"/>
        <v>3</v>
      </c>
      <c r="EU41" s="4">
        <f t="shared" si="188"/>
        <v>252</v>
      </c>
      <c r="EV41" s="3">
        <f t="shared" si="189"/>
        <v>0</v>
      </c>
      <c r="EW41" s="9">
        <f t="shared" si="190"/>
        <v>3</v>
      </c>
      <c r="EX41" s="4">
        <f t="shared" si="191"/>
        <v>252</v>
      </c>
      <c r="EY41" s="3">
        <f t="shared" si="192"/>
        <v>0</v>
      </c>
      <c r="EZ41" s="9">
        <f t="shared" si="193"/>
        <v>3</v>
      </c>
      <c r="FA41" s="4">
        <f t="shared" si="194"/>
        <v>252</v>
      </c>
      <c r="FB41" s="3">
        <f t="shared" si="195"/>
        <v>0</v>
      </c>
      <c r="FC41" s="9">
        <f t="shared" si="196"/>
        <v>3</v>
      </c>
      <c r="FD41" s="4">
        <f t="shared" si="197"/>
        <v>252</v>
      </c>
      <c r="FE41" s="3">
        <f t="shared" si="198"/>
        <v>0</v>
      </c>
      <c r="FF41" s="9">
        <f t="shared" si="199"/>
        <v>3</v>
      </c>
      <c r="FG41" s="4">
        <f t="shared" si="200"/>
        <v>252</v>
      </c>
      <c r="FH41" s="3">
        <f t="shared" si="201"/>
        <v>0</v>
      </c>
      <c r="FI41" s="9">
        <f t="shared" si="202"/>
        <v>3</v>
      </c>
      <c r="FJ41" s="4">
        <f t="shared" si="203"/>
        <v>252</v>
      </c>
      <c r="FK41" s="3">
        <f t="shared" si="204"/>
        <v>0</v>
      </c>
      <c r="FL41" s="9">
        <f t="shared" si="205"/>
        <v>3</v>
      </c>
      <c r="FM41" s="4">
        <f t="shared" si="206"/>
        <v>252</v>
      </c>
      <c r="FN41" s="3">
        <f t="shared" si="207"/>
        <v>0</v>
      </c>
      <c r="FO41" s="9">
        <f t="shared" si="208"/>
        <v>3</v>
      </c>
      <c r="FP41" s="4">
        <f t="shared" si="209"/>
        <v>252</v>
      </c>
      <c r="FQ41" s="3">
        <f t="shared" si="210"/>
        <v>0</v>
      </c>
      <c r="FR41" s="9">
        <f t="shared" si="211"/>
        <v>3</v>
      </c>
      <c r="FS41" s="4">
        <f t="shared" si="212"/>
        <v>252</v>
      </c>
      <c r="FT41" s="9">
        <f t="shared" si="213"/>
        <v>0</v>
      </c>
      <c r="FU41" s="9">
        <f t="shared" si="214"/>
        <v>3</v>
      </c>
      <c r="FV41" s="9">
        <f t="shared" si="215"/>
        <v>252</v>
      </c>
      <c r="FW41" s="3">
        <f t="shared" si="216"/>
        <v>0</v>
      </c>
      <c r="FX41" s="9">
        <f t="shared" si="217"/>
        <v>3</v>
      </c>
      <c r="FY41" s="4">
        <f t="shared" si="218"/>
        <v>252</v>
      </c>
    </row>
    <row r="42" spans="1:181">
      <c r="A42" s="2">
        <f t="shared" si="220"/>
        <v>40</v>
      </c>
      <c r="B42" s="3">
        <v>0</v>
      </c>
      <c r="C42" s="9">
        <v>0</v>
      </c>
      <c r="D42" s="4">
        <v>0</v>
      </c>
      <c r="E42" s="3">
        <v>0</v>
      </c>
      <c r="F42" s="9">
        <v>0</v>
      </c>
      <c r="G42" s="4">
        <v>255</v>
      </c>
      <c r="H42" s="9">
        <v>225</v>
      </c>
      <c r="I42" s="9">
        <v>100</v>
      </c>
      <c r="J42" s="9">
        <v>0</v>
      </c>
      <c r="K42" s="9">
        <v>225</v>
      </c>
      <c r="L42" s="9">
        <v>100</v>
      </c>
      <c r="M42" s="9">
        <v>0</v>
      </c>
      <c r="N42" s="9">
        <v>0</v>
      </c>
      <c r="O42" s="9">
        <v>0</v>
      </c>
      <c r="P42" s="9">
        <v>255</v>
      </c>
      <c r="Q42" s="9">
        <v>225</v>
      </c>
      <c r="R42" s="9">
        <v>0</v>
      </c>
      <c r="S42" s="9">
        <v>0</v>
      </c>
      <c r="T42" s="3">
        <v>225</v>
      </c>
      <c r="U42" s="9">
        <f t="shared" si="222"/>
        <v>57</v>
      </c>
      <c r="V42" s="4">
        <v>0</v>
      </c>
      <c r="W42" s="3">
        <v>225</v>
      </c>
      <c r="X42" s="9">
        <f t="shared" si="224"/>
        <v>63</v>
      </c>
      <c r="Y42" s="4">
        <v>0</v>
      </c>
      <c r="Z42" s="3">
        <v>255</v>
      </c>
      <c r="AA42" s="9">
        <v>0</v>
      </c>
      <c r="AB42" s="4">
        <v>0</v>
      </c>
      <c r="AC42" s="9">
        <v>241</v>
      </c>
      <c r="AD42" s="9">
        <v>14</v>
      </c>
      <c r="AE42" s="9">
        <v>0</v>
      </c>
      <c r="AF42" s="3">
        <v>0</v>
      </c>
      <c r="AG42" s="9">
        <v>255</v>
      </c>
      <c r="AH42" s="4">
        <v>0</v>
      </c>
      <c r="AI42" s="3">
        <v>255</v>
      </c>
      <c r="AJ42" s="9">
        <v>255</v>
      </c>
      <c r="AK42" s="4">
        <v>255</v>
      </c>
      <c r="AL42" s="3">
        <v>225</v>
      </c>
      <c r="AM42" s="9">
        <v>100</v>
      </c>
      <c r="AN42" s="4">
        <v>0</v>
      </c>
      <c r="AO42" s="9">
        <v>225</v>
      </c>
      <c r="AP42" s="9">
        <v>100</v>
      </c>
      <c r="AQ42" s="9">
        <v>0</v>
      </c>
      <c r="AR42" s="3">
        <v>210</v>
      </c>
      <c r="AS42" s="9">
        <v>45</v>
      </c>
      <c r="AT42" s="4">
        <v>0</v>
      </c>
      <c r="AU42" s="3">
        <v>0</v>
      </c>
      <c r="AV42" s="9">
        <v>0</v>
      </c>
      <c r="AW42" s="4">
        <v>255</v>
      </c>
      <c r="AX42" s="3">
        <v>255</v>
      </c>
      <c r="AY42" s="9">
        <v>255</v>
      </c>
      <c r="AZ42" s="4">
        <v>255</v>
      </c>
      <c r="BA42" s="3">
        <v>168</v>
      </c>
      <c r="BB42" s="9">
        <v>168</v>
      </c>
      <c r="BC42" s="4">
        <v>168</v>
      </c>
      <c r="BD42" s="3">
        <v>56</v>
      </c>
      <c r="BE42" s="9">
        <v>56</v>
      </c>
      <c r="BF42" s="4">
        <v>56</v>
      </c>
      <c r="BG42" s="3">
        <v>255</v>
      </c>
      <c r="BH42" s="9">
        <v>255</v>
      </c>
      <c r="BI42" s="4">
        <v>255</v>
      </c>
      <c r="BJ42" s="3">
        <v>255</v>
      </c>
      <c r="BK42" s="9">
        <v>255</v>
      </c>
      <c r="BL42" s="4">
        <v>255</v>
      </c>
      <c r="BM42" s="3">
        <v>168</v>
      </c>
      <c r="BN42" s="9">
        <v>16</v>
      </c>
      <c r="BO42" s="4">
        <v>0</v>
      </c>
      <c r="BP42" s="3">
        <v>168</v>
      </c>
      <c r="BQ42" s="9">
        <v>0</v>
      </c>
      <c r="BR42" s="4">
        <v>128</v>
      </c>
      <c r="BS42" s="3">
        <v>0</v>
      </c>
      <c r="BT42" s="9">
        <v>0</v>
      </c>
      <c r="BU42" s="4">
        <v>255</v>
      </c>
      <c r="BV42" s="3">
        <f t="shared" si="219"/>
        <v>0</v>
      </c>
      <c r="BW42" s="9">
        <f t="shared" si="112"/>
        <v>0</v>
      </c>
      <c r="BX42" s="4">
        <f t="shared" si="113"/>
        <v>255</v>
      </c>
      <c r="BY42" s="3">
        <f t="shared" si="114"/>
        <v>0</v>
      </c>
      <c r="BZ42" s="9">
        <f t="shared" si="115"/>
        <v>0</v>
      </c>
      <c r="CA42" s="4">
        <f t="shared" si="116"/>
        <v>255</v>
      </c>
      <c r="CB42" s="3">
        <f t="shared" si="117"/>
        <v>0</v>
      </c>
      <c r="CC42" s="9">
        <f t="shared" si="118"/>
        <v>0</v>
      </c>
      <c r="CD42" s="4">
        <f t="shared" si="119"/>
        <v>255</v>
      </c>
      <c r="CE42" s="3">
        <f t="shared" si="120"/>
        <v>0</v>
      </c>
      <c r="CF42" s="9">
        <f t="shared" si="121"/>
        <v>0</v>
      </c>
      <c r="CG42" s="4">
        <f t="shared" si="122"/>
        <v>255</v>
      </c>
      <c r="CH42" s="3">
        <f t="shared" si="123"/>
        <v>0</v>
      </c>
      <c r="CI42" s="9">
        <f t="shared" si="124"/>
        <v>0</v>
      </c>
      <c r="CJ42" s="4">
        <f t="shared" si="125"/>
        <v>255</v>
      </c>
      <c r="CK42" s="3">
        <f t="shared" si="126"/>
        <v>0</v>
      </c>
      <c r="CL42" s="9">
        <f t="shared" si="127"/>
        <v>0</v>
      </c>
      <c r="CM42" s="4">
        <f t="shared" si="128"/>
        <v>255</v>
      </c>
      <c r="CN42" s="3">
        <f t="shared" si="129"/>
        <v>0</v>
      </c>
      <c r="CO42" s="9">
        <f t="shared" si="130"/>
        <v>0</v>
      </c>
      <c r="CP42" s="4">
        <f t="shared" si="131"/>
        <v>255</v>
      </c>
      <c r="CQ42" s="3">
        <f t="shared" si="132"/>
        <v>0</v>
      </c>
      <c r="CR42" s="9">
        <f t="shared" si="133"/>
        <v>0</v>
      </c>
      <c r="CS42" s="4">
        <f t="shared" si="134"/>
        <v>255</v>
      </c>
      <c r="CT42" s="3">
        <f t="shared" si="135"/>
        <v>0</v>
      </c>
      <c r="CU42" s="9">
        <f t="shared" si="136"/>
        <v>0</v>
      </c>
      <c r="CV42" s="4">
        <f t="shared" si="137"/>
        <v>255</v>
      </c>
      <c r="CW42" s="3">
        <f t="shared" si="138"/>
        <v>0</v>
      </c>
      <c r="CX42" s="9">
        <f t="shared" si="139"/>
        <v>0</v>
      </c>
      <c r="CY42" s="4">
        <f t="shared" si="140"/>
        <v>255</v>
      </c>
      <c r="CZ42" s="3">
        <f t="shared" si="141"/>
        <v>0</v>
      </c>
      <c r="DA42" s="9">
        <f t="shared" si="142"/>
        <v>0</v>
      </c>
      <c r="DB42" s="4">
        <f t="shared" si="143"/>
        <v>255</v>
      </c>
      <c r="DC42" s="3">
        <f t="shared" si="144"/>
        <v>0</v>
      </c>
      <c r="DD42" s="9">
        <f t="shared" si="145"/>
        <v>0</v>
      </c>
      <c r="DE42" s="4">
        <f t="shared" si="146"/>
        <v>255</v>
      </c>
      <c r="DF42" s="3">
        <f t="shared" si="147"/>
        <v>0</v>
      </c>
      <c r="DG42" s="9">
        <f t="shared" si="148"/>
        <v>0</v>
      </c>
      <c r="DH42" s="4">
        <f t="shared" si="149"/>
        <v>255</v>
      </c>
      <c r="DI42" s="3">
        <f t="shared" si="150"/>
        <v>0</v>
      </c>
      <c r="DJ42" s="9">
        <f t="shared" si="151"/>
        <v>0</v>
      </c>
      <c r="DK42" s="4">
        <f t="shared" si="152"/>
        <v>255</v>
      </c>
      <c r="DL42" s="3">
        <f t="shared" si="153"/>
        <v>0</v>
      </c>
      <c r="DM42" s="9">
        <f t="shared" si="154"/>
        <v>0</v>
      </c>
      <c r="DN42" s="4">
        <f t="shared" si="155"/>
        <v>255</v>
      </c>
      <c r="DO42" s="3">
        <f t="shared" si="156"/>
        <v>0</v>
      </c>
      <c r="DP42" s="9">
        <f t="shared" si="157"/>
        <v>0</v>
      </c>
      <c r="DQ42" s="4">
        <f t="shared" si="158"/>
        <v>255</v>
      </c>
      <c r="DR42" s="3">
        <f t="shared" si="159"/>
        <v>0</v>
      </c>
      <c r="DS42" s="9">
        <f t="shared" si="160"/>
        <v>0</v>
      </c>
      <c r="DT42" s="4">
        <f t="shared" si="161"/>
        <v>255</v>
      </c>
      <c r="DU42" s="3">
        <f t="shared" si="162"/>
        <v>0</v>
      </c>
      <c r="DV42" s="9">
        <f t="shared" si="163"/>
        <v>0</v>
      </c>
      <c r="DW42" s="4">
        <f t="shared" si="164"/>
        <v>255</v>
      </c>
      <c r="DX42" s="3">
        <f t="shared" si="165"/>
        <v>0</v>
      </c>
      <c r="DY42" s="9">
        <f t="shared" si="166"/>
        <v>0</v>
      </c>
      <c r="DZ42" s="4">
        <f t="shared" si="167"/>
        <v>255</v>
      </c>
      <c r="EA42" s="3">
        <f t="shared" si="168"/>
        <v>0</v>
      </c>
      <c r="EB42" s="9">
        <f t="shared" si="169"/>
        <v>0</v>
      </c>
      <c r="EC42" s="4">
        <f t="shared" si="170"/>
        <v>255</v>
      </c>
      <c r="ED42" s="3">
        <f t="shared" si="171"/>
        <v>0</v>
      </c>
      <c r="EE42" s="9">
        <f t="shared" si="172"/>
        <v>0</v>
      </c>
      <c r="EF42" s="4">
        <f t="shared" si="173"/>
        <v>255</v>
      </c>
      <c r="EG42" s="3">
        <f t="shared" si="174"/>
        <v>0</v>
      </c>
      <c r="EH42" s="9">
        <f t="shared" si="175"/>
        <v>0</v>
      </c>
      <c r="EI42" s="4">
        <f t="shared" si="176"/>
        <v>255</v>
      </c>
      <c r="EJ42" s="3">
        <f t="shared" si="177"/>
        <v>0</v>
      </c>
      <c r="EK42" s="9">
        <f t="shared" si="178"/>
        <v>0</v>
      </c>
      <c r="EL42" s="4">
        <f t="shared" si="179"/>
        <v>255</v>
      </c>
      <c r="EM42" s="3">
        <f t="shared" si="180"/>
        <v>0</v>
      </c>
      <c r="EN42" s="9">
        <f t="shared" si="181"/>
        <v>0</v>
      </c>
      <c r="EO42" s="4">
        <f t="shared" si="182"/>
        <v>255</v>
      </c>
      <c r="EP42" s="3">
        <f t="shared" si="183"/>
        <v>0</v>
      </c>
      <c r="EQ42" s="9">
        <f t="shared" si="184"/>
        <v>0</v>
      </c>
      <c r="ER42" s="4">
        <f t="shared" si="185"/>
        <v>255</v>
      </c>
      <c r="ES42" s="3">
        <f t="shared" si="186"/>
        <v>0</v>
      </c>
      <c r="ET42" s="9">
        <f t="shared" si="187"/>
        <v>0</v>
      </c>
      <c r="EU42" s="4">
        <f t="shared" si="188"/>
        <v>255</v>
      </c>
      <c r="EV42" s="3">
        <f t="shared" si="189"/>
        <v>0</v>
      </c>
      <c r="EW42" s="9">
        <f t="shared" si="190"/>
        <v>0</v>
      </c>
      <c r="EX42" s="4">
        <f t="shared" si="191"/>
        <v>255</v>
      </c>
      <c r="EY42" s="3">
        <f t="shared" si="192"/>
        <v>0</v>
      </c>
      <c r="EZ42" s="9">
        <f t="shared" si="193"/>
        <v>0</v>
      </c>
      <c r="FA42" s="4">
        <f t="shared" si="194"/>
        <v>255</v>
      </c>
      <c r="FB42" s="3">
        <f t="shared" si="195"/>
        <v>0</v>
      </c>
      <c r="FC42" s="9">
        <f t="shared" si="196"/>
        <v>0</v>
      </c>
      <c r="FD42" s="4">
        <f t="shared" si="197"/>
        <v>255</v>
      </c>
      <c r="FE42" s="3">
        <f t="shared" si="198"/>
        <v>0</v>
      </c>
      <c r="FF42" s="9">
        <f t="shared" si="199"/>
        <v>0</v>
      </c>
      <c r="FG42" s="4">
        <f t="shared" si="200"/>
        <v>255</v>
      </c>
      <c r="FH42" s="3">
        <f t="shared" si="201"/>
        <v>0</v>
      </c>
      <c r="FI42" s="9">
        <f t="shared" si="202"/>
        <v>0</v>
      </c>
      <c r="FJ42" s="4">
        <f t="shared" si="203"/>
        <v>255</v>
      </c>
      <c r="FK42" s="3">
        <f t="shared" si="204"/>
        <v>0</v>
      </c>
      <c r="FL42" s="9">
        <f t="shared" si="205"/>
        <v>0</v>
      </c>
      <c r="FM42" s="4">
        <f t="shared" si="206"/>
        <v>255</v>
      </c>
      <c r="FN42" s="3">
        <f t="shared" si="207"/>
        <v>0</v>
      </c>
      <c r="FO42" s="9">
        <f t="shared" si="208"/>
        <v>0</v>
      </c>
      <c r="FP42" s="4">
        <f t="shared" si="209"/>
        <v>255</v>
      </c>
      <c r="FQ42" s="3">
        <f t="shared" si="210"/>
        <v>0</v>
      </c>
      <c r="FR42" s="9">
        <f t="shared" si="211"/>
        <v>0</v>
      </c>
      <c r="FS42" s="4">
        <f t="shared" si="212"/>
        <v>255</v>
      </c>
      <c r="FT42" s="9">
        <f t="shared" si="213"/>
        <v>0</v>
      </c>
      <c r="FU42" s="9">
        <f t="shared" si="214"/>
        <v>0</v>
      </c>
      <c r="FV42" s="9">
        <f t="shared" si="215"/>
        <v>255</v>
      </c>
      <c r="FW42" s="3">
        <f t="shared" si="216"/>
        <v>0</v>
      </c>
      <c r="FX42" s="9">
        <f t="shared" si="217"/>
        <v>0</v>
      </c>
      <c r="FY42" s="4">
        <f t="shared" si="218"/>
        <v>255</v>
      </c>
    </row>
    <row r="43" spans="1:181">
      <c r="A43" s="2">
        <f t="shared" si="220"/>
        <v>41</v>
      </c>
      <c r="B43" s="3">
        <v>0</v>
      </c>
      <c r="C43" s="9">
        <v>0</v>
      </c>
      <c r="D43" s="4">
        <v>0</v>
      </c>
      <c r="E43" s="3">
        <v>0</v>
      </c>
      <c r="F43" s="9">
        <v>0</v>
      </c>
      <c r="G43" s="4">
        <v>255</v>
      </c>
      <c r="H43" s="9">
        <v>220</v>
      </c>
      <c r="I43" s="9">
        <v>95</v>
      </c>
      <c r="J43" s="9">
        <v>0</v>
      </c>
      <c r="K43" s="9">
        <v>220</v>
      </c>
      <c r="L43" s="9">
        <v>95</v>
      </c>
      <c r="M43" s="9">
        <v>0</v>
      </c>
      <c r="N43" s="9">
        <v>0</v>
      </c>
      <c r="O43" s="9">
        <v>0</v>
      </c>
      <c r="P43" s="9">
        <v>255</v>
      </c>
      <c r="Q43" s="9">
        <v>220</v>
      </c>
      <c r="R43" s="9">
        <v>15</v>
      </c>
      <c r="S43" s="9">
        <v>0</v>
      </c>
      <c r="T43" s="3">
        <v>220</v>
      </c>
      <c r="U43" s="9">
        <f t="shared" si="222"/>
        <v>60</v>
      </c>
      <c r="V43" s="4">
        <v>0</v>
      </c>
      <c r="W43" s="3">
        <v>220</v>
      </c>
      <c r="X43" s="9">
        <f t="shared" si="224"/>
        <v>60</v>
      </c>
      <c r="Y43" s="4">
        <v>0</v>
      </c>
      <c r="Z43" s="3">
        <v>255</v>
      </c>
      <c r="AA43" s="9">
        <v>0</v>
      </c>
      <c r="AB43" s="4">
        <v>0</v>
      </c>
      <c r="AC43" s="9">
        <v>227</v>
      </c>
      <c r="AD43" s="9">
        <v>28</v>
      </c>
      <c r="AE43" s="9">
        <v>0</v>
      </c>
      <c r="AF43" s="3">
        <v>0</v>
      </c>
      <c r="AG43" s="9">
        <v>0</v>
      </c>
      <c r="AH43" s="4">
        <v>0</v>
      </c>
      <c r="AI43" s="3">
        <v>255</v>
      </c>
      <c r="AJ43" s="9">
        <v>255</v>
      </c>
      <c r="AK43" s="4">
        <v>255</v>
      </c>
      <c r="AL43" s="3">
        <v>220</v>
      </c>
      <c r="AM43" s="9">
        <v>95</v>
      </c>
      <c r="AN43" s="4">
        <v>0</v>
      </c>
      <c r="AO43" s="9">
        <v>220</v>
      </c>
      <c r="AP43" s="9">
        <v>95</v>
      </c>
      <c r="AQ43" s="9">
        <v>0</v>
      </c>
      <c r="AR43" s="3">
        <v>205</v>
      </c>
      <c r="AS43" s="9">
        <v>50</v>
      </c>
      <c r="AT43" s="4">
        <v>0</v>
      </c>
      <c r="AU43" s="3">
        <v>0</v>
      </c>
      <c r="AV43" s="9">
        <v>0</v>
      </c>
      <c r="AW43" s="4">
        <v>0</v>
      </c>
      <c r="AX43" s="3">
        <v>255</v>
      </c>
      <c r="AY43" s="9">
        <v>255</v>
      </c>
      <c r="AZ43" s="4">
        <v>255</v>
      </c>
      <c r="BA43" s="3">
        <v>160</v>
      </c>
      <c r="BB43" s="9">
        <v>160</v>
      </c>
      <c r="BC43" s="4">
        <v>160</v>
      </c>
      <c r="BD43" s="3">
        <v>64</v>
      </c>
      <c r="BE43" s="9">
        <v>64</v>
      </c>
      <c r="BF43" s="4">
        <v>64</v>
      </c>
      <c r="BG43" s="3">
        <v>0</v>
      </c>
      <c r="BH43" s="9">
        <v>0</v>
      </c>
      <c r="BI43" s="4">
        <v>0</v>
      </c>
      <c r="BJ43" s="3">
        <v>0</v>
      </c>
      <c r="BK43" s="9">
        <v>0</v>
      </c>
      <c r="BL43" s="4">
        <v>0</v>
      </c>
      <c r="BM43" s="3">
        <v>160</v>
      </c>
      <c r="BN43" s="9">
        <v>8</v>
      </c>
      <c r="BO43" s="4">
        <v>0</v>
      </c>
      <c r="BP43" s="3">
        <v>160</v>
      </c>
      <c r="BQ43" s="9">
        <v>0</v>
      </c>
      <c r="BR43" s="4">
        <v>136</v>
      </c>
      <c r="BS43" s="3">
        <v>0</v>
      </c>
      <c r="BT43" s="9">
        <v>0</v>
      </c>
      <c r="BU43" s="4">
        <v>255</v>
      </c>
      <c r="BV43" s="3">
        <f t="shared" si="219"/>
        <v>0</v>
      </c>
      <c r="BW43" s="9">
        <f t="shared" si="112"/>
        <v>0</v>
      </c>
      <c r="BX43" s="4">
        <f t="shared" si="113"/>
        <v>255</v>
      </c>
      <c r="BY43" s="3">
        <f t="shared" si="114"/>
        <v>0</v>
      </c>
      <c r="BZ43" s="9">
        <f t="shared" si="115"/>
        <v>0</v>
      </c>
      <c r="CA43" s="4">
        <f t="shared" si="116"/>
        <v>255</v>
      </c>
      <c r="CB43" s="3">
        <f t="shared" si="117"/>
        <v>0</v>
      </c>
      <c r="CC43" s="9">
        <f t="shared" si="118"/>
        <v>0</v>
      </c>
      <c r="CD43" s="4">
        <f t="shared" si="119"/>
        <v>255</v>
      </c>
      <c r="CE43" s="3">
        <f t="shared" si="120"/>
        <v>0</v>
      </c>
      <c r="CF43" s="9">
        <f t="shared" si="121"/>
        <v>0</v>
      </c>
      <c r="CG43" s="4">
        <f t="shared" si="122"/>
        <v>255</v>
      </c>
      <c r="CH43" s="3">
        <f t="shared" si="123"/>
        <v>0</v>
      </c>
      <c r="CI43" s="9">
        <f t="shared" si="124"/>
        <v>0</v>
      </c>
      <c r="CJ43" s="4">
        <f t="shared" si="125"/>
        <v>255</v>
      </c>
      <c r="CK43" s="3">
        <f t="shared" si="126"/>
        <v>0</v>
      </c>
      <c r="CL43" s="9">
        <f t="shared" si="127"/>
        <v>0</v>
      </c>
      <c r="CM43" s="4">
        <f t="shared" si="128"/>
        <v>255</v>
      </c>
      <c r="CN43" s="3">
        <f t="shared" si="129"/>
        <v>0</v>
      </c>
      <c r="CO43" s="9">
        <f t="shared" si="130"/>
        <v>0</v>
      </c>
      <c r="CP43" s="4">
        <f t="shared" si="131"/>
        <v>255</v>
      </c>
      <c r="CQ43" s="3">
        <f t="shared" si="132"/>
        <v>0</v>
      </c>
      <c r="CR43" s="9">
        <f t="shared" si="133"/>
        <v>0</v>
      </c>
      <c r="CS43" s="4">
        <f t="shared" si="134"/>
        <v>255</v>
      </c>
      <c r="CT43" s="3">
        <f t="shared" si="135"/>
        <v>0</v>
      </c>
      <c r="CU43" s="9">
        <f t="shared" si="136"/>
        <v>0</v>
      </c>
      <c r="CV43" s="4">
        <f t="shared" si="137"/>
        <v>255</v>
      </c>
      <c r="CW43" s="3">
        <f t="shared" si="138"/>
        <v>0</v>
      </c>
      <c r="CX43" s="9">
        <f t="shared" si="139"/>
        <v>0</v>
      </c>
      <c r="CY43" s="4">
        <f t="shared" si="140"/>
        <v>255</v>
      </c>
      <c r="CZ43" s="3">
        <f t="shared" si="141"/>
        <v>0</v>
      </c>
      <c r="DA43" s="9">
        <f t="shared" si="142"/>
        <v>0</v>
      </c>
      <c r="DB43" s="4">
        <f t="shared" si="143"/>
        <v>255</v>
      </c>
      <c r="DC43" s="3">
        <f t="shared" si="144"/>
        <v>0</v>
      </c>
      <c r="DD43" s="9">
        <f t="shared" si="145"/>
        <v>0</v>
      </c>
      <c r="DE43" s="4">
        <f t="shared" si="146"/>
        <v>255</v>
      </c>
      <c r="DF43" s="3">
        <f t="shared" si="147"/>
        <v>0</v>
      </c>
      <c r="DG43" s="9">
        <f t="shared" si="148"/>
        <v>0</v>
      </c>
      <c r="DH43" s="4">
        <f t="shared" si="149"/>
        <v>255</v>
      </c>
      <c r="DI43" s="3">
        <f t="shared" si="150"/>
        <v>0</v>
      </c>
      <c r="DJ43" s="9">
        <f t="shared" si="151"/>
        <v>0</v>
      </c>
      <c r="DK43" s="4">
        <f t="shared" si="152"/>
        <v>255</v>
      </c>
      <c r="DL43" s="3">
        <f t="shared" si="153"/>
        <v>0</v>
      </c>
      <c r="DM43" s="9">
        <f t="shared" si="154"/>
        <v>0</v>
      </c>
      <c r="DN43" s="4">
        <f t="shared" si="155"/>
        <v>255</v>
      </c>
      <c r="DO43" s="3">
        <f t="shared" si="156"/>
        <v>0</v>
      </c>
      <c r="DP43" s="9">
        <f t="shared" si="157"/>
        <v>0</v>
      </c>
      <c r="DQ43" s="4">
        <f t="shared" si="158"/>
        <v>255</v>
      </c>
      <c r="DR43" s="3">
        <f t="shared" si="159"/>
        <v>0</v>
      </c>
      <c r="DS43" s="9">
        <f t="shared" si="160"/>
        <v>0</v>
      </c>
      <c r="DT43" s="4">
        <f t="shared" si="161"/>
        <v>255</v>
      </c>
      <c r="DU43" s="3">
        <f t="shared" si="162"/>
        <v>0</v>
      </c>
      <c r="DV43" s="9">
        <f t="shared" si="163"/>
        <v>0</v>
      </c>
      <c r="DW43" s="4">
        <f t="shared" si="164"/>
        <v>255</v>
      </c>
      <c r="DX43" s="3">
        <f t="shared" si="165"/>
        <v>0</v>
      </c>
      <c r="DY43" s="9">
        <f t="shared" si="166"/>
        <v>0</v>
      </c>
      <c r="DZ43" s="4">
        <f t="shared" si="167"/>
        <v>255</v>
      </c>
      <c r="EA43" s="3">
        <f t="shared" si="168"/>
        <v>0</v>
      </c>
      <c r="EB43" s="9">
        <f t="shared" si="169"/>
        <v>0</v>
      </c>
      <c r="EC43" s="4">
        <f t="shared" si="170"/>
        <v>255</v>
      </c>
      <c r="ED43" s="3">
        <f t="shared" si="171"/>
        <v>0</v>
      </c>
      <c r="EE43" s="9">
        <f t="shared" si="172"/>
        <v>0</v>
      </c>
      <c r="EF43" s="4">
        <f t="shared" si="173"/>
        <v>255</v>
      </c>
      <c r="EG43" s="3">
        <f t="shared" si="174"/>
        <v>0</v>
      </c>
      <c r="EH43" s="9">
        <f t="shared" si="175"/>
        <v>0</v>
      </c>
      <c r="EI43" s="4">
        <f t="shared" si="176"/>
        <v>255</v>
      </c>
      <c r="EJ43" s="3">
        <f t="shared" si="177"/>
        <v>0</v>
      </c>
      <c r="EK43" s="9">
        <f t="shared" si="178"/>
        <v>0</v>
      </c>
      <c r="EL43" s="4">
        <f t="shared" si="179"/>
        <v>255</v>
      </c>
      <c r="EM43" s="3">
        <f t="shared" si="180"/>
        <v>0</v>
      </c>
      <c r="EN43" s="9">
        <f t="shared" si="181"/>
        <v>0</v>
      </c>
      <c r="EO43" s="4">
        <f t="shared" si="182"/>
        <v>255</v>
      </c>
      <c r="EP43" s="3">
        <f t="shared" si="183"/>
        <v>0</v>
      </c>
      <c r="EQ43" s="9">
        <f t="shared" si="184"/>
        <v>0</v>
      </c>
      <c r="ER43" s="4">
        <f t="shared" si="185"/>
        <v>255</v>
      </c>
      <c r="ES43" s="3">
        <f t="shared" si="186"/>
        <v>0</v>
      </c>
      <c r="ET43" s="9">
        <f t="shared" si="187"/>
        <v>0</v>
      </c>
      <c r="EU43" s="4">
        <f t="shared" si="188"/>
        <v>255</v>
      </c>
      <c r="EV43" s="3">
        <f t="shared" si="189"/>
        <v>0</v>
      </c>
      <c r="EW43" s="9">
        <f t="shared" si="190"/>
        <v>0</v>
      </c>
      <c r="EX43" s="4">
        <f t="shared" si="191"/>
        <v>255</v>
      </c>
      <c r="EY43" s="3">
        <f t="shared" si="192"/>
        <v>0</v>
      </c>
      <c r="EZ43" s="9">
        <f t="shared" si="193"/>
        <v>0</v>
      </c>
      <c r="FA43" s="4">
        <f t="shared" si="194"/>
        <v>255</v>
      </c>
      <c r="FB43" s="3">
        <f t="shared" si="195"/>
        <v>0</v>
      </c>
      <c r="FC43" s="9">
        <f t="shared" si="196"/>
        <v>0</v>
      </c>
      <c r="FD43" s="4">
        <f t="shared" si="197"/>
        <v>255</v>
      </c>
      <c r="FE43" s="3">
        <f t="shared" si="198"/>
        <v>0</v>
      </c>
      <c r="FF43" s="9">
        <f t="shared" si="199"/>
        <v>0</v>
      </c>
      <c r="FG43" s="4">
        <f t="shared" si="200"/>
        <v>255</v>
      </c>
      <c r="FH43" s="3">
        <f t="shared" si="201"/>
        <v>0</v>
      </c>
      <c r="FI43" s="9">
        <f t="shared" si="202"/>
        <v>0</v>
      </c>
      <c r="FJ43" s="4">
        <f t="shared" si="203"/>
        <v>255</v>
      </c>
      <c r="FK43" s="3">
        <f t="shared" si="204"/>
        <v>0</v>
      </c>
      <c r="FL43" s="9">
        <f t="shared" si="205"/>
        <v>0</v>
      </c>
      <c r="FM43" s="4">
        <f t="shared" si="206"/>
        <v>255</v>
      </c>
      <c r="FN43" s="3">
        <f t="shared" si="207"/>
        <v>0</v>
      </c>
      <c r="FO43" s="9">
        <f t="shared" si="208"/>
        <v>0</v>
      </c>
      <c r="FP43" s="4">
        <f t="shared" si="209"/>
        <v>255</v>
      </c>
      <c r="FQ43" s="3">
        <f t="shared" si="210"/>
        <v>0</v>
      </c>
      <c r="FR43" s="9">
        <f t="shared" si="211"/>
        <v>0</v>
      </c>
      <c r="FS43" s="4">
        <f t="shared" si="212"/>
        <v>255</v>
      </c>
      <c r="FT43" s="9">
        <f t="shared" si="213"/>
        <v>0</v>
      </c>
      <c r="FU43" s="9">
        <f t="shared" si="214"/>
        <v>0</v>
      </c>
      <c r="FV43" s="9">
        <f t="shared" si="215"/>
        <v>255</v>
      </c>
      <c r="FW43" s="3">
        <f t="shared" si="216"/>
        <v>0</v>
      </c>
      <c r="FX43" s="9">
        <f t="shared" si="217"/>
        <v>0</v>
      </c>
      <c r="FY43" s="4">
        <f t="shared" si="218"/>
        <v>255</v>
      </c>
    </row>
    <row r="44" spans="1:181">
      <c r="A44" s="2">
        <f t="shared" si="220"/>
        <v>42</v>
      </c>
      <c r="B44" s="3">
        <v>0</v>
      </c>
      <c r="C44" s="9">
        <v>0</v>
      </c>
      <c r="D44" s="4">
        <v>0</v>
      </c>
      <c r="E44" s="3">
        <v>14</v>
      </c>
      <c r="F44" s="9">
        <v>0</v>
      </c>
      <c r="G44" s="4">
        <v>241</v>
      </c>
      <c r="H44" s="9">
        <v>215</v>
      </c>
      <c r="I44" s="9">
        <v>90</v>
      </c>
      <c r="J44" s="9">
        <v>0</v>
      </c>
      <c r="K44" s="9">
        <v>215</v>
      </c>
      <c r="L44" s="9">
        <v>90</v>
      </c>
      <c r="M44" s="9">
        <v>0</v>
      </c>
      <c r="N44" s="9">
        <v>14</v>
      </c>
      <c r="O44" s="9">
        <v>0</v>
      </c>
      <c r="P44" s="9">
        <v>241</v>
      </c>
      <c r="Q44" s="9">
        <v>215</v>
      </c>
      <c r="R44" s="9">
        <v>30</v>
      </c>
      <c r="S44" s="9">
        <v>0</v>
      </c>
      <c r="T44" s="3">
        <v>215</v>
      </c>
      <c r="U44" s="9">
        <f t="shared" si="222"/>
        <v>60</v>
      </c>
      <c r="V44" s="4">
        <v>0</v>
      </c>
      <c r="W44" s="3">
        <v>215</v>
      </c>
      <c r="X44" s="9">
        <f t="shared" si="224"/>
        <v>57</v>
      </c>
      <c r="Y44" s="4">
        <v>0</v>
      </c>
      <c r="Z44" s="3">
        <v>255</v>
      </c>
      <c r="AA44" s="9">
        <v>0</v>
      </c>
      <c r="AB44" s="4">
        <v>0</v>
      </c>
      <c r="AC44" s="9">
        <v>213</v>
      </c>
      <c r="AD44" s="9">
        <v>42</v>
      </c>
      <c r="AE44" s="9">
        <v>0</v>
      </c>
      <c r="AF44" s="3">
        <v>0</v>
      </c>
      <c r="AG44" s="9">
        <v>0</v>
      </c>
      <c r="AH44" s="4">
        <v>0</v>
      </c>
      <c r="AI44" s="3">
        <v>255</v>
      </c>
      <c r="AJ44" s="9">
        <v>255</v>
      </c>
      <c r="AK44" s="4">
        <v>255</v>
      </c>
      <c r="AL44" s="3">
        <v>215</v>
      </c>
      <c r="AM44" s="9">
        <v>90</v>
      </c>
      <c r="AN44" s="4">
        <v>0</v>
      </c>
      <c r="AO44" s="9">
        <v>215</v>
      </c>
      <c r="AP44" s="9">
        <v>90</v>
      </c>
      <c r="AQ44" s="9">
        <v>0</v>
      </c>
      <c r="AR44" s="3">
        <v>200</v>
      </c>
      <c r="AS44" s="9">
        <v>55</v>
      </c>
      <c r="AT44" s="4">
        <v>0</v>
      </c>
      <c r="AU44" s="3">
        <v>0</v>
      </c>
      <c r="AV44" s="9">
        <v>0</v>
      </c>
      <c r="AW44" s="4">
        <v>0</v>
      </c>
      <c r="AX44" s="3">
        <v>255</v>
      </c>
      <c r="AY44" s="9">
        <v>255</v>
      </c>
      <c r="AZ44" s="4">
        <v>255</v>
      </c>
      <c r="BA44" s="3">
        <v>152</v>
      </c>
      <c r="BB44" s="9">
        <v>152</v>
      </c>
      <c r="BC44" s="4">
        <v>152</v>
      </c>
      <c r="BD44" s="3">
        <v>72</v>
      </c>
      <c r="BE44" s="9">
        <v>72</v>
      </c>
      <c r="BF44" s="4">
        <v>72</v>
      </c>
      <c r="BG44" s="3">
        <v>255</v>
      </c>
      <c r="BH44" s="9">
        <v>255</v>
      </c>
      <c r="BI44" s="4">
        <v>255</v>
      </c>
      <c r="BJ44" s="3">
        <v>0</v>
      </c>
      <c r="BK44" s="9">
        <v>0</v>
      </c>
      <c r="BL44" s="4">
        <v>0</v>
      </c>
      <c r="BM44" s="3">
        <v>152</v>
      </c>
      <c r="BN44" s="9">
        <v>0</v>
      </c>
      <c r="BO44" s="4">
        <v>0</v>
      </c>
      <c r="BP44" s="3">
        <v>152</v>
      </c>
      <c r="BQ44" s="9">
        <v>0</v>
      </c>
      <c r="BR44" s="4">
        <v>144</v>
      </c>
      <c r="BS44" s="3">
        <v>14</v>
      </c>
      <c r="BT44" s="9">
        <v>0</v>
      </c>
      <c r="BU44" s="4">
        <v>241</v>
      </c>
      <c r="BV44" s="3">
        <f t="shared" si="219"/>
        <v>14</v>
      </c>
      <c r="BW44" s="9">
        <f t="shared" si="112"/>
        <v>0</v>
      </c>
      <c r="BX44" s="4">
        <f t="shared" si="113"/>
        <v>241</v>
      </c>
      <c r="BY44" s="3">
        <f t="shared" si="114"/>
        <v>14</v>
      </c>
      <c r="BZ44" s="9">
        <f t="shared" si="115"/>
        <v>0</v>
      </c>
      <c r="CA44" s="4">
        <f t="shared" si="116"/>
        <v>241</v>
      </c>
      <c r="CB44" s="3">
        <f t="shared" si="117"/>
        <v>14</v>
      </c>
      <c r="CC44" s="9">
        <f t="shared" si="118"/>
        <v>0</v>
      </c>
      <c r="CD44" s="4">
        <f t="shared" si="119"/>
        <v>241</v>
      </c>
      <c r="CE44" s="3">
        <f t="shared" si="120"/>
        <v>14</v>
      </c>
      <c r="CF44" s="9">
        <f t="shared" si="121"/>
        <v>0</v>
      </c>
      <c r="CG44" s="4">
        <f t="shared" si="122"/>
        <v>241</v>
      </c>
      <c r="CH44" s="3">
        <f t="shared" si="123"/>
        <v>14</v>
      </c>
      <c r="CI44" s="9">
        <f t="shared" si="124"/>
        <v>0</v>
      </c>
      <c r="CJ44" s="4">
        <f t="shared" si="125"/>
        <v>241</v>
      </c>
      <c r="CK44" s="3">
        <f t="shared" si="126"/>
        <v>14</v>
      </c>
      <c r="CL44" s="9">
        <f t="shared" si="127"/>
        <v>0</v>
      </c>
      <c r="CM44" s="4">
        <f t="shared" si="128"/>
        <v>241</v>
      </c>
      <c r="CN44" s="3">
        <f t="shared" si="129"/>
        <v>14</v>
      </c>
      <c r="CO44" s="9">
        <f t="shared" si="130"/>
        <v>0</v>
      </c>
      <c r="CP44" s="4">
        <f t="shared" si="131"/>
        <v>241</v>
      </c>
      <c r="CQ44" s="3">
        <f t="shared" si="132"/>
        <v>14</v>
      </c>
      <c r="CR44" s="9">
        <f t="shared" si="133"/>
        <v>0</v>
      </c>
      <c r="CS44" s="4">
        <f t="shared" si="134"/>
        <v>241</v>
      </c>
      <c r="CT44" s="3">
        <f t="shared" si="135"/>
        <v>14</v>
      </c>
      <c r="CU44" s="9">
        <f t="shared" si="136"/>
        <v>0</v>
      </c>
      <c r="CV44" s="4">
        <f t="shared" si="137"/>
        <v>241</v>
      </c>
      <c r="CW44" s="3">
        <f t="shared" si="138"/>
        <v>14</v>
      </c>
      <c r="CX44" s="9">
        <f t="shared" si="139"/>
        <v>0</v>
      </c>
      <c r="CY44" s="4">
        <f t="shared" si="140"/>
        <v>241</v>
      </c>
      <c r="CZ44" s="3">
        <f t="shared" si="141"/>
        <v>14</v>
      </c>
      <c r="DA44" s="9">
        <f t="shared" si="142"/>
        <v>0</v>
      </c>
      <c r="DB44" s="4">
        <f t="shared" si="143"/>
        <v>241</v>
      </c>
      <c r="DC44" s="3">
        <f t="shared" si="144"/>
        <v>14</v>
      </c>
      <c r="DD44" s="9">
        <f t="shared" si="145"/>
        <v>0</v>
      </c>
      <c r="DE44" s="4">
        <f t="shared" si="146"/>
        <v>241</v>
      </c>
      <c r="DF44" s="3">
        <f t="shared" si="147"/>
        <v>14</v>
      </c>
      <c r="DG44" s="9">
        <f t="shared" si="148"/>
        <v>0</v>
      </c>
      <c r="DH44" s="4">
        <f t="shared" si="149"/>
        <v>241</v>
      </c>
      <c r="DI44" s="3">
        <f t="shared" si="150"/>
        <v>14</v>
      </c>
      <c r="DJ44" s="9">
        <f t="shared" si="151"/>
        <v>0</v>
      </c>
      <c r="DK44" s="4">
        <f t="shared" si="152"/>
        <v>241</v>
      </c>
      <c r="DL44" s="3">
        <f t="shared" si="153"/>
        <v>14</v>
      </c>
      <c r="DM44" s="9">
        <f t="shared" si="154"/>
        <v>0</v>
      </c>
      <c r="DN44" s="4">
        <f t="shared" si="155"/>
        <v>241</v>
      </c>
      <c r="DO44" s="3">
        <f t="shared" si="156"/>
        <v>14</v>
      </c>
      <c r="DP44" s="9">
        <f t="shared" si="157"/>
        <v>0</v>
      </c>
      <c r="DQ44" s="4">
        <f t="shared" si="158"/>
        <v>241</v>
      </c>
      <c r="DR44" s="3">
        <f t="shared" si="159"/>
        <v>14</v>
      </c>
      <c r="DS44" s="9">
        <f t="shared" si="160"/>
        <v>0</v>
      </c>
      <c r="DT44" s="4">
        <f t="shared" si="161"/>
        <v>241</v>
      </c>
      <c r="DU44" s="3">
        <f t="shared" si="162"/>
        <v>14</v>
      </c>
      <c r="DV44" s="9">
        <f t="shared" si="163"/>
        <v>0</v>
      </c>
      <c r="DW44" s="4">
        <f t="shared" si="164"/>
        <v>241</v>
      </c>
      <c r="DX44" s="3">
        <f t="shared" si="165"/>
        <v>14</v>
      </c>
      <c r="DY44" s="9">
        <f t="shared" si="166"/>
        <v>0</v>
      </c>
      <c r="DZ44" s="4">
        <f t="shared" si="167"/>
        <v>241</v>
      </c>
      <c r="EA44" s="3">
        <f t="shared" si="168"/>
        <v>14</v>
      </c>
      <c r="EB44" s="9">
        <f t="shared" si="169"/>
        <v>0</v>
      </c>
      <c r="EC44" s="4">
        <f t="shared" si="170"/>
        <v>241</v>
      </c>
      <c r="ED44" s="3">
        <f t="shared" si="171"/>
        <v>14</v>
      </c>
      <c r="EE44" s="9">
        <f t="shared" si="172"/>
        <v>0</v>
      </c>
      <c r="EF44" s="4">
        <f t="shared" si="173"/>
        <v>241</v>
      </c>
      <c r="EG44" s="3">
        <f t="shared" si="174"/>
        <v>14</v>
      </c>
      <c r="EH44" s="9">
        <f t="shared" si="175"/>
        <v>0</v>
      </c>
      <c r="EI44" s="4">
        <f t="shared" si="176"/>
        <v>241</v>
      </c>
      <c r="EJ44" s="3">
        <f t="shared" si="177"/>
        <v>14</v>
      </c>
      <c r="EK44" s="9">
        <f t="shared" si="178"/>
        <v>0</v>
      </c>
      <c r="EL44" s="4">
        <f t="shared" si="179"/>
        <v>241</v>
      </c>
      <c r="EM44" s="3">
        <f t="shared" si="180"/>
        <v>14</v>
      </c>
      <c r="EN44" s="9">
        <f t="shared" si="181"/>
        <v>0</v>
      </c>
      <c r="EO44" s="4">
        <f t="shared" si="182"/>
        <v>241</v>
      </c>
      <c r="EP44" s="3">
        <f t="shared" si="183"/>
        <v>14</v>
      </c>
      <c r="EQ44" s="9">
        <f t="shared" si="184"/>
        <v>0</v>
      </c>
      <c r="ER44" s="4">
        <f t="shared" si="185"/>
        <v>241</v>
      </c>
      <c r="ES44" s="3">
        <f t="shared" si="186"/>
        <v>14</v>
      </c>
      <c r="ET44" s="9">
        <f t="shared" si="187"/>
        <v>0</v>
      </c>
      <c r="EU44" s="4">
        <f t="shared" si="188"/>
        <v>241</v>
      </c>
      <c r="EV44" s="3">
        <f t="shared" si="189"/>
        <v>14</v>
      </c>
      <c r="EW44" s="9">
        <f t="shared" si="190"/>
        <v>0</v>
      </c>
      <c r="EX44" s="4">
        <f t="shared" si="191"/>
        <v>241</v>
      </c>
      <c r="EY44" s="3">
        <f t="shared" si="192"/>
        <v>14</v>
      </c>
      <c r="EZ44" s="9">
        <f t="shared" si="193"/>
        <v>0</v>
      </c>
      <c r="FA44" s="4">
        <f t="shared" si="194"/>
        <v>241</v>
      </c>
      <c r="FB44" s="3">
        <f t="shared" si="195"/>
        <v>14</v>
      </c>
      <c r="FC44" s="9">
        <f t="shared" si="196"/>
        <v>0</v>
      </c>
      <c r="FD44" s="4">
        <f t="shared" si="197"/>
        <v>241</v>
      </c>
      <c r="FE44" s="3">
        <f t="shared" si="198"/>
        <v>14</v>
      </c>
      <c r="FF44" s="9">
        <f t="shared" si="199"/>
        <v>0</v>
      </c>
      <c r="FG44" s="4">
        <f t="shared" si="200"/>
        <v>241</v>
      </c>
      <c r="FH44" s="3">
        <f t="shared" si="201"/>
        <v>14</v>
      </c>
      <c r="FI44" s="9">
        <f t="shared" si="202"/>
        <v>0</v>
      </c>
      <c r="FJ44" s="4">
        <f t="shared" si="203"/>
        <v>241</v>
      </c>
      <c r="FK44" s="3">
        <f t="shared" si="204"/>
        <v>14</v>
      </c>
      <c r="FL44" s="9">
        <f t="shared" si="205"/>
        <v>0</v>
      </c>
      <c r="FM44" s="4">
        <f t="shared" si="206"/>
        <v>241</v>
      </c>
      <c r="FN44" s="3">
        <f t="shared" si="207"/>
        <v>14</v>
      </c>
      <c r="FO44" s="9">
        <f t="shared" si="208"/>
        <v>0</v>
      </c>
      <c r="FP44" s="4">
        <f t="shared" si="209"/>
        <v>241</v>
      </c>
      <c r="FQ44" s="3">
        <f t="shared" si="210"/>
        <v>14</v>
      </c>
      <c r="FR44" s="9">
        <f t="shared" si="211"/>
        <v>0</v>
      </c>
      <c r="FS44" s="4">
        <f t="shared" si="212"/>
        <v>241</v>
      </c>
      <c r="FT44" s="9">
        <f t="shared" si="213"/>
        <v>14</v>
      </c>
      <c r="FU44" s="9">
        <f t="shared" si="214"/>
        <v>0</v>
      </c>
      <c r="FV44" s="9">
        <f t="shared" si="215"/>
        <v>241</v>
      </c>
      <c r="FW44" s="3">
        <f t="shared" si="216"/>
        <v>14</v>
      </c>
      <c r="FX44" s="9">
        <f t="shared" si="217"/>
        <v>0</v>
      </c>
      <c r="FY44" s="4">
        <f t="shared" si="218"/>
        <v>241</v>
      </c>
    </row>
    <row r="45" spans="1:181">
      <c r="A45" s="2">
        <f t="shared" si="220"/>
        <v>43</v>
      </c>
      <c r="B45" s="3">
        <v>0</v>
      </c>
      <c r="C45" s="9">
        <v>0</v>
      </c>
      <c r="D45" s="4">
        <v>0</v>
      </c>
      <c r="E45" s="3">
        <v>28</v>
      </c>
      <c r="F45" s="9">
        <v>0</v>
      </c>
      <c r="G45" s="4">
        <v>227</v>
      </c>
      <c r="H45" s="9">
        <v>210</v>
      </c>
      <c r="I45" s="9">
        <v>85</v>
      </c>
      <c r="J45" s="9">
        <v>0</v>
      </c>
      <c r="K45" s="9">
        <v>210</v>
      </c>
      <c r="L45" s="9">
        <v>85</v>
      </c>
      <c r="M45" s="9">
        <v>0</v>
      </c>
      <c r="N45" s="9">
        <v>28</v>
      </c>
      <c r="O45" s="9">
        <v>0</v>
      </c>
      <c r="P45" s="9">
        <v>227</v>
      </c>
      <c r="Q45" s="9">
        <v>210</v>
      </c>
      <c r="R45" s="9">
        <v>45</v>
      </c>
      <c r="S45" s="9">
        <v>0</v>
      </c>
      <c r="T45" s="3">
        <v>210</v>
      </c>
      <c r="U45" s="9">
        <f t="shared" si="222"/>
        <v>63</v>
      </c>
      <c r="V45" s="4">
        <v>0</v>
      </c>
      <c r="W45" s="3">
        <v>210</v>
      </c>
      <c r="X45" s="9">
        <f t="shared" si="224"/>
        <v>54</v>
      </c>
      <c r="Y45" s="4">
        <v>0</v>
      </c>
      <c r="Z45" s="3">
        <v>255</v>
      </c>
      <c r="AA45" s="9">
        <v>0</v>
      </c>
      <c r="AB45" s="4">
        <v>0</v>
      </c>
      <c r="AC45" s="9">
        <v>199</v>
      </c>
      <c r="AD45" s="9">
        <v>56</v>
      </c>
      <c r="AE45" s="9">
        <v>0</v>
      </c>
      <c r="AF45" s="3">
        <v>0</v>
      </c>
      <c r="AG45" s="9">
        <v>255</v>
      </c>
      <c r="AH45" s="4">
        <v>0</v>
      </c>
      <c r="AI45" s="3">
        <v>255</v>
      </c>
      <c r="AJ45" s="9">
        <v>255</v>
      </c>
      <c r="AK45" s="4">
        <v>255</v>
      </c>
      <c r="AL45" s="3">
        <v>210</v>
      </c>
      <c r="AM45" s="9">
        <v>85</v>
      </c>
      <c r="AN45" s="4">
        <v>0</v>
      </c>
      <c r="AO45" s="9">
        <v>210</v>
      </c>
      <c r="AP45" s="9">
        <v>85</v>
      </c>
      <c r="AQ45" s="9">
        <v>0</v>
      </c>
      <c r="AR45" s="3">
        <v>195</v>
      </c>
      <c r="AS45" s="9">
        <v>60</v>
      </c>
      <c r="AT45" s="4">
        <v>0</v>
      </c>
      <c r="AU45" s="3">
        <v>0</v>
      </c>
      <c r="AV45" s="9">
        <v>0</v>
      </c>
      <c r="AW45" s="4">
        <v>255</v>
      </c>
      <c r="AX45" s="3">
        <v>255</v>
      </c>
      <c r="AY45" s="9">
        <v>255</v>
      </c>
      <c r="AZ45" s="4">
        <v>255</v>
      </c>
      <c r="BA45" s="3">
        <v>144</v>
      </c>
      <c r="BB45" s="9">
        <v>144</v>
      </c>
      <c r="BC45" s="4">
        <v>144</v>
      </c>
      <c r="BD45" s="3">
        <v>80</v>
      </c>
      <c r="BE45" s="9">
        <v>80</v>
      </c>
      <c r="BF45" s="4">
        <v>80</v>
      </c>
      <c r="BG45" s="3">
        <v>0</v>
      </c>
      <c r="BH45" s="9">
        <v>0</v>
      </c>
      <c r="BI45" s="4">
        <v>0</v>
      </c>
      <c r="BJ45" s="3">
        <v>255</v>
      </c>
      <c r="BK45" s="9">
        <v>255</v>
      </c>
      <c r="BL45" s="4">
        <v>255</v>
      </c>
      <c r="BM45" s="3">
        <v>144</v>
      </c>
      <c r="BN45" s="9">
        <v>8</v>
      </c>
      <c r="BO45" s="4">
        <v>0</v>
      </c>
      <c r="BP45" s="3">
        <v>144</v>
      </c>
      <c r="BQ45" s="9">
        <v>0</v>
      </c>
      <c r="BR45" s="4">
        <v>152</v>
      </c>
      <c r="BS45" s="3">
        <v>28</v>
      </c>
      <c r="BT45" s="9">
        <v>0</v>
      </c>
      <c r="BU45" s="4">
        <v>227</v>
      </c>
      <c r="BV45" s="3">
        <f t="shared" si="219"/>
        <v>28</v>
      </c>
      <c r="BW45" s="9">
        <f t="shared" si="112"/>
        <v>0</v>
      </c>
      <c r="BX45" s="4">
        <f t="shared" si="113"/>
        <v>227</v>
      </c>
      <c r="BY45" s="3">
        <f t="shared" si="114"/>
        <v>28</v>
      </c>
      <c r="BZ45" s="9">
        <f t="shared" si="115"/>
        <v>0</v>
      </c>
      <c r="CA45" s="4">
        <f t="shared" si="116"/>
        <v>227</v>
      </c>
      <c r="CB45" s="3">
        <f t="shared" si="117"/>
        <v>28</v>
      </c>
      <c r="CC45" s="9">
        <f t="shared" si="118"/>
        <v>0</v>
      </c>
      <c r="CD45" s="4">
        <f t="shared" si="119"/>
        <v>227</v>
      </c>
      <c r="CE45" s="3">
        <f t="shared" si="120"/>
        <v>28</v>
      </c>
      <c r="CF45" s="9">
        <f t="shared" si="121"/>
        <v>0</v>
      </c>
      <c r="CG45" s="4">
        <f t="shared" si="122"/>
        <v>227</v>
      </c>
      <c r="CH45" s="3">
        <f t="shared" si="123"/>
        <v>28</v>
      </c>
      <c r="CI45" s="9">
        <f t="shared" si="124"/>
        <v>0</v>
      </c>
      <c r="CJ45" s="4">
        <f t="shared" si="125"/>
        <v>227</v>
      </c>
      <c r="CK45" s="3">
        <f t="shared" si="126"/>
        <v>28</v>
      </c>
      <c r="CL45" s="9">
        <f t="shared" si="127"/>
        <v>0</v>
      </c>
      <c r="CM45" s="4">
        <f t="shared" si="128"/>
        <v>227</v>
      </c>
      <c r="CN45" s="3">
        <f t="shared" si="129"/>
        <v>28</v>
      </c>
      <c r="CO45" s="9">
        <f t="shared" si="130"/>
        <v>0</v>
      </c>
      <c r="CP45" s="4">
        <f t="shared" si="131"/>
        <v>227</v>
      </c>
      <c r="CQ45" s="3">
        <f t="shared" si="132"/>
        <v>28</v>
      </c>
      <c r="CR45" s="9">
        <f t="shared" si="133"/>
        <v>0</v>
      </c>
      <c r="CS45" s="4">
        <f t="shared" si="134"/>
        <v>227</v>
      </c>
      <c r="CT45" s="3">
        <f t="shared" si="135"/>
        <v>28</v>
      </c>
      <c r="CU45" s="9">
        <f t="shared" si="136"/>
        <v>0</v>
      </c>
      <c r="CV45" s="4">
        <f t="shared" si="137"/>
        <v>227</v>
      </c>
      <c r="CW45" s="3">
        <f t="shared" si="138"/>
        <v>28</v>
      </c>
      <c r="CX45" s="9">
        <f t="shared" si="139"/>
        <v>0</v>
      </c>
      <c r="CY45" s="4">
        <f t="shared" si="140"/>
        <v>227</v>
      </c>
      <c r="CZ45" s="3">
        <f t="shared" si="141"/>
        <v>28</v>
      </c>
      <c r="DA45" s="9">
        <f t="shared" si="142"/>
        <v>0</v>
      </c>
      <c r="DB45" s="4">
        <f t="shared" si="143"/>
        <v>227</v>
      </c>
      <c r="DC45" s="3">
        <f t="shared" si="144"/>
        <v>28</v>
      </c>
      <c r="DD45" s="9">
        <f t="shared" si="145"/>
        <v>0</v>
      </c>
      <c r="DE45" s="4">
        <f t="shared" si="146"/>
        <v>227</v>
      </c>
      <c r="DF45" s="3">
        <f t="shared" si="147"/>
        <v>28</v>
      </c>
      <c r="DG45" s="9">
        <f t="shared" si="148"/>
        <v>0</v>
      </c>
      <c r="DH45" s="4">
        <f t="shared" si="149"/>
        <v>227</v>
      </c>
      <c r="DI45" s="3">
        <f t="shared" si="150"/>
        <v>28</v>
      </c>
      <c r="DJ45" s="9">
        <f t="shared" si="151"/>
        <v>0</v>
      </c>
      <c r="DK45" s="4">
        <f t="shared" si="152"/>
        <v>227</v>
      </c>
      <c r="DL45" s="3">
        <f t="shared" si="153"/>
        <v>28</v>
      </c>
      <c r="DM45" s="9">
        <f t="shared" si="154"/>
        <v>0</v>
      </c>
      <c r="DN45" s="4">
        <f t="shared" si="155"/>
        <v>227</v>
      </c>
      <c r="DO45" s="3">
        <f t="shared" si="156"/>
        <v>28</v>
      </c>
      <c r="DP45" s="9">
        <f t="shared" si="157"/>
        <v>0</v>
      </c>
      <c r="DQ45" s="4">
        <f t="shared" si="158"/>
        <v>227</v>
      </c>
      <c r="DR45" s="3">
        <f t="shared" si="159"/>
        <v>28</v>
      </c>
      <c r="DS45" s="9">
        <f t="shared" si="160"/>
        <v>0</v>
      </c>
      <c r="DT45" s="4">
        <f t="shared" si="161"/>
        <v>227</v>
      </c>
      <c r="DU45" s="3">
        <f t="shared" si="162"/>
        <v>28</v>
      </c>
      <c r="DV45" s="9">
        <f t="shared" si="163"/>
        <v>0</v>
      </c>
      <c r="DW45" s="4">
        <f t="shared" si="164"/>
        <v>227</v>
      </c>
      <c r="DX45" s="3">
        <f t="shared" si="165"/>
        <v>28</v>
      </c>
      <c r="DY45" s="9">
        <f t="shared" si="166"/>
        <v>0</v>
      </c>
      <c r="DZ45" s="4">
        <f t="shared" si="167"/>
        <v>227</v>
      </c>
      <c r="EA45" s="3">
        <f t="shared" si="168"/>
        <v>28</v>
      </c>
      <c r="EB45" s="9">
        <f t="shared" si="169"/>
        <v>0</v>
      </c>
      <c r="EC45" s="4">
        <f t="shared" si="170"/>
        <v>227</v>
      </c>
      <c r="ED45" s="3">
        <f t="shared" si="171"/>
        <v>28</v>
      </c>
      <c r="EE45" s="9">
        <f t="shared" si="172"/>
        <v>0</v>
      </c>
      <c r="EF45" s="4">
        <f t="shared" si="173"/>
        <v>227</v>
      </c>
      <c r="EG45" s="3">
        <f t="shared" si="174"/>
        <v>28</v>
      </c>
      <c r="EH45" s="9">
        <f t="shared" si="175"/>
        <v>0</v>
      </c>
      <c r="EI45" s="4">
        <f t="shared" si="176"/>
        <v>227</v>
      </c>
      <c r="EJ45" s="3">
        <f t="shared" si="177"/>
        <v>28</v>
      </c>
      <c r="EK45" s="9">
        <f t="shared" si="178"/>
        <v>0</v>
      </c>
      <c r="EL45" s="4">
        <f t="shared" si="179"/>
        <v>227</v>
      </c>
      <c r="EM45" s="3">
        <f t="shared" si="180"/>
        <v>28</v>
      </c>
      <c r="EN45" s="9">
        <f t="shared" si="181"/>
        <v>0</v>
      </c>
      <c r="EO45" s="4">
        <f t="shared" si="182"/>
        <v>227</v>
      </c>
      <c r="EP45" s="3">
        <f t="shared" si="183"/>
        <v>28</v>
      </c>
      <c r="EQ45" s="9">
        <f t="shared" si="184"/>
        <v>0</v>
      </c>
      <c r="ER45" s="4">
        <f t="shared" si="185"/>
        <v>227</v>
      </c>
      <c r="ES45" s="3">
        <f t="shared" si="186"/>
        <v>28</v>
      </c>
      <c r="ET45" s="9">
        <f t="shared" si="187"/>
        <v>0</v>
      </c>
      <c r="EU45" s="4">
        <f t="shared" si="188"/>
        <v>227</v>
      </c>
      <c r="EV45" s="3">
        <f t="shared" si="189"/>
        <v>28</v>
      </c>
      <c r="EW45" s="9">
        <f t="shared" si="190"/>
        <v>0</v>
      </c>
      <c r="EX45" s="4">
        <f t="shared" si="191"/>
        <v>227</v>
      </c>
      <c r="EY45" s="3">
        <f t="shared" si="192"/>
        <v>28</v>
      </c>
      <c r="EZ45" s="9">
        <f t="shared" si="193"/>
        <v>0</v>
      </c>
      <c r="FA45" s="4">
        <f t="shared" si="194"/>
        <v>227</v>
      </c>
      <c r="FB45" s="3">
        <f t="shared" si="195"/>
        <v>28</v>
      </c>
      <c r="FC45" s="9">
        <f t="shared" si="196"/>
        <v>0</v>
      </c>
      <c r="FD45" s="4">
        <f t="shared" si="197"/>
        <v>227</v>
      </c>
      <c r="FE45" s="3">
        <f t="shared" si="198"/>
        <v>28</v>
      </c>
      <c r="FF45" s="9">
        <f t="shared" si="199"/>
        <v>0</v>
      </c>
      <c r="FG45" s="4">
        <f t="shared" si="200"/>
        <v>227</v>
      </c>
      <c r="FH45" s="3">
        <f t="shared" si="201"/>
        <v>28</v>
      </c>
      <c r="FI45" s="9">
        <f t="shared" si="202"/>
        <v>0</v>
      </c>
      <c r="FJ45" s="4">
        <f t="shared" si="203"/>
        <v>227</v>
      </c>
      <c r="FK45" s="3">
        <f t="shared" si="204"/>
        <v>28</v>
      </c>
      <c r="FL45" s="9">
        <f t="shared" si="205"/>
        <v>0</v>
      </c>
      <c r="FM45" s="4">
        <f t="shared" si="206"/>
        <v>227</v>
      </c>
      <c r="FN45" s="3">
        <f t="shared" si="207"/>
        <v>28</v>
      </c>
      <c r="FO45" s="9">
        <f t="shared" si="208"/>
        <v>0</v>
      </c>
      <c r="FP45" s="4">
        <f t="shared" si="209"/>
        <v>227</v>
      </c>
      <c r="FQ45" s="3">
        <f t="shared" si="210"/>
        <v>28</v>
      </c>
      <c r="FR45" s="9">
        <f t="shared" si="211"/>
        <v>0</v>
      </c>
      <c r="FS45" s="4">
        <f t="shared" si="212"/>
        <v>227</v>
      </c>
      <c r="FT45" s="9">
        <f t="shared" si="213"/>
        <v>28</v>
      </c>
      <c r="FU45" s="9">
        <f t="shared" si="214"/>
        <v>0</v>
      </c>
      <c r="FV45" s="9">
        <f t="shared" si="215"/>
        <v>227</v>
      </c>
      <c r="FW45" s="3">
        <f t="shared" si="216"/>
        <v>28</v>
      </c>
      <c r="FX45" s="9">
        <f t="shared" si="217"/>
        <v>0</v>
      </c>
      <c r="FY45" s="4">
        <f t="shared" si="218"/>
        <v>227</v>
      </c>
    </row>
    <row r="46" spans="1:181">
      <c r="A46" s="2">
        <f t="shared" si="220"/>
        <v>44</v>
      </c>
      <c r="B46" s="3">
        <v>0</v>
      </c>
      <c r="C46" s="9">
        <v>0</v>
      </c>
      <c r="D46" s="4">
        <v>0</v>
      </c>
      <c r="E46" s="3">
        <v>42</v>
      </c>
      <c r="F46" s="9">
        <v>0</v>
      </c>
      <c r="G46" s="4">
        <v>213</v>
      </c>
      <c r="H46" s="9">
        <v>205</v>
      </c>
      <c r="I46" s="9">
        <v>80</v>
      </c>
      <c r="J46" s="9">
        <v>0</v>
      </c>
      <c r="K46" s="9">
        <v>205</v>
      </c>
      <c r="L46" s="9">
        <v>80</v>
      </c>
      <c r="M46" s="9">
        <v>0</v>
      </c>
      <c r="N46" s="9">
        <v>42</v>
      </c>
      <c r="O46" s="9">
        <v>0</v>
      </c>
      <c r="P46" s="9">
        <v>213</v>
      </c>
      <c r="Q46" s="9">
        <v>205</v>
      </c>
      <c r="R46" s="9">
        <v>60</v>
      </c>
      <c r="S46" s="9">
        <v>0</v>
      </c>
      <c r="T46" s="3">
        <v>205</v>
      </c>
      <c r="U46" s="9">
        <f t="shared" si="222"/>
        <v>63</v>
      </c>
      <c r="V46" s="4">
        <v>0</v>
      </c>
      <c r="W46" s="3">
        <v>205</v>
      </c>
      <c r="X46" s="9">
        <f t="shared" si="224"/>
        <v>51</v>
      </c>
      <c r="Y46" s="4">
        <v>0</v>
      </c>
      <c r="Z46" s="3">
        <v>255</v>
      </c>
      <c r="AA46" s="9">
        <v>0</v>
      </c>
      <c r="AB46" s="4">
        <v>0</v>
      </c>
      <c r="AC46" s="9">
        <v>185</v>
      </c>
      <c r="AD46" s="9">
        <v>70</v>
      </c>
      <c r="AE46" s="9">
        <v>0</v>
      </c>
      <c r="AF46" s="3">
        <v>0</v>
      </c>
      <c r="AG46" s="9">
        <v>255</v>
      </c>
      <c r="AH46" s="4">
        <v>0</v>
      </c>
      <c r="AI46" s="3">
        <v>255</v>
      </c>
      <c r="AJ46" s="9">
        <v>255</v>
      </c>
      <c r="AK46" s="4">
        <v>255</v>
      </c>
      <c r="AL46" s="3">
        <v>205</v>
      </c>
      <c r="AM46" s="9">
        <v>80</v>
      </c>
      <c r="AN46" s="4">
        <v>0</v>
      </c>
      <c r="AO46" s="9">
        <v>205</v>
      </c>
      <c r="AP46" s="9">
        <v>80</v>
      </c>
      <c r="AQ46" s="9">
        <v>0</v>
      </c>
      <c r="AR46" s="3">
        <v>190</v>
      </c>
      <c r="AS46" s="9">
        <v>65</v>
      </c>
      <c r="AT46" s="4">
        <v>0</v>
      </c>
      <c r="AU46" s="3">
        <v>0</v>
      </c>
      <c r="AV46" s="9">
        <v>0</v>
      </c>
      <c r="AW46" s="4">
        <v>255</v>
      </c>
      <c r="AX46" s="3">
        <v>255</v>
      </c>
      <c r="AY46" s="9">
        <v>255</v>
      </c>
      <c r="AZ46" s="4">
        <v>255</v>
      </c>
      <c r="BA46" s="3">
        <v>136</v>
      </c>
      <c r="BB46" s="9">
        <v>136</v>
      </c>
      <c r="BC46" s="4">
        <v>136</v>
      </c>
      <c r="BD46" s="3">
        <v>88</v>
      </c>
      <c r="BE46" s="9">
        <v>88</v>
      </c>
      <c r="BF46" s="4">
        <v>88</v>
      </c>
      <c r="BG46" s="3">
        <v>255</v>
      </c>
      <c r="BH46" s="9">
        <v>255</v>
      </c>
      <c r="BI46" s="4">
        <v>255</v>
      </c>
      <c r="BJ46" s="3">
        <v>255</v>
      </c>
      <c r="BK46" s="9">
        <v>255</v>
      </c>
      <c r="BL46" s="4">
        <v>255</v>
      </c>
      <c r="BM46" s="3">
        <v>136</v>
      </c>
      <c r="BN46" s="9">
        <v>16</v>
      </c>
      <c r="BO46" s="4">
        <v>0</v>
      </c>
      <c r="BP46" s="3">
        <v>136</v>
      </c>
      <c r="BQ46" s="9">
        <v>0</v>
      </c>
      <c r="BR46" s="4">
        <v>160</v>
      </c>
      <c r="BS46" s="3">
        <v>42</v>
      </c>
      <c r="BT46" s="9">
        <v>0</v>
      </c>
      <c r="BU46" s="4">
        <v>213</v>
      </c>
      <c r="BV46" s="3">
        <f t="shared" si="219"/>
        <v>42</v>
      </c>
      <c r="BW46" s="9">
        <f t="shared" si="112"/>
        <v>0</v>
      </c>
      <c r="BX46" s="4">
        <f t="shared" si="113"/>
        <v>213</v>
      </c>
      <c r="BY46" s="3">
        <f t="shared" si="114"/>
        <v>42</v>
      </c>
      <c r="BZ46" s="9">
        <f t="shared" si="115"/>
        <v>0</v>
      </c>
      <c r="CA46" s="4">
        <f t="shared" si="116"/>
        <v>213</v>
      </c>
      <c r="CB46" s="3">
        <f t="shared" si="117"/>
        <v>42</v>
      </c>
      <c r="CC46" s="9">
        <f t="shared" si="118"/>
        <v>0</v>
      </c>
      <c r="CD46" s="4">
        <f t="shared" si="119"/>
        <v>213</v>
      </c>
      <c r="CE46" s="3">
        <f t="shared" si="120"/>
        <v>42</v>
      </c>
      <c r="CF46" s="9">
        <f t="shared" si="121"/>
        <v>0</v>
      </c>
      <c r="CG46" s="4">
        <f t="shared" si="122"/>
        <v>213</v>
      </c>
      <c r="CH46" s="3">
        <f t="shared" si="123"/>
        <v>42</v>
      </c>
      <c r="CI46" s="9">
        <f t="shared" si="124"/>
        <v>0</v>
      </c>
      <c r="CJ46" s="4">
        <f t="shared" si="125"/>
        <v>213</v>
      </c>
      <c r="CK46" s="3">
        <f t="shared" si="126"/>
        <v>42</v>
      </c>
      <c r="CL46" s="9">
        <f t="shared" si="127"/>
        <v>0</v>
      </c>
      <c r="CM46" s="4">
        <f t="shared" si="128"/>
        <v>213</v>
      </c>
      <c r="CN46" s="3">
        <f t="shared" si="129"/>
        <v>42</v>
      </c>
      <c r="CO46" s="9">
        <f t="shared" si="130"/>
        <v>0</v>
      </c>
      <c r="CP46" s="4">
        <f t="shared" si="131"/>
        <v>213</v>
      </c>
      <c r="CQ46" s="3">
        <f t="shared" si="132"/>
        <v>42</v>
      </c>
      <c r="CR46" s="9">
        <f t="shared" si="133"/>
        <v>0</v>
      </c>
      <c r="CS46" s="4">
        <f t="shared" si="134"/>
        <v>213</v>
      </c>
      <c r="CT46" s="3">
        <f t="shared" si="135"/>
        <v>42</v>
      </c>
      <c r="CU46" s="9">
        <f t="shared" si="136"/>
        <v>0</v>
      </c>
      <c r="CV46" s="4">
        <f t="shared" si="137"/>
        <v>213</v>
      </c>
      <c r="CW46" s="3">
        <f t="shared" si="138"/>
        <v>42</v>
      </c>
      <c r="CX46" s="9">
        <f t="shared" si="139"/>
        <v>0</v>
      </c>
      <c r="CY46" s="4">
        <f t="shared" si="140"/>
        <v>213</v>
      </c>
      <c r="CZ46" s="3">
        <f t="shared" si="141"/>
        <v>42</v>
      </c>
      <c r="DA46" s="9">
        <f t="shared" si="142"/>
        <v>0</v>
      </c>
      <c r="DB46" s="4">
        <f t="shared" si="143"/>
        <v>213</v>
      </c>
      <c r="DC46" s="3">
        <f t="shared" si="144"/>
        <v>42</v>
      </c>
      <c r="DD46" s="9">
        <f t="shared" si="145"/>
        <v>0</v>
      </c>
      <c r="DE46" s="4">
        <f t="shared" si="146"/>
        <v>213</v>
      </c>
      <c r="DF46" s="3">
        <f t="shared" si="147"/>
        <v>42</v>
      </c>
      <c r="DG46" s="9">
        <f t="shared" si="148"/>
        <v>0</v>
      </c>
      <c r="DH46" s="4">
        <f t="shared" si="149"/>
        <v>213</v>
      </c>
      <c r="DI46" s="3">
        <f t="shared" si="150"/>
        <v>42</v>
      </c>
      <c r="DJ46" s="9">
        <f t="shared" si="151"/>
        <v>0</v>
      </c>
      <c r="DK46" s="4">
        <f t="shared" si="152"/>
        <v>213</v>
      </c>
      <c r="DL46" s="3">
        <f t="shared" si="153"/>
        <v>42</v>
      </c>
      <c r="DM46" s="9">
        <f t="shared" si="154"/>
        <v>0</v>
      </c>
      <c r="DN46" s="4">
        <f t="shared" si="155"/>
        <v>213</v>
      </c>
      <c r="DO46" s="3">
        <f t="shared" si="156"/>
        <v>42</v>
      </c>
      <c r="DP46" s="9">
        <f t="shared" si="157"/>
        <v>0</v>
      </c>
      <c r="DQ46" s="4">
        <f t="shared" si="158"/>
        <v>213</v>
      </c>
      <c r="DR46" s="3">
        <f t="shared" si="159"/>
        <v>42</v>
      </c>
      <c r="DS46" s="9">
        <f t="shared" si="160"/>
        <v>0</v>
      </c>
      <c r="DT46" s="4">
        <f t="shared" si="161"/>
        <v>213</v>
      </c>
      <c r="DU46" s="3">
        <f t="shared" si="162"/>
        <v>42</v>
      </c>
      <c r="DV46" s="9">
        <f t="shared" si="163"/>
        <v>0</v>
      </c>
      <c r="DW46" s="4">
        <f t="shared" si="164"/>
        <v>213</v>
      </c>
      <c r="DX46" s="3">
        <f t="shared" si="165"/>
        <v>42</v>
      </c>
      <c r="DY46" s="9">
        <f t="shared" si="166"/>
        <v>0</v>
      </c>
      <c r="DZ46" s="4">
        <f t="shared" si="167"/>
        <v>213</v>
      </c>
      <c r="EA46" s="3">
        <f t="shared" si="168"/>
        <v>42</v>
      </c>
      <c r="EB46" s="9">
        <f t="shared" si="169"/>
        <v>0</v>
      </c>
      <c r="EC46" s="4">
        <f t="shared" si="170"/>
        <v>213</v>
      </c>
      <c r="ED46" s="3">
        <f t="shared" si="171"/>
        <v>42</v>
      </c>
      <c r="EE46" s="9">
        <f t="shared" si="172"/>
        <v>0</v>
      </c>
      <c r="EF46" s="4">
        <f t="shared" si="173"/>
        <v>213</v>
      </c>
      <c r="EG46" s="3">
        <f t="shared" si="174"/>
        <v>42</v>
      </c>
      <c r="EH46" s="9">
        <f t="shared" si="175"/>
        <v>0</v>
      </c>
      <c r="EI46" s="4">
        <f t="shared" si="176"/>
        <v>213</v>
      </c>
      <c r="EJ46" s="3">
        <f t="shared" si="177"/>
        <v>42</v>
      </c>
      <c r="EK46" s="9">
        <f t="shared" si="178"/>
        <v>0</v>
      </c>
      <c r="EL46" s="4">
        <f t="shared" si="179"/>
        <v>213</v>
      </c>
      <c r="EM46" s="3">
        <f t="shared" si="180"/>
        <v>42</v>
      </c>
      <c r="EN46" s="9">
        <f t="shared" si="181"/>
        <v>0</v>
      </c>
      <c r="EO46" s="4">
        <f t="shared" si="182"/>
        <v>213</v>
      </c>
      <c r="EP46" s="3">
        <f t="shared" si="183"/>
        <v>42</v>
      </c>
      <c r="EQ46" s="9">
        <f t="shared" si="184"/>
        <v>0</v>
      </c>
      <c r="ER46" s="4">
        <f t="shared" si="185"/>
        <v>213</v>
      </c>
      <c r="ES46" s="3">
        <f t="shared" si="186"/>
        <v>42</v>
      </c>
      <c r="ET46" s="9">
        <f t="shared" si="187"/>
        <v>0</v>
      </c>
      <c r="EU46" s="4">
        <f t="shared" si="188"/>
        <v>213</v>
      </c>
      <c r="EV46" s="3">
        <f t="shared" si="189"/>
        <v>42</v>
      </c>
      <c r="EW46" s="9">
        <f t="shared" si="190"/>
        <v>0</v>
      </c>
      <c r="EX46" s="4">
        <f t="shared" si="191"/>
        <v>213</v>
      </c>
      <c r="EY46" s="3">
        <f t="shared" si="192"/>
        <v>42</v>
      </c>
      <c r="EZ46" s="9">
        <f t="shared" si="193"/>
        <v>0</v>
      </c>
      <c r="FA46" s="4">
        <f t="shared" si="194"/>
        <v>213</v>
      </c>
      <c r="FB46" s="3">
        <f t="shared" si="195"/>
        <v>42</v>
      </c>
      <c r="FC46" s="9">
        <f t="shared" si="196"/>
        <v>0</v>
      </c>
      <c r="FD46" s="4">
        <f t="shared" si="197"/>
        <v>213</v>
      </c>
      <c r="FE46" s="3">
        <f t="shared" si="198"/>
        <v>42</v>
      </c>
      <c r="FF46" s="9">
        <f t="shared" si="199"/>
        <v>0</v>
      </c>
      <c r="FG46" s="4">
        <f t="shared" si="200"/>
        <v>213</v>
      </c>
      <c r="FH46" s="3">
        <f t="shared" si="201"/>
        <v>42</v>
      </c>
      <c r="FI46" s="9">
        <f t="shared" si="202"/>
        <v>0</v>
      </c>
      <c r="FJ46" s="4">
        <f t="shared" si="203"/>
        <v>213</v>
      </c>
      <c r="FK46" s="3">
        <f t="shared" si="204"/>
        <v>42</v>
      </c>
      <c r="FL46" s="9">
        <f t="shared" si="205"/>
        <v>0</v>
      </c>
      <c r="FM46" s="4">
        <f t="shared" si="206"/>
        <v>213</v>
      </c>
      <c r="FN46" s="3">
        <f t="shared" si="207"/>
        <v>42</v>
      </c>
      <c r="FO46" s="9">
        <f t="shared" si="208"/>
        <v>0</v>
      </c>
      <c r="FP46" s="4">
        <f t="shared" si="209"/>
        <v>213</v>
      </c>
      <c r="FQ46" s="3">
        <f t="shared" si="210"/>
        <v>42</v>
      </c>
      <c r="FR46" s="9">
        <f t="shared" si="211"/>
        <v>0</v>
      </c>
      <c r="FS46" s="4">
        <f t="shared" si="212"/>
        <v>213</v>
      </c>
      <c r="FT46" s="9">
        <f t="shared" si="213"/>
        <v>42</v>
      </c>
      <c r="FU46" s="9">
        <f t="shared" si="214"/>
        <v>0</v>
      </c>
      <c r="FV46" s="9">
        <f t="shared" si="215"/>
        <v>213</v>
      </c>
      <c r="FW46" s="3">
        <f t="shared" si="216"/>
        <v>42</v>
      </c>
      <c r="FX46" s="9">
        <f t="shared" si="217"/>
        <v>0</v>
      </c>
      <c r="FY46" s="4">
        <f t="shared" si="218"/>
        <v>213</v>
      </c>
    </row>
    <row r="47" spans="1:181">
      <c r="A47" s="2">
        <f t="shared" si="220"/>
        <v>45</v>
      </c>
      <c r="B47" s="3">
        <v>0</v>
      </c>
      <c r="C47" s="9">
        <v>0</v>
      </c>
      <c r="D47" s="4">
        <v>0</v>
      </c>
      <c r="E47" s="3">
        <v>56</v>
      </c>
      <c r="F47" s="9">
        <v>0</v>
      </c>
      <c r="G47" s="4">
        <v>199</v>
      </c>
      <c r="H47" s="9">
        <v>200</v>
      </c>
      <c r="I47" s="9">
        <v>75</v>
      </c>
      <c r="J47" s="9">
        <v>0</v>
      </c>
      <c r="K47" s="9">
        <v>200</v>
      </c>
      <c r="L47" s="9">
        <v>75</v>
      </c>
      <c r="M47" s="9">
        <v>0</v>
      </c>
      <c r="N47" s="9">
        <v>56</v>
      </c>
      <c r="O47" s="9">
        <v>0</v>
      </c>
      <c r="P47" s="9">
        <v>199</v>
      </c>
      <c r="Q47" s="9">
        <v>200</v>
      </c>
      <c r="R47" s="9">
        <v>75</v>
      </c>
      <c r="S47" s="9">
        <v>0</v>
      </c>
      <c r="T47" s="3">
        <v>200</v>
      </c>
      <c r="U47" s="9">
        <f t="shared" si="222"/>
        <v>66</v>
      </c>
      <c r="V47" s="4">
        <v>0</v>
      </c>
      <c r="W47" s="3">
        <v>200</v>
      </c>
      <c r="X47" s="9">
        <f t="shared" si="224"/>
        <v>48</v>
      </c>
      <c r="Y47" s="4">
        <v>0</v>
      </c>
      <c r="Z47" s="3">
        <v>255</v>
      </c>
      <c r="AA47" s="9">
        <v>0</v>
      </c>
      <c r="AB47" s="4">
        <v>0</v>
      </c>
      <c r="AC47" s="9">
        <v>171</v>
      </c>
      <c r="AD47" s="9">
        <v>84</v>
      </c>
      <c r="AE47" s="9">
        <v>0</v>
      </c>
      <c r="AF47" s="3">
        <v>0</v>
      </c>
      <c r="AG47" s="9">
        <v>0</v>
      </c>
      <c r="AH47" s="4">
        <v>0</v>
      </c>
      <c r="AI47" s="3">
        <v>255</v>
      </c>
      <c r="AJ47" s="9">
        <v>255</v>
      </c>
      <c r="AK47" s="4">
        <v>255</v>
      </c>
      <c r="AL47" s="3">
        <v>200</v>
      </c>
      <c r="AM47" s="9">
        <v>75</v>
      </c>
      <c r="AN47" s="4">
        <v>0</v>
      </c>
      <c r="AO47" s="9">
        <v>200</v>
      </c>
      <c r="AP47" s="9">
        <v>75</v>
      </c>
      <c r="AQ47" s="9">
        <v>0</v>
      </c>
      <c r="AR47" s="3">
        <v>195</v>
      </c>
      <c r="AS47" s="9">
        <v>70</v>
      </c>
      <c r="AT47" s="4">
        <v>0</v>
      </c>
      <c r="AU47" s="3">
        <v>0</v>
      </c>
      <c r="AV47" s="9">
        <v>0</v>
      </c>
      <c r="AW47" s="4">
        <v>0</v>
      </c>
      <c r="AX47" s="3">
        <v>255</v>
      </c>
      <c r="AY47" s="9">
        <v>255</v>
      </c>
      <c r="AZ47" s="4">
        <v>255</v>
      </c>
      <c r="BA47" s="3">
        <v>128</v>
      </c>
      <c r="BB47" s="9">
        <v>128</v>
      </c>
      <c r="BC47" s="4">
        <v>128</v>
      </c>
      <c r="BD47" s="3">
        <v>96</v>
      </c>
      <c r="BE47" s="9">
        <v>96</v>
      </c>
      <c r="BF47" s="4">
        <v>96</v>
      </c>
      <c r="BG47" s="3">
        <v>0</v>
      </c>
      <c r="BH47" s="9">
        <v>0</v>
      </c>
      <c r="BI47" s="4">
        <v>0</v>
      </c>
      <c r="BJ47" s="3">
        <v>0</v>
      </c>
      <c r="BK47" s="9">
        <v>0</v>
      </c>
      <c r="BL47" s="4">
        <v>0</v>
      </c>
      <c r="BM47" s="3">
        <v>128</v>
      </c>
      <c r="BN47" s="9">
        <v>24</v>
      </c>
      <c r="BO47" s="4">
        <v>0</v>
      </c>
      <c r="BP47" s="3">
        <v>128</v>
      </c>
      <c r="BQ47" s="9">
        <v>0</v>
      </c>
      <c r="BR47" s="4">
        <v>168</v>
      </c>
      <c r="BS47" s="3">
        <v>56</v>
      </c>
      <c r="BT47" s="9">
        <v>0</v>
      </c>
      <c r="BU47" s="4">
        <v>199</v>
      </c>
      <c r="BV47" s="3">
        <f t="shared" si="219"/>
        <v>56</v>
      </c>
      <c r="BW47" s="9">
        <f t="shared" si="112"/>
        <v>0</v>
      </c>
      <c r="BX47" s="4">
        <f t="shared" si="113"/>
        <v>199</v>
      </c>
      <c r="BY47" s="3">
        <f t="shared" si="114"/>
        <v>56</v>
      </c>
      <c r="BZ47" s="9">
        <f t="shared" si="115"/>
        <v>0</v>
      </c>
      <c r="CA47" s="4">
        <f t="shared" si="116"/>
        <v>199</v>
      </c>
      <c r="CB47" s="3">
        <f t="shared" si="117"/>
        <v>56</v>
      </c>
      <c r="CC47" s="9">
        <f t="shared" si="118"/>
        <v>0</v>
      </c>
      <c r="CD47" s="4">
        <f t="shared" si="119"/>
        <v>199</v>
      </c>
      <c r="CE47" s="3">
        <f t="shared" si="120"/>
        <v>56</v>
      </c>
      <c r="CF47" s="9">
        <f t="shared" si="121"/>
        <v>0</v>
      </c>
      <c r="CG47" s="4">
        <f t="shared" si="122"/>
        <v>199</v>
      </c>
      <c r="CH47" s="3">
        <f t="shared" si="123"/>
        <v>56</v>
      </c>
      <c r="CI47" s="9">
        <f t="shared" si="124"/>
        <v>0</v>
      </c>
      <c r="CJ47" s="4">
        <f t="shared" si="125"/>
        <v>199</v>
      </c>
      <c r="CK47" s="3">
        <f t="shared" si="126"/>
        <v>56</v>
      </c>
      <c r="CL47" s="9">
        <f t="shared" si="127"/>
        <v>0</v>
      </c>
      <c r="CM47" s="4">
        <f t="shared" si="128"/>
        <v>199</v>
      </c>
      <c r="CN47" s="3">
        <f t="shared" si="129"/>
        <v>56</v>
      </c>
      <c r="CO47" s="9">
        <f t="shared" si="130"/>
        <v>0</v>
      </c>
      <c r="CP47" s="4">
        <f t="shared" si="131"/>
        <v>199</v>
      </c>
      <c r="CQ47" s="3">
        <f t="shared" si="132"/>
        <v>56</v>
      </c>
      <c r="CR47" s="9">
        <f t="shared" si="133"/>
        <v>0</v>
      </c>
      <c r="CS47" s="4">
        <f t="shared" si="134"/>
        <v>199</v>
      </c>
      <c r="CT47" s="3">
        <f t="shared" si="135"/>
        <v>56</v>
      </c>
      <c r="CU47" s="9">
        <f t="shared" si="136"/>
        <v>0</v>
      </c>
      <c r="CV47" s="4">
        <f t="shared" si="137"/>
        <v>199</v>
      </c>
      <c r="CW47" s="3">
        <f t="shared" si="138"/>
        <v>56</v>
      </c>
      <c r="CX47" s="9">
        <f t="shared" si="139"/>
        <v>0</v>
      </c>
      <c r="CY47" s="4">
        <f t="shared" si="140"/>
        <v>199</v>
      </c>
      <c r="CZ47" s="3">
        <f t="shared" si="141"/>
        <v>56</v>
      </c>
      <c r="DA47" s="9">
        <f t="shared" si="142"/>
        <v>0</v>
      </c>
      <c r="DB47" s="4">
        <f t="shared" si="143"/>
        <v>199</v>
      </c>
      <c r="DC47" s="3">
        <f t="shared" si="144"/>
        <v>56</v>
      </c>
      <c r="DD47" s="9">
        <f t="shared" si="145"/>
        <v>0</v>
      </c>
      <c r="DE47" s="4">
        <f t="shared" si="146"/>
        <v>199</v>
      </c>
      <c r="DF47" s="3">
        <f t="shared" si="147"/>
        <v>56</v>
      </c>
      <c r="DG47" s="9">
        <f t="shared" si="148"/>
        <v>0</v>
      </c>
      <c r="DH47" s="4">
        <f t="shared" si="149"/>
        <v>199</v>
      </c>
      <c r="DI47" s="3">
        <f t="shared" si="150"/>
        <v>56</v>
      </c>
      <c r="DJ47" s="9">
        <f t="shared" si="151"/>
        <v>0</v>
      </c>
      <c r="DK47" s="4">
        <f t="shared" si="152"/>
        <v>199</v>
      </c>
      <c r="DL47" s="3">
        <f t="shared" si="153"/>
        <v>56</v>
      </c>
      <c r="DM47" s="9">
        <f t="shared" si="154"/>
        <v>0</v>
      </c>
      <c r="DN47" s="4">
        <f t="shared" si="155"/>
        <v>199</v>
      </c>
      <c r="DO47" s="3">
        <f t="shared" si="156"/>
        <v>56</v>
      </c>
      <c r="DP47" s="9">
        <f t="shared" si="157"/>
        <v>0</v>
      </c>
      <c r="DQ47" s="4">
        <f t="shared" si="158"/>
        <v>199</v>
      </c>
      <c r="DR47" s="3">
        <f t="shared" si="159"/>
        <v>56</v>
      </c>
      <c r="DS47" s="9">
        <f t="shared" si="160"/>
        <v>0</v>
      </c>
      <c r="DT47" s="4">
        <f t="shared" si="161"/>
        <v>199</v>
      </c>
      <c r="DU47" s="3">
        <f t="shared" si="162"/>
        <v>56</v>
      </c>
      <c r="DV47" s="9">
        <f t="shared" si="163"/>
        <v>0</v>
      </c>
      <c r="DW47" s="4">
        <f t="shared" si="164"/>
        <v>199</v>
      </c>
      <c r="DX47" s="3">
        <f t="shared" si="165"/>
        <v>56</v>
      </c>
      <c r="DY47" s="9">
        <f t="shared" si="166"/>
        <v>0</v>
      </c>
      <c r="DZ47" s="4">
        <f t="shared" si="167"/>
        <v>199</v>
      </c>
      <c r="EA47" s="3">
        <f t="shared" si="168"/>
        <v>56</v>
      </c>
      <c r="EB47" s="9">
        <f t="shared" si="169"/>
        <v>0</v>
      </c>
      <c r="EC47" s="4">
        <f t="shared" si="170"/>
        <v>199</v>
      </c>
      <c r="ED47" s="3">
        <f t="shared" si="171"/>
        <v>56</v>
      </c>
      <c r="EE47" s="9">
        <f t="shared" si="172"/>
        <v>0</v>
      </c>
      <c r="EF47" s="4">
        <f t="shared" si="173"/>
        <v>199</v>
      </c>
      <c r="EG47" s="3">
        <f t="shared" si="174"/>
        <v>56</v>
      </c>
      <c r="EH47" s="9">
        <f t="shared" si="175"/>
        <v>0</v>
      </c>
      <c r="EI47" s="4">
        <f t="shared" si="176"/>
        <v>199</v>
      </c>
      <c r="EJ47" s="3">
        <f t="shared" si="177"/>
        <v>56</v>
      </c>
      <c r="EK47" s="9">
        <f t="shared" si="178"/>
        <v>0</v>
      </c>
      <c r="EL47" s="4">
        <f t="shared" si="179"/>
        <v>199</v>
      </c>
      <c r="EM47" s="3">
        <f t="shared" si="180"/>
        <v>56</v>
      </c>
      <c r="EN47" s="9">
        <f t="shared" si="181"/>
        <v>0</v>
      </c>
      <c r="EO47" s="4">
        <f t="shared" si="182"/>
        <v>199</v>
      </c>
      <c r="EP47" s="3">
        <f t="shared" si="183"/>
        <v>56</v>
      </c>
      <c r="EQ47" s="9">
        <f t="shared" si="184"/>
        <v>0</v>
      </c>
      <c r="ER47" s="4">
        <f t="shared" si="185"/>
        <v>199</v>
      </c>
      <c r="ES47" s="3">
        <f t="shared" si="186"/>
        <v>56</v>
      </c>
      <c r="ET47" s="9">
        <f t="shared" si="187"/>
        <v>0</v>
      </c>
      <c r="EU47" s="4">
        <f t="shared" si="188"/>
        <v>199</v>
      </c>
      <c r="EV47" s="3">
        <f t="shared" si="189"/>
        <v>56</v>
      </c>
      <c r="EW47" s="9">
        <f t="shared" si="190"/>
        <v>0</v>
      </c>
      <c r="EX47" s="4">
        <f t="shared" si="191"/>
        <v>199</v>
      </c>
      <c r="EY47" s="3">
        <f t="shared" si="192"/>
        <v>56</v>
      </c>
      <c r="EZ47" s="9">
        <f t="shared" si="193"/>
        <v>0</v>
      </c>
      <c r="FA47" s="4">
        <f t="shared" si="194"/>
        <v>199</v>
      </c>
      <c r="FB47" s="3">
        <f t="shared" si="195"/>
        <v>56</v>
      </c>
      <c r="FC47" s="9">
        <f t="shared" si="196"/>
        <v>0</v>
      </c>
      <c r="FD47" s="4">
        <f t="shared" si="197"/>
        <v>199</v>
      </c>
      <c r="FE47" s="3">
        <f t="shared" si="198"/>
        <v>56</v>
      </c>
      <c r="FF47" s="9">
        <f t="shared" si="199"/>
        <v>0</v>
      </c>
      <c r="FG47" s="4">
        <f t="shared" si="200"/>
        <v>199</v>
      </c>
      <c r="FH47" s="3">
        <f t="shared" si="201"/>
        <v>56</v>
      </c>
      <c r="FI47" s="9">
        <f t="shared" si="202"/>
        <v>0</v>
      </c>
      <c r="FJ47" s="4">
        <f t="shared" si="203"/>
        <v>199</v>
      </c>
      <c r="FK47" s="3">
        <f t="shared" si="204"/>
        <v>56</v>
      </c>
      <c r="FL47" s="9">
        <f t="shared" si="205"/>
        <v>0</v>
      </c>
      <c r="FM47" s="4">
        <f t="shared" si="206"/>
        <v>199</v>
      </c>
      <c r="FN47" s="3">
        <f t="shared" si="207"/>
        <v>56</v>
      </c>
      <c r="FO47" s="9">
        <f t="shared" si="208"/>
        <v>0</v>
      </c>
      <c r="FP47" s="4">
        <f t="shared" si="209"/>
        <v>199</v>
      </c>
      <c r="FQ47" s="3">
        <f t="shared" si="210"/>
        <v>56</v>
      </c>
      <c r="FR47" s="9">
        <f t="shared" si="211"/>
        <v>0</v>
      </c>
      <c r="FS47" s="4">
        <f t="shared" si="212"/>
        <v>199</v>
      </c>
      <c r="FT47" s="9">
        <f t="shared" si="213"/>
        <v>56</v>
      </c>
      <c r="FU47" s="9">
        <f t="shared" si="214"/>
        <v>0</v>
      </c>
      <c r="FV47" s="9">
        <f t="shared" si="215"/>
        <v>199</v>
      </c>
      <c r="FW47" s="3">
        <f t="shared" si="216"/>
        <v>56</v>
      </c>
      <c r="FX47" s="9">
        <f t="shared" si="217"/>
        <v>0</v>
      </c>
      <c r="FY47" s="4">
        <f t="shared" si="218"/>
        <v>199</v>
      </c>
    </row>
    <row r="48" spans="1:181">
      <c r="A48" s="2">
        <f t="shared" si="220"/>
        <v>46</v>
      </c>
      <c r="B48" s="3">
        <v>0</v>
      </c>
      <c r="C48" s="9">
        <v>0</v>
      </c>
      <c r="D48" s="4">
        <v>0</v>
      </c>
      <c r="E48" s="3">
        <v>70</v>
      </c>
      <c r="F48" s="9">
        <v>0</v>
      </c>
      <c r="G48" s="4">
        <v>185</v>
      </c>
      <c r="H48" s="9">
        <v>195</v>
      </c>
      <c r="I48" s="9">
        <v>70</v>
      </c>
      <c r="J48" s="9">
        <v>0</v>
      </c>
      <c r="K48" s="9">
        <v>195</v>
      </c>
      <c r="L48" s="9">
        <v>70</v>
      </c>
      <c r="M48" s="9">
        <v>0</v>
      </c>
      <c r="N48" s="9">
        <v>70</v>
      </c>
      <c r="O48" s="9">
        <v>0</v>
      </c>
      <c r="P48" s="9">
        <v>185</v>
      </c>
      <c r="Q48" s="9">
        <v>195</v>
      </c>
      <c r="R48" s="9">
        <v>90</v>
      </c>
      <c r="S48" s="9">
        <v>0</v>
      </c>
      <c r="T48" s="3">
        <v>195</v>
      </c>
      <c r="U48" s="9">
        <f t="shared" si="222"/>
        <v>66</v>
      </c>
      <c r="V48" s="4">
        <v>0</v>
      </c>
      <c r="W48" s="3">
        <v>195</v>
      </c>
      <c r="X48" s="9">
        <f t="shared" si="224"/>
        <v>45</v>
      </c>
      <c r="Y48" s="4">
        <v>0</v>
      </c>
      <c r="Z48" s="3">
        <v>255</v>
      </c>
      <c r="AA48" s="9">
        <v>0</v>
      </c>
      <c r="AB48" s="4">
        <v>0</v>
      </c>
      <c r="AC48" s="9">
        <v>157</v>
      </c>
      <c r="AD48" s="9">
        <v>98</v>
      </c>
      <c r="AE48" s="9">
        <v>0</v>
      </c>
      <c r="AF48" s="3">
        <v>0</v>
      </c>
      <c r="AG48" s="9">
        <v>0</v>
      </c>
      <c r="AH48" s="4">
        <v>0</v>
      </c>
      <c r="AI48" s="3">
        <v>255</v>
      </c>
      <c r="AJ48" s="9">
        <v>255</v>
      </c>
      <c r="AK48" s="4">
        <v>255</v>
      </c>
      <c r="AL48" s="3">
        <v>195</v>
      </c>
      <c r="AM48" s="9">
        <v>70</v>
      </c>
      <c r="AN48" s="4">
        <v>0</v>
      </c>
      <c r="AO48" s="9">
        <v>195</v>
      </c>
      <c r="AP48" s="9">
        <v>70</v>
      </c>
      <c r="AQ48" s="9">
        <v>0</v>
      </c>
      <c r="AR48" s="3">
        <v>200</v>
      </c>
      <c r="AS48" s="9">
        <v>75</v>
      </c>
      <c r="AT48" s="4">
        <v>0</v>
      </c>
      <c r="AU48" s="3">
        <v>0</v>
      </c>
      <c r="AV48" s="9">
        <v>0</v>
      </c>
      <c r="AW48" s="4">
        <v>0</v>
      </c>
      <c r="AX48" s="3">
        <v>255</v>
      </c>
      <c r="AY48" s="9">
        <v>255</v>
      </c>
      <c r="AZ48" s="4">
        <v>255</v>
      </c>
      <c r="BA48" s="3">
        <v>120</v>
      </c>
      <c r="BB48" s="9">
        <v>120</v>
      </c>
      <c r="BC48" s="4">
        <v>120</v>
      </c>
      <c r="BD48" s="3">
        <v>104</v>
      </c>
      <c r="BE48" s="9">
        <v>104</v>
      </c>
      <c r="BF48" s="4">
        <v>104</v>
      </c>
      <c r="BG48" s="3">
        <v>255</v>
      </c>
      <c r="BH48" s="9">
        <v>255</v>
      </c>
      <c r="BI48" s="4">
        <v>255</v>
      </c>
      <c r="BJ48" s="3">
        <v>0</v>
      </c>
      <c r="BK48" s="9">
        <v>0</v>
      </c>
      <c r="BL48" s="4">
        <v>0</v>
      </c>
      <c r="BM48" s="3">
        <v>120</v>
      </c>
      <c r="BN48" s="9">
        <v>32</v>
      </c>
      <c r="BO48" s="4">
        <v>0</v>
      </c>
      <c r="BP48" s="3">
        <v>120</v>
      </c>
      <c r="BQ48" s="9">
        <v>0</v>
      </c>
      <c r="BR48" s="4">
        <v>176</v>
      </c>
      <c r="BS48" s="3">
        <v>70</v>
      </c>
      <c r="BT48" s="9">
        <v>0</v>
      </c>
      <c r="BU48" s="4">
        <v>185</v>
      </c>
      <c r="BV48" s="3">
        <f t="shared" si="219"/>
        <v>70</v>
      </c>
      <c r="BW48" s="9">
        <f t="shared" si="112"/>
        <v>0</v>
      </c>
      <c r="BX48" s="4">
        <f t="shared" si="113"/>
        <v>185</v>
      </c>
      <c r="BY48" s="3">
        <f t="shared" si="114"/>
        <v>70</v>
      </c>
      <c r="BZ48" s="9">
        <f t="shared" si="115"/>
        <v>0</v>
      </c>
      <c r="CA48" s="4">
        <f t="shared" si="116"/>
        <v>185</v>
      </c>
      <c r="CB48" s="3">
        <f t="shared" si="117"/>
        <v>70</v>
      </c>
      <c r="CC48" s="9">
        <f t="shared" si="118"/>
        <v>0</v>
      </c>
      <c r="CD48" s="4">
        <f t="shared" si="119"/>
        <v>185</v>
      </c>
      <c r="CE48" s="3">
        <f t="shared" si="120"/>
        <v>70</v>
      </c>
      <c r="CF48" s="9">
        <f t="shared" si="121"/>
        <v>0</v>
      </c>
      <c r="CG48" s="4">
        <f t="shared" si="122"/>
        <v>185</v>
      </c>
      <c r="CH48" s="3">
        <f t="shared" si="123"/>
        <v>70</v>
      </c>
      <c r="CI48" s="9">
        <f t="shared" si="124"/>
        <v>0</v>
      </c>
      <c r="CJ48" s="4">
        <f t="shared" si="125"/>
        <v>185</v>
      </c>
      <c r="CK48" s="3">
        <f t="shared" si="126"/>
        <v>70</v>
      </c>
      <c r="CL48" s="9">
        <f t="shared" si="127"/>
        <v>0</v>
      </c>
      <c r="CM48" s="4">
        <f t="shared" si="128"/>
        <v>185</v>
      </c>
      <c r="CN48" s="3">
        <f t="shared" si="129"/>
        <v>70</v>
      </c>
      <c r="CO48" s="9">
        <f t="shared" si="130"/>
        <v>0</v>
      </c>
      <c r="CP48" s="4">
        <f t="shared" si="131"/>
        <v>185</v>
      </c>
      <c r="CQ48" s="3">
        <f t="shared" si="132"/>
        <v>70</v>
      </c>
      <c r="CR48" s="9">
        <f t="shared" si="133"/>
        <v>0</v>
      </c>
      <c r="CS48" s="4">
        <f t="shared" si="134"/>
        <v>185</v>
      </c>
      <c r="CT48" s="3">
        <f t="shared" si="135"/>
        <v>70</v>
      </c>
      <c r="CU48" s="9">
        <f t="shared" si="136"/>
        <v>0</v>
      </c>
      <c r="CV48" s="4">
        <f t="shared" si="137"/>
        <v>185</v>
      </c>
      <c r="CW48" s="3">
        <f t="shared" si="138"/>
        <v>70</v>
      </c>
      <c r="CX48" s="9">
        <f t="shared" si="139"/>
        <v>0</v>
      </c>
      <c r="CY48" s="4">
        <f t="shared" si="140"/>
        <v>185</v>
      </c>
      <c r="CZ48" s="3">
        <f t="shared" si="141"/>
        <v>70</v>
      </c>
      <c r="DA48" s="9">
        <f t="shared" si="142"/>
        <v>0</v>
      </c>
      <c r="DB48" s="4">
        <f t="shared" si="143"/>
        <v>185</v>
      </c>
      <c r="DC48" s="3">
        <f t="shared" si="144"/>
        <v>70</v>
      </c>
      <c r="DD48" s="9">
        <f t="shared" si="145"/>
        <v>0</v>
      </c>
      <c r="DE48" s="4">
        <f t="shared" si="146"/>
        <v>185</v>
      </c>
      <c r="DF48" s="3">
        <f t="shared" si="147"/>
        <v>70</v>
      </c>
      <c r="DG48" s="9">
        <f t="shared" si="148"/>
        <v>0</v>
      </c>
      <c r="DH48" s="4">
        <f t="shared" si="149"/>
        <v>185</v>
      </c>
      <c r="DI48" s="3">
        <f t="shared" si="150"/>
        <v>70</v>
      </c>
      <c r="DJ48" s="9">
        <f t="shared" si="151"/>
        <v>0</v>
      </c>
      <c r="DK48" s="4">
        <f t="shared" si="152"/>
        <v>185</v>
      </c>
      <c r="DL48" s="3">
        <f t="shared" si="153"/>
        <v>70</v>
      </c>
      <c r="DM48" s="9">
        <f t="shared" si="154"/>
        <v>0</v>
      </c>
      <c r="DN48" s="4">
        <f t="shared" si="155"/>
        <v>185</v>
      </c>
      <c r="DO48" s="3">
        <f t="shared" si="156"/>
        <v>70</v>
      </c>
      <c r="DP48" s="9">
        <f t="shared" si="157"/>
        <v>0</v>
      </c>
      <c r="DQ48" s="4">
        <f t="shared" si="158"/>
        <v>185</v>
      </c>
      <c r="DR48" s="3">
        <f t="shared" si="159"/>
        <v>70</v>
      </c>
      <c r="DS48" s="9">
        <f t="shared" si="160"/>
        <v>0</v>
      </c>
      <c r="DT48" s="4">
        <f t="shared" si="161"/>
        <v>185</v>
      </c>
      <c r="DU48" s="3">
        <f t="shared" si="162"/>
        <v>70</v>
      </c>
      <c r="DV48" s="9">
        <f t="shared" si="163"/>
        <v>0</v>
      </c>
      <c r="DW48" s="4">
        <f t="shared" si="164"/>
        <v>185</v>
      </c>
      <c r="DX48" s="3">
        <f t="shared" si="165"/>
        <v>70</v>
      </c>
      <c r="DY48" s="9">
        <f t="shared" si="166"/>
        <v>0</v>
      </c>
      <c r="DZ48" s="4">
        <f t="shared" si="167"/>
        <v>185</v>
      </c>
      <c r="EA48" s="3">
        <f t="shared" si="168"/>
        <v>70</v>
      </c>
      <c r="EB48" s="9">
        <f t="shared" si="169"/>
        <v>0</v>
      </c>
      <c r="EC48" s="4">
        <f t="shared" si="170"/>
        <v>185</v>
      </c>
      <c r="ED48" s="3">
        <f t="shared" si="171"/>
        <v>70</v>
      </c>
      <c r="EE48" s="9">
        <f t="shared" si="172"/>
        <v>0</v>
      </c>
      <c r="EF48" s="4">
        <f t="shared" si="173"/>
        <v>185</v>
      </c>
      <c r="EG48" s="3">
        <f t="shared" si="174"/>
        <v>70</v>
      </c>
      <c r="EH48" s="9">
        <f t="shared" si="175"/>
        <v>0</v>
      </c>
      <c r="EI48" s="4">
        <f t="shared" si="176"/>
        <v>185</v>
      </c>
      <c r="EJ48" s="3">
        <f t="shared" si="177"/>
        <v>70</v>
      </c>
      <c r="EK48" s="9">
        <f t="shared" si="178"/>
        <v>0</v>
      </c>
      <c r="EL48" s="4">
        <f t="shared" si="179"/>
        <v>185</v>
      </c>
      <c r="EM48" s="3">
        <f t="shared" si="180"/>
        <v>70</v>
      </c>
      <c r="EN48" s="9">
        <f t="shared" si="181"/>
        <v>0</v>
      </c>
      <c r="EO48" s="4">
        <f t="shared" si="182"/>
        <v>185</v>
      </c>
      <c r="EP48" s="3">
        <f t="shared" si="183"/>
        <v>70</v>
      </c>
      <c r="EQ48" s="9">
        <f t="shared" si="184"/>
        <v>0</v>
      </c>
      <c r="ER48" s="4">
        <f t="shared" si="185"/>
        <v>185</v>
      </c>
      <c r="ES48" s="3">
        <f t="shared" si="186"/>
        <v>70</v>
      </c>
      <c r="ET48" s="9">
        <f t="shared" si="187"/>
        <v>0</v>
      </c>
      <c r="EU48" s="4">
        <f t="shared" si="188"/>
        <v>185</v>
      </c>
      <c r="EV48" s="3">
        <f t="shared" si="189"/>
        <v>70</v>
      </c>
      <c r="EW48" s="9">
        <f t="shared" si="190"/>
        <v>0</v>
      </c>
      <c r="EX48" s="4">
        <f t="shared" si="191"/>
        <v>185</v>
      </c>
      <c r="EY48" s="3">
        <f t="shared" si="192"/>
        <v>70</v>
      </c>
      <c r="EZ48" s="9">
        <f t="shared" si="193"/>
        <v>0</v>
      </c>
      <c r="FA48" s="4">
        <f t="shared" si="194"/>
        <v>185</v>
      </c>
      <c r="FB48" s="3">
        <f t="shared" si="195"/>
        <v>70</v>
      </c>
      <c r="FC48" s="9">
        <f t="shared" si="196"/>
        <v>0</v>
      </c>
      <c r="FD48" s="4">
        <f t="shared" si="197"/>
        <v>185</v>
      </c>
      <c r="FE48" s="3">
        <f t="shared" si="198"/>
        <v>70</v>
      </c>
      <c r="FF48" s="9">
        <f t="shared" si="199"/>
        <v>0</v>
      </c>
      <c r="FG48" s="4">
        <f t="shared" si="200"/>
        <v>185</v>
      </c>
      <c r="FH48" s="3">
        <f t="shared" si="201"/>
        <v>70</v>
      </c>
      <c r="FI48" s="9">
        <f t="shared" si="202"/>
        <v>0</v>
      </c>
      <c r="FJ48" s="4">
        <f t="shared" si="203"/>
        <v>185</v>
      </c>
      <c r="FK48" s="3">
        <f t="shared" si="204"/>
        <v>70</v>
      </c>
      <c r="FL48" s="9">
        <f t="shared" si="205"/>
        <v>0</v>
      </c>
      <c r="FM48" s="4">
        <f t="shared" si="206"/>
        <v>185</v>
      </c>
      <c r="FN48" s="3">
        <f t="shared" si="207"/>
        <v>70</v>
      </c>
      <c r="FO48" s="9">
        <f t="shared" si="208"/>
        <v>0</v>
      </c>
      <c r="FP48" s="4">
        <f t="shared" si="209"/>
        <v>185</v>
      </c>
      <c r="FQ48" s="3">
        <f t="shared" si="210"/>
        <v>70</v>
      </c>
      <c r="FR48" s="9">
        <f t="shared" si="211"/>
        <v>0</v>
      </c>
      <c r="FS48" s="4">
        <f t="shared" si="212"/>
        <v>185</v>
      </c>
      <c r="FT48" s="9">
        <f t="shared" si="213"/>
        <v>70</v>
      </c>
      <c r="FU48" s="9">
        <f t="shared" si="214"/>
        <v>0</v>
      </c>
      <c r="FV48" s="9">
        <f t="shared" si="215"/>
        <v>185</v>
      </c>
      <c r="FW48" s="3">
        <f t="shared" si="216"/>
        <v>70</v>
      </c>
      <c r="FX48" s="9">
        <f t="shared" si="217"/>
        <v>0</v>
      </c>
      <c r="FY48" s="4">
        <f t="shared" si="218"/>
        <v>185</v>
      </c>
    </row>
    <row r="49" spans="1:181">
      <c r="A49" s="2">
        <f t="shared" si="220"/>
        <v>47</v>
      </c>
      <c r="B49" s="3">
        <v>0</v>
      </c>
      <c r="C49" s="9">
        <v>0</v>
      </c>
      <c r="D49" s="4">
        <v>0</v>
      </c>
      <c r="E49" s="3">
        <v>84</v>
      </c>
      <c r="F49" s="9">
        <v>0</v>
      </c>
      <c r="G49" s="4">
        <v>171</v>
      </c>
      <c r="H49" s="9">
        <v>190</v>
      </c>
      <c r="I49" s="9">
        <v>65</v>
      </c>
      <c r="J49" s="9">
        <v>0</v>
      </c>
      <c r="K49" s="9">
        <v>190</v>
      </c>
      <c r="L49" s="9">
        <v>65</v>
      </c>
      <c r="M49" s="9">
        <v>0</v>
      </c>
      <c r="N49" s="9">
        <v>84</v>
      </c>
      <c r="O49" s="9">
        <v>0</v>
      </c>
      <c r="P49" s="9">
        <v>171</v>
      </c>
      <c r="Q49" s="9">
        <v>190</v>
      </c>
      <c r="R49" s="9">
        <v>105</v>
      </c>
      <c r="S49" s="9">
        <v>0</v>
      </c>
      <c r="T49" s="3">
        <v>190</v>
      </c>
      <c r="U49" s="9">
        <f t="shared" si="222"/>
        <v>69</v>
      </c>
      <c r="V49" s="4">
        <v>0</v>
      </c>
      <c r="W49" s="3">
        <v>190</v>
      </c>
      <c r="X49" s="9">
        <f t="shared" si="224"/>
        <v>42</v>
      </c>
      <c r="Y49" s="4">
        <v>0</v>
      </c>
      <c r="Z49" s="3">
        <v>255</v>
      </c>
      <c r="AA49" s="9">
        <v>0</v>
      </c>
      <c r="AB49" s="4">
        <v>0</v>
      </c>
      <c r="AC49" s="9">
        <v>143</v>
      </c>
      <c r="AD49" s="9">
        <v>112</v>
      </c>
      <c r="AE49" s="9">
        <v>0</v>
      </c>
      <c r="AF49" s="3">
        <v>0</v>
      </c>
      <c r="AG49" s="9">
        <v>255</v>
      </c>
      <c r="AH49" s="4">
        <v>0</v>
      </c>
      <c r="AI49" s="3">
        <v>255</v>
      </c>
      <c r="AJ49" s="9">
        <v>255</v>
      </c>
      <c r="AK49" s="4">
        <v>255</v>
      </c>
      <c r="AL49" s="3">
        <v>190</v>
      </c>
      <c r="AM49" s="9">
        <v>65</v>
      </c>
      <c r="AN49" s="4">
        <v>0</v>
      </c>
      <c r="AO49" s="9">
        <v>190</v>
      </c>
      <c r="AP49" s="9">
        <v>65</v>
      </c>
      <c r="AQ49" s="9">
        <v>0</v>
      </c>
      <c r="AR49" s="3">
        <v>205</v>
      </c>
      <c r="AS49" s="9">
        <v>80</v>
      </c>
      <c r="AT49" s="4">
        <v>0</v>
      </c>
      <c r="AU49" s="3">
        <v>0</v>
      </c>
      <c r="AV49" s="9">
        <v>0</v>
      </c>
      <c r="AW49" s="4">
        <v>255</v>
      </c>
      <c r="AX49" s="3">
        <v>255</v>
      </c>
      <c r="AY49" s="9">
        <v>255</v>
      </c>
      <c r="AZ49" s="4">
        <v>255</v>
      </c>
      <c r="BA49" s="3">
        <v>112</v>
      </c>
      <c r="BB49" s="9">
        <v>112</v>
      </c>
      <c r="BC49" s="4">
        <v>112</v>
      </c>
      <c r="BD49" s="3">
        <v>112</v>
      </c>
      <c r="BE49" s="9">
        <v>112</v>
      </c>
      <c r="BF49" s="4">
        <v>112</v>
      </c>
      <c r="BG49" s="3">
        <v>0</v>
      </c>
      <c r="BH49" s="9">
        <v>0</v>
      </c>
      <c r="BI49" s="4">
        <v>0</v>
      </c>
      <c r="BJ49" s="3">
        <v>255</v>
      </c>
      <c r="BK49" s="9">
        <v>255</v>
      </c>
      <c r="BL49" s="4">
        <v>255</v>
      </c>
      <c r="BM49" s="3">
        <v>112</v>
      </c>
      <c r="BN49" s="9">
        <v>40</v>
      </c>
      <c r="BO49" s="4">
        <v>0</v>
      </c>
      <c r="BP49" s="3">
        <v>112</v>
      </c>
      <c r="BQ49" s="9">
        <v>0</v>
      </c>
      <c r="BR49" s="4">
        <v>184</v>
      </c>
      <c r="BS49" s="3">
        <v>84</v>
      </c>
      <c r="BT49" s="9">
        <v>0</v>
      </c>
      <c r="BU49" s="4">
        <v>171</v>
      </c>
      <c r="BV49" s="3">
        <f t="shared" si="219"/>
        <v>84</v>
      </c>
      <c r="BW49" s="9">
        <f t="shared" si="112"/>
        <v>0</v>
      </c>
      <c r="BX49" s="4">
        <f t="shared" si="113"/>
        <v>171</v>
      </c>
      <c r="BY49" s="3">
        <f t="shared" si="114"/>
        <v>84</v>
      </c>
      <c r="BZ49" s="9">
        <f t="shared" si="115"/>
        <v>0</v>
      </c>
      <c r="CA49" s="4">
        <f t="shared" si="116"/>
        <v>171</v>
      </c>
      <c r="CB49" s="3">
        <f t="shared" si="117"/>
        <v>84</v>
      </c>
      <c r="CC49" s="9">
        <f t="shared" si="118"/>
        <v>0</v>
      </c>
      <c r="CD49" s="4">
        <f t="shared" si="119"/>
        <v>171</v>
      </c>
      <c r="CE49" s="3">
        <f t="shared" si="120"/>
        <v>84</v>
      </c>
      <c r="CF49" s="9">
        <f t="shared" si="121"/>
        <v>0</v>
      </c>
      <c r="CG49" s="4">
        <f t="shared" si="122"/>
        <v>171</v>
      </c>
      <c r="CH49" s="3">
        <f t="shared" si="123"/>
        <v>84</v>
      </c>
      <c r="CI49" s="9">
        <f t="shared" si="124"/>
        <v>0</v>
      </c>
      <c r="CJ49" s="4">
        <f t="shared" si="125"/>
        <v>171</v>
      </c>
      <c r="CK49" s="3">
        <f t="shared" si="126"/>
        <v>84</v>
      </c>
      <c r="CL49" s="9">
        <f t="shared" si="127"/>
        <v>0</v>
      </c>
      <c r="CM49" s="4">
        <f t="shared" si="128"/>
        <v>171</v>
      </c>
      <c r="CN49" s="3">
        <f t="shared" si="129"/>
        <v>84</v>
      </c>
      <c r="CO49" s="9">
        <f t="shared" si="130"/>
        <v>0</v>
      </c>
      <c r="CP49" s="4">
        <f t="shared" si="131"/>
        <v>171</v>
      </c>
      <c r="CQ49" s="3">
        <f t="shared" si="132"/>
        <v>84</v>
      </c>
      <c r="CR49" s="9">
        <f t="shared" si="133"/>
        <v>0</v>
      </c>
      <c r="CS49" s="4">
        <f t="shared" si="134"/>
        <v>171</v>
      </c>
      <c r="CT49" s="3">
        <f t="shared" si="135"/>
        <v>84</v>
      </c>
      <c r="CU49" s="9">
        <f t="shared" si="136"/>
        <v>0</v>
      </c>
      <c r="CV49" s="4">
        <f t="shared" si="137"/>
        <v>171</v>
      </c>
      <c r="CW49" s="3">
        <f t="shared" si="138"/>
        <v>84</v>
      </c>
      <c r="CX49" s="9">
        <f t="shared" si="139"/>
        <v>0</v>
      </c>
      <c r="CY49" s="4">
        <f t="shared" si="140"/>
        <v>171</v>
      </c>
      <c r="CZ49" s="3">
        <f t="shared" si="141"/>
        <v>84</v>
      </c>
      <c r="DA49" s="9">
        <f t="shared" si="142"/>
        <v>0</v>
      </c>
      <c r="DB49" s="4">
        <f t="shared" si="143"/>
        <v>171</v>
      </c>
      <c r="DC49" s="3">
        <f t="shared" si="144"/>
        <v>84</v>
      </c>
      <c r="DD49" s="9">
        <f t="shared" si="145"/>
        <v>0</v>
      </c>
      <c r="DE49" s="4">
        <f t="shared" si="146"/>
        <v>171</v>
      </c>
      <c r="DF49" s="3">
        <f t="shared" si="147"/>
        <v>84</v>
      </c>
      <c r="DG49" s="9">
        <f t="shared" si="148"/>
        <v>0</v>
      </c>
      <c r="DH49" s="4">
        <f t="shared" si="149"/>
        <v>171</v>
      </c>
      <c r="DI49" s="3">
        <f t="shared" si="150"/>
        <v>84</v>
      </c>
      <c r="DJ49" s="9">
        <f t="shared" si="151"/>
        <v>0</v>
      </c>
      <c r="DK49" s="4">
        <f t="shared" si="152"/>
        <v>171</v>
      </c>
      <c r="DL49" s="3">
        <f t="shared" si="153"/>
        <v>84</v>
      </c>
      <c r="DM49" s="9">
        <f t="shared" si="154"/>
        <v>0</v>
      </c>
      <c r="DN49" s="4">
        <f t="shared" si="155"/>
        <v>171</v>
      </c>
      <c r="DO49" s="3">
        <f t="shared" si="156"/>
        <v>84</v>
      </c>
      <c r="DP49" s="9">
        <f t="shared" si="157"/>
        <v>0</v>
      </c>
      <c r="DQ49" s="4">
        <f t="shared" si="158"/>
        <v>171</v>
      </c>
      <c r="DR49" s="3">
        <f t="shared" si="159"/>
        <v>84</v>
      </c>
      <c r="DS49" s="9">
        <f t="shared" si="160"/>
        <v>0</v>
      </c>
      <c r="DT49" s="4">
        <f t="shared" si="161"/>
        <v>171</v>
      </c>
      <c r="DU49" s="3">
        <f t="shared" si="162"/>
        <v>84</v>
      </c>
      <c r="DV49" s="9">
        <f t="shared" si="163"/>
        <v>0</v>
      </c>
      <c r="DW49" s="4">
        <f t="shared" si="164"/>
        <v>171</v>
      </c>
      <c r="DX49" s="3">
        <f t="shared" si="165"/>
        <v>84</v>
      </c>
      <c r="DY49" s="9">
        <f t="shared" si="166"/>
        <v>0</v>
      </c>
      <c r="DZ49" s="4">
        <f t="shared" si="167"/>
        <v>171</v>
      </c>
      <c r="EA49" s="3">
        <f t="shared" si="168"/>
        <v>84</v>
      </c>
      <c r="EB49" s="9">
        <f t="shared" si="169"/>
        <v>0</v>
      </c>
      <c r="EC49" s="4">
        <f t="shared" si="170"/>
        <v>171</v>
      </c>
      <c r="ED49" s="3">
        <f t="shared" si="171"/>
        <v>84</v>
      </c>
      <c r="EE49" s="9">
        <f t="shared" si="172"/>
        <v>0</v>
      </c>
      <c r="EF49" s="4">
        <f t="shared" si="173"/>
        <v>171</v>
      </c>
      <c r="EG49" s="3">
        <f t="shared" si="174"/>
        <v>84</v>
      </c>
      <c r="EH49" s="9">
        <f t="shared" si="175"/>
        <v>0</v>
      </c>
      <c r="EI49" s="4">
        <f t="shared" si="176"/>
        <v>171</v>
      </c>
      <c r="EJ49" s="3">
        <f t="shared" si="177"/>
        <v>84</v>
      </c>
      <c r="EK49" s="9">
        <f t="shared" si="178"/>
        <v>0</v>
      </c>
      <c r="EL49" s="4">
        <f t="shared" si="179"/>
        <v>171</v>
      </c>
      <c r="EM49" s="3">
        <f t="shared" si="180"/>
        <v>84</v>
      </c>
      <c r="EN49" s="9">
        <f t="shared" si="181"/>
        <v>0</v>
      </c>
      <c r="EO49" s="4">
        <f t="shared" si="182"/>
        <v>171</v>
      </c>
      <c r="EP49" s="3">
        <f t="shared" si="183"/>
        <v>84</v>
      </c>
      <c r="EQ49" s="9">
        <f t="shared" si="184"/>
        <v>0</v>
      </c>
      <c r="ER49" s="4">
        <f t="shared" si="185"/>
        <v>171</v>
      </c>
      <c r="ES49" s="3">
        <f t="shared" si="186"/>
        <v>84</v>
      </c>
      <c r="ET49" s="9">
        <f t="shared" si="187"/>
        <v>0</v>
      </c>
      <c r="EU49" s="4">
        <f t="shared" si="188"/>
        <v>171</v>
      </c>
      <c r="EV49" s="3">
        <f t="shared" si="189"/>
        <v>84</v>
      </c>
      <c r="EW49" s="9">
        <f t="shared" si="190"/>
        <v>0</v>
      </c>
      <c r="EX49" s="4">
        <f t="shared" si="191"/>
        <v>171</v>
      </c>
      <c r="EY49" s="3">
        <f t="shared" si="192"/>
        <v>84</v>
      </c>
      <c r="EZ49" s="9">
        <f t="shared" si="193"/>
        <v>0</v>
      </c>
      <c r="FA49" s="4">
        <f t="shared" si="194"/>
        <v>171</v>
      </c>
      <c r="FB49" s="3">
        <f t="shared" si="195"/>
        <v>84</v>
      </c>
      <c r="FC49" s="9">
        <f t="shared" si="196"/>
        <v>0</v>
      </c>
      <c r="FD49" s="4">
        <f t="shared" si="197"/>
        <v>171</v>
      </c>
      <c r="FE49" s="3">
        <f t="shared" si="198"/>
        <v>84</v>
      </c>
      <c r="FF49" s="9">
        <f t="shared" si="199"/>
        <v>0</v>
      </c>
      <c r="FG49" s="4">
        <f t="shared" si="200"/>
        <v>171</v>
      </c>
      <c r="FH49" s="3">
        <f t="shared" si="201"/>
        <v>84</v>
      </c>
      <c r="FI49" s="9">
        <f t="shared" si="202"/>
        <v>0</v>
      </c>
      <c r="FJ49" s="4">
        <f t="shared" si="203"/>
        <v>171</v>
      </c>
      <c r="FK49" s="3">
        <f t="shared" si="204"/>
        <v>84</v>
      </c>
      <c r="FL49" s="9">
        <f t="shared" si="205"/>
        <v>0</v>
      </c>
      <c r="FM49" s="4">
        <f t="shared" si="206"/>
        <v>171</v>
      </c>
      <c r="FN49" s="3">
        <f t="shared" si="207"/>
        <v>84</v>
      </c>
      <c r="FO49" s="9">
        <f t="shared" si="208"/>
        <v>0</v>
      </c>
      <c r="FP49" s="4">
        <f t="shared" si="209"/>
        <v>171</v>
      </c>
      <c r="FQ49" s="3">
        <f t="shared" si="210"/>
        <v>84</v>
      </c>
      <c r="FR49" s="9">
        <f t="shared" si="211"/>
        <v>0</v>
      </c>
      <c r="FS49" s="4">
        <f t="shared" si="212"/>
        <v>171</v>
      </c>
      <c r="FT49" s="9">
        <f t="shared" si="213"/>
        <v>84</v>
      </c>
      <c r="FU49" s="9">
        <f t="shared" si="214"/>
        <v>0</v>
      </c>
      <c r="FV49" s="9">
        <f t="shared" si="215"/>
        <v>171</v>
      </c>
      <c r="FW49" s="3">
        <f t="shared" si="216"/>
        <v>84</v>
      </c>
      <c r="FX49" s="9">
        <f t="shared" si="217"/>
        <v>0</v>
      </c>
      <c r="FY49" s="4">
        <f t="shared" si="218"/>
        <v>171</v>
      </c>
    </row>
    <row r="50" spans="1:181">
      <c r="A50" s="2">
        <f t="shared" si="220"/>
        <v>48</v>
      </c>
      <c r="B50" s="3">
        <v>0</v>
      </c>
      <c r="C50" s="9">
        <v>0</v>
      </c>
      <c r="D50" s="4">
        <v>0</v>
      </c>
      <c r="E50" s="3">
        <v>98</v>
      </c>
      <c r="F50" s="9">
        <v>0</v>
      </c>
      <c r="G50" s="4">
        <v>157</v>
      </c>
      <c r="H50" s="9">
        <v>195</v>
      </c>
      <c r="I50" s="9">
        <v>60</v>
      </c>
      <c r="J50" s="9">
        <v>0</v>
      </c>
      <c r="K50" s="9">
        <v>195</v>
      </c>
      <c r="L50" s="9">
        <v>60</v>
      </c>
      <c r="M50" s="9">
        <v>0</v>
      </c>
      <c r="N50" s="9">
        <v>98</v>
      </c>
      <c r="O50" s="9">
        <v>0</v>
      </c>
      <c r="P50" s="9">
        <v>157</v>
      </c>
      <c r="Q50" s="9">
        <v>195</v>
      </c>
      <c r="R50" s="9">
        <v>120</v>
      </c>
      <c r="S50" s="9">
        <v>0</v>
      </c>
      <c r="T50" s="3">
        <v>195</v>
      </c>
      <c r="U50" s="9">
        <f t="shared" si="222"/>
        <v>69</v>
      </c>
      <c r="V50" s="4">
        <v>0</v>
      </c>
      <c r="W50" s="3">
        <v>195</v>
      </c>
      <c r="X50" s="9">
        <f t="shared" si="224"/>
        <v>39</v>
      </c>
      <c r="Y50" s="4">
        <v>0</v>
      </c>
      <c r="Z50" s="3">
        <v>255</v>
      </c>
      <c r="AA50" s="9">
        <v>0</v>
      </c>
      <c r="AB50" s="4">
        <v>0</v>
      </c>
      <c r="AC50" s="9">
        <v>129</v>
      </c>
      <c r="AD50" s="9">
        <v>126</v>
      </c>
      <c r="AE50" s="9">
        <v>0</v>
      </c>
      <c r="AF50" s="3">
        <v>0</v>
      </c>
      <c r="AG50" s="9">
        <v>255</v>
      </c>
      <c r="AH50" s="4">
        <v>0</v>
      </c>
      <c r="AI50" s="3">
        <v>255</v>
      </c>
      <c r="AJ50" s="9">
        <v>255</v>
      </c>
      <c r="AK50" s="4">
        <v>255</v>
      </c>
      <c r="AL50" s="3">
        <v>195</v>
      </c>
      <c r="AM50" s="9">
        <v>60</v>
      </c>
      <c r="AN50" s="4">
        <v>0</v>
      </c>
      <c r="AO50" s="9">
        <v>195</v>
      </c>
      <c r="AP50" s="9">
        <v>60</v>
      </c>
      <c r="AQ50" s="9">
        <v>0</v>
      </c>
      <c r="AR50" s="3">
        <v>210</v>
      </c>
      <c r="AS50" s="9">
        <v>85</v>
      </c>
      <c r="AT50" s="4">
        <v>0</v>
      </c>
      <c r="AU50" s="3">
        <v>0</v>
      </c>
      <c r="AV50" s="9">
        <v>0</v>
      </c>
      <c r="AW50" s="4">
        <v>255</v>
      </c>
      <c r="AX50" s="3">
        <v>255</v>
      </c>
      <c r="AY50" s="9">
        <v>255</v>
      </c>
      <c r="AZ50" s="4">
        <v>255</v>
      </c>
      <c r="BA50" s="3">
        <v>104</v>
      </c>
      <c r="BB50" s="9">
        <v>104</v>
      </c>
      <c r="BC50" s="4">
        <v>104</v>
      </c>
      <c r="BD50" s="3">
        <v>120</v>
      </c>
      <c r="BE50" s="9">
        <v>120</v>
      </c>
      <c r="BF50" s="4">
        <v>120</v>
      </c>
      <c r="BG50" s="3">
        <v>255</v>
      </c>
      <c r="BH50" s="9">
        <v>255</v>
      </c>
      <c r="BI50" s="4">
        <v>255</v>
      </c>
      <c r="BJ50" s="3">
        <v>255</v>
      </c>
      <c r="BK50" s="9">
        <v>255</v>
      </c>
      <c r="BL50" s="4">
        <v>255</v>
      </c>
      <c r="BM50" s="3">
        <v>104</v>
      </c>
      <c r="BN50" s="9">
        <v>48</v>
      </c>
      <c r="BO50" s="4">
        <v>0</v>
      </c>
      <c r="BP50" s="3">
        <v>104</v>
      </c>
      <c r="BQ50" s="9">
        <v>0</v>
      </c>
      <c r="BR50" s="4">
        <v>192</v>
      </c>
      <c r="BS50" s="3">
        <v>98</v>
      </c>
      <c r="BT50" s="9">
        <v>0</v>
      </c>
      <c r="BU50" s="4">
        <v>157</v>
      </c>
      <c r="BV50" s="3">
        <f t="shared" si="219"/>
        <v>98</v>
      </c>
      <c r="BW50" s="9">
        <f t="shared" si="112"/>
        <v>0</v>
      </c>
      <c r="BX50" s="4">
        <f t="shared" si="113"/>
        <v>157</v>
      </c>
      <c r="BY50" s="3">
        <f t="shared" si="114"/>
        <v>98</v>
      </c>
      <c r="BZ50" s="9">
        <f t="shared" si="115"/>
        <v>0</v>
      </c>
      <c r="CA50" s="4">
        <f t="shared" si="116"/>
        <v>157</v>
      </c>
      <c r="CB50" s="3">
        <f t="shared" si="117"/>
        <v>98</v>
      </c>
      <c r="CC50" s="9">
        <f t="shared" si="118"/>
        <v>0</v>
      </c>
      <c r="CD50" s="4">
        <f t="shared" si="119"/>
        <v>157</v>
      </c>
      <c r="CE50" s="3">
        <f t="shared" si="120"/>
        <v>98</v>
      </c>
      <c r="CF50" s="9">
        <f t="shared" si="121"/>
        <v>0</v>
      </c>
      <c r="CG50" s="4">
        <f t="shared" si="122"/>
        <v>157</v>
      </c>
      <c r="CH50" s="3">
        <f t="shared" si="123"/>
        <v>98</v>
      </c>
      <c r="CI50" s="9">
        <f t="shared" si="124"/>
        <v>0</v>
      </c>
      <c r="CJ50" s="4">
        <f t="shared" si="125"/>
        <v>157</v>
      </c>
      <c r="CK50" s="3">
        <f t="shared" si="126"/>
        <v>98</v>
      </c>
      <c r="CL50" s="9">
        <f t="shared" si="127"/>
        <v>0</v>
      </c>
      <c r="CM50" s="4">
        <f t="shared" si="128"/>
        <v>157</v>
      </c>
      <c r="CN50" s="3">
        <f t="shared" si="129"/>
        <v>98</v>
      </c>
      <c r="CO50" s="9">
        <f t="shared" si="130"/>
        <v>0</v>
      </c>
      <c r="CP50" s="4">
        <f t="shared" si="131"/>
        <v>157</v>
      </c>
      <c r="CQ50" s="3">
        <f t="shared" si="132"/>
        <v>98</v>
      </c>
      <c r="CR50" s="9">
        <f t="shared" si="133"/>
        <v>0</v>
      </c>
      <c r="CS50" s="4">
        <f t="shared" si="134"/>
        <v>157</v>
      </c>
      <c r="CT50" s="3">
        <f t="shared" si="135"/>
        <v>98</v>
      </c>
      <c r="CU50" s="9">
        <f t="shared" si="136"/>
        <v>0</v>
      </c>
      <c r="CV50" s="4">
        <f t="shared" si="137"/>
        <v>157</v>
      </c>
      <c r="CW50" s="3">
        <f t="shared" si="138"/>
        <v>98</v>
      </c>
      <c r="CX50" s="9">
        <f t="shared" si="139"/>
        <v>0</v>
      </c>
      <c r="CY50" s="4">
        <f t="shared" si="140"/>
        <v>157</v>
      </c>
      <c r="CZ50" s="3">
        <f t="shared" si="141"/>
        <v>98</v>
      </c>
      <c r="DA50" s="9">
        <f t="shared" si="142"/>
        <v>0</v>
      </c>
      <c r="DB50" s="4">
        <f t="shared" si="143"/>
        <v>157</v>
      </c>
      <c r="DC50" s="3">
        <f t="shared" si="144"/>
        <v>98</v>
      </c>
      <c r="DD50" s="9">
        <f t="shared" si="145"/>
        <v>0</v>
      </c>
      <c r="DE50" s="4">
        <f t="shared" si="146"/>
        <v>157</v>
      </c>
      <c r="DF50" s="3">
        <f t="shared" si="147"/>
        <v>98</v>
      </c>
      <c r="DG50" s="9">
        <f t="shared" si="148"/>
        <v>0</v>
      </c>
      <c r="DH50" s="4">
        <f t="shared" si="149"/>
        <v>157</v>
      </c>
      <c r="DI50" s="3">
        <f t="shared" si="150"/>
        <v>98</v>
      </c>
      <c r="DJ50" s="9">
        <f t="shared" si="151"/>
        <v>0</v>
      </c>
      <c r="DK50" s="4">
        <f t="shared" si="152"/>
        <v>157</v>
      </c>
      <c r="DL50" s="3">
        <f t="shared" si="153"/>
        <v>98</v>
      </c>
      <c r="DM50" s="9">
        <f t="shared" si="154"/>
        <v>0</v>
      </c>
      <c r="DN50" s="4">
        <f t="shared" si="155"/>
        <v>157</v>
      </c>
      <c r="DO50" s="3">
        <f t="shared" si="156"/>
        <v>98</v>
      </c>
      <c r="DP50" s="9">
        <f t="shared" si="157"/>
        <v>0</v>
      </c>
      <c r="DQ50" s="4">
        <f t="shared" si="158"/>
        <v>157</v>
      </c>
      <c r="DR50" s="3">
        <f t="shared" si="159"/>
        <v>98</v>
      </c>
      <c r="DS50" s="9">
        <f t="shared" si="160"/>
        <v>0</v>
      </c>
      <c r="DT50" s="4">
        <f t="shared" si="161"/>
        <v>157</v>
      </c>
      <c r="DU50" s="3">
        <f t="shared" si="162"/>
        <v>98</v>
      </c>
      <c r="DV50" s="9">
        <f t="shared" si="163"/>
        <v>0</v>
      </c>
      <c r="DW50" s="4">
        <f t="shared" si="164"/>
        <v>157</v>
      </c>
      <c r="DX50" s="3">
        <f t="shared" si="165"/>
        <v>98</v>
      </c>
      <c r="DY50" s="9">
        <f t="shared" si="166"/>
        <v>0</v>
      </c>
      <c r="DZ50" s="4">
        <f t="shared" si="167"/>
        <v>157</v>
      </c>
      <c r="EA50" s="3">
        <f t="shared" si="168"/>
        <v>98</v>
      </c>
      <c r="EB50" s="9">
        <f t="shared" si="169"/>
        <v>0</v>
      </c>
      <c r="EC50" s="4">
        <f t="shared" si="170"/>
        <v>157</v>
      </c>
      <c r="ED50" s="3">
        <f t="shared" si="171"/>
        <v>98</v>
      </c>
      <c r="EE50" s="9">
        <f t="shared" si="172"/>
        <v>0</v>
      </c>
      <c r="EF50" s="4">
        <f t="shared" si="173"/>
        <v>157</v>
      </c>
      <c r="EG50" s="3">
        <f t="shared" si="174"/>
        <v>98</v>
      </c>
      <c r="EH50" s="9">
        <f t="shared" si="175"/>
        <v>0</v>
      </c>
      <c r="EI50" s="4">
        <f t="shared" si="176"/>
        <v>157</v>
      </c>
      <c r="EJ50" s="3">
        <f t="shared" si="177"/>
        <v>98</v>
      </c>
      <c r="EK50" s="9">
        <f t="shared" si="178"/>
        <v>0</v>
      </c>
      <c r="EL50" s="4">
        <f t="shared" si="179"/>
        <v>157</v>
      </c>
      <c r="EM50" s="3">
        <f t="shared" si="180"/>
        <v>98</v>
      </c>
      <c r="EN50" s="9">
        <f t="shared" si="181"/>
        <v>0</v>
      </c>
      <c r="EO50" s="4">
        <f t="shared" si="182"/>
        <v>157</v>
      </c>
      <c r="EP50" s="3">
        <f t="shared" si="183"/>
        <v>98</v>
      </c>
      <c r="EQ50" s="9">
        <f t="shared" si="184"/>
        <v>0</v>
      </c>
      <c r="ER50" s="4">
        <f t="shared" si="185"/>
        <v>157</v>
      </c>
      <c r="ES50" s="3">
        <f t="shared" si="186"/>
        <v>98</v>
      </c>
      <c r="ET50" s="9">
        <f t="shared" si="187"/>
        <v>0</v>
      </c>
      <c r="EU50" s="4">
        <f t="shared" si="188"/>
        <v>157</v>
      </c>
      <c r="EV50" s="3">
        <f t="shared" si="189"/>
        <v>98</v>
      </c>
      <c r="EW50" s="9">
        <f t="shared" si="190"/>
        <v>0</v>
      </c>
      <c r="EX50" s="4">
        <f t="shared" si="191"/>
        <v>157</v>
      </c>
      <c r="EY50" s="3">
        <f t="shared" si="192"/>
        <v>98</v>
      </c>
      <c r="EZ50" s="9">
        <f t="shared" si="193"/>
        <v>0</v>
      </c>
      <c r="FA50" s="4">
        <f t="shared" si="194"/>
        <v>157</v>
      </c>
      <c r="FB50" s="3">
        <f t="shared" si="195"/>
        <v>98</v>
      </c>
      <c r="FC50" s="9">
        <f t="shared" si="196"/>
        <v>0</v>
      </c>
      <c r="FD50" s="4">
        <f t="shared" si="197"/>
        <v>157</v>
      </c>
      <c r="FE50" s="3">
        <f t="shared" si="198"/>
        <v>98</v>
      </c>
      <c r="FF50" s="9">
        <f t="shared" si="199"/>
        <v>0</v>
      </c>
      <c r="FG50" s="4">
        <f t="shared" si="200"/>
        <v>157</v>
      </c>
      <c r="FH50" s="3">
        <f t="shared" si="201"/>
        <v>98</v>
      </c>
      <c r="FI50" s="9">
        <f t="shared" si="202"/>
        <v>0</v>
      </c>
      <c r="FJ50" s="4">
        <f t="shared" si="203"/>
        <v>157</v>
      </c>
      <c r="FK50" s="3">
        <f t="shared" si="204"/>
        <v>98</v>
      </c>
      <c r="FL50" s="9">
        <f t="shared" si="205"/>
        <v>0</v>
      </c>
      <c r="FM50" s="4">
        <f t="shared" si="206"/>
        <v>157</v>
      </c>
      <c r="FN50" s="3">
        <f t="shared" si="207"/>
        <v>98</v>
      </c>
      <c r="FO50" s="9">
        <f t="shared" si="208"/>
        <v>0</v>
      </c>
      <c r="FP50" s="4">
        <f t="shared" si="209"/>
        <v>157</v>
      </c>
      <c r="FQ50" s="3">
        <f t="shared" si="210"/>
        <v>98</v>
      </c>
      <c r="FR50" s="9">
        <f t="shared" si="211"/>
        <v>0</v>
      </c>
      <c r="FS50" s="4">
        <f t="shared" si="212"/>
        <v>157</v>
      </c>
      <c r="FT50" s="9">
        <f t="shared" si="213"/>
        <v>98</v>
      </c>
      <c r="FU50" s="9">
        <f t="shared" si="214"/>
        <v>0</v>
      </c>
      <c r="FV50" s="9">
        <f t="shared" si="215"/>
        <v>157</v>
      </c>
      <c r="FW50" s="3">
        <f t="shared" si="216"/>
        <v>98</v>
      </c>
      <c r="FX50" s="9">
        <f t="shared" si="217"/>
        <v>0</v>
      </c>
      <c r="FY50" s="4">
        <f t="shared" si="218"/>
        <v>157</v>
      </c>
    </row>
    <row r="51" spans="1:181">
      <c r="A51" s="2">
        <f t="shared" si="220"/>
        <v>49</v>
      </c>
      <c r="B51" s="3">
        <v>0</v>
      </c>
      <c r="C51" s="9">
        <v>0</v>
      </c>
      <c r="D51" s="4">
        <v>0</v>
      </c>
      <c r="E51" s="3">
        <v>112</v>
      </c>
      <c r="F51" s="9">
        <v>0</v>
      </c>
      <c r="G51" s="4">
        <v>143</v>
      </c>
      <c r="H51" s="9">
        <v>200</v>
      </c>
      <c r="I51" s="9">
        <v>55</v>
      </c>
      <c r="J51" s="9">
        <v>0</v>
      </c>
      <c r="K51" s="9">
        <v>200</v>
      </c>
      <c r="L51" s="9">
        <v>55</v>
      </c>
      <c r="M51" s="9">
        <v>0</v>
      </c>
      <c r="N51" s="9">
        <v>112</v>
      </c>
      <c r="O51" s="9">
        <v>0</v>
      </c>
      <c r="P51" s="9">
        <v>143</v>
      </c>
      <c r="Q51" s="9">
        <v>200</v>
      </c>
      <c r="R51" s="9">
        <v>135</v>
      </c>
      <c r="S51" s="9">
        <v>0</v>
      </c>
      <c r="T51" s="3">
        <v>200</v>
      </c>
      <c r="U51" s="9">
        <f t="shared" si="222"/>
        <v>72</v>
      </c>
      <c r="V51" s="4">
        <v>0</v>
      </c>
      <c r="W51" s="3">
        <v>200</v>
      </c>
      <c r="X51" s="9">
        <f t="shared" si="224"/>
        <v>36</v>
      </c>
      <c r="Y51" s="4">
        <v>0</v>
      </c>
      <c r="Z51" s="3">
        <v>255</v>
      </c>
      <c r="AA51" s="9">
        <v>0</v>
      </c>
      <c r="AB51" s="4">
        <v>0</v>
      </c>
      <c r="AC51" s="9">
        <v>140</v>
      </c>
      <c r="AD51" s="9">
        <v>115</v>
      </c>
      <c r="AE51" s="9">
        <v>0</v>
      </c>
      <c r="AF51" s="3">
        <v>0</v>
      </c>
      <c r="AG51" s="9">
        <v>0</v>
      </c>
      <c r="AH51" s="4">
        <v>0</v>
      </c>
      <c r="AI51" s="3">
        <v>255</v>
      </c>
      <c r="AJ51" s="9">
        <v>255</v>
      </c>
      <c r="AK51" s="4">
        <v>255</v>
      </c>
      <c r="AL51" s="3">
        <v>200</v>
      </c>
      <c r="AM51" s="9">
        <v>55</v>
      </c>
      <c r="AN51" s="4">
        <v>0</v>
      </c>
      <c r="AO51" s="9">
        <v>200</v>
      </c>
      <c r="AP51" s="9">
        <v>55</v>
      </c>
      <c r="AQ51" s="9">
        <v>0</v>
      </c>
      <c r="AR51" s="3">
        <v>215</v>
      </c>
      <c r="AS51" s="9">
        <v>90</v>
      </c>
      <c r="AT51" s="4">
        <v>0</v>
      </c>
      <c r="AU51" s="3">
        <v>0</v>
      </c>
      <c r="AV51" s="9">
        <v>0</v>
      </c>
      <c r="AW51" s="4">
        <v>0</v>
      </c>
      <c r="AX51" s="3">
        <v>255</v>
      </c>
      <c r="AY51" s="9">
        <v>255</v>
      </c>
      <c r="AZ51" s="4">
        <v>255</v>
      </c>
      <c r="BA51" s="3">
        <v>96</v>
      </c>
      <c r="BB51" s="9">
        <v>96</v>
      </c>
      <c r="BC51" s="4">
        <v>96</v>
      </c>
      <c r="BD51" s="3">
        <v>128</v>
      </c>
      <c r="BE51" s="9">
        <v>128</v>
      </c>
      <c r="BF51" s="4">
        <v>128</v>
      </c>
      <c r="BG51" s="3">
        <v>0</v>
      </c>
      <c r="BH51" s="9">
        <v>0</v>
      </c>
      <c r="BI51" s="4">
        <v>0</v>
      </c>
      <c r="BJ51" s="3">
        <v>0</v>
      </c>
      <c r="BK51" s="9">
        <v>0</v>
      </c>
      <c r="BL51" s="4">
        <v>0</v>
      </c>
      <c r="BM51" s="3">
        <v>96</v>
      </c>
      <c r="BN51" s="9">
        <v>56</v>
      </c>
      <c r="BO51" s="4">
        <v>0</v>
      </c>
      <c r="BP51" s="3">
        <v>96</v>
      </c>
      <c r="BQ51" s="9">
        <v>0</v>
      </c>
      <c r="BR51" s="4">
        <v>200</v>
      </c>
      <c r="BS51" s="3">
        <v>112</v>
      </c>
      <c r="BT51" s="9">
        <v>0</v>
      </c>
      <c r="BU51" s="4">
        <v>143</v>
      </c>
      <c r="BV51" s="3">
        <f t="shared" si="219"/>
        <v>112</v>
      </c>
      <c r="BW51" s="9">
        <f t="shared" si="112"/>
        <v>0</v>
      </c>
      <c r="BX51" s="4">
        <f t="shared" si="113"/>
        <v>143</v>
      </c>
      <c r="BY51" s="3">
        <f t="shared" si="114"/>
        <v>112</v>
      </c>
      <c r="BZ51" s="9">
        <f t="shared" si="115"/>
        <v>0</v>
      </c>
      <c r="CA51" s="4">
        <f t="shared" si="116"/>
        <v>143</v>
      </c>
      <c r="CB51" s="3">
        <f t="shared" si="117"/>
        <v>112</v>
      </c>
      <c r="CC51" s="9">
        <f t="shared" si="118"/>
        <v>0</v>
      </c>
      <c r="CD51" s="4">
        <f t="shared" si="119"/>
        <v>143</v>
      </c>
      <c r="CE51" s="3">
        <f t="shared" si="120"/>
        <v>112</v>
      </c>
      <c r="CF51" s="9">
        <f t="shared" si="121"/>
        <v>0</v>
      </c>
      <c r="CG51" s="4">
        <f t="shared" si="122"/>
        <v>143</v>
      </c>
      <c r="CH51" s="3">
        <f t="shared" si="123"/>
        <v>112</v>
      </c>
      <c r="CI51" s="9">
        <f t="shared" si="124"/>
        <v>0</v>
      </c>
      <c r="CJ51" s="4">
        <f t="shared" si="125"/>
        <v>143</v>
      </c>
      <c r="CK51" s="3">
        <f t="shared" si="126"/>
        <v>112</v>
      </c>
      <c r="CL51" s="9">
        <f t="shared" si="127"/>
        <v>0</v>
      </c>
      <c r="CM51" s="4">
        <f t="shared" si="128"/>
        <v>143</v>
      </c>
      <c r="CN51" s="3">
        <f t="shared" si="129"/>
        <v>112</v>
      </c>
      <c r="CO51" s="9">
        <f t="shared" si="130"/>
        <v>0</v>
      </c>
      <c r="CP51" s="4">
        <f t="shared" si="131"/>
        <v>143</v>
      </c>
      <c r="CQ51" s="3">
        <f t="shared" si="132"/>
        <v>112</v>
      </c>
      <c r="CR51" s="9">
        <f t="shared" si="133"/>
        <v>0</v>
      </c>
      <c r="CS51" s="4">
        <f t="shared" si="134"/>
        <v>143</v>
      </c>
      <c r="CT51" s="3">
        <f t="shared" si="135"/>
        <v>112</v>
      </c>
      <c r="CU51" s="9">
        <f t="shared" si="136"/>
        <v>0</v>
      </c>
      <c r="CV51" s="4">
        <f t="shared" si="137"/>
        <v>143</v>
      </c>
      <c r="CW51" s="3">
        <f t="shared" si="138"/>
        <v>112</v>
      </c>
      <c r="CX51" s="9">
        <f t="shared" si="139"/>
        <v>0</v>
      </c>
      <c r="CY51" s="4">
        <f t="shared" si="140"/>
        <v>143</v>
      </c>
      <c r="CZ51" s="3">
        <f t="shared" si="141"/>
        <v>112</v>
      </c>
      <c r="DA51" s="9">
        <f t="shared" si="142"/>
        <v>0</v>
      </c>
      <c r="DB51" s="4">
        <f t="shared" si="143"/>
        <v>143</v>
      </c>
      <c r="DC51" s="3">
        <f t="shared" si="144"/>
        <v>112</v>
      </c>
      <c r="DD51" s="9">
        <f t="shared" si="145"/>
        <v>0</v>
      </c>
      <c r="DE51" s="4">
        <f t="shared" si="146"/>
        <v>143</v>
      </c>
      <c r="DF51" s="3">
        <f t="shared" si="147"/>
        <v>112</v>
      </c>
      <c r="DG51" s="9">
        <f t="shared" si="148"/>
        <v>0</v>
      </c>
      <c r="DH51" s="4">
        <f t="shared" si="149"/>
        <v>143</v>
      </c>
      <c r="DI51" s="3">
        <f t="shared" si="150"/>
        <v>112</v>
      </c>
      <c r="DJ51" s="9">
        <f t="shared" si="151"/>
        <v>0</v>
      </c>
      <c r="DK51" s="4">
        <f t="shared" si="152"/>
        <v>143</v>
      </c>
      <c r="DL51" s="3">
        <f t="shared" si="153"/>
        <v>112</v>
      </c>
      <c r="DM51" s="9">
        <f t="shared" si="154"/>
        <v>0</v>
      </c>
      <c r="DN51" s="4">
        <f t="shared" si="155"/>
        <v>143</v>
      </c>
      <c r="DO51" s="3">
        <f t="shared" si="156"/>
        <v>112</v>
      </c>
      <c r="DP51" s="9">
        <f t="shared" si="157"/>
        <v>0</v>
      </c>
      <c r="DQ51" s="4">
        <f t="shared" si="158"/>
        <v>143</v>
      </c>
      <c r="DR51" s="3">
        <f t="shared" si="159"/>
        <v>112</v>
      </c>
      <c r="DS51" s="9">
        <f t="shared" si="160"/>
        <v>0</v>
      </c>
      <c r="DT51" s="4">
        <f t="shared" si="161"/>
        <v>143</v>
      </c>
      <c r="DU51" s="3">
        <f t="shared" si="162"/>
        <v>112</v>
      </c>
      <c r="DV51" s="9">
        <f t="shared" si="163"/>
        <v>0</v>
      </c>
      <c r="DW51" s="4">
        <f t="shared" si="164"/>
        <v>143</v>
      </c>
      <c r="DX51" s="3">
        <f t="shared" si="165"/>
        <v>112</v>
      </c>
      <c r="DY51" s="9">
        <f t="shared" si="166"/>
        <v>0</v>
      </c>
      <c r="DZ51" s="4">
        <f t="shared" si="167"/>
        <v>143</v>
      </c>
      <c r="EA51" s="3">
        <f t="shared" si="168"/>
        <v>112</v>
      </c>
      <c r="EB51" s="9">
        <f t="shared" si="169"/>
        <v>0</v>
      </c>
      <c r="EC51" s="4">
        <f t="shared" si="170"/>
        <v>143</v>
      </c>
      <c r="ED51" s="3">
        <f t="shared" si="171"/>
        <v>112</v>
      </c>
      <c r="EE51" s="9">
        <f t="shared" si="172"/>
        <v>0</v>
      </c>
      <c r="EF51" s="4">
        <f t="shared" si="173"/>
        <v>143</v>
      </c>
      <c r="EG51" s="3">
        <f t="shared" si="174"/>
        <v>112</v>
      </c>
      <c r="EH51" s="9">
        <f t="shared" si="175"/>
        <v>0</v>
      </c>
      <c r="EI51" s="4">
        <f t="shared" si="176"/>
        <v>143</v>
      </c>
      <c r="EJ51" s="3">
        <f t="shared" si="177"/>
        <v>112</v>
      </c>
      <c r="EK51" s="9">
        <f t="shared" si="178"/>
        <v>0</v>
      </c>
      <c r="EL51" s="4">
        <f t="shared" si="179"/>
        <v>143</v>
      </c>
      <c r="EM51" s="3">
        <f t="shared" si="180"/>
        <v>112</v>
      </c>
      <c r="EN51" s="9">
        <f t="shared" si="181"/>
        <v>0</v>
      </c>
      <c r="EO51" s="4">
        <f t="shared" si="182"/>
        <v>143</v>
      </c>
      <c r="EP51" s="3">
        <f t="shared" si="183"/>
        <v>112</v>
      </c>
      <c r="EQ51" s="9">
        <f t="shared" si="184"/>
        <v>0</v>
      </c>
      <c r="ER51" s="4">
        <f t="shared" si="185"/>
        <v>143</v>
      </c>
      <c r="ES51" s="3">
        <f t="shared" si="186"/>
        <v>112</v>
      </c>
      <c r="ET51" s="9">
        <f t="shared" si="187"/>
        <v>0</v>
      </c>
      <c r="EU51" s="4">
        <f t="shared" si="188"/>
        <v>143</v>
      </c>
      <c r="EV51" s="3">
        <f t="shared" si="189"/>
        <v>112</v>
      </c>
      <c r="EW51" s="9">
        <f t="shared" si="190"/>
        <v>0</v>
      </c>
      <c r="EX51" s="4">
        <f t="shared" si="191"/>
        <v>143</v>
      </c>
      <c r="EY51" s="3">
        <f t="shared" si="192"/>
        <v>112</v>
      </c>
      <c r="EZ51" s="9">
        <f t="shared" si="193"/>
        <v>0</v>
      </c>
      <c r="FA51" s="4">
        <f t="shared" si="194"/>
        <v>143</v>
      </c>
      <c r="FB51" s="3">
        <f t="shared" si="195"/>
        <v>112</v>
      </c>
      <c r="FC51" s="9">
        <f t="shared" si="196"/>
        <v>0</v>
      </c>
      <c r="FD51" s="4">
        <f t="shared" si="197"/>
        <v>143</v>
      </c>
      <c r="FE51" s="3">
        <f t="shared" si="198"/>
        <v>112</v>
      </c>
      <c r="FF51" s="9">
        <f t="shared" si="199"/>
        <v>0</v>
      </c>
      <c r="FG51" s="4">
        <f t="shared" si="200"/>
        <v>143</v>
      </c>
      <c r="FH51" s="3">
        <f t="shared" si="201"/>
        <v>112</v>
      </c>
      <c r="FI51" s="9">
        <f t="shared" si="202"/>
        <v>0</v>
      </c>
      <c r="FJ51" s="4">
        <f t="shared" si="203"/>
        <v>143</v>
      </c>
      <c r="FK51" s="3">
        <f t="shared" si="204"/>
        <v>112</v>
      </c>
      <c r="FL51" s="9">
        <f t="shared" si="205"/>
        <v>0</v>
      </c>
      <c r="FM51" s="4">
        <f t="shared" si="206"/>
        <v>143</v>
      </c>
      <c r="FN51" s="3">
        <f t="shared" si="207"/>
        <v>112</v>
      </c>
      <c r="FO51" s="9">
        <f t="shared" si="208"/>
        <v>0</v>
      </c>
      <c r="FP51" s="4">
        <f t="shared" si="209"/>
        <v>143</v>
      </c>
      <c r="FQ51" s="3">
        <f t="shared" si="210"/>
        <v>112</v>
      </c>
      <c r="FR51" s="9">
        <f t="shared" si="211"/>
        <v>0</v>
      </c>
      <c r="FS51" s="4">
        <f t="shared" si="212"/>
        <v>143</v>
      </c>
      <c r="FT51" s="9">
        <f t="shared" si="213"/>
        <v>112</v>
      </c>
      <c r="FU51" s="9">
        <f t="shared" si="214"/>
        <v>0</v>
      </c>
      <c r="FV51" s="9">
        <f t="shared" si="215"/>
        <v>143</v>
      </c>
      <c r="FW51" s="3">
        <f t="shared" si="216"/>
        <v>112</v>
      </c>
      <c r="FX51" s="9">
        <f t="shared" si="217"/>
        <v>0</v>
      </c>
      <c r="FY51" s="4">
        <f t="shared" si="218"/>
        <v>143</v>
      </c>
    </row>
    <row r="52" spans="1:181">
      <c r="A52" s="2">
        <f t="shared" si="220"/>
        <v>50</v>
      </c>
      <c r="B52" s="3">
        <v>0</v>
      </c>
      <c r="C52" s="9">
        <v>0</v>
      </c>
      <c r="D52" s="4">
        <v>0</v>
      </c>
      <c r="E52" s="3">
        <v>126</v>
      </c>
      <c r="F52" s="9">
        <v>0</v>
      </c>
      <c r="G52" s="4">
        <v>129</v>
      </c>
      <c r="H52" s="9">
        <v>205</v>
      </c>
      <c r="I52" s="9">
        <v>50</v>
      </c>
      <c r="J52" s="9">
        <v>0</v>
      </c>
      <c r="K52" s="9">
        <v>205</v>
      </c>
      <c r="L52" s="9">
        <v>50</v>
      </c>
      <c r="M52" s="9">
        <v>0</v>
      </c>
      <c r="N52" s="9">
        <v>126</v>
      </c>
      <c r="O52" s="9">
        <v>0</v>
      </c>
      <c r="P52" s="9">
        <v>129</v>
      </c>
      <c r="Q52" s="9">
        <v>205</v>
      </c>
      <c r="R52" s="9">
        <v>150</v>
      </c>
      <c r="S52" s="9">
        <v>0</v>
      </c>
      <c r="T52" s="3">
        <v>205</v>
      </c>
      <c r="U52" s="9">
        <f t="shared" si="222"/>
        <v>72</v>
      </c>
      <c r="V52" s="4">
        <v>0</v>
      </c>
      <c r="W52" s="3">
        <v>205</v>
      </c>
      <c r="X52" s="9">
        <f t="shared" si="224"/>
        <v>33</v>
      </c>
      <c r="Y52" s="4">
        <v>0</v>
      </c>
      <c r="Z52" s="3">
        <v>255</v>
      </c>
      <c r="AA52" s="9">
        <v>0</v>
      </c>
      <c r="AB52" s="4">
        <v>0</v>
      </c>
      <c r="AC52" s="9">
        <v>154</v>
      </c>
      <c r="AD52" s="9">
        <v>101</v>
      </c>
      <c r="AE52" s="9">
        <v>0</v>
      </c>
      <c r="AF52" s="3">
        <v>0</v>
      </c>
      <c r="AG52" s="9">
        <v>0</v>
      </c>
      <c r="AH52" s="4">
        <v>0</v>
      </c>
      <c r="AI52" s="3">
        <v>255</v>
      </c>
      <c r="AJ52" s="9">
        <v>255</v>
      </c>
      <c r="AK52" s="4">
        <v>255</v>
      </c>
      <c r="AL52" s="3">
        <v>205</v>
      </c>
      <c r="AM52" s="9">
        <v>50</v>
      </c>
      <c r="AN52" s="4">
        <v>0</v>
      </c>
      <c r="AO52" s="9">
        <v>205</v>
      </c>
      <c r="AP52" s="9">
        <v>50</v>
      </c>
      <c r="AQ52" s="9">
        <v>0</v>
      </c>
      <c r="AR52" s="3">
        <v>220</v>
      </c>
      <c r="AS52" s="9">
        <v>95</v>
      </c>
      <c r="AT52" s="4">
        <v>0</v>
      </c>
      <c r="AU52" s="3">
        <v>0</v>
      </c>
      <c r="AV52" s="9">
        <v>0</v>
      </c>
      <c r="AW52" s="4">
        <v>0</v>
      </c>
      <c r="AX52" s="3">
        <v>255</v>
      </c>
      <c r="AY52" s="9">
        <v>255</v>
      </c>
      <c r="AZ52" s="4">
        <v>255</v>
      </c>
      <c r="BA52" s="3">
        <v>88</v>
      </c>
      <c r="BB52" s="9">
        <v>88</v>
      </c>
      <c r="BC52" s="4">
        <v>88</v>
      </c>
      <c r="BD52" s="3">
        <v>136</v>
      </c>
      <c r="BE52" s="9">
        <v>136</v>
      </c>
      <c r="BF52" s="4">
        <v>136</v>
      </c>
      <c r="BG52" s="3">
        <v>255</v>
      </c>
      <c r="BH52" s="9">
        <v>255</v>
      </c>
      <c r="BI52" s="4">
        <v>255</v>
      </c>
      <c r="BJ52" s="3">
        <v>0</v>
      </c>
      <c r="BK52" s="9">
        <v>0</v>
      </c>
      <c r="BL52" s="4">
        <v>0</v>
      </c>
      <c r="BM52" s="3">
        <v>88</v>
      </c>
      <c r="BN52" s="9">
        <v>64</v>
      </c>
      <c r="BO52" s="4">
        <v>0</v>
      </c>
      <c r="BP52" s="3">
        <v>88</v>
      </c>
      <c r="BQ52" s="9">
        <v>0</v>
      </c>
      <c r="BR52" s="4">
        <v>208</v>
      </c>
      <c r="BS52" s="3">
        <v>126</v>
      </c>
      <c r="BT52" s="9">
        <v>0</v>
      </c>
      <c r="BU52" s="4">
        <v>129</v>
      </c>
      <c r="BV52" s="3">
        <f t="shared" si="219"/>
        <v>126</v>
      </c>
      <c r="BW52" s="9">
        <f t="shared" si="112"/>
        <v>0</v>
      </c>
      <c r="BX52" s="4">
        <f t="shared" si="113"/>
        <v>129</v>
      </c>
      <c r="BY52" s="3">
        <f t="shared" si="114"/>
        <v>126</v>
      </c>
      <c r="BZ52" s="9">
        <f t="shared" si="115"/>
        <v>0</v>
      </c>
      <c r="CA52" s="4">
        <f t="shared" si="116"/>
        <v>129</v>
      </c>
      <c r="CB52" s="3">
        <f t="shared" si="117"/>
        <v>126</v>
      </c>
      <c r="CC52" s="9">
        <f t="shared" si="118"/>
        <v>0</v>
      </c>
      <c r="CD52" s="4">
        <f t="shared" si="119"/>
        <v>129</v>
      </c>
      <c r="CE52" s="3">
        <f t="shared" si="120"/>
        <v>126</v>
      </c>
      <c r="CF52" s="9">
        <f t="shared" si="121"/>
        <v>0</v>
      </c>
      <c r="CG52" s="4">
        <f t="shared" si="122"/>
        <v>129</v>
      </c>
      <c r="CH52" s="3">
        <f t="shared" si="123"/>
        <v>126</v>
      </c>
      <c r="CI52" s="9">
        <f t="shared" si="124"/>
        <v>0</v>
      </c>
      <c r="CJ52" s="4">
        <f t="shared" si="125"/>
        <v>129</v>
      </c>
      <c r="CK52" s="3">
        <f t="shared" si="126"/>
        <v>126</v>
      </c>
      <c r="CL52" s="9">
        <f t="shared" si="127"/>
        <v>0</v>
      </c>
      <c r="CM52" s="4">
        <f t="shared" si="128"/>
        <v>129</v>
      </c>
      <c r="CN52" s="3">
        <f t="shared" si="129"/>
        <v>126</v>
      </c>
      <c r="CO52" s="9">
        <f t="shared" si="130"/>
        <v>0</v>
      </c>
      <c r="CP52" s="4">
        <f t="shared" si="131"/>
        <v>129</v>
      </c>
      <c r="CQ52" s="3">
        <f t="shared" si="132"/>
        <v>126</v>
      </c>
      <c r="CR52" s="9">
        <f t="shared" si="133"/>
        <v>0</v>
      </c>
      <c r="CS52" s="4">
        <f t="shared" si="134"/>
        <v>129</v>
      </c>
      <c r="CT52" s="3">
        <f t="shared" si="135"/>
        <v>126</v>
      </c>
      <c r="CU52" s="9">
        <f t="shared" si="136"/>
        <v>0</v>
      </c>
      <c r="CV52" s="4">
        <f t="shared" si="137"/>
        <v>129</v>
      </c>
      <c r="CW52" s="3">
        <f t="shared" si="138"/>
        <v>126</v>
      </c>
      <c r="CX52" s="9">
        <f t="shared" si="139"/>
        <v>0</v>
      </c>
      <c r="CY52" s="4">
        <f t="shared" si="140"/>
        <v>129</v>
      </c>
      <c r="CZ52" s="3">
        <f t="shared" si="141"/>
        <v>126</v>
      </c>
      <c r="DA52" s="9">
        <f t="shared" si="142"/>
        <v>0</v>
      </c>
      <c r="DB52" s="4">
        <f t="shared" si="143"/>
        <v>129</v>
      </c>
      <c r="DC52" s="3">
        <f t="shared" si="144"/>
        <v>126</v>
      </c>
      <c r="DD52" s="9">
        <f t="shared" si="145"/>
        <v>0</v>
      </c>
      <c r="DE52" s="4">
        <f t="shared" si="146"/>
        <v>129</v>
      </c>
      <c r="DF52" s="3">
        <f t="shared" si="147"/>
        <v>126</v>
      </c>
      <c r="DG52" s="9">
        <f t="shared" si="148"/>
        <v>0</v>
      </c>
      <c r="DH52" s="4">
        <f t="shared" si="149"/>
        <v>129</v>
      </c>
      <c r="DI52" s="3">
        <f t="shared" si="150"/>
        <v>126</v>
      </c>
      <c r="DJ52" s="9">
        <f t="shared" si="151"/>
        <v>0</v>
      </c>
      <c r="DK52" s="4">
        <f t="shared" si="152"/>
        <v>129</v>
      </c>
      <c r="DL52" s="3">
        <f t="shared" si="153"/>
        <v>126</v>
      </c>
      <c r="DM52" s="9">
        <f t="shared" si="154"/>
        <v>0</v>
      </c>
      <c r="DN52" s="4">
        <f t="shared" si="155"/>
        <v>129</v>
      </c>
      <c r="DO52" s="3">
        <f t="shared" si="156"/>
        <v>126</v>
      </c>
      <c r="DP52" s="9">
        <f t="shared" si="157"/>
        <v>0</v>
      </c>
      <c r="DQ52" s="4">
        <f t="shared" si="158"/>
        <v>129</v>
      </c>
      <c r="DR52" s="3">
        <f t="shared" si="159"/>
        <v>126</v>
      </c>
      <c r="DS52" s="9">
        <f t="shared" si="160"/>
        <v>0</v>
      </c>
      <c r="DT52" s="4">
        <f t="shared" si="161"/>
        <v>129</v>
      </c>
      <c r="DU52" s="3">
        <f t="shared" si="162"/>
        <v>126</v>
      </c>
      <c r="DV52" s="9">
        <f t="shared" si="163"/>
        <v>0</v>
      </c>
      <c r="DW52" s="4">
        <f t="shared" si="164"/>
        <v>129</v>
      </c>
      <c r="DX52" s="3">
        <f t="shared" si="165"/>
        <v>126</v>
      </c>
      <c r="DY52" s="9">
        <f t="shared" si="166"/>
        <v>0</v>
      </c>
      <c r="DZ52" s="4">
        <f t="shared" si="167"/>
        <v>129</v>
      </c>
      <c r="EA52" s="3">
        <f t="shared" si="168"/>
        <v>126</v>
      </c>
      <c r="EB52" s="9">
        <f t="shared" si="169"/>
        <v>0</v>
      </c>
      <c r="EC52" s="4">
        <f t="shared" si="170"/>
        <v>129</v>
      </c>
      <c r="ED52" s="3">
        <f t="shared" si="171"/>
        <v>126</v>
      </c>
      <c r="EE52" s="9">
        <f t="shared" si="172"/>
        <v>0</v>
      </c>
      <c r="EF52" s="4">
        <f t="shared" si="173"/>
        <v>129</v>
      </c>
      <c r="EG52" s="3">
        <f t="shared" si="174"/>
        <v>126</v>
      </c>
      <c r="EH52" s="9">
        <f t="shared" si="175"/>
        <v>0</v>
      </c>
      <c r="EI52" s="4">
        <f t="shared" si="176"/>
        <v>129</v>
      </c>
      <c r="EJ52" s="3">
        <f t="shared" si="177"/>
        <v>126</v>
      </c>
      <c r="EK52" s="9">
        <f t="shared" si="178"/>
        <v>0</v>
      </c>
      <c r="EL52" s="4">
        <f t="shared" si="179"/>
        <v>129</v>
      </c>
      <c r="EM52" s="3">
        <f t="shared" si="180"/>
        <v>126</v>
      </c>
      <c r="EN52" s="9">
        <f t="shared" si="181"/>
        <v>0</v>
      </c>
      <c r="EO52" s="4">
        <f t="shared" si="182"/>
        <v>129</v>
      </c>
      <c r="EP52" s="3">
        <f t="shared" si="183"/>
        <v>126</v>
      </c>
      <c r="EQ52" s="9">
        <f t="shared" si="184"/>
        <v>0</v>
      </c>
      <c r="ER52" s="4">
        <f t="shared" si="185"/>
        <v>129</v>
      </c>
      <c r="ES52" s="3">
        <f t="shared" si="186"/>
        <v>126</v>
      </c>
      <c r="ET52" s="9">
        <f t="shared" si="187"/>
        <v>0</v>
      </c>
      <c r="EU52" s="4">
        <f t="shared" si="188"/>
        <v>129</v>
      </c>
      <c r="EV52" s="3">
        <f t="shared" si="189"/>
        <v>126</v>
      </c>
      <c r="EW52" s="9">
        <f t="shared" si="190"/>
        <v>0</v>
      </c>
      <c r="EX52" s="4">
        <f t="shared" si="191"/>
        <v>129</v>
      </c>
      <c r="EY52" s="3">
        <f t="shared" si="192"/>
        <v>126</v>
      </c>
      <c r="EZ52" s="9">
        <f t="shared" si="193"/>
        <v>0</v>
      </c>
      <c r="FA52" s="4">
        <f t="shared" si="194"/>
        <v>129</v>
      </c>
      <c r="FB52" s="3">
        <f t="shared" si="195"/>
        <v>126</v>
      </c>
      <c r="FC52" s="9">
        <f t="shared" si="196"/>
        <v>0</v>
      </c>
      <c r="FD52" s="4">
        <f t="shared" si="197"/>
        <v>129</v>
      </c>
      <c r="FE52" s="3">
        <f t="shared" si="198"/>
        <v>126</v>
      </c>
      <c r="FF52" s="9">
        <f t="shared" si="199"/>
        <v>0</v>
      </c>
      <c r="FG52" s="4">
        <f t="shared" si="200"/>
        <v>129</v>
      </c>
      <c r="FH52" s="3">
        <f t="shared" si="201"/>
        <v>126</v>
      </c>
      <c r="FI52" s="9">
        <f t="shared" si="202"/>
        <v>0</v>
      </c>
      <c r="FJ52" s="4">
        <f t="shared" si="203"/>
        <v>129</v>
      </c>
      <c r="FK52" s="3">
        <f t="shared" si="204"/>
        <v>126</v>
      </c>
      <c r="FL52" s="9">
        <f t="shared" si="205"/>
        <v>0</v>
      </c>
      <c r="FM52" s="4">
        <f t="shared" si="206"/>
        <v>129</v>
      </c>
      <c r="FN52" s="3">
        <f t="shared" si="207"/>
        <v>126</v>
      </c>
      <c r="FO52" s="9">
        <f t="shared" si="208"/>
        <v>0</v>
      </c>
      <c r="FP52" s="4">
        <f t="shared" si="209"/>
        <v>129</v>
      </c>
      <c r="FQ52" s="3">
        <f t="shared" si="210"/>
        <v>126</v>
      </c>
      <c r="FR52" s="9">
        <f t="shared" si="211"/>
        <v>0</v>
      </c>
      <c r="FS52" s="4">
        <f t="shared" si="212"/>
        <v>129</v>
      </c>
      <c r="FT52" s="9">
        <f t="shared" si="213"/>
        <v>126</v>
      </c>
      <c r="FU52" s="9">
        <f t="shared" si="214"/>
        <v>0</v>
      </c>
      <c r="FV52" s="9">
        <f t="shared" si="215"/>
        <v>129</v>
      </c>
      <c r="FW52" s="3">
        <f t="shared" si="216"/>
        <v>126</v>
      </c>
      <c r="FX52" s="9">
        <f t="shared" si="217"/>
        <v>0</v>
      </c>
      <c r="FY52" s="4">
        <f t="shared" si="218"/>
        <v>129</v>
      </c>
    </row>
    <row r="53" spans="1:181">
      <c r="A53" s="2">
        <f t="shared" si="220"/>
        <v>51</v>
      </c>
      <c r="B53" s="3">
        <v>0</v>
      </c>
      <c r="C53" s="9">
        <v>0</v>
      </c>
      <c r="D53" s="4">
        <v>0</v>
      </c>
      <c r="E53" s="3">
        <v>140</v>
      </c>
      <c r="F53" s="9">
        <v>0</v>
      </c>
      <c r="G53" s="4">
        <v>115</v>
      </c>
      <c r="H53" s="9">
        <v>210</v>
      </c>
      <c r="I53" s="9">
        <v>45</v>
      </c>
      <c r="J53" s="9">
        <v>0</v>
      </c>
      <c r="K53" s="9">
        <v>210</v>
      </c>
      <c r="L53" s="9">
        <v>45</v>
      </c>
      <c r="M53" s="9">
        <v>0</v>
      </c>
      <c r="N53" s="9">
        <v>140</v>
      </c>
      <c r="O53" s="9">
        <v>0</v>
      </c>
      <c r="P53" s="9">
        <v>115</v>
      </c>
      <c r="Q53" s="9">
        <v>210</v>
      </c>
      <c r="R53" s="9">
        <v>135</v>
      </c>
      <c r="S53" s="9">
        <v>0</v>
      </c>
      <c r="T53" s="3">
        <v>210</v>
      </c>
      <c r="U53" s="9">
        <f t="shared" si="222"/>
        <v>75</v>
      </c>
      <c r="V53" s="4">
        <v>0</v>
      </c>
      <c r="W53" s="3">
        <v>210</v>
      </c>
      <c r="X53" s="9">
        <f t="shared" si="224"/>
        <v>30</v>
      </c>
      <c r="Y53" s="4">
        <v>0</v>
      </c>
      <c r="Z53" s="3">
        <v>255</v>
      </c>
      <c r="AA53" s="9">
        <v>0</v>
      </c>
      <c r="AB53" s="4">
        <v>0</v>
      </c>
      <c r="AC53" s="9">
        <v>168</v>
      </c>
      <c r="AD53" s="9">
        <v>87</v>
      </c>
      <c r="AE53" s="9">
        <v>0</v>
      </c>
      <c r="AF53" s="3">
        <v>0</v>
      </c>
      <c r="AG53" s="9">
        <v>255</v>
      </c>
      <c r="AH53" s="4">
        <v>0</v>
      </c>
      <c r="AI53" s="3">
        <v>255</v>
      </c>
      <c r="AJ53" s="9">
        <v>255</v>
      </c>
      <c r="AK53" s="4">
        <v>255</v>
      </c>
      <c r="AL53" s="3">
        <v>210</v>
      </c>
      <c r="AM53" s="9">
        <v>45</v>
      </c>
      <c r="AN53" s="4">
        <v>0</v>
      </c>
      <c r="AO53" s="9">
        <v>210</v>
      </c>
      <c r="AP53" s="9">
        <v>45</v>
      </c>
      <c r="AQ53" s="9">
        <v>0</v>
      </c>
      <c r="AR53" s="3">
        <v>225</v>
      </c>
      <c r="AS53" s="9">
        <v>100</v>
      </c>
      <c r="AT53" s="4">
        <v>0</v>
      </c>
      <c r="AU53" s="3">
        <v>0</v>
      </c>
      <c r="AV53" s="9">
        <v>0</v>
      </c>
      <c r="AW53" s="4">
        <v>255</v>
      </c>
      <c r="AX53" s="3">
        <v>255</v>
      </c>
      <c r="AY53" s="9">
        <v>255</v>
      </c>
      <c r="AZ53" s="4">
        <v>255</v>
      </c>
      <c r="BA53" s="3">
        <v>80</v>
      </c>
      <c r="BB53" s="9">
        <v>80</v>
      </c>
      <c r="BC53" s="4">
        <v>80</v>
      </c>
      <c r="BD53" s="3">
        <v>144</v>
      </c>
      <c r="BE53" s="9">
        <v>144</v>
      </c>
      <c r="BF53" s="4">
        <v>144</v>
      </c>
      <c r="BG53" s="3">
        <v>0</v>
      </c>
      <c r="BH53" s="9">
        <v>0</v>
      </c>
      <c r="BI53" s="4">
        <v>0</v>
      </c>
      <c r="BJ53" s="3">
        <v>255</v>
      </c>
      <c r="BK53" s="9">
        <v>255</v>
      </c>
      <c r="BL53" s="4">
        <v>255</v>
      </c>
      <c r="BM53" s="3">
        <v>80</v>
      </c>
      <c r="BN53" s="9">
        <v>72</v>
      </c>
      <c r="BO53" s="4">
        <v>0</v>
      </c>
      <c r="BP53" s="3">
        <v>80</v>
      </c>
      <c r="BQ53" s="9">
        <v>0</v>
      </c>
      <c r="BR53" s="4">
        <v>216</v>
      </c>
      <c r="BS53" s="3">
        <v>140</v>
      </c>
      <c r="BT53" s="9">
        <v>0</v>
      </c>
      <c r="BU53" s="4">
        <v>115</v>
      </c>
      <c r="BV53" s="3">
        <f t="shared" si="219"/>
        <v>140</v>
      </c>
      <c r="BW53" s="9">
        <f t="shared" si="112"/>
        <v>0</v>
      </c>
      <c r="BX53" s="4">
        <f t="shared" si="113"/>
        <v>115</v>
      </c>
      <c r="BY53" s="3">
        <f t="shared" si="114"/>
        <v>140</v>
      </c>
      <c r="BZ53" s="9">
        <f t="shared" si="115"/>
        <v>0</v>
      </c>
      <c r="CA53" s="4">
        <f t="shared" si="116"/>
        <v>115</v>
      </c>
      <c r="CB53" s="3">
        <f t="shared" si="117"/>
        <v>140</v>
      </c>
      <c r="CC53" s="9">
        <f t="shared" si="118"/>
        <v>0</v>
      </c>
      <c r="CD53" s="4">
        <f t="shared" si="119"/>
        <v>115</v>
      </c>
      <c r="CE53" s="3">
        <f t="shared" si="120"/>
        <v>140</v>
      </c>
      <c r="CF53" s="9">
        <f t="shared" si="121"/>
        <v>0</v>
      </c>
      <c r="CG53" s="4">
        <f t="shared" si="122"/>
        <v>115</v>
      </c>
      <c r="CH53" s="3">
        <f t="shared" si="123"/>
        <v>140</v>
      </c>
      <c r="CI53" s="9">
        <f t="shared" si="124"/>
        <v>0</v>
      </c>
      <c r="CJ53" s="4">
        <f t="shared" si="125"/>
        <v>115</v>
      </c>
      <c r="CK53" s="3">
        <f t="shared" si="126"/>
        <v>140</v>
      </c>
      <c r="CL53" s="9">
        <f t="shared" si="127"/>
        <v>0</v>
      </c>
      <c r="CM53" s="4">
        <f t="shared" si="128"/>
        <v>115</v>
      </c>
      <c r="CN53" s="3">
        <f t="shared" si="129"/>
        <v>140</v>
      </c>
      <c r="CO53" s="9">
        <f t="shared" si="130"/>
        <v>0</v>
      </c>
      <c r="CP53" s="4">
        <f t="shared" si="131"/>
        <v>115</v>
      </c>
      <c r="CQ53" s="3">
        <f t="shared" si="132"/>
        <v>140</v>
      </c>
      <c r="CR53" s="9">
        <f t="shared" si="133"/>
        <v>0</v>
      </c>
      <c r="CS53" s="4">
        <f t="shared" si="134"/>
        <v>115</v>
      </c>
      <c r="CT53" s="3">
        <f t="shared" si="135"/>
        <v>140</v>
      </c>
      <c r="CU53" s="9">
        <f t="shared" si="136"/>
        <v>0</v>
      </c>
      <c r="CV53" s="4">
        <f t="shared" si="137"/>
        <v>115</v>
      </c>
      <c r="CW53" s="3">
        <f t="shared" si="138"/>
        <v>140</v>
      </c>
      <c r="CX53" s="9">
        <f t="shared" si="139"/>
        <v>0</v>
      </c>
      <c r="CY53" s="4">
        <f t="shared" si="140"/>
        <v>115</v>
      </c>
      <c r="CZ53" s="3">
        <f t="shared" si="141"/>
        <v>140</v>
      </c>
      <c r="DA53" s="9">
        <f t="shared" si="142"/>
        <v>0</v>
      </c>
      <c r="DB53" s="4">
        <f t="shared" si="143"/>
        <v>115</v>
      </c>
      <c r="DC53" s="3">
        <f t="shared" si="144"/>
        <v>140</v>
      </c>
      <c r="DD53" s="9">
        <f t="shared" si="145"/>
        <v>0</v>
      </c>
      <c r="DE53" s="4">
        <f t="shared" si="146"/>
        <v>115</v>
      </c>
      <c r="DF53" s="3">
        <f t="shared" si="147"/>
        <v>140</v>
      </c>
      <c r="DG53" s="9">
        <f t="shared" si="148"/>
        <v>0</v>
      </c>
      <c r="DH53" s="4">
        <f t="shared" si="149"/>
        <v>115</v>
      </c>
      <c r="DI53" s="3">
        <f t="shared" si="150"/>
        <v>140</v>
      </c>
      <c r="DJ53" s="9">
        <f t="shared" si="151"/>
        <v>0</v>
      </c>
      <c r="DK53" s="4">
        <f t="shared" si="152"/>
        <v>115</v>
      </c>
      <c r="DL53" s="3">
        <f t="shared" si="153"/>
        <v>140</v>
      </c>
      <c r="DM53" s="9">
        <f t="shared" si="154"/>
        <v>0</v>
      </c>
      <c r="DN53" s="4">
        <f t="shared" si="155"/>
        <v>115</v>
      </c>
      <c r="DO53" s="3">
        <f t="shared" si="156"/>
        <v>140</v>
      </c>
      <c r="DP53" s="9">
        <f t="shared" si="157"/>
        <v>0</v>
      </c>
      <c r="DQ53" s="4">
        <f t="shared" si="158"/>
        <v>115</v>
      </c>
      <c r="DR53" s="3">
        <f t="shared" si="159"/>
        <v>140</v>
      </c>
      <c r="DS53" s="9">
        <f t="shared" si="160"/>
        <v>0</v>
      </c>
      <c r="DT53" s="4">
        <f t="shared" si="161"/>
        <v>115</v>
      </c>
      <c r="DU53" s="3">
        <f t="shared" si="162"/>
        <v>140</v>
      </c>
      <c r="DV53" s="9">
        <f t="shared" si="163"/>
        <v>0</v>
      </c>
      <c r="DW53" s="4">
        <f t="shared" si="164"/>
        <v>115</v>
      </c>
      <c r="DX53" s="3">
        <f t="shared" si="165"/>
        <v>140</v>
      </c>
      <c r="DY53" s="9">
        <f t="shared" si="166"/>
        <v>0</v>
      </c>
      <c r="DZ53" s="4">
        <f t="shared" si="167"/>
        <v>115</v>
      </c>
      <c r="EA53" s="3">
        <f t="shared" si="168"/>
        <v>140</v>
      </c>
      <c r="EB53" s="9">
        <f t="shared" si="169"/>
        <v>0</v>
      </c>
      <c r="EC53" s="4">
        <f t="shared" si="170"/>
        <v>115</v>
      </c>
      <c r="ED53" s="3">
        <f t="shared" si="171"/>
        <v>140</v>
      </c>
      <c r="EE53" s="9">
        <f t="shared" si="172"/>
        <v>0</v>
      </c>
      <c r="EF53" s="4">
        <f t="shared" si="173"/>
        <v>115</v>
      </c>
      <c r="EG53" s="3">
        <f t="shared" si="174"/>
        <v>140</v>
      </c>
      <c r="EH53" s="9">
        <f t="shared" si="175"/>
        <v>0</v>
      </c>
      <c r="EI53" s="4">
        <f t="shared" si="176"/>
        <v>115</v>
      </c>
      <c r="EJ53" s="3">
        <f t="shared" si="177"/>
        <v>140</v>
      </c>
      <c r="EK53" s="9">
        <f t="shared" si="178"/>
        <v>0</v>
      </c>
      <c r="EL53" s="4">
        <f t="shared" si="179"/>
        <v>115</v>
      </c>
      <c r="EM53" s="3">
        <f t="shared" si="180"/>
        <v>140</v>
      </c>
      <c r="EN53" s="9">
        <f t="shared" si="181"/>
        <v>0</v>
      </c>
      <c r="EO53" s="4">
        <f t="shared" si="182"/>
        <v>115</v>
      </c>
      <c r="EP53" s="3">
        <f t="shared" si="183"/>
        <v>140</v>
      </c>
      <c r="EQ53" s="9">
        <f t="shared" si="184"/>
        <v>0</v>
      </c>
      <c r="ER53" s="4">
        <f t="shared" si="185"/>
        <v>115</v>
      </c>
      <c r="ES53" s="3">
        <f t="shared" si="186"/>
        <v>140</v>
      </c>
      <c r="ET53" s="9">
        <f t="shared" si="187"/>
        <v>0</v>
      </c>
      <c r="EU53" s="4">
        <f t="shared" si="188"/>
        <v>115</v>
      </c>
      <c r="EV53" s="3">
        <f t="shared" si="189"/>
        <v>140</v>
      </c>
      <c r="EW53" s="9">
        <f t="shared" si="190"/>
        <v>0</v>
      </c>
      <c r="EX53" s="4">
        <f t="shared" si="191"/>
        <v>115</v>
      </c>
      <c r="EY53" s="3">
        <f t="shared" si="192"/>
        <v>140</v>
      </c>
      <c r="EZ53" s="9">
        <f t="shared" si="193"/>
        <v>0</v>
      </c>
      <c r="FA53" s="4">
        <f t="shared" si="194"/>
        <v>115</v>
      </c>
      <c r="FB53" s="3">
        <f t="shared" si="195"/>
        <v>140</v>
      </c>
      <c r="FC53" s="9">
        <f t="shared" si="196"/>
        <v>0</v>
      </c>
      <c r="FD53" s="4">
        <f t="shared" si="197"/>
        <v>115</v>
      </c>
      <c r="FE53" s="3">
        <f t="shared" si="198"/>
        <v>140</v>
      </c>
      <c r="FF53" s="9">
        <f t="shared" si="199"/>
        <v>0</v>
      </c>
      <c r="FG53" s="4">
        <f t="shared" si="200"/>
        <v>115</v>
      </c>
      <c r="FH53" s="3">
        <f t="shared" si="201"/>
        <v>140</v>
      </c>
      <c r="FI53" s="9">
        <f t="shared" si="202"/>
        <v>0</v>
      </c>
      <c r="FJ53" s="4">
        <f t="shared" si="203"/>
        <v>115</v>
      </c>
      <c r="FK53" s="3">
        <f t="shared" si="204"/>
        <v>140</v>
      </c>
      <c r="FL53" s="9">
        <f t="shared" si="205"/>
        <v>0</v>
      </c>
      <c r="FM53" s="4">
        <f t="shared" si="206"/>
        <v>115</v>
      </c>
      <c r="FN53" s="3">
        <f t="shared" si="207"/>
        <v>140</v>
      </c>
      <c r="FO53" s="9">
        <f t="shared" si="208"/>
        <v>0</v>
      </c>
      <c r="FP53" s="4">
        <f t="shared" si="209"/>
        <v>115</v>
      </c>
      <c r="FQ53" s="3">
        <f t="shared" si="210"/>
        <v>140</v>
      </c>
      <c r="FR53" s="9">
        <f t="shared" si="211"/>
        <v>0</v>
      </c>
      <c r="FS53" s="4">
        <f t="shared" si="212"/>
        <v>115</v>
      </c>
      <c r="FT53" s="9">
        <f t="shared" si="213"/>
        <v>140</v>
      </c>
      <c r="FU53" s="9">
        <f t="shared" si="214"/>
        <v>0</v>
      </c>
      <c r="FV53" s="9">
        <f t="shared" si="215"/>
        <v>115</v>
      </c>
      <c r="FW53" s="3">
        <f t="shared" si="216"/>
        <v>140</v>
      </c>
      <c r="FX53" s="9">
        <f t="shared" si="217"/>
        <v>0</v>
      </c>
      <c r="FY53" s="4">
        <f t="shared" si="218"/>
        <v>115</v>
      </c>
    </row>
    <row r="54" spans="1:181">
      <c r="A54" s="2">
        <f t="shared" si="220"/>
        <v>52</v>
      </c>
      <c r="B54" s="3">
        <v>0</v>
      </c>
      <c r="C54" s="9">
        <v>0</v>
      </c>
      <c r="D54" s="4">
        <v>0</v>
      </c>
      <c r="E54" s="3">
        <v>154</v>
      </c>
      <c r="F54" s="9">
        <v>0</v>
      </c>
      <c r="G54" s="4">
        <v>101</v>
      </c>
      <c r="H54" s="9">
        <v>215</v>
      </c>
      <c r="I54" s="9">
        <v>40</v>
      </c>
      <c r="J54" s="9">
        <v>0</v>
      </c>
      <c r="K54" s="9">
        <v>215</v>
      </c>
      <c r="L54" s="9">
        <v>40</v>
      </c>
      <c r="M54" s="9">
        <v>0</v>
      </c>
      <c r="N54" s="9">
        <v>154</v>
      </c>
      <c r="O54" s="9">
        <v>0</v>
      </c>
      <c r="P54" s="9">
        <v>101</v>
      </c>
      <c r="Q54" s="9">
        <v>215</v>
      </c>
      <c r="R54" s="9">
        <v>120</v>
      </c>
      <c r="S54" s="9">
        <v>0</v>
      </c>
      <c r="T54" s="3">
        <v>215</v>
      </c>
      <c r="U54" s="9">
        <f t="shared" si="222"/>
        <v>75</v>
      </c>
      <c r="V54" s="4">
        <v>0</v>
      </c>
      <c r="W54" s="3">
        <v>215</v>
      </c>
      <c r="X54" s="9">
        <f t="shared" si="224"/>
        <v>27</v>
      </c>
      <c r="Y54" s="4">
        <v>0</v>
      </c>
      <c r="Z54" s="3">
        <v>255</v>
      </c>
      <c r="AA54" s="9">
        <v>0</v>
      </c>
      <c r="AB54" s="4">
        <v>0</v>
      </c>
      <c r="AC54" s="9">
        <v>182</v>
      </c>
      <c r="AD54" s="9">
        <v>73</v>
      </c>
      <c r="AE54" s="9">
        <v>0</v>
      </c>
      <c r="AF54" s="3">
        <v>0</v>
      </c>
      <c r="AG54" s="9">
        <v>255</v>
      </c>
      <c r="AH54" s="4">
        <v>0</v>
      </c>
      <c r="AI54" s="3">
        <v>255</v>
      </c>
      <c r="AJ54" s="9">
        <v>255</v>
      </c>
      <c r="AK54" s="4">
        <v>255</v>
      </c>
      <c r="AL54" s="3">
        <v>215</v>
      </c>
      <c r="AM54" s="9">
        <v>40</v>
      </c>
      <c r="AN54" s="4">
        <v>0</v>
      </c>
      <c r="AO54" s="9">
        <v>215</v>
      </c>
      <c r="AP54" s="9">
        <v>40</v>
      </c>
      <c r="AQ54" s="9">
        <v>0</v>
      </c>
      <c r="AR54" s="3">
        <v>230</v>
      </c>
      <c r="AS54" s="9">
        <v>105</v>
      </c>
      <c r="AT54" s="4">
        <v>0</v>
      </c>
      <c r="AU54" s="3">
        <v>0</v>
      </c>
      <c r="AV54" s="9">
        <v>0</v>
      </c>
      <c r="AW54" s="4">
        <v>255</v>
      </c>
      <c r="AX54" s="3">
        <v>255</v>
      </c>
      <c r="AY54" s="9">
        <v>255</v>
      </c>
      <c r="AZ54" s="4">
        <v>255</v>
      </c>
      <c r="BA54" s="3">
        <v>72</v>
      </c>
      <c r="BB54" s="9">
        <v>72</v>
      </c>
      <c r="BC54" s="4">
        <v>72</v>
      </c>
      <c r="BD54" s="3">
        <v>152</v>
      </c>
      <c r="BE54" s="9">
        <v>152</v>
      </c>
      <c r="BF54" s="4">
        <v>152</v>
      </c>
      <c r="BG54" s="3">
        <v>255</v>
      </c>
      <c r="BH54" s="9">
        <v>255</v>
      </c>
      <c r="BI54" s="4">
        <v>255</v>
      </c>
      <c r="BJ54" s="3">
        <v>255</v>
      </c>
      <c r="BK54" s="9">
        <v>255</v>
      </c>
      <c r="BL54" s="4">
        <v>255</v>
      </c>
      <c r="BM54" s="3">
        <v>72</v>
      </c>
      <c r="BN54" s="9">
        <v>80</v>
      </c>
      <c r="BO54" s="4">
        <v>0</v>
      </c>
      <c r="BP54" s="3">
        <v>72</v>
      </c>
      <c r="BQ54" s="9">
        <v>0</v>
      </c>
      <c r="BR54" s="4">
        <v>224</v>
      </c>
      <c r="BS54" s="3">
        <v>154</v>
      </c>
      <c r="BT54" s="9">
        <v>0</v>
      </c>
      <c r="BU54" s="4">
        <v>101</v>
      </c>
      <c r="BV54" s="3">
        <f t="shared" si="219"/>
        <v>154</v>
      </c>
      <c r="BW54" s="9">
        <f t="shared" si="112"/>
        <v>0</v>
      </c>
      <c r="BX54" s="4">
        <f t="shared" si="113"/>
        <v>101</v>
      </c>
      <c r="BY54" s="3">
        <f t="shared" si="114"/>
        <v>154</v>
      </c>
      <c r="BZ54" s="9">
        <f t="shared" si="115"/>
        <v>0</v>
      </c>
      <c r="CA54" s="4">
        <f t="shared" si="116"/>
        <v>101</v>
      </c>
      <c r="CB54" s="3">
        <f t="shared" si="117"/>
        <v>154</v>
      </c>
      <c r="CC54" s="9">
        <f t="shared" si="118"/>
        <v>0</v>
      </c>
      <c r="CD54" s="4">
        <f t="shared" si="119"/>
        <v>101</v>
      </c>
      <c r="CE54" s="3">
        <f t="shared" si="120"/>
        <v>154</v>
      </c>
      <c r="CF54" s="9">
        <f t="shared" si="121"/>
        <v>0</v>
      </c>
      <c r="CG54" s="4">
        <f t="shared" si="122"/>
        <v>101</v>
      </c>
      <c r="CH54" s="3">
        <f t="shared" si="123"/>
        <v>154</v>
      </c>
      <c r="CI54" s="9">
        <f t="shared" si="124"/>
        <v>0</v>
      </c>
      <c r="CJ54" s="4">
        <f t="shared" si="125"/>
        <v>101</v>
      </c>
      <c r="CK54" s="3">
        <f t="shared" si="126"/>
        <v>154</v>
      </c>
      <c r="CL54" s="9">
        <f t="shared" si="127"/>
        <v>0</v>
      </c>
      <c r="CM54" s="4">
        <f t="shared" si="128"/>
        <v>101</v>
      </c>
      <c r="CN54" s="3">
        <f t="shared" si="129"/>
        <v>154</v>
      </c>
      <c r="CO54" s="9">
        <f t="shared" si="130"/>
        <v>0</v>
      </c>
      <c r="CP54" s="4">
        <f t="shared" si="131"/>
        <v>101</v>
      </c>
      <c r="CQ54" s="3">
        <f t="shared" si="132"/>
        <v>154</v>
      </c>
      <c r="CR54" s="9">
        <f t="shared" si="133"/>
        <v>0</v>
      </c>
      <c r="CS54" s="4">
        <f t="shared" si="134"/>
        <v>101</v>
      </c>
      <c r="CT54" s="3">
        <f t="shared" si="135"/>
        <v>154</v>
      </c>
      <c r="CU54" s="9">
        <f t="shared" si="136"/>
        <v>0</v>
      </c>
      <c r="CV54" s="4">
        <f t="shared" si="137"/>
        <v>101</v>
      </c>
      <c r="CW54" s="3">
        <f t="shared" si="138"/>
        <v>154</v>
      </c>
      <c r="CX54" s="9">
        <f t="shared" si="139"/>
        <v>0</v>
      </c>
      <c r="CY54" s="4">
        <f t="shared" si="140"/>
        <v>101</v>
      </c>
      <c r="CZ54" s="3">
        <f t="shared" si="141"/>
        <v>154</v>
      </c>
      <c r="DA54" s="9">
        <f t="shared" si="142"/>
        <v>0</v>
      </c>
      <c r="DB54" s="4">
        <f t="shared" si="143"/>
        <v>101</v>
      </c>
      <c r="DC54" s="3">
        <f t="shared" si="144"/>
        <v>154</v>
      </c>
      <c r="DD54" s="9">
        <f t="shared" si="145"/>
        <v>0</v>
      </c>
      <c r="DE54" s="4">
        <f t="shared" si="146"/>
        <v>101</v>
      </c>
      <c r="DF54" s="3">
        <f t="shared" si="147"/>
        <v>154</v>
      </c>
      <c r="DG54" s="9">
        <f t="shared" si="148"/>
        <v>0</v>
      </c>
      <c r="DH54" s="4">
        <f t="shared" si="149"/>
        <v>101</v>
      </c>
      <c r="DI54" s="3">
        <f t="shared" si="150"/>
        <v>154</v>
      </c>
      <c r="DJ54" s="9">
        <f t="shared" si="151"/>
        <v>0</v>
      </c>
      <c r="DK54" s="4">
        <f t="shared" si="152"/>
        <v>101</v>
      </c>
      <c r="DL54" s="3">
        <f t="shared" si="153"/>
        <v>154</v>
      </c>
      <c r="DM54" s="9">
        <f t="shared" si="154"/>
        <v>0</v>
      </c>
      <c r="DN54" s="4">
        <f t="shared" si="155"/>
        <v>101</v>
      </c>
      <c r="DO54" s="3">
        <f t="shared" si="156"/>
        <v>154</v>
      </c>
      <c r="DP54" s="9">
        <f t="shared" si="157"/>
        <v>0</v>
      </c>
      <c r="DQ54" s="4">
        <f t="shared" si="158"/>
        <v>101</v>
      </c>
      <c r="DR54" s="3">
        <f t="shared" si="159"/>
        <v>154</v>
      </c>
      <c r="DS54" s="9">
        <f t="shared" si="160"/>
        <v>0</v>
      </c>
      <c r="DT54" s="4">
        <f t="shared" si="161"/>
        <v>101</v>
      </c>
      <c r="DU54" s="3">
        <f t="shared" si="162"/>
        <v>154</v>
      </c>
      <c r="DV54" s="9">
        <f t="shared" si="163"/>
        <v>0</v>
      </c>
      <c r="DW54" s="4">
        <f t="shared" si="164"/>
        <v>101</v>
      </c>
      <c r="DX54" s="3">
        <f t="shared" si="165"/>
        <v>154</v>
      </c>
      <c r="DY54" s="9">
        <f t="shared" si="166"/>
        <v>0</v>
      </c>
      <c r="DZ54" s="4">
        <f t="shared" si="167"/>
        <v>101</v>
      </c>
      <c r="EA54" s="3">
        <f t="shared" si="168"/>
        <v>154</v>
      </c>
      <c r="EB54" s="9">
        <f t="shared" si="169"/>
        <v>0</v>
      </c>
      <c r="EC54" s="4">
        <f t="shared" si="170"/>
        <v>101</v>
      </c>
      <c r="ED54" s="3">
        <f t="shared" si="171"/>
        <v>154</v>
      </c>
      <c r="EE54" s="9">
        <f t="shared" si="172"/>
        <v>0</v>
      </c>
      <c r="EF54" s="4">
        <f t="shared" si="173"/>
        <v>101</v>
      </c>
      <c r="EG54" s="3">
        <f t="shared" si="174"/>
        <v>154</v>
      </c>
      <c r="EH54" s="9">
        <f t="shared" si="175"/>
        <v>0</v>
      </c>
      <c r="EI54" s="4">
        <f t="shared" si="176"/>
        <v>101</v>
      </c>
      <c r="EJ54" s="3">
        <f t="shared" si="177"/>
        <v>154</v>
      </c>
      <c r="EK54" s="9">
        <f t="shared" si="178"/>
        <v>0</v>
      </c>
      <c r="EL54" s="4">
        <f t="shared" si="179"/>
        <v>101</v>
      </c>
      <c r="EM54" s="3">
        <f t="shared" si="180"/>
        <v>154</v>
      </c>
      <c r="EN54" s="9">
        <f t="shared" si="181"/>
        <v>0</v>
      </c>
      <c r="EO54" s="4">
        <f t="shared" si="182"/>
        <v>101</v>
      </c>
      <c r="EP54" s="3">
        <f t="shared" si="183"/>
        <v>154</v>
      </c>
      <c r="EQ54" s="9">
        <f t="shared" si="184"/>
        <v>0</v>
      </c>
      <c r="ER54" s="4">
        <f t="shared" si="185"/>
        <v>101</v>
      </c>
      <c r="ES54" s="3">
        <f t="shared" si="186"/>
        <v>154</v>
      </c>
      <c r="ET54" s="9">
        <f t="shared" si="187"/>
        <v>0</v>
      </c>
      <c r="EU54" s="4">
        <f t="shared" si="188"/>
        <v>101</v>
      </c>
      <c r="EV54" s="3">
        <f t="shared" si="189"/>
        <v>154</v>
      </c>
      <c r="EW54" s="9">
        <f t="shared" si="190"/>
        <v>0</v>
      </c>
      <c r="EX54" s="4">
        <f t="shared" si="191"/>
        <v>101</v>
      </c>
      <c r="EY54" s="3">
        <f t="shared" si="192"/>
        <v>154</v>
      </c>
      <c r="EZ54" s="9">
        <f t="shared" si="193"/>
        <v>0</v>
      </c>
      <c r="FA54" s="4">
        <f t="shared" si="194"/>
        <v>101</v>
      </c>
      <c r="FB54" s="3">
        <f t="shared" si="195"/>
        <v>154</v>
      </c>
      <c r="FC54" s="9">
        <f t="shared" si="196"/>
        <v>0</v>
      </c>
      <c r="FD54" s="4">
        <f t="shared" si="197"/>
        <v>101</v>
      </c>
      <c r="FE54" s="3">
        <f t="shared" si="198"/>
        <v>154</v>
      </c>
      <c r="FF54" s="9">
        <f t="shared" si="199"/>
        <v>0</v>
      </c>
      <c r="FG54" s="4">
        <f t="shared" si="200"/>
        <v>101</v>
      </c>
      <c r="FH54" s="3">
        <f t="shared" si="201"/>
        <v>154</v>
      </c>
      <c r="FI54" s="9">
        <f t="shared" si="202"/>
        <v>0</v>
      </c>
      <c r="FJ54" s="4">
        <f t="shared" si="203"/>
        <v>101</v>
      </c>
      <c r="FK54" s="3">
        <f t="shared" si="204"/>
        <v>154</v>
      </c>
      <c r="FL54" s="9">
        <f t="shared" si="205"/>
        <v>0</v>
      </c>
      <c r="FM54" s="4">
        <f t="shared" si="206"/>
        <v>101</v>
      </c>
      <c r="FN54" s="3">
        <f t="shared" si="207"/>
        <v>154</v>
      </c>
      <c r="FO54" s="9">
        <f t="shared" si="208"/>
        <v>0</v>
      </c>
      <c r="FP54" s="4">
        <f t="shared" si="209"/>
        <v>101</v>
      </c>
      <c r="FQ54" s="3">
        <f t="shared" si="210"/>
        <v>154</v>
      </c>
      <c r="FR54" s="9">
        <f t="shared" si="211"/>
        <v>0</v>
      </c>
      <c r="FS54" s="4">
        <f t="shared" si="212"/>
        <v>101</v>
      </c>
      <c r="FT54" s="9">
        <f t="shared" si="213"/>
        <v>154</v>
      </c>
      <c r="FU54" s="9">
        <f t="shared" si="214"/>
        <v>0</v>
      </c>
      <c r="FV54" s="9">
        <f t="shared" si="215"/>
        <v>101</v>
      </c>
      <c r="FW54" s="3">
        <f t="shared" si="216"/>
        <v>154</v>
      </c>
      <c r="FX54" s="9">
        <f t="shared" si="217"/>
        <v>0</v>
      </c>
      <c r="FY54" s="4">
        <f t="shared" si="218"/>
        <v>101</v>
      </c>
    </row>
    <row r="55" spans="1:181">
      <c r="A55" s="2">
        <f t="shared" si="220"/>
        <v>53</v>
      </c>
      <c r="B55" s="3">
        <v>0</v>
      </c>
      <c r="C55" s="9">
        <v>0</v>
      </c>
      <c r="D55" s="4">
        <v>0</v>
      </c>
      <c r="E55" s="3">
        <v>168</v>
      </c>
      <c r="F55" s="9">
        <v>0</v>
      </c>
      <c r="G55" s="4">
        <v>87</v>
      </c>
      <c r="H55" s="9">
        <v>220</v>
      </c>
      <c r="I55" s="9">
        <v>35</v>
      </c>
      <c r="J55" s="9">
        <v>0</v>
      </c>
      <c r="K55" s="9">
        <v>220</v>
      </c>
      <c r="L55" s="9">
        <v>35</v>
      </c>
      <c r="M55" s="9">
        <v>0</v>
      </c>
      <c r="N55" s="9">
        <v>168</v>
      </c>
      <c r="O55" s="9">
        <v>0</v>
      </c>
      <c r="P55" s="9">
        <v>87</v>
      </c>
      <c r="Q55" s="9">
        <v>220</v>
      </c>
      <c r="R55" s="9">
        <v>105</v>
      </c>
      <c r="S55" s="9">
        <v>0</v>
      </c>
      <c r="T55" s="3">
        <v>220</v>
      </c>
      <c r="U55" s="9">
        <f t="shared" si="222"/>
        <v>78</v>
      </c>
      <c r="V55" s="4">
        <v>0</v>
      </c>
      <c r="W55" s="3">
        <v>220</v>
      </c>
      <c r="X55" s="9">
        <f t="shared" si="224"/>
        <v>24</v>
      </c>
      <c r="Y55" s="4">
        <v>0</v>
      </c>
      <c r="Z55" s="3">
        <v>255</v>
      </c>
      <c r="AA55" s="9">
        <v>0</v>
      </c>
      <c r="AB55" s="4">
        <v>0</v>
      </c>
      <c r="AC55" s="9">
        <v>128</v>
      </c>
      <c r="AD55" s="9">
        <v>59</v>
      </c>
      <c r="AE55" s="9">
        <v>0</v>
      </c>
      <c r="AF55" s="3">
        <v>0</v>
      </c>
      <c r="AG55" s="9">
        <v>0</v>
      </c>
      <c r="AH55" s="4">
        <v>0</v>
      </c>
      <c r="AI55" s="3">
        <v>255</v>
      </c>
      <c r="AJ55" s="9">
        <v>255</v>
      </c>
      <c r="AK55" s="4">
        <v>255</v>
      </c>
      <c r="AL55" s="3">
        <v>220</v>
      </c>
      <c r="AM55" s="9">
        <v>35</v>
      </c>
      <c r="AN55" s="4">
        <v>0</v>
      </c>
      <c r="AO55" s="9">
        <v>220</v>
      </c>
      <c r="AP55" s="9">
        <v>35</v>
      </c>
      <c r="AQ55" s="9">
        <v>0</v>
      </c>
      <c r="AR55" s="3">
        <v>235</v>
      </c>
      <c r="AS55" s="9">
        <v>110</v>
      </c>
      <c r="AT55" s="4">
        <v>0</v>
      </c>
      <c r="AU55" s="3">
        <v>0</v>
      </c>
      <c r="AV55" s="9">
        <v>0</v>
      </c>
      <c r="AW55" s="4">
        <v>0</v>
      </c>
      <c r="AX55" s="3">
        <v>255</v>
      </c>
      <c r="AY55" s="9">
        <v>255</v>
      </c>
      <c r="AZ55" s="4">
        <v>255</v>
      </c>
      <c r="BA55" s="3">
        <v>64</v>
      </c>
      <c r="BB55" s="9">
        <v>64</v>
      </c>
      <c r="BC55" s="4">
        <v>64</v>
      </c>
      <c r="BD55" s="3">
        <v>160</v>
      </c>
      <c r="BE55" s="9">
        <v>160</v>
      </c>
      <c r="BF55" s="4">
        <v>160</v>
      </c>
      <c r="BG55" s="3">
        <v>0</v>
      </c>
      <c r="BH55" s="9">
        <v>0</v>
      </c>
      <c r="BI55" s="4">
        <v>0</v>
      </c>
      <c r="BJ55" s="3">
        <v>0</v>
      </c>
      <c r="BK55" s="9">
        <v>0</v>
      </c>
      <c r="BL55" s="4">
        <v>0</v>
      </c>
      <c r="BM55" s="3">
        <v>64</v>
      </c>
      <c r="BN55" s="9">
        <v>88</v>
      </c>
      <c r="BO55" s="4">
        <v>0</v>
      </c>
      <c r="BP55" s="3">
        <v>64</v>
      </c>
      <c r="BQ55" s="9">
        <v>0</v>
      </c>
      <c r="BR55" s="4">
        <v>232</v>
      </c>
      <c r="BS55" s="3">
        <v>168</v>
      </c>
      <c r="BT55" s="9">
        <v>0</v>
      </c>
      <c r="BU55" s="4">
        <v>87</v>
      </c>
      <c r="BV55" s="3">
        <f t="shared" si="219"/>
        <v>168</v>
      </c>
      <c r="BW55" s="9">
        <f t="shared" si="112"/>
        <v>0</v>
      </c>
      <c r="BX55" s="4">
        <f t="shared" si="113"/>
        <v>87</v>
      </c>
      <c r="BY55" s="3">
        <f t="shared" si="114"/>
        <v>168</v>
      </c>
      <c r="BZ55" s="9">
        <f t="shared" si="115"/>
        <v>0</v>
      </c>
      <c r="CA55" s="4">
        <f t="shared" si="116"/>
        <v>87</v>
      </c>
      <c r="CB55" s="3">
        <f t="shared" si="117"/>
        <v>168</v>
      </c>
      <c r="CC55" s="9">
        <f t="shared" si="118"/>
        <v>0</v>
      </c>
      <c r="CD55" s="4">
        <f t="shared" si="119"/>
        <v>87</v>
      </c>
      <c r="CE55" s="3">
        <f t="shared" si="120"/>
        <v>168</v>
      </c>
      <c r="CF55" s="9">
        <f t="shared" si="121"/>
        <v>0</v>
      </c>
      <c r="CG55" s="4">
        <f t="shared" si="122"/>
        <v>87</v>
      </c>
      <c r="CH55" s="3">
        <f t="shared" si="123"/>
        <v>168</v>
      </c>
      <c r="CI55" s="9">
        <f t="shared" si="124"/>
        <v>0</v>
      </c>
      <c r="CJ55" s="4">
        <f t="shared" si="125"/>
        <v>87</v>
      </c>
      <c r="CK55" s="3">
        <f t="shared" si="126"/>
        <v>168</v>
      </c>
      <c r="CL55" s="9">
        <f t="shared" si="127"/>
        <v>0</v>
      </c>
      <c r="CM55" s="4">
        <f t="shared" si="128"/>
        <v>87</v>
      </c>
      <c r="CN55" s="3">
        <f t="shared" si="129"/>
        <v>168</v>
      </c>
      <c r="CO55" s="9">
        <f t="shared" si="130"/>
        <v>0</v>
      </c>
      <c r="CP55" s="4">
        <f t="shared" si="131"/>
        <v>87</v>
      </c>
      <c r="CQ55" s="3">
        <f t="shared" si="132"/>
        <v>168</v>
      </c>
      <c r="CR55" s="9">
        <f t="shared" si="133"/>
        <v>0</v>
      </c>
      <c r="CS55" s="4">
        <f t="shared" si="134"/>
        <v>87</v>
      </c>
      <c r="CT55" s="3">
        <f t="shared" si="135"/>
        <v>168</v>
      </c>
      <c r="CU55" s="9">
        <f t="shared" si="136"/>
        <v>0</v>
      </c>
      <c r="CV55" s="4">
        <f t="shared" si="137"/>
        <v>87</v>
      </c>
      <c r="CW55" s="3">
        <f t="shared" si="138"/>
        <v>168</v>
      </c>
      <c r="CX55" s="9">
        <f t="shared" si="139"/>
        <v>0</v>
      </c>
      <c r="CY55" s="4">
        <f t="shared" si="140"/>
        <v>87</v>
      </c>
      <c r="CZ55" s="3">
        <f t="shared" si="141"/>
        <v>168</v>
      </c>
      <c r="DA55" s="9">
        <f t="shared" si="142"/>
        <v>0</v>
      </c>
      <c r="DB55" s="4">
        <f t="shared" si="143"/>
        <v>87</v>
      </c>
      <c r="DC55" s="3">
        <f t="shared" si="144"/>
        <v>168</v>
      </c>
      <c r="DD55" s="9">
        <f t="shared" si="145"/>
        <v>0</v>
      </c>
      <c r="DE55" s="4">
        <f t="shared" si="146"/>
        <v>87</v>
      </c>
      <c r="DF55" s="3">
        <f t="shared" si="147"/>
        <v>168</v>
      </c>
      <c r="DG55" s="9">
        <f t="shared" si="148"/>
        <v>0</v>
      </c>
      <c r="DH55" s="4">
        <f t="shared" si="149"/>
        <v>87</v>
      </c>
      <c r="DI55" s="3">
        <f t="shared" si="150"/>
        <v>168</v>
      </c>
      <c r="DJ55" s="9">
        <f t="shared" si="151"/>
        <v>0</v>
      </c>
      <c r="DK55" s="4">
        <f t="shared" si="152"/>
        <v>87</v>
      </c>
      <c r="DL55" s="3">
        <f t="shared" si="153"/>
        <v>168</v>
      </c>
      <c r="DM55" s="9">
        <f t="shared" si="154"/>
        <v>0</v>
      </c>
      <c r="DN55" s="4">
        <f t="shared" si="155"/>
        <v>87</v>
      </c>
      <c r="DO55" s="3">
        <f t="shared" si="156"/>
        <v>168</v>
      </c>
      <c r="DP55" s="9">
        <f t="shared" si="157"/>
        <v>0</v>
      </c>
      <c r="DQ55" s="4">
        <f t="shared" si="158"/>
        <v>87</v>
      </c>
      <c r="DR55" s="3">
        <f t="shared" si="159"/>
        <v>168</v>
      </c>
      <c r="DS55" s="9">
        <f t="shared" si="160"/>
        <v>0</v>
      </c>
      <c r="DT55" s="4">
        <f t="shared" si="161"/>
        <v>87</v>
      </c>
      <c r="DU55" s="3">
        <f t="shared" si="162"/>
        <v>168</v>
      </c>
      <c r="DV55" s="9">
        <f t="shared" si="163"/>
        <v>0</v>
      </c>
      <c r="DW55" s="4">
        <f t="shared" si="164"/>
        <v>87</v>
      </c>
      <c r="DX55" s="3">
        <f t="shared" si="165"/>
        <v>168</v>
      </c>
      <c r="DY55" s="9">
        <f t="shared" si="166"/>
        <v>0</v>
      </c>
      <c r="DZ55" s="4">
        <f t="shared" si="167"/>
        <v>87</v>
      </c>
      <c r="EA55" s="3">
        <f t="shared" si="168"/>
        <v>168</v>
      </c>
      <c r="EB55" s="9">
        <f t="shared" si="169"/>
        <v>0</v>
      </c>
      <c r="EC55" s="4">
        <f t="shared" si="170"/>
        <v>87</v>
      </c>
      <c r="ED55" s="3">
        <f t="shared" si="171"/>
        <v>168</v>
      </c>
      <c r="EE55" s="9">
        <f t="shared" si="172"/>
        <v>0</v>
      </c>
      <c r="EF55" s="4">
        <f t="shared" si="173"/>
        <v>87</v>
      </c>
      <c r="EG55" s="3">
        <f t="shared" si="174"/>
        <v>168</v>
      </c>
      <c r="EH55" s="9">
        <f t="shared" si="175"/>
        <v>0</v>
      </c>
      <c r="EI55" s="4">
        <f t="shared" si="176"/>
        <v>87</v>
      </c>
      <c r="EJ55" s="3">
        <f t="shared" si="177"/>
        <v>168</v>
      </c>
      <c r="EK55" s="9">
        <f t="shared" si="178"/>
        <v>0</v>
      </c>
      <c r="EL55" s="4">
        <f t="shared" si="179"/>
        <v>87</v>
      </c>
      <c r="EM55" s="3">
        <f t="shared" si="180"/>
        <v>168</v>
      </c>
      <c r="EN55" s="9">
        <f t="shared" si="181"/>
        <v>0</v>
      </c>
      <c r="EO55" s="4">
        <f t="shared" si="182"/>
        <v>87</v>
      </c>
      <c r="EP55" s="3">
        <f t="shared" si="183"/>
        <v>168</v>
      </c>
      <c r="EQ55" s="9">
        <f t="shared" si="184"/>
        <v>0</v>
      </c>
      <c r="ER55" s="4">
        <f t="shared" si="185"/>
        <v>87</v>
      </c>
      <c r="ES55" s="3">
        <f t="shared" si="186"/>
        <v>168</v>
      </c>
      <c r="ET55" s="9">
        <f t="shared" si="187"/>
        <v>0</v>
      </c>
      <c r="EU55" s="4">
        <f t="shared" si="188"/>
        <v>87</v>
      </c>
      <c r="EV55" s="3">
        <f t="shared" si="189"/>
        <v>168</v>
      </c>
      <c r="EW55" s="9">
        <f t="shared" si="190"/>
        <v>0</v>
      </c>
      <c r="EX55" s="4">
        <f t="shared" si="191"/>
        <v>87</v>
      </c>
      <c r="EY55" s="3">
        <f t="shared" si="192"/>
        <v>168</v>
      </c>
      <c r="EZ55" s="9">
        <f t="shared" si="193"/>
        <v>0</v>
      </c>
      <c r="FA55" s="4">
        <f t="shared" si="194"/>
        <v>87</v>
      </c>
      <c r="FB55" s="3">
        <f t="shared" si="195"/>
        <v>168</v>
      </c>
      <c r="FC55" s="9">
        <f t="shared" si="196"/>
        <v>0</v>
      </c>
      <c r="FD55" s="4">
        <f t="shared" si="197"/>
        <v>87</v>
      </c>
      <c r="FE55" s="3">
        <f t="shared" si="198"/>
        <v>168</v>
      </c>
      <c r="FF55" s="9">
        <f t="shared" si="199"/>
        <v>0</v>
      </c>
      <c r="FG55" s="4">
        <f t="shared" si="200"/>
        <v>87</v>
      </c>
      <c r="FH55" s="3">
        <f t="shared" si="201"/>
        <v>168</v>
      </c>
      <c r="FI55" s="9">
        <f t="shared" si="202"/>
        <v>0</v>
      </c>
      <c r="FJ55" s="4">
        <f t="shared" si="203"/>
        <v>87</v>
      </c>
      <c r="FK55" s="3">
        <f t="shared" si="204"/>
        <v>168</v>
      </c>
      <c r="FL55" s="9">
        <f t="shared" si="205"/>
        <v>0</v>
      </c>
      <c r="FM55" s="4">
        <f t="shared" si="206"/>
        <v>87</v>
      </c>
      <c r="FN55" s="3">
        <f t="shared" si="207"/>
        <v>168</v>
      </c>
      <c r="FO55" s="9">
        <f t="shared" si="208"/>
        <v>0</v>
      </c>
      <c r="FP55" s="4">
        <f t="shared" si="209"/>
        <v>87</v>
      </c>
      <c r="FQ55" s="3">
        <f t="shared" si="210"/>
        <v>168</v>
      </c>
      <c r="FR55" s="9">
        <f t="shared" si="211"/>
        <v>0</v>
      </c>
      <c r="FS55" s="4">
        <f t="shared" si="212"/>
        <v>87</v>
      </c>
      <c r="FT55" s="9">
        <f t="shared" si="213"/>
        <v>168</v>
      </c>
      <c r="FU55" s="9">
        <f t="shared" si="214"/>
        <v>0</v>
      </c>
      <c r="FV55" s="9">
        <f t="shared" si="215"/>
        <v>87</v>
      </c>
      <c r="FW55" s="3">
        <f t="shared" si="216"/>
        <v>168</v>
      </c>
      <c r="FX55" s="9">
        <f t="shared" si="217"/>
        <v>0</v>
      </c>
      <c r="FY55" s="4">
        <f t="shared" si="218"/>
        <v>87</v>
      </c>
    </row>
    <row r="56" spans="1:181">
      <c r="A56" s="2">
        <f t="shared" si="220"/>
        <v>54</v>
      </c>
      <c r="B56" s="3">
        <v>0</v>
      </c>
      <c r="C56" s="9">
        <v>0</v>
      </c>
      <c r="D56" s="4">
        <v>0</v>
      </c>
      <c r="E56" s="3">
        <v>182</v>
      </c>
      <c r="F56" s="9">
        <v>0</v>
      </c>
      <c r="G56" s="4">
        <v>73</v>
      </c>
      <c r="H56" s="9">
        <v>225</v>
      </c>
      <c r="I56" s="9">
        <v>30</v>
      </c>
      <c r="J56" s="9">
        <v>0</v>
      </c>
      <c r="K56" s="9">
        <v>225</v>
      </c>
      <c r="L56" s="9">
        <v>30</v>
      </c>
      <c r="M56" s="9">
        <v>0</v>
      </c>
      <c r="N56" s="9">
        <v>182</v>
      </c>
      <c r="O56" s="9">
        <v>0</v>
      </c>
      <c r="P56" s="9">
        <v>73</v>
      </c>
      <c r="Q56" s="9">
        <v>225</v>
      </c>
      <c r="R56" s="9">
        <v>90</v>
      </c>
      <c r="S56" s="9">
        <v>0</v>
      </c>
      <c r="T56" s="3">
        <v>225</v>
      </c>
      <c r="U56" s="9">
        <f t="shared" si="222"/>
        <v>78</v>
      </c>
      <c r="V56" s="4">
        <v>0</v>
      </c>
      <c r="W56" s="3">
        <v>225</v>
      </c>
      <c r="X56" s="9">
        <f t="shared" si="224"/>
        <v>21</v>
      </c>
      <c r="Y56" s="4">
        <v>0</v>
      </c>
      <c r="Z56" s="3">
        <v>255</v>
      </c>
      <c r="AA56" s="9">
        <v>0</v>
      </c>
      <c r="AB56" s="4">
        <v>0</v>
      </c>
      <c r="AC56" s="9">
        <v>120</v>
      </c>
      <c r="AD56" s="9">
        <v>64</v>
      </c>
      <c r="AE56" s="9">
        <v>0</v>
      </c>
      <c r="AF56" s="3">
        <v>0</v>
      </c>
      <c r="AG56" s="9">
        <v>0</v>
      </c>
      <c r="AH56" s="4">
        <v>0</v>
      </c>
      <c r="AI56" s="3">
        <v>255</v>
      </c>
      <c r="AJ56" s="9">
        <v>255</v>
      </c>
      <c r="AK56" s="4">
        <v>255</v>
      </c>
      <c r="AL56" s="3">
        <v>225</v>
      </c>
      <c r="AM56" s="9">
        <v>30</v>
      </c>
      <c r="AN56" s="4">
        <v>0</v>
      </c>
      <c r="AO56" s="9">
        <v>225</v>
      </c>
      <c r="AP56" s="9">
        <v>30</v>
      </c>
      <c r="AQ56" s="9">
        <v>0</v>
      </c>
      <c r="AR56" s="3">
        <v>240</v>
      </c>
      <c r="AS56" s="9">
        <v>115</v>
      </c>
      <c r="AT56" s="4">
        <v>0</v>
      </c>
      <c r="AU56" s="3">
        <v>0</v>
      </c>
      <c r="AV56" s="9">
        <v>0</v>
      </c>
      <c r="AW56" s="4">
        <v>0</v>
      </c>
      <c r="AX56" s="3">
        <v>255</v>
      </c>
      <c r="AY56" s="9">
        <v>255</v>
      </c>
      <c r="AZ56" s="4">
        <v>255</v>
      </c>
      <c r="BA56" s="3">
        <v>56</v>
      </c>
      <c r="BB56" s="9">
        <v>56</v>
      </c>
      <c r="BC56" s="4">
        <v>56</v>
      </c>
      <c r="BD56" s="3">
        <v>168</v>
      </c>
      <c r="BE56" s="9">
        <v>168</v>
      </c>
      <c r="BF56" s="4">
        <v>168</v>
      </c>
      <c r="BG56" s="3">
        <v>255</v>
      </c>
      <c r="BH56" s="9">
        <v>255</v>
      </c>
      <c r="BI56" s="4">
        <v>255</v>
      </c>
      <c r="BJ56" s="3">
        <v>0</v>
      </c>
      <c r="BK56" s="9">
        <v>0</v>
      </c>
      <c r="BL56" s="4">
        <v>0</v>
      </c>
      <c r="BM56" s="3">
        <v>56</v>
      </c>
      <c r="BN56" s="9">
        <v>96</v>
      </c>
      <c r="BO56" s="4">
        <v>0</v>
      </c>
      <c r="BP56" s="3">
        <v>56</v>
      </c>
      <c r="BQ56" s="9">
        <v>0</v>
      </c>
      <c r="BR56" s="4">
        <v>240</v>
      </c>
      <c r="BS56" s="3">
        <v>182</v>
      </c>
      <c r="BT56" s="9">
        <v>0</v>
      </c>
      <c r="BU56" s="4">
        <v>73</v>
      </c>
      <c r="BV56" s="3">
        <f t="shared" si="219"/>
        <v>182</v>
      </c>
      <c r="BW56" s="9">
        <f t="shared" si="112"/>
        <v>0</v>
      </c>
      <c r="BX56" s="4">
        <f t="shared" si="113"/>
        <v>73</v>
      </c>
      <c r="BY56" s="3">
        <f t="shared" si="114"/>
        <v>182</v>
      </c>
      <c r="BZ56" s="9">
        <f t="shared" si="115"/>
        <v>0</v>
      </c>
      <c r="CA56" s="4">
        <f t="shared" si="116"/>
        <v>73</v>
      </c>
      <c r="CB56" s="3">
        <f t="shared" si="117"/>
        <v>182</v>
      </c>
      <c r="CC56" s="9">
        <f t="shared" si="118"/>
        <v>0</v>
      </c>
      <c r="CD56" s="4">
        <f t="shared" si="119"/>
        <v>73</v>
      </c>
      <c r="CE56" s="3">
        <f t="shared" si="120"/>
        <v>182</v>
      </c>
      <c r="CF56" s="9">
        <f t="shared" si="121"/>
        <v>0</v>
      </c>
      <c r="CG56" s="4">
        <f t="shared" si="122"/>
        <v>73</v>
      </c>
      <c r="CH56" s="3">
        <f t="shared" si="123"/>
        <v>182</v>
      </c>
      <c r="CI56" s="9">
        <f t="shared" si="124"/>
        <v>0</v>
      </c>
      <c r="CJ56" s="4">
        <f t="shared" si="125"/>
        <v>73</v>
      </c>
      <c r="CK56" s="3">
        <f t="shared" si="126"/>
        <v>182</v>
      </c>
      <c r="CL56" s="9">
        <f t="shared" si="127"/>
        <v>0</v>
      </c>
      <c r="CM56" s="4">
        <f t="shared" si="128"/>
        <v>73</v>
      </c>
      <c r="CN56" s="3">
        <f t="shared" si="129"/>
        <v>182</v>
      </c>
      <c r="CO56" s="9">
        <f t="shared" si="130"/>
        <v>0</v>
      </c>
      <c r="CP56" s="4">
        <f t="shared" si="131"/>
        <v>73</v>
      </c>
      <c r="CQ56" s="3">
        <f t="shared" si="132"/>
        <v>182</v>
      </c>
      <c r="CR56" s="9">
        <f t="shared" si="133"/>
        <v>0</v>
      </c>
      <c r="CS56" s="4">
        <f t="shared" si="134"/>
        <v>73</v>
      </c>
      <c r="CT56" s="3">
        <f t="shared" si="135"/>
        <v>182</v>
      </c>
      <c r="CU56" s="9">
        <f t="shared" si="136"/>
        <v>0</v>
      </c>
      <c r="CV56" s="4">
        <f t="shared" si="137"/>
        <v>73</v>
      </c>
      <c r="CW56" s="3">
        <f t="shared" si="138"/>
        <v>182</v>
      </c>
      <c r="CX56" s="9">
        <f t="shared" si="139"/>
        <v>0</v>
      </c>
      <c r="CY56" s="4">
        <f t="shared" si="140"/>
        <v>73</v>
      </c>
      <c r="CZ56" s="3">
        <f t="shared" si="141"/>
        <v>182</v>
      </c>
      <c r="DA56" s="9">
        <f t="shared" si="142"/>
        <v>0</v>
      </c>
      <c r="DB56" s="4">
        <f t="shared" si="143"/>
        <v>73</v>
      </c>
      <c r="DC56" s="3">
        <f t="shared" si="144"/>
        <v>182</v>
      </c>
      <c r="DD56" s="9">
        <f t="shared" si="145"/>
        <v>0</v>
      </c>
      <c r="DE56" s="4">
        <f t="shared" si="146"/>
        <v>73</v>
      </c>
      <c r="DF56" s="3">
        <f t="shared" si="147"/>
        <v>182</v>
      </c>
      <c r="DG56" s="9">
        <f t="shared" si="148"/>
        <v>0</v>
      </c>
      <c r="DH56" s="4">
        <f t="shared" si="149"/>
        <v>73</v>
      </c>
      <c r="DI56" s="3">
        <f t="shared" si="150"/>
        <v>182</v>
      </c>
      <c r="DJ56" s="9">
        <f t="shared" si="151"/>
        <v>0</v>
      </c>
      <c r="DK56" s="4">
        <f t="shared" si="152"/>
        <v>73</v>
      </c>
      <c r="DL56" s="3">
        <f t="shared" si="153"/>
        <v>182</v>
      </c>
      <c r="DM56" s="9">
        <f t="shared" si="154"/>
        <v>0</v>
      </c>
      <c r="DN56" s="4">
        <f t="shared" si="155"/>
        <v>73</v>
      </c>
      <c r="DO56" s="3">
        <f t="shared" si="156"/>
        <v>182</v>
      </c>
      <c r="DP56" s="9">
        <f t="shared" si="157"/>
        <v>0</v>
      </c>
      <c r="DQ56" s="4">
        <f t="shared" si="158"/>
        <v>73</v>
      </c>
      <c r="DR56" s="3">
        <f t="shared" si="159"/>
        <v>182</v>
      </c>
      <c r="DS56" s="9">
        <f t="shared" si="160"/>
        <v>0</v>
      </c>
      <c r="DT56" s="4">
        <f t="shared" si="161"/>
        <v>73</v>
      </c>
      <c r="DU56" s="3">
        <f t="shared" si="162"/>
        <v>182</v>
      </c>
      <c r="DV56" s="9">
        <f t="shared" si="163"/>
        <v>0</v>
      </c>
      <c r="DW56" s="4">
        <f t="shared" si="164"/>
        <v>73</v>
      </c>
      <c r="DX56" s="3">
        <f t="shared" si="165"/>
        <v>182</v>
      </c>
      <c r="DY56" s="9">
        <f t="shared" si="166"/>
        <v>0</v>
      </c>
      <c r="DZ56" s="4">
        <f t="shared" si="167"/>
        <v>73</v>
      </c>
      <c r="EA56" s="3">
        <f t="shared" si="168"/>
        <v>182</v>
      </c>
      <c r="EB56" s="9">
        <f t="shared" si="169"/>
        <v>0</v>
      </c>
      <c r="EC56" s="4">
        <f t="shared" si="170"/>
        <v>73</v>
      </c>
      <c r="ED56" s="3">
        <f t="shared" si="171"/>
        <v>182</v>
      </c>
      <c r="EE56" s="9">
        <f t="shared" si="172"/>
        <v>0</v>
      </c>
      <c r="EF56" s="4">
        <f t="shared" si="173"/>
        <v>73</v>
      </c>
      <c r="EG56" s="3">
        <f t="shared" si="174"/>
        <v>182</v>
      </c>
      <c r="EH56" s="9">
        <f t="shared" si="175"/>
        <v>0</v>
      </c>
      <c r="EI56" s="4">
        <f t="shared" si="176"/>
        <v>73</v>
      </c>
      <c r="EJ56" s="3">
        <f t="shared" si="177"/>
        <v>182</v>
      </c>
      <c r="EK56" s="9">
        <f t="shared" si="178"/>
        <v>0</v>
      </c>
      <c r="EL56" s="4">
        <f t="shared" si="179"/>
        <v>73</v>
      </c>
      <c r="EM56" s="3">
        <f t="shared" si="180"/>
        <v>182</v>
      </c>
      <c r="EN56" s="9">
        <f t="shared" si="181"/>
        <v>0</v>
      </c>
      <c r="EO56" s="4">
        <f t="shared" si="182"/>
        <v>73</v>
      </c>
      <c r="EP56" s="3">
        <f t="shared" si="183"/>
        <v>182</v>
      </c>
      <c r="EQ56" s="9">
        <f t="shared" si="184"/>
        <v>0</v>
      </c>
      <c r="ER56" s="4">
        <f t="shared" si="185"/>
        <v>73</v>
      </c>
      <c r="ES56" s="3">
        <f t="shared" si="186"/>
        <v>182</v>
      </c>
      <c r="ET56" s="9">
        <f t="shared" si="187"/>
        <v>0</v>
      </c>
      <c r="EU56" s="4">
        <f t="shared" si="188"/>
        <v>73</v>
      </c>
      <c r="EV56" s="3">
        <f t="shared" si="189"/>
        <v>182</v>
      </c>
      <c r="EW56" s="9">
        <f t="shared" si="190"/>
        <v>0</v>
      </c>
      <c r="EX56" s="4">
        <f t="shared" si="191"/>
        <v>73</v>
      </c>
      <c r="EY56" s="3">
        <f t="shared" si="192"/>
        <v>182</v>
      </c>
      <c r="EZ56" s="9">
        <f t="shared" si="193"/>
        <v>0</v>
      </c>
      <c r="FA56" s="4">
        <f t="shared" si="194"/>
        <v>73</v>
      </c>
      <c r="FB56" s="3">
        <f t="shared" si="195"/>
        <v>182</v>
      </c>
      <c r="FC56" s="9">
        <f t="shared" si="196"/>
        <v>0</v>
      </c>
      <c r="FD56" s="4">
        <f t="shared" si="197"/>
        <v>73</v>
      </c>
      <c r="FE56" s="3">
        <f t="shared" si="198"/>
        <v>182</v>
      </c>
      <c r="FF56" s="9">
        <f t="shared" si="199"/>
        <v>0</v>
      </c>
      <c r="FG56" s="4">
        <f t="shared" si="200"/>
        <v>73</v>
      </c>
      <c r="FH56" s="3">
        <f t="shared" si="201"/>
        <v>182</v>
      </c>
      <c r="FI56" s="9">
        <f t="shared" si="202"/>
        <v>0</v>
      </c>
      <c r="FJ56" s="4">
        <f t="shared" si="203"/>
        <v>73</v>
      </c>
      <c r="FK56" s="3">
        <f t="shared" si="204"/>
        <v>182</v>
      </c>
      <c r="FL56" s="9">
        <f t="shared" si="205"/>
        <v>0</v>
      </c>
      <c r="FM56" s="4">
        <f t="shared" si="206"/>
        <v>73</v>
      </c>
      <c r="FN56" s="3">
        <f t="shared" si="207"/>
        <v>182</v>
      </c>
      <c r="FO56" s="9">
        <f t="shared" si="208"/>
        <v>0</v>
      </c>
      <c r="FP56" s="4">
        <f t="shared" si="209"/>
        <v>73</v>
      </c>
      <c r="FQ56" s="3">
        <f t="shared" si="210"/>
        <v>182</v>
      </c>
      <c r="FR56" s="9">
        <f t="shared" si="211"/>
        <v>0</v>
      </c>
      <c r="FS56" s="4">
        <f t="shared" si="212"/>
        <v>73</v>
      </c>
      <c r="FT56" s="9">
        <f t="shared" si="213"/>
        <v>182</v>
      </c>
      <c r="FU56" s="9">
        <f t="shared" si="214"/>
        <v>0</v>
      </c>
      <c r="FV56" s="9">
        <f t="shared" si="215"/>
        <v>73</v>
      </c>
      <c r="FW56" s="3">
        <f t="shared" si="216"/>
        <v>182</v>
      </c>
      <c r="FX56" s="9">
        <f t="shared" si="217"/>
        <v>0</v>
      </c>
      <c r="FY56" s="4">
        <f t="shared" si="218"/>
        <v>73</v>
      </c>
    </row>
    <row r="57" spans="1:181">
      <c r="A57" s="2">
        <f t="shared" si="220"/>
        <v>55</v>
      </c>
      <c r="B57" s="3">
        <v>0</v>
      </c>
      <c r="C57" s="9">
        <v>0</v>
      </c>
      <c r="D57" s="4">
        <v>0</v>
      </c>
      <c r="E57" s="3">
        <v>196</v>
      </c>
      <c r="F57" s="9">
        <v>0</v>
      </c>
      <c r="G57" s="4">
        <v>59</v>
      </c>
      <c r="H57" s="9">
        <v>230</v>
      </c>
      <c r="I57" s="9">
        <v>25</v>
      </c>
      <c r="J57" s="9">
        <v>0</v>
      </c>
      <c r="K57" s="9">
        <v>230</v>
      </c>
      <c r="L57" s="9">
        <v>25</v>
      </c>
      <c r="M57" s="9">
        <v>0</v>
      </c>
      <c r="N57" s="9">
        <v>196</v>
      </c>
      <c r="O57" s="9">
        <v>0</v>
      </c>
      <c r="P57" s="9">
        <v>59</v>
      </c>
      <c r="Q57" s="9">
        <v>230</v>
      </c>
      <c r="R57" s="9">
        <v>75</v>
      </c>
      <c r="S57" s="9">
        <v>0</v>
      </c>
      <c r="T57" s="3">
        <v>230</v>
      </c>
      <c r="U57" s="9">
        <f t="shared" si="222"/>
        <v>81</v>
      </c>
      <c r="V57" s="4">
        <v>0</v>
      </c>
      <c r="W57" s="3">
        <v>230</v>
      </c>
      <c r="X57" s="9">
        <f t="shared" si="224"/>
        <v>18</v>
      </c>
      <c r="Y57" s="4">
        <v>0</v>
      </c>
      <c r="Z57" s="3">
        <v>255</v>
      </c>
      <c r="AA57" s="9">
        <v>0</v>
      </c>
      <c r="AB57" s="4">
        <v>0</v>
      </c>
      <c r="AC57" s="9">
        <v>172</v>
      </c>
      <c r="AD57" s="9">
        <v>128</v>
      </c>
      <c r="AE57" s="9">
        <v>0</v>
      </c>
      <c r="AF57" s="3">
        <v>0</v>
      </c>
      <c r="AG57" s="9">
        <v>255</v>
      </c>
      <c r="AH57" s="4">
        <v>0</v>
      </c>
      <c r="AI57" s="3">
        <v>255</v>
      </c>
      <c r="AJ57" s="9">
        <v>255</v>
      </c>
      <c r="AK57" s="4">
        <v>255</v>
      </c>
      <c r="AL57" s="3">
        <v>230</v>
      </c>
      <c r="AM57" s="9">
        <v>25</v>
      </c>
      <c r="AN57" s="4">
        <v>0</v>
      </c>
      <c r="AO57" s="9">
        <v>230</v>
      </c>
      <c r="AP57" s="9">
        <v>25</v>
      </c>
      <c r="AQ57" s="9">
        <v>0</v>
      </c>
      <c r="AR57" s="3">
        <v>245</v>
      </c>
      <c r="AS57" s="9">
        <v>120</v>
      </c>
      <c r="AT57" s="4">
        <v>0</v>
      </c>
      <c r="AU57" s="3">
        <v>0</v>
      </c>
      <c r="AV57" s="9">
        <v>0</v>
      </c>
      <c r="AW57" s="4">
        <v>255</v>
      </c>
      <c r="AX57" s="3">
        <v>255</v>
      </c>
      <c r="AY57" s="9">
        <v>255</v>
      </c>
      <c r="AZ57" s="4">
        <v>255</v>
      </c>
      <c r="BA57" s="3">
        <v>48</v>
      </c>
      <c r="BB57" s="9">
        <v>48</v>
      </c>
      <c r="BC57" s="4">
        <v>48</v>
      </c>
      <c r="BD57" s="3">
        <v>176</v>
      </c>
      <c r="BE57" s="9">
        <v>176</v>
      </c>
      <c r="BF57" s="4">
        <v>176</v>
      </c>
      <c r="BG57" s="3">
        <v>0</v>
      </c>
      <c r="BH57" s="9">
        <v>0</v>
      </c>
      <c r="BI57" s="4">
        <v>0</v>
      </c>
      <c r="BJ57" s="3">
        <v>255</v>
      </c>
      <c r="BK57" s="9">
        <v>255</v>
      </c>
      <c r="BL57" s="4">
        <v>255</v>
      </c>
      <c r="BM57" s="3">
        <v>48</v>
      </c>
      <c r="BN57" s="9">
        <v>104</v>
      </c>
      <c r="BO57" s="4">
        <v>0</v>
      </c>
      <c r="BP57" s="3">
        <v>48</v>
      </c>
      <c r="BQ57" s="9">
        <v>0</v>
      </c>
      <c r="BR57" s="4">
        <v>232</v>
      </c>
      <c r="BS57" s="3">
        <v>196</v>
      </c>
      <c r="BT57" s="9">
        <v>0</v>
      </c>
      <c r="BU57" s="4">
        <v>59</v>
      </c>
      <c r="BV57" s="3">
        <f t="shared" si="219"/>
        <v>196</v>
      </c>
      <c r="BW57" s="9">
        <f t="shared" si="112"/>
        <v>0</v>
      </c>
      <c r="BX57" s="4">
        <f t="shared" si="113"/>
        <v>59</v>
      </c>
      <c r="BY57" s="3">
        <f t="shared" si="114"/>
        <v>196</v>
      </c>
      <c r="BZ57" s="9">
        <f t="shared" si="115"/>
        <v>0</v>
      </c>
      <c r="CA57" s="4">
        <f t="shared" si="116"/>
        <v>59</v>
      </c>
      <c r="CB57" s="3">
        <f t="shared" si="117"/>
        <v>196</v>
      </c>
      <c r="CC57" s="9">
        <f t="shared" si="118"/>
        <v>0</v>
      </c>
      <c r="CD57" s="4">
        <f t="shared" si="119"/>
        <v>59</v>
      </c>
      <c r="CE57" s="3">
        <f t="shared" si="120"/>
        <v>196</v>
      </c>
      <c r="CF57" s="9">
        <f t="shared" si="121"/>
        <v>0</v>
      </c>
      <c r="CG57" s="4">
        <f t="shared" si="122"/>
        <v>59</v>
      </c>
      <c r="CH57" s="3">
        <f t="shared" si="123"/>
        <v>196</v>
      </c>
      <c r="CI57" s="9">
        <f t="shared" si="124"/>
        <v>0</v>
      </c>
      <c r="CJ57" s="4">
        <f t="shared" si="125"/>
        <v>59</v>
      </c>
      <c r="CK57" s="3">
        <f t="shared" si="126"/>
        <v>196</v>
      </c>
      <c r="CL57" s="9">
        <f t="shared" si="127"/>
        <v>0</v>
      </c>
      <c r="CM57" s="4">
        <f t="shared" si="128"/>
        <v>59</v>
      </c>
      <c r="CN57" s="3">
        <f t="shared" si="129"/>
        <v>196</v>
      </c>
      <c r="CO57" s="9">
        <f t="shared" si="130"/>
        <v>0</v>
      </c>
      <c r="CP57" s="4">
        <f t="shared" si="131"/>
        <v>59</v>
      </c>
      <c r="CQ57" s="3">
        <f t="shared" si="132"/>
        <v>196</v>
      </c>
      <c r="CR57" s="9">
        <f t="shared" si="133"/>
        <v>0</v>
      </c>
      <c r="CS57" s="4">
        <f t="shared" si="134"/>
        <v>59</v>
      </c>
      <c r="CT57" s="3">
        <f t="shared" si="135"/>
        <v>196</v>
      </c>
      <c r="CU57" s="9">
        <f t="shared" si="136"/>
        <v>0</v>
      </c>
      <c r="CV57" s="4">
        <f t="shared" si="137"/>
        <v>59</v>
      </c>
      <c r="CW57" s="3">
        <f t="shared" si="138"/>
        <v>196</v>
      </c>
      <c r="CX57" s="9">
        <f t="shared" si="139"/>
        <v>0</v>
      </c>
      <c r="CY57" s="4">
        <f t="shared" si="140"/>
        <v>59</v>
      </c>
      <c r="CZ57" s="3">
        <f t="shared" si="141"/>
        <v>196</v>
      </c>
      <c r="DA57" s="9">
        <f t="shared" si="142"/>
        <v>0</v>
      </c>
      <c r="DB57" s="4">
        <f t="shared" si="143"/>
        <v>59</v>
      </c>
      <c r="DC57" s="3">
        <f t="shared" si="144"/>
        <v>196</v>
      </c>
      <c r="DD57" s="9">
        <f t="shared" si="145"/>
        <v>0</v>
      </c>
      <c r="DE57" s="4">
        <f t="shared" si="146"/>
        <v>59</v>
      </c>
      <c r="DF57" s="3">
        <f t="shared" si="147"/>
        <v>196</v>
      </c>
      <c r="DG57" s="9">
        <f t="shared" si="148"/>
        <v>0</v>
      </c>
      <c r="DH57" s="4">
        <f t="shared" si="149"/>
        <v>59</v>
      </c>
      <c r="DI57" s="3">
        <f t="shared" si="150"/>
        <v>196</v>
      </c>
      <c r="DJ57" s="9">
        <f t="shared" si="151"/>
        <v>0</v>
      </c>
      <c r="DK57" s="4">
        <f t="shared" si="152"/>
        <v>59</v>
      </c>
      <c r="DL57" s="3">
        <f t="shared" si="153"/>
        <v>196</v>
      </c>
      <c r="DM57" s="9">
        <f t="shared" si="154"/>
        <v>0</v>
      </c>
      <c r="DN57" s="4">
        <f t="shared" si="155"/>
        <v>59</v>
      </c>
      <c r="DO57" s="3">
        <f t="shared" si="156"/>
        <v>196</v>
      </c>
      <c r="DP57" s="9">
        <f t="shared" si="157"/>
        <v>0</v>
      </c>
      <c r="DQ57" s="4">
        <f t="shared" si="158"/>
        <v>59</v>
      </c>
      <c r="DR57" s="3">
        <f t="shared" si="159"/>
        <v>196</v>
      </c>
      <c r="DS57" s="9">
        <f t="shared" si="160"/>
        <v>0</v>
      </c>
      <c r="DT57" s="4">
        <f t="shared" si="161"/>
        <v>59</v>
      </c>
      <c r="DU57" s="3">
        <f t="shared" si="162"/>
        <v>196</v>
      </c>
      <c r="DV57" s="9">
        <f t="shared" si="163"/>
        <v>0</v>
      </c>
      <c r="DW57" s="4">
        <f t="shared" si="164"/>
        <v>59</v>
      </c>
      <c r="DX57" s="3">
        <f t="shared" si="165"/>
        <v>196</v>
      </c>
      <c r="DY57" s="9">
        <f t="shared" si="166"/>
        <v>0</v>
      </c>
      <c r="DZ57" s="4">
        <f t="shared" si="167"/>
        <v>59</v>
      </c>
      <c r="EA57" s="3">
        <f t="shared" si="168"/>
        <v>196</v>
      </c>
      <c r="EB57" s="9">
        <f t="shared" si="169"/>
        <v>0</v>
      </c>
      <c r="EC57" s="4">
        <f t="shared" si="170"/>
        <v>59</v>
      </c>
      <c r="ED57" s="3">
        <f t="shared" si="171"/>
        <v>196</v>
      </c>
      <c r="EE57" s="9">
        <f t="shared" si="172"/>
        <v>0</v>
      </c>
      <c r="EF57" s="4">
        <f t="shared" si="173"/>
        <v>59</v>
      </c>
      <c r="EG57" s="3">
        <f t="shared" si="174"/>
        <v>196</v>
      </c>
      <c r="EH57" s="9">
        <f t="shared" si="175"/>
        <v>0</v>
      </c>
      <c r="EI57" s="4">
        <f t="shared" si="176"/>
        <v>59</v>
      </c>
      <c r="EJ57" s="3">
        <f t="shared" si="177"/>
        <v>196</v>
      </c>
      <c r="EK57" s="9">
        <f t="shared" si="178"/>
        <v>0</v>
      </c>
      <c r="EL57" s="4">
        <f t="shared" si="179"/>
        <v>59</v>
      </c>
      <c r="EM57" s="3">
        <f t="shared" si="180"/>
        <v>196</v>
      </c>
      <c r="EN57" s="9">
        <f t="shared" si="181"/>
        <v>0</v>
      </c>
      <c r="EO57" s="4">
        <f t="shared" si="182"/>
        <v>59</v>
      </c>
      <c r="EP57" s="3">
        <f t="shared" si="183"/>
        <v>196</v>
      </c>
      <c r="EQ57" s="9">
        <f t="shared" si="184"/>
        <v>0</v>
      </c>
      <c r="ER57" s="4">
        <f t="shared" si="185"/>
        <v>59</v>
      </c>
      <c r="ES57" s="3">
        <f t="shared" si="186"/>
        <v>196</v>
      </c>
      <c r="ET57" s="9">
        <f t="shared" si="187"/>
        <v>0</v>
      </c>
      <c r="EU57" s="4">
        <f t="shared" si="188"/>
        <v>59</v>
      </c>
      <c r="EV57" s="3">
        <f t="shared" si="189"/>
        <v>196</v>
      </c>
      <c r="EW57" s="9">
        <f t="shared" si="190"/>
        <v>0</v>
      </c>
      <c r="EX57" s="4">
        <f t="shared" si="191"/>
        <v>59</v>
      </c>
      <c r="EY57" s="3">
        <f t="shared" si="192"/>
        <v>196</v>
      </c>
      <c r="EZ57" s="9">
        <f t="shared" si="193"/>
        <v>0</v>
      </c>
      <c r="FA57" s="4">
        <f t="shared" si="194"/>
        <v>59</v>
      </c>
      <c r="FB57" s="3">
        <f t="shared" si="195"/>
        <v>196</v>
      </c>
      <c r="FC57" s="9">
        <f t="shared" si="196"/>
        <v>0</v>
      </c>
      <c r="FD57" s="4">
        <f t="shared" si="197"/>
        <v>59</v>
      </c>
      <c r="FE57" s="3">
        <f t="shared" si="198"/>
        <v>196</v>
      </c>
      <c r="FF57" s="9">
        <f t="shared" si="199"/>
        <v>0</v>
      </c>
      <c r="FG57" s="4">
        <f t="shared" si="200"/>
        <v>59</v>
      </c>
      <c r="FH57" s="3">
        <f t="shared" si="201"/>
        <v>196</v>
      </c>
      <c r="FI57" s="9">
        <f t="shared" si="202"/>
        <v>0</v>
      </c>
      <c r="FJ57" s="4">
        <f t="shared" si="203"/>
        <v>59</v>
      </c>
      <c r="FK57" s="3">
        <f t="shared" si="204"/>
        <v>196</v>
      </c>
      <c r="FL57" s="9">
        <f t="shared" si="205"/>
        <v>0</v>
      </c>
      <c r="FM57" s="4">
        <f t="shared" si="206"/>
        <v>59</v>
      </c>
      <c r="FN57" s="3">
        <f t="shared" si="207"/>
        <v>196</v>
      </c>
      <c r="FO57" s="9">
        <f t="shared" si="208"/>
        <v>0</v>
      </c>
      <c r="FP57" s="4">
        <f t="shared" si="209"/>
        <v>59</v>
      </c>
      <c r="FQ57" s="3">
        <f t="shared" si="210"/>
        <v>196</v>
      </c>
      <c r="FR57" s="9">
        <f t="shared" si="211"/>
        <v>0</v>
      </c>
      <c r="FS57" s="4">
        <f t="shared" si="212"/>
        <v>59</v>
      </c>
      <c r="FT57" s="9">
        <f t="shared" si="213"/>
        <v>196</v>
      </c>
      <c r="FU57" s="9">
        <f t="shared" si="214"/>
        <v>0</v>
      </c>
      <c r="FV57" s="9">
        <f t="shared" si="215"/>
        <v>59</v>
      </c>
      <c r="FW57" s="3">
        <f t="shared" si="216"/>
        <v>196</v>
      </c>
      <c r="FX57" s="9">
        <f t="shared" si="217"/>
        <v>0</v>
      </c>
      <c r="FY57" s="4">
        <f t="shared" si="218"/>
        <v>59</v>
      </c>
    </row>
    <row r="58" spans="1:181">
      <c r="A58" s="2">
        <f t="shared" si="220"/>
        <v>56</v>
      </c>
      <c r="B58" s="3">
        <v>0</v>
      </c>
      <c r="C58" s="9">
        <v>0</v>
      </c>
      <c r="D58" s="4">
        <v>0</v>
      </c>
      <c r="E58" s="3">
        <v>210</v>
      </c>
      <c r="F58" s="9">
        <v>0</v>
      </c>
      <c r="G58" s="4">
        <v>45</v>
      </c>
      <c r="H58" s="9">
        <v>235</v>
      </c>
      <c r="I58" s="9">
        <v>20</v>
      </c>
      <c r="J58" s="9">
        <v>0</v>
      </c>
      <c r="K58" s="9">
        <v>235</v>
      </c>
      <c r="L58" s="9">
        <v>20</v>
      </c>
      <c r="M58" s="9">
        <v>0</v>
      </c>
      <c r="N58" s="9">
        <v>210</v>
      </c>
      <c r="O58" s="9">
        <v>0</v>
      </c>
      <c r="P58" s="9">
        <v>45</v>
      </c>
      <c r="Q58" s="9">
        <v>235</v>
      </c>
      <c r="R58" s="9">
        <v>60</v>
      </c>
      <c r="S58" s="9">
        <v>0</v>
      </c>
      <c r="T58" s="3">
        <v>235</v>
      </c>
      <c r="U58" s="9">
        <f t="shared" si="222"/>
        <v>81</v>
      </c>
      <c r="V58" s="4">
        <v>0</v>
      </c>
      <c r="W58" s="3">
        <v>235</v>
      </c>
      <c r="X58" s="9">
        <f t="shared" si="224"/>
        <v>15</v>
      </c>
      <c r="Y58" s="4">
        <v>0</v>
      </c>
      <c r="Z58" s="3">
        <v>255</v>
      </c>
      <c r="AA58" s="9">
        <v>0</v>
      </c>
      <c r="AB58" s="4">
        <v>0</v>
      </c>
      <c r="AC58" s="9">
        <v>212</v>
      </c>
      <c r="AD58" s="9">
        <v>164</v>
      </c>
      <c r="AE58" s="9">
        <v>0</v>
      </c>
      <c r="AF58" s="3">
        <v>0</v>
      </c>
      <c r="AG58" s="9">
        <v>255</v>
      </c>
      <c r="AH58" s="4">
        <v>0</v>
      </c>
      <c r="AI58" s="3">
        <v>255</v>
      </c>
      <c r="AJ58" s="9">
        <v>255</v>
      </c>
      <c r="AK58" s="4">
        <v>255</v>
      </c>
      <c r="AL58" s="3">
        <v>235</v>
      </c>
      <c r="AM58" s="9">
        <v>20</v>
      </c>
      <c r="AN58" s="4">
        <v>0</v>
      </c>
      <c r="AO58" s="9">
        <v>235</v>
      </c>
      <c r="AP58" s="9">
        <v>20</v>
      </c>
      <c r="AQ58" s="9">
        <v>0</v>
      </c>
      <c r="AR58" s="3">
        <v>250</v>
      </c>
      <c r="AS58" s="9">
        <v>125</v>
      </c>
      <c r="AT58" s="4">
        <v>0</v>
      </c>
      <c r="AU58" s="3">
        <v>0</v>
      </c>
      <c r="AV58" s="9">
        <v>0</v>
      </c>
      <c r="AW58" s="4">
        <v>255</v>
      </c>
      <c r="AX58" s="3">
        <v>255</v>
      </c>
      <c r="AY58" s="9">
        <v>255</v>
      </c>
      <c r="AZ58" s="4">
        <v>255</v>
      </c>
      <c r="BA58" s="3">
        <v>40</v>
      </c>
      <c r="BB58" s="9">
        <v>40</v>
      </c>
      <c r="BC58" s="4">
        <v>40</v>
      </c>
      <c r="BD58" s="3">
        <v>184</v>
      </c>
      <c r="BE58" s="9">
        <v>184</v>
      </c>
      <c r="BF58" s="4">
        <v>184</v>
      </c>
      <c r="BG58" s="3">
        <v>255</v>
      </c>
      <c r="BH58" s="9">
        <v>255</v>
      </c>
      <c r="BI58" s="4">
        <v>255</v>
      </c>
      <c r="BJ58" s="3">
        <v>255</v>
      </c>
      <c r="BK58" s="9">
        <v>255</v>
      </c>
      <c r="BL58" s="4">
        <v>255</v>
      </c>
      <c r="BM58" s="3">
        <v>40</v>
      </c>
      <c r="BN58" s="9">
        <v>112</v>
      </c>
      <c r="BO58" s="4">
        <v>0</v>
      </c>
      <c r="BP58" s="3">
        <v>40</v>
      </c>
      <c r="BQ58" s="9">
        <v>0</v>
      </c>
      <c r="BR58" s="4">
        <v>224</v>
      </c>
      <c r="BS58" s="3">
        <v>210</v>
      </c>
      <c r="BT58" s="9">
        <v>0</v>
      </c>
      <c r="BU58" s="4">
        <v>45</v>
      </c>
      <c r="BV58" s="3">
        <f t="shared" si="219"/>
        <v>210</v>
      </c>
      <c r="BW58" s="9">
        <f t="shared" si="112"/>
        <v>0</v>
      </c>
      <c r="BX58" s="4">
        <f t="shared" si="113"/>
        <v>45</v>
      </c>
      <c r="BY58" s="3">
        <f t="shared" si="114"/>
        <v>210</v>
      </c>
      <c r="BZ58" s="9">
        <f t="shared" si="115"/>
        <v>0</v>
      </c>
      <c r="CA58" s="4">
        <f t="shared" si="116"/>
        <v>45</v>
      </c>
      <c r="CB58" s="3">
        <f t="shared" si="117"/>
        <v>210</v>
      </c>
      <c r="CC58" s="9">
        <f t="shared" si="118"/>
        <v>0</v>
      </c>
      <c r="CD58" s="4">
        <f t="shared" si="119"/>
        <v>45</v>
      </c>
      <c r="CE58" s="3">
        <f t="shared" si="120"/>
        <v>210</v>
      </c>
      <c r="CF58" s="9">
        <f t="shared" si="121"/>
        <v>0</v>
      </c>
      <c r="CG58" s="4">
        <f t="shared" si="122"/>
        <v>45</v>
      </c>
      <c r="CH58" s="3">
        <f t="shared" si="123"/>
        <v>210</v>
      </c>
      <c r="CI58" s="9">
        <f t="shared" si="124"/>
        <v>0</v>
      </c>
      <c r="CJ58" s="4">
        <f t="shared" si="125"/>
        <v>45</v>
      </c>
      <c r="CK58" s="3">
        <f t="shared" si="126"/>
        <v>210</v>
      </c>
      <c r="CL58" s="9">
        <f t="shared" si="127"/>
        <v>0</v>
      </c>
      <c r="CM58" s="4">
        <f t="shared" si="128"/>
        <v>45</v>
      </c>
      <c r="CN58" s="3">
        <f t="shared" si="129"/>
        <v>210</v>
      </c>
      <c r="CO58" s="9">
        <f t="shared" si="130"/>
        <v>0</v>
      </c>
      <c r="CP58" s="4">
        <f t="shared" si="131"/>
        <v>45</v>
      </c>
      <c r="CQ58" s="3">
        <f t="shared" si="132"/>
        <v>210</v>
      </c>
      <c r="CR58" s="9">
        <f t="shared" si="133"/>
        <v>0</v>
      </c>
      <c r="CS58" s="4">
        <f t="shared" si="134"/>
        <v>45</v>
      </c>
      <c r="CT58" s="3">
        <f t="shared" si="135"/>
        <v>210</v>
      </c>
      <c r="CU58" s="9">
        <f t="shared" si="136"/>
        <v>0</v>
      </c>
      <c r="CV58" s="4">
        <f t="shared" si="137"/>
        <v>45</v>
      </c>
      <c r="CW58" s="3">
        <f t="shared" si="138"/>
        <v>210</v>
      </c>
      <c r="CX58" s="9">
        <f t="shared" si="139"/>
        <v>0</v>
      </c>
      <c r="CY58" s="4">
        <f t="shared" si="140"/>
        <v>45</v>
      </c>
      <c r="CZ58" s="3">
        <f t="shared" si="141"/>
        <v>210</v>
      </c>
      <c r="DA58" s="9">
        <f t="shared" si="142"/>
        <v>0</v>
      </c>
      <c r="DB58" s="4">
        <f t="shared" si="143"/>
        <v>45</v>
      </c>
      <c r="DC58" s="3">
        <f t="shared" si="144"/>
        <v>210</v>
      </c>
      <c r="DD58" s="9">
        <f t="shared" si="145"/>
        <v>0</v>
      </c>
      <c r="DE58" s="4">
        <f t="shared" si="146"/>
        <v>45</v>
      </c>
      <c r="DF58" s="3">
        <f t="shared" si="147"/>
        <v>210</v>
      </c>
      <c r="DG58" s="9">
        <f t="shared" si="148"/>
        <v>0</v>
      </c>
      <c r="DH58" s="4">
        <f t="shared" si="149"/>
        <v>45</v>
      </c>
      <c r="DI58" s="3">
        <f t="shared" si="150"/>
        <v>210</v>
      </c>
      <c r="DJ58" s="9">
        <f t="shared" si="151"/>
        <v>0</v>
      </c>
      <c r="DK58" s="4">
        <f t="shared" si="152"/>
        <v>45</v>
      </c>
      <c r="DL58" s="3">
        <f t="shared" si="153"/>
        <v>210</v>
      </c>
      <c r="DM58" s="9">
        <f t="shared" si="154"/>
        <v>0</v>
      </c>
      <c r="DN58" s="4">
        <f t="shared" si="155"/>
        <v>45</v>
      </c>
      <c r="DO58" s="3">
        <f t="shared" si="156"/>
        <v>210</v>
      </c>
      <c r="DP58" s="9">
        <f t="shared" si="157"/>
        <v>0</v>
      </c>
      <c r="DQ58" s="4">
        <f t="shared" si="158"/>
        <v>45</v>
      </c>
      <c r="DR58" s="3">
        <f t="shared" si="159"/>
        <v>210</v>
      </c>
      <c r="DS58" s="9">
        <f t="shared" si="160"/>
        <v>0</v>
      </c>
      <c r="DT58" s="4">
        <f t="shared" si="161"/>
        <v>45</v>
      </c>
      <c r="DU58" s="3">
        <f t="shared" si="162"/>
        <v>210</v>
      </c>
      <c r="DV58" s="9">
        <f t="shared" si="163"/>
        <v>0</v>
      </c>
      <c r="DW58" s="4">
        <f t="shared" si="164"/>
        <v>45</v>
      </c>
      <c r="DX58" s="3">
        <f t="shared" si="165"/>
        <v>210</v>
      </c>
      <c r="DY58" s="9">
        <f t="shared" si="166"/>
        <v>0</v>
      </c>
      <c r="DZ58" s="4">
        <f t="shared" si="167"/>
        <v>45</v>
      </c>
      <c r="EA58" s="3">
        <f t="shared" si="168"/>
        <v>210</v>
      </c>
      <c r="EB58" s="9">
        <f t="shared" si="169"/>
        <v>0</v>
      </c>
      <c r="EC58" s="4">
        <f t="shared" si="170"/>
        <v>45</v>
      </c>
      <c r="ED58" s="3">
        <f t="shared" si="171"/>
        <v>210</v>
      </c>
      <c r="EE58" s="9">
        <f t="shared" si="172"/>
        <v>0</v>
      </c>
      <c r="EF58" s="4">
        <f t="shared" si="173"/>
        <v>45</v>
      </c>
      <c r="EG58" s="3">
        <f t="shared" si="174"/>
        <v>210</v>
      </c>
      <c r="EH58" s="9">
        <f t="shared" si="175"/>
        <v>0</v>
      </c>
      <c r="EI58" s="4">
        <f t="shared" si="176"/>
        <v>45</v>
      </c>
      <c r="EJ58" s="3">
        <f t="shared" si="177"/>
        <v>210</v>
      </c>
      <c r="EK58" s="9">
        <f t="shared" si="178"/>
        <v>0</v>
      </c>
      <c r="EL58" s="4">
        <f t="shared" si="179"/>
        <v>45</v>
      </c>
      <c r="EM58" s="3">
        <f t="shared" si="180"/>
        <v>210</v>
      </c>
      <c r="EN58" s="9">
        <f t="shared" si="181"/>
        <v>0</v>
      </c>
      <c r="EO58" s="4">
        <f t="shared" si="182"/>
        <v>45</v>
      </c>
      <c r="EP58" s="3">
        <f t="shared" si="183"/>
        <v>210</v>
      </c>
      <c r="EQ58" s="9">
        <f t="shared" si="184"/>
        <v>0</v>
      </c>
      <c r="ER58" s="4">
        <f t="shared" si="185"/>
        <v>45</v>
      </c>
      <c r="ES58" s="3">
        <f t="shared" si="186"/>
        <v>210</v>
      </c>
      <c r="ET58" s="9">
        <f t="shared" si="187"/>
        <v>0</v>
      </c>
      <c r="EU58" s="4">
        <f t="shared" si="188"/>
        <v>45</v>
      </c>
      <c r="EV58" s="3">
        <f t="shared" si="189"/>
        <v>210</v>
      </c>
      <c r="EW58" s="9">
        <f t="shared" si="190"/>
        <v>0</v>
      </c>
      <c r="EX58" s="4">
        <f t="shared" si="191"/>
        <v>45</v>
      </c>
      <c r="EY58" s="3">
        <f t="shared" si="192"/>
        <v>210</v>
      </c>
      <c r="EZ58" s="9">
        <f t="shared" si="193"/>
        <v>0</v>
      </c>
      <c r="FA58" s="4">
        <f t="shared" si="194"/>
        <v>45</v>
      </c>
      <c r="FB58" s="3">
        <f t="shared" si="195"/>
        <v>210</v>
      </c>
      <c r="FC58" s="9">
        <f t="shared" si="196"/>
        <v>0</v>
      </c>
      <c r="FD58" s="4">
        <f t="shared" si="197"/>
        <v>45</v>
      </c>
      <c r="FE58" s="3">
        <f t="shared" si="198"/>
        <v>210</v>
      </c>
      <c r="FF58" s="9">
        <f t="shared" si="199"/>
        <v>0</v>
      </c>
      <c r="FG58" s="4">
        <f t="shared" si="200"/>
        <v>45</v>
      </c>
      <c r="FH58" s="3">
        <f t="shared" si="201"/>
        <v>210</v>
      </c>
      <c r="FI58" s="9">
        <f t="shared" si="202"/>
        <v>0</v>
      </c>
      <c r="FJ58" s="4">
        <f t="shared" si="203"/>
        <v>45</v>
      </c>
      <c r="FK58" s="3">
        <f t="shared" si="204"/>
        <v>210</v>
      </c>
      <c r="FL58" s="9">
        <f t="shared" si="205"/>
        <v>0</v>
      </c>
      <c r="FM58" s="4">
        <f t="shared" si="206"/>
        <v>45</v>
      </c>
      <c r="FN58" s="3">
        <f t="shared" si="207"/>
        <v>210</v>
      </c>
      <c r="FO58" s="9">
        <f t="shared" si="208"/>
        <v>0</v>
      </c>
      <c r="FP58" s="4">
        <f t="shared" si="209"/>
        <v>45</v>
      </c>
      <c r="FQ58" s="3">
        <f t="shared" si="210"/>
        <v>210</v>
      </c>
      <c r="FR58" s="9">
        <f t="shared" si="211"/>
        <v>0</v>
      </c>
      <c r="FS58" s="4">
        <f t="shared" si="212"/>
        <v>45</v>
      </c>
      <c r="FT58" s="9">
        <f t="shared" si="213"/>
        <v>210</v>
      </c>
      <c r="FU58" s="9">
        <f t="shared" si="214"/>
        <v>0</v>
      </c>
      <c r="FV58" s="9">
        <f t="shared" si="215"/>
        <v>45</v>
      </c>
      <c r="FW58" s="3">
        <f t="shared" si="216"/>
        <v>210</v>
      </c>
      <c r="FX58" s="9">
        <f t="shared" si="217"/>
        <v>0</v>
      </c>
      <c r="FY58" s="4">
        <f t="shared" si="218"/>
        <v>45</v>
      </c>
    </row>
    <row r="59" spans="1:181">
      <c r="A59" s="2">
        <f t="shared" si="220"/>
        <v>57</v>
      </c>
      <c r="B59" s="3">
        <v>0</v>
      </c>
      <c r="C59" s="9">
        <v>0</v>
      </c>
      <c r="D59" s="4">
        <v>0</v>
      </c>
      <c r="E59" s="3">
        <v>224</v>
      </c>
      <c r="F59" s="9">
        <v>0</v>
      </c>
      <c r="G59" s="4">
        <v>31</v>
      </c>
      <c r="H59" s="9">
        <v>240</v>
      </c>
      <c r="I59" s="9">
        <v>15</v>
      </c>
      <c r="J59" s="9">
        <v>0</v>
      </c>
      <c r="K59" s="9">
        <v>240</v>
      </c>
      <c r="L59" s="9">
        <v>15</v>
      </c>
      <c r="M59" s="9">
        <v>0</v>
      </c>
      <c r="N59" s="9">
        <v>224</v>
      </c>
      <c r="O59" s="9">
        <v>0</v>
      </c>
      <c r="P59" s="9">
        <v>31</v>
      </c>
      <c r="Q59" s="9">
        <v>240</v>
      </c>
      <c r="R59" s="9">
        <v>45</v>
      </c>
      <c r="S59" s="9">
        <v>0</v>
      </c>
      <c r="T59" s="3">
        <v>240</v>
      </c>
      <c r="U59" s="9">
        <f t="shared" si="222"/>
        <v>84</v>
      </c>
      <c r="V59" s="4">
        <v>0</v>
      </c>
      <c r="W59" s="3">
        <v>240</v>
      </c>
      <c r="X59" s="9">
        <f t="shared" si="224"/>
        <v>12</v>
      </c>
      <c r="Y59" s="4">
        <v>0</v>
      </c>
      <c r="Z59" s="3">
        <v>255</v>
      </c>
      <c r="AA59" s="9">
        <v>0</v>
      </c>
      <c r="AB59" s="4">
        <v>0</v>
      </c>
      <c r="AC59" s="9">
        <v>252</v>
      </c>
      <c r="AD59" s="9">
        <v>128</v>
      </c>
      <c r="AE59" s="9">
        <v>0</v>
      </c>
      <c r="AF59" s="3">
        <v>0</v>
      </c>
      <c r="AG59" s="9">
        <v>0</v>
      </c>
      <c r="AH59" s="4">
        <v>0</v>
      </c>
      <c r="AI59" s="3">
        <v>255</v>
      </c>
      <c r="AJ59" s="9">
        <v>255</v>
      </c>
      <c r="AK59" s="4">
        <v>255</v>
      </c>
      <c r="AL59" s="3">
        <v>240</v>
      </c>
      <c r="AM59" s="9">
        <v>15</v>
      </c>
      <c r="AN59" s="4">
        <v>0</v>
      </c>
      <c r="AO59" s="9">
        <v>240</v>
      </c>
      <c r="AP59" s="9">
        <v>15</v>
      </c>
      <c r="AQ59" s="9">
        <v>0</v>
      </c>
      <c r="AR59" s="3">
        <v>255</v>
      </c>
      <c r="AS59" s="9">
        <v>130</v>
      </c>
      <c r="AT59" s="4">
        <v>0</v>
      </c>
      <c r="AU59" s="3">
        <v>0</v>
      </c>
      <c r="AV59" s="9">
        <v>0</v>
      </c>
      <c r="AW59" s="4">
        <v>0</v>
      </c>
      <c r="AX59" s="3">
        <v>255</v>
      </c>
      <c r="AY59" s="9">
        <v>255</v>
      </c>
      <c r="AZ59" s="4">
        <v>255</v>
      </c>
      <c r="BA59" s="3">
        <v>32</v>
      </c>
      <c r="BB59" s="9">
        <v>32</v>
      </c>
      <c r="BC59" s="4">
        <v>32</v>
      </c>
      <c r="BD59" s="3">
        <v>192</v>
      </c>
      <c r="BE59" s="9">
        <v>192</v>
      </c>
      <c r="BF59" s="4">
        <v>192</v>
      </c>
      <c r="BG59" s="3">
        <v>0</v>
      </c>
      <c r="BH59" s="9">
        <v>0</v>
      </c>
      <c r="BI59" s="4">
        <v>0</v>
      </c>
      <c r="BJ59" s="3">
        <v>0</v>
      </c>
      <c r="BK59" s="9">
        <v>0</v>
      </c>
      <c r="BL59" s="4">
        <v>0</v>
      </c>
      <c r="BM59" s="3">
        <v>32</v>
      </c>
      <c r="BN59" s="9">
        <v>120</v>
      </c>
      <c r="BO59" s="4">
        <v>0</v>
      </c>
      <c r="BP59" s="3">
        <v>32</v>
      </c>
      <c r="BQ59" s="9">
        <v>0</v>
      </c>
      <c r="BR59" s="4">
        <v>216</v>
      </c>
      <c r="BS59" s="3">
        <v>224</v>
      </c>
      <c r="BT59" s="9">
        <v>0</v>
      </c>
      <c r="BU59" s="4">
        <v>31</v>
      </c>
      <c r="BV59" s="3">
        <f t="shared" si="219"/>
        <v>224</v>
      </c>
      <c r="BW59" s="9">
        <f t="shared" si="112"/>
        <v>0</v>
      </c>
      <c r="BX59" s="4">
        <f t="shared" si="113"/>
        <v>31</v>
      </c>
      <c r="BY59" s="3">
        <f t="shared" si="114"/>
        <v>224</v>
      </c>
      <c r="BZ59" s="9">
        <f t="shared" si="115"/>
        <v>0</v>
      </c>
      <c r="CA59" s="4">
        <f t="shared" si="116"/>
        <v>31</v>
      </c>
      <c r="CB59" s="3">
        <f t="shared" si="117"/>
        <v>224</v>
      </c>
      <c r="CC59" s="9">
        <f t="shared" si="118"/>
        <v>0</v>
      </c>
      <c r="CD59" s="4">
        <f t="shared" si="119"/>
        <v>31</v>
      </c>
      <c r="CE59" s="3">
        <f t="shared" si="120"/>
        <v>224</v>
      </c>
      <c r="CF59" s="9">
        <f t="shared" si="121"/>
        <v>0</v>
      </c>
      <c r="CG59" s="4">
        <f t="shared" si="122"/>
        <v>31</v>
      </c>
      <c r="CH59" s="3">
        <f t="shared" si="123"/>
        <v>224</v>
      </c>
      <c r="CI59" s="9">
        <f t="shared" si="124"/>
        <v>0</v>
      </c>
      <c r="CJ59" s="4">
        <f t="shared" si="125"/>
        <v>31</v>
      </c>
      <c r="CK59" s="3">
        <f t="shared" si="126"/>
        <v>224</v>
      </c>
      <c r="CL59" s="9">
        <f t="shared" si="127"/>
        <v>0</v>
      </c>
      <c r="CM59" s="4">
        <f t="shared" si="128"/>
        <v>31</v>
      </c>
      <c r="CN59" s="3">
        <f t="shared" si="129"/>
        <v>224</v>
      </c>
      <c r="CO59" s="9">
        <f t="shared" si="130"/>
        <v>0</v>
      </c>
      <c r="CP59" s="4">
        <f t="shared" si="131"/>
        <v>31</v>
      </c>
      <c r="CQ59" s="3">
        <f t="shared" si="132"/>
        <v>224</v>
      </c>
      <c r="CR59" s="9">
        <f t="shared" si="133"/>
        <v>0</v>
      </c>
      <c r="CS59" s="4">
        <f t="shared" si="134"/>
        <v>31</v>
      </c>
      <c r="CT59" s="3">
        <f t="shared" si="135"/>
        <v>224</v>
      </c>
      <c r="CU59" s="9">
        <f t="shared" si="136"/>
        <v>0</v>
      </c>
      <c r="CV59" s="4">
        <f t="shared" si="137"/>
        <v>31</v>
      </c>
      <c r="CW59" s="3">
        <f t="shared" si="138"/>
        <v>224</v>
      </c>
      <c r="CX59" s="9">
        <f t="shared" si="139"/>
        <v>0</v>
      </c>
      <c r="CY59" s="4">
        <f t="shared" si="140"/>
        <v>31</v>
      </c>
      <c r="CZ59" s="3">
        <f t="shared" si="141"/>
        <v>224</v>
      </c>
      <c r="DA59" s="9">
        <f t="shared" si="142"/>
        <v>0</v>
      </c>
      <c r="DB59" s="4">
        <f t="shared" si="143"/>
        <v>31</v>
      </c>
      <c r="DC59" s="3">
        <f t="shared" si="144"/>
        <v>224</v>
      </c>
      <c r="DD59" s="9">
        <f t="shared" si="145"/>
        <v>0</v>
      </c>
      <c r="DE59" s="4">
        <f t="shared" si="146"/>
        <v>31</v>
      </c>
      <c r="DF59" s="3">
        <f t="shared" si="147"/>
        <v>224</v>
      </c>
      <c r="DG59" s="9">
        <f t="shared" si="148"/>
        <v>0</v>
      </c>
      <c r="DH59" s="4">
        <f t="shared" si="149"/>
        <v>31</v>
      </c>
      <c r="DI59" s="3">
        <f t="shared" si="150"/>
        <v>224</v>
      </c>
      <c r="DJ59" s="9">
        <f t="shared" si="151"/>
        <v>0</v>
      </c>
      <c r="DK59" s="4">
        <f t="shared" si="152"/>
        <v>31</v>
      </c>
      <c r="DL59" s="3">
        <f t="shared" si="153"/>
        <v>224</v>
      </c>
      <c r="DM59" s="9">
        <f t="shared" si="154"/>
        <v>0</v>
      </c>
      <c r="DN59" s="4">
        <f t="shared" si="155"/>
        <v>31</v>
      </c>
      <c r="DO59" s="3">
        <f t="shared" si="156"/>
        <v>224</v>
      </c>
      <c r="DP59" s="9">
        <f t="shared" si="157"/>
        <v>0</v>
      </c>
      <c r="DQ59" s="4">
        <f t="shared" si="158"/>
        <v>31</v>
      </c>
      <c r="DR59" s="3">
        <f t="shared" si="159"/>
        <v>224</v>
      </c>
      <c r="DS59" s="9">
        <f t="shared" si="160"/>
        <v>0</v>
      </c>
      <c r="DT59" s="4">
        <f t="shared" si="161"/>
        <v>31</v>
      </c>
      <c r="DU59" s="3">
        <f t="shared" si="162"/>
        <v>224</v>
      </c>
      <c r="DV59" s="9">
        <f t="shared" si="163"/>
        <v>0</v>
      </c>
      <c r="DW59" s="4">
        <f t="shared" si="164"/>
        <v>31</v>
      </c>
      <c r="DX59" s="3">
        <f t="shared" si="165"/>
        <v>224</v>
      </c>
      <c r="DY59" s="9">
        <f t="shared" si="166"/>
        <v>0</v>
      </c>
      <c r="DZ59" s="4">
        <f t="shared" si="167"/>
        <v>31</v>
      </c>
      <c r="EA59" s="3">
        <f t="shared" si="168"/>
        <v>224</v>
      </c>
      <c r="EB59" s="9">
        <f t="shared" si="169"/>
        <v>0</v>
      </c>
      <c r="EC59" s="4">
        <f t="shared" si="170"/>
        <v>31</v>
      </c>
      <c r="ED59" s="3">
        <f t="shared" si="171"/>
        <v>224</v>
      </c>
      <c r="EE59" s="9">
        <f t="shared" si="172"/>
        <v>0</v>
      </c>
      <c r="EF59" s="4">
        <f t="shared" si="173"/>
        <v>31</v>
      </c>
      <c r="EG59" s="3">
        <f t="shared" si="174"/>
        <v>224</v>
      </c>
      <c r="EH59" s="9">
        <f t="shared" si="175"/>
        <v>0</v>
      </c>
      <c r="EI59" s="4">
        <f t="shared" si="176"/>
        <v>31</v>
      </c>
      <c r="EJ59" s="3">
        <f t="shared" si="177"/>
        <v>224</v>
      </c>
      <c r="EK59" s="9">
        <f t="shared" si="178"/>
        <v>0</v>
      </c>
      <c r="EL59" s="4">
        <f t="shared" si="179"/>
        <v>31</v>
      </c>
      <c r="EM59" s="3">
        <f t="shared" si="180"/>
        <v>224</v>
      </c>
      <c r="EN59" s="9">
        <f t="shared" si="181"/>
        <v>0</v>
      </c>
      <c r="EO59" s="4">
        <f t="shared" si="182"/>
        <v>31</v>
      </c>
      <c r="EP59" s="3">
        <f t="shared" si="183"/>
        <v>224</v>
      </c>
      <c r="EQ59" s="9">
        <f t="shared" si="184"/>
        <v>0</v>
      </c>
      <c r="ER59" s="4">
        <f t="shared" si="185"/>
        <v>31</v>
      </c>
      <c r="ES59" s="3">
        <f t="shared" si="186"/>
        <v>224</v>
      </c>
      <c r="ET59" s="9">
        <f t="shared" si="187"/>
        <v>0</v>
      </c>
      <c r="EU59" s="4">
        <f t="shared" si="188"/>
        <v>31</v>
      </c>
      <c r="EV59" s="3">
        <f t="shared" si="189"/>
        <v>224</v>
      </c>
      <c r="EW59" s="9">
        <f t="shared" si="190"/>
        <v>0</v>
      </c>
      <c r="EX59" s="4">
        <f t="shared" si="191"/>
        <v>31</v>
      </c>
      <c r="EY59" s="3">
        <f t="shared" si="192"/>
        <v>224</v>
      </c>
      <c r="EZ59" s="9">
        <f t="shared" si="193"/>
        <v>0</v>
      </c>
      <c r="FA59" s="4">
        <f t="shared" si="194"/>
        <v>31</v>
      </c>
      <c r="FB59" s="3">
        <f t="shared" si="195"/>
        <v>224</v>
      </c>
      <c r="FC59" s="9">
        <f t="shared" si="196"/>
        <v>0</v>
      </c>
      <c r="FD59" s="4">
        <f t="shared" si="197"/>
        <v>31</v>
      </c>
      <c r="FE59" s="3">
        <f t="shared" si="198"/>
        <v>224</v>
      </c>
      <c r="FF59" s="9">
        <f t="shared" si="199"/>
        <v>0</v>
      </c>
      <c r="FG59" s="4">
        <f t="shared" si="200"/>
        <v>31</v>
      </c>
      <c r="FH59" s="3">
        <f t="shared" si="201"/>
        <v>224</v>
      </c>
      <c r="FI59" s="9">
        <f t="shared" si="202"/>
        <v>0</v>
      </c>
      <c r="FJ59" s="4">
        <f t="shared" si="203"/>
        <v>31</v>
      </c>
      <c r="FK59" s="3">
        <f t="shared" si="204"/>
        <v>224</v>
      </c>
      <c r="FL59" s="9">
        <f t="shared" si="205"/>
        <v>0</v>
      </c>
      <c r="FM59" s="4">
        <f t="shared" si="206"/>
        <v>31</v>
      </c>
      <c r="FN59" s="3">
        <f t="shared" si="207"/>
        <v>224</v>
      </c>
      <c r="FO59" s="9">
        <f t="shared" si="208"/>
        <v>0</v>
      </c>
      <c r="FP59" s="4">
        <f t="shared" si="209"/>
        <v>31</v>
      </c>
      <c r="FQ59" s="3">
        <f t="shared" si="210"/>
        <v>224</v>
      </c>
      <c r="FR59" s="9">
        <f t="shared" si="211"/>
        <v>0</v>
      </c>
      <c r="FS59" s="4">
        <f t="shared" si="212"/>
        <v>31</v>
      </c>
      <c r="FT59" s="9">
        <f t="shared" si="213"/>
        <v>224</v>
      </c>
      <c r="FU59" s="9">
        <f t="shared" si="214"/>
        <v>0</v>
      </c>
      <c r="FV59" s="9">
        <f t="shared" si="215"/>
        <v>31</v>
      </c>
      <c r="FW59" s="3">
        <f t="shared" si="216"/>
        <v>224</v>
      </c>
      <c r="FX59" s="9">
        <f t="shared" si="217"/>
        <v>0</v>
      </c>
      <c r="FY59" s="4">
        <f t="shared" si="218"/>
        <v>31</v>
      </c>
    </row>
    <row r="60" spans="1:181">
      <c r="A60" s="2">
        <f t="shared" si="220"/>
        <v>58</v>
      </c>
      <c r="B60" s="3">
        <v>0</v>
      </c>
      <c r="C60" s="9">
        <v>0</v>
      </c>
      <c r="D60" s="4">
        <v>0</v>
      </c>
      <c r="E60" s="3">
        <v>238</v>
      </c>
      <c r="F60" s="9">
        <v>0</v>
      </c>
      <c r="G60" s="4">
        <v>17</v>
      </c>
      <c r="H60" s="9">
        <v>245</v>
      </c>
      <c r="I60" s="9">
        <v>10</v>
      </c>
      <c r="J60" s="9">
        <v>0</v>
      </c>
      <c r="K60" s="9">
        <v>245</v>
      </c>
      <c r="L60" s="9">
        <v>10</v>
      </c>
      <c r="M60" s="9">
        <v>0</v>
      </c>
      <c r="N60" s="9">
        <v>238</v>
      </c>
      <c r="O60" s="9">
        <v>0</v>
      </c>
      <c r="P60" s="9">
        <v>17</v>
      </c>
      <c r="Q60" s="9">
        <v>245</v>
      </c>
      <c r="R60" s="9">
        <v>30</v>
      </c>
      <c r="S60" s="9">
        <v>0</v>
      </c>
      <c r="T60" s="3">
        <v>245</v>
      </c>
      <c r="U60" s="9">
        <f t="shared" si="222"/>
        <v>84</v>
      </c>
      <c r="V60" s="4">
        <v>0</v>
      </c>
      <c r="W60" s="3">
        <v>245</v>
      </c>
      <c r="X60" s="9">
        <f t="shared" si="224"/>
        <v>9</v>
      </c>
      <c r="Y60" s="4">
        <v>0</v>
      </c>
      <c r="Z60" s="3">
        <v>255</v>
      </c>
      <c r="AA60" s="9">
        <v>0</v>
      </c>
      <c r="AB60" s="4">
        <v>0</v>
      </c>
      <c r="AC60" s="9">
        <v>255</v>
      </c>
      <c r="AD60" s="9">
        <v>168</v>
      </c>
      <c r="AE60" s="9">
        <v>0</v>
      </c>
      <c r="AF60" s="3">
        <v>0</v>
      </c>
      <c r="AG60" s="9">
        <v>0</v>
      </c>
      <c r="AH60" s="4">
        <v>0</v>
      </c>
      <c r="AI60" s="3">
        <v>255</v>
      </c>
      <c r="AJ60" s="9">
        <v>255</v>
      </c>
      <c r="AK60" s="4">
        <v>255</v>
      </c>
      <c r="AL60" s="3">
        <v>245</v>
      </c>
      <c r="AM60" s="9">
        <v>10</v>
      </c>
      <c r="AN60" s="4">
        <v>0</v>
      </c>
      <c r="AO60" s="9">
        <v>245</v>
      </c>
      <c r="AP60" s="9">
        <v>10</v>
      </c>
      <c r="AQ60" s="9">
        <v>0</v>
      </c>
      <c r="AR60" s="3">
        <v>255</v>
      </c>
      <c r="AS60" s="9">
        <v>135</v>
      </c>
      <c r="AT60" s="4">
        <v>0</v>
      </c>
      <c r="AU60" s="3">
        <v>0</v>
      </c>
      <c r="AV60" s="9">
        <v>0</v>
      </c>
      <c r="AW60" s="4">
        <v>0</v>
      </c>
      <c r="AX60" s="3">
        <v>255</v>
      </c>
      <c r="AY60" s="9">
        <v>255</v>
      </c>
      <c r="AZ60" s="4">
        <v>255</v>
      </c>
      <c r="BA60" s="3">
        <v>24</v>
      </c>
      <c r="BB60" s="9">
        <v>24</v>
      </c>
      <c r="BC60" s="4">
        <v>24</v>
      </c>
      <c r="BD60" s="3">
        <v>200</v>
      </c>
      <c r="BE60" s="9">
        <v>200</v>
      </c>
      <c r="BF60" s="4">
        <v>200</v>
      </c>
      <c r="BG60" s="3">
        <v>255</v>
      </c>
      <c r="BH60" s="9">
        <v>255</v>
      </c>
      <c r="BI60" s="4">
        <v>255</v>
      </c>
      <c r="BJ60" s="3">
        <v>0</v>
      </c>
      <c r="BK60" s="9">
        <v>0</v>
      </c>
      <c r="BL60" s="4">
        <v>0</v>
      </c>
      <c r="BM60" s="3">
        <v>24</v>
      </c>
      <c r="BN60" s="9">
        <v>128</v>
      </c>
      <c r="BO60" s="4">
        <v>0</v>
      </c>
      <c r="BP60" s="3">
        <v>24</v>
      </c>
      <c r="BQ60" s="9">
        <v>0</v>
      </c>
      <c r="BR60" s="4">
        <v>208</v>
      </c>
      <c r="BS60" s="3">
        <v>238</v>
      </c>
      <c r="BT60" s="9">
        <v>0</v>
      </c>
      <c r="BU60" s="4">
        <v>17</v>
      </c>
      <c r="BV60" s="3">
        <f t="shared" si="219"/>
        <v>238</v>
      </c>
      <c r="BW60" s="9">
        <f t="shared" si="112"/>
        <v>0</v>
      </c>
      <c r="BX60" s="4">
        <f t="shared" si="113"/>
        <v>17</v>
      </c>
      <c r="BY60" s="3">
        <f t="shared" si="114"/>
        <v>238</v>
      </c>
      <c r="BZ60" s="9">
        <f t="shared" si="115"/>
        <v>0</v>
      </c>
      <c r="CA60" s="4">
        <f t="shared" si="116"/>
        <v>17</v>
      </c>
      <c r="CB60" s="3">
        <f t="shared" si="117"/>
        <v>238</v>
      </c>
      <c r="CC60" s="9">
        <f t="shared" si="118"/>
        <v>0</v>
      </c>
      <c r="CD60" s="4">
        <f t="shared" si="119"/>
        <v>17</v>
      </c>
      <c r="CE60" s="3">
        <f t="shared" si="120"/>
        <v>238</v>
      </c>
      <c r="CF60" s="9">
        <f t="shared" si="121"/>
        <v>0</v>
      </c>
      <c r="CG60" s="4">
        <f t="shared" si="122"/>
        <v>17</v>
      </c>
      <c r="CH60" s="3">
        <f t="shared" si="123"/>
        <v>238</v>
      </c>
      <c r="CI60" s="9">
        <f t="shared" si="124"/>
        <v>0</v>
      </c>
      <c r="CJ60" s="4">
        <f t="shared" si="125"/>
        <v>17</v>
      </c>
      <c r="CK60" s="3">
        <f t="shared" si="126"/>
        <v>238</v>
      </c>
      <c r="CL60" s="9">
        <f t="shared" si="127"/>
        <v>0</v>
      </c>
      <c r="CM60" s="4">
        <f t="shared" si="128"/>
        <v>17</v>
      </c>
      <c r="CN60" s="3">
        <f t="shared" si="129"/>
        <v>238</v>
      </c>
      <c r="CO60" s="9">
        <f t="shared" si="130"/>
        <v>0</v>
      </c>
      <c r="CP60" s="4">
        <f t="shared" si="131"/>
        <v>17</v>
      </c>
      <c r="CQ60" s="3">
        <f t="shared" si="132"/>
        <v>238</v>
      </c>
      <c r="CR60" s="9">
        <f t="shared" si="133"/>
        <v>0</v>
      </c>
      <c r="CS60" s="4">
        <f t="shared" si="134"/>
        <v>17</v>
      </c>
      <c r="CT60" s="3">
        <f t="shared" si="135"/>
        <v>238</v>
      </c>
      <c r="CU60" s="9">
        <f t="shared" si="136"/>
        <v>0</v>
      </c>
      <c r="CV60" s="4">
        <f t="shared" si="137"/>
        <v>17</v>
      </c>
      <c r="CW60" s="3">
        <f t="shared" si="138"/>
        <v>238</v>
      </c>
      <c r="CX60" s="9">
        <f t="shared" si="139"/>
        <v>0</v>
      </c>
      <c r="CY60" s="4">
        <f t="shared" si="140"/>
        <v>17</v>
      </c>
      <c r="CZ60" s="3">
        <f t="shared" si="141"/>
        <v>238</v>
      </c>
      <c r="DA60" s="9">
        <f t="shared" si="142"/>
        <v>0</v>
      </c>
      <c r="DB60" s="4">
        <f t="shared" si="143"/>
        <v>17</v>
      </c>
      <c r="DC60" s="3">
        <f t="shared" si="144"/>
        <v>238</v>
      </c>
      <c r="DD60" s="9">
        <f t="shared" si="145"/>
        <v>0</v>
      </c>
      <c r="DE60" s="4">
        <f t="shared" si="146"/>
        <v>17</v>
      </c>
      <c r="DF60" s="3">
        <f t="shared" si="147"/>
        <v>238</v>
      </c>
      <c r="DG60" s="9">
        <f t="shared" si="148"/>
        <v>0</v>
      </c>
      <c r="DH60" s="4">
        <f t="shared" si="149"/>
        <v>17</v>
      </c>
      <c r="DI60" s="3">
        <f t="shared" si="150"/>
        <v>238</v>
      </c>
      <c r="DJ60" s="9">
        <f t="shared" si="151"/>
        <v>0</v>
      </c>
      <c r="DK60" s="4">
        <f t="shared" si="152"/>
        <v>17</v>
      </c>
      <c r="DL60" s="3">
        <f t="shared" si="153"/>
        <v>238</v>
      </c>
      <c r="DM60" s="9">
        <f t="shared" si="154"/>
        <v>0</v>
      </c>
      <c r="DN60" s="4">
        <f t="shared" si="155"/>
        <v>17</v>
      </c>
      <c r="DO60" s="3">
        <f t="shared" si="156"/>
        <v>238</v>
      </c>
      <c r="DP60" s="9">
        <f t="shared" si="157"/>
        <v>0</v>
      </c>
      <c r="DQ60" s="4">
        <f t="shared" si="158"/>
        <v>17</v>
      </c>
      <c r="DR60" s="3">
        <f t="shared" si="159"/>
        <v>238</v>
      </c>
      <c r="DS60" s="9">
        <f t="shared" si="160"/>
        <v>0</v>
      </c>
      <c r="DT60" s="4">
        <f t="shared" si="161"/>
        <v>17</v>
      </c>
      <c r="DU60" s="3">
        <f t="shared" si="162"/>
        <v>238</v>
      </c>
      <c r="DV60" s="9">
        <f t="shared" si="163"/>
        <v>0</v>
      </c>
      <c r="DW60" s="4">
        <f t="shared" si="164"/>
        <v>17</v>
      </c>
      <c r="DX60" s="3">
        <f t="shared" si="165"/>
        <v>238</v>
      </c>
      <c r="DY60" s="9">
        <f t="shared" si="166"/>
        <v>0</v>
      </c>
      <c r="DZ60" s="4">
        <f t="shared" si="167"/>
        <v>17</v>
      </c>
      <c r="EA60" s="3">
        <f t="shared" si="168"/>
        <v>238</v>
      </c>
      <c r="EB60" s="9">
        <f t="shared" si="169"/>
        <v>0</v>
      </c>
      <c r="EC60" s="4">
        <f t="shared" si="170"/>
        <v>17</v>
      </c>
      <c r="ED60" s="3">
        <f t="shared" si="171"/>
        <v>238</v>
      </c>
      <c r="EE60" s="9">
        <f t="shared" si="172"/>
        <v>0</v>
      </c>
      <c r="EF60" s="4">
        <f t="shared" si="173"/>
        <v>17</v>
      </c>
      <c r="EG60" s="3">
        <f t="shared" si="174"/>
        <v>238</v>
      </c>
      <c r="EH60" s="9">
        <f t="shared" si="175"/>
        <v>0</v>
      </c>
      <c r="EI60" s="4">
        <f t="shared" si="176"/>
        <v>17</v>
      </c>
      <c r="EJ60" s="3">
        <f t="shared" si="177"/>
        <v>238</v>
      </c>
      <c r="EK60" s="9">
        <f t="shared" si="178"/>
        <v>0</v>
      </c>
      <c r="EL60" s="4">
        <f t="shared" si="179"/>
        <v>17</v>
      </c>
      <c r="EM60" s="3">
        <f t="shared" si="180"/>
        <v>238</v>
      </c>
      <c r="EN60" s="9">
        <f t="shared" si="181"/>
        <v>0</v>
      </c>
      <c r="EO60" s="4">
        <f t="shared" si="182"/>
        <v>17</v>
      </c>
      <c r="EP60" s="3">
        <f t="shared" si="183"/>
        <v>238</v>
      </c>
      <c r="EQ60" s="9">
        <f t="shared" si="184"/>
        <v>0</v>
      </c>
      <c r="ER60" s="4">
        <f t="shared" si="185"/>
        <v>17</v>
      </c>
      <c r="ES60" s="3">
        <f t="shared" si="186"/>
        <v>238</v>
      </c>
      <c r="ET60" s="9">
        <f t="shared" si="187"/>
        <v>0</v>
      </c>
      <c r="EU60" s="4">
        <f t="shared" si="188"/>
        <v>17</v>
      </c>
      <c r="EV60" s="3">
        <f t="shared" si="189"/>
        <v>238</v>
      </c>
      <c r="EW60" s="9">
        <f t="shared" si="190"/>
        <v>0</v>
      </c>
      <c r="EX60" s="4">
        <f t="shared" si="191"/>
        <v>17</v>
      </c>
      <c r="EY60" s="3">
        <f t="shared" si="192"/>
        <v>238</v>
      </c>
      <c r="EZ60" s="9">
        <f t="shared" si="193"/>
        <v>0</v>
      </c>
      <c r="FA60" s="4">
        <f t="shared" si="194"/>
        <v>17</v>
      </c>
      <c r="FB60" s="3">
        <f t="shared" si="195"/>
        <v>238</v>
      </c>
      <c r="FC60" s="9">
        <f t="shared" si="196"/>
        <v>0</v>
      </c>
      <c r="FD60" s="4">
        <f t="shared" si="197"/>
        <v>17</v>
      </c>
      <c r="FE60" s="3">
        <f t="shared" si="198"/>
        <v>238</v>
      </c>
      <c r="FF60" s="9">
        <f t="shared" si="199"/>
        <v>0</v>
      </c>
      <c r="FG60" s="4">
        <f t="shared" si="200"/>
        <v>17</v>
      </c>
      <c r="FH60" s="3">
        <f t="shared" si="201"/>
        <v>238</v>
      </c>
      <c r="FI60" s="9">
        <f t="shared" si="202"/>
        <v>0</v>
      </c>
      <c r="FJ60" s="4">
        <f t="shared" si="203"/>
        <v>17</v>
      </c>
      <c r="FK60" s="3">
        <f t="shared" si="204"/>
        <v>238</v>
      </c>
      <c r="FL60" s="9">
        <f t="shared" si="205"/>
        <v>0</v>
      </c>
      <c r="FM60" s="4">
        <f t="shared" si="206"/>
        <v>17</v>
      </c>
      <c r="FN60" s="3">
        <f t="shared" si="207"/>
        <v>238</v>
      </c>
      <c r="FO60" s="9">
        <f t="shared" si="208"/>
        <v>0</v>
      </c>
      <c r="FP60" s="4">
        <f t="shared" si="209"/>
        <v>17</v>
      </c>
      <c r="FQ60" s="3">
        <f t="shared" si="210"/>
        <v>238</v>
      </c>
      <c r="FR60" s="9">
        <f t="shared" si="211"/>
        <v>0</v>
      </c>
      <c r="FS60" s="4">
        <f t="shared" si="212"/>
        <v>17</v>
      </c>
      <c r="FT60" s="9">
        <f t="shared" si="213"/>
        <v>238</v>
      </c>
      <c r="FU60" s="9">
        <f t="shared" si="214"/>
        <v>0</v>
      </c>
      <c r="FV60" s="9">
        <f t="shared" si="215"/>
        <v>17</v>
      </c>
      <c r="FW60" s="3">
        <f t="shared" si="216"/>
        <v>238</v>
      </c>
      <c r="FX60" s="9">
        <f t="shared" si="217"/>
        <v>0</v>
      </c>
      <c r="FY60" s="4">
        <f t="shared" si="218"/>
        <v>17</v>
      </c>
    </row>
    <row r="61" spans="1:181">
      <c r="A61" s="2">
        <f t="shared" si="220"/>
        <v>59</v>
      </c>
      <c r="B61" s="3">
        <v>0</v>
      </c>
      <c r="C61" s="9">
        <v>0</v>
      </c>
      <c r="D61" s="4">
        <v>0</v>
      </c>
      <c r="E61" s="3">
        <v>252</v>
      </c>
      <c r="F61" s="9">
        <v>0</v>
      </c>
      <c r="G61" s="4">
        <v>3</v>
      </c>
      <c r="H61" s="9">
        <v>250</v>
      </c>
      <c r="I61" s="9">
        <v>5</v>
      </c>
      <c r="J61" s="9">
        <v>0</v>
      </c>
      <c r="K61" s="9">
        <v>250</v>
      </c>
      <c r="L61" s="9">
        <v>5</v>
      </c>
      <c r="M61" s="9">
        <v>0</v>
      </c>
      <c r="N61" s="9">
        <v>252</v>
      </c>
      <c r="O61" s="9">
        <v>0</v>
      </c>
      <c r="P61" s="9">
        <v>3</v>
      </c>
      <c r="Q61" s="9">
        <v>250</v>
      </c>
      <c r="R61" s="9">
        <v>15</v>
      </c>
      <c r="S61" s="9">
        <v>0</v>
      </c>
      <c r="T61" s="3">
        <v>250</v>
      </c>
      <c r="U61" s="9">
        <f t="shared" si="222"/>
        <v>87</v>
      </c>
      <c r="V61" s="4">
        <v>0</v>
      </c>
      <c r="W61" s="3">
        <v>250</v>
      </c>
      <c r="X61" s="9">
        <f t="shared" si="224"/>
        <v>6</v>
      </c>
      <c r="Y61" s="4">
        <v>0</v>
      </c>
      <c r="Z61" s="3">
        <v>255</v>
      </c>
      <c r="AA61" s="9">
        <v>0</v>
      </c>
      <c r="AB61" s="4">
        <v>0</v>
      </c>
      <c r="AC61" s="9">
        <v>255</v>
      </c>
      <c r="AD61" s="9">
        <v>80</v>
      </c>
      <c r="AE61" s="9">
        <v>0</v>
      </c>
      <c r="AF61" s="3">
        <v>0</v>
      </c>
      <c r="AG61" s="9">
        <v>255</v>
      </c>
      <c r="AH61" s="4">
        <v>0</v>
      </c>
      <c r="AI61" s="3">
        <v>255</v>
      </c>
      <c r="AJ61" s="9">
        <v>255</v>
      </c>
      <c r="AK61" s="4">
        <v>255</v>
      </c>
      <c r="AL61" s="3">
        <v>250</v>
      </c>
      <c r="AM61" s="9">
        <v>5</v>
      </c>
      <c r="AN61" s="4">
        <v>0</v>
      </c>
      <c r="AO61" s="9">
        <v>250</v>
      </c>
      <c r="AP61" s="9">
        <v>5</v>
      </c>
      <c r="AQ61" s="9">
        <v>0</v>
      </c>
      <c r="AR61" s="3">
        <v>255</v>
      </c>
      <c r="AS61" s="9">
        <v>140</v>
      </c>
      <c r="AT61" s="4">
        <v>0</v>
      </c>
      <c r="AU61" s="3">
        <v>0</v>
      </c>
      <c r="AV61" s="9">
        <v>0</v>
      </c>
      <c r="AW61" s="4">
        <v>255</v>
      </c>
      <c r="AX61" s="3">
        <v>255</v>
      </c>
      <c r="AY61" s="9">
        <v>255</v>
      </c>
      <c r="AZ61" s="4">
        <v>255</v>
      </c>
      <c r="BA61" s="3">
        <v>16</v>
      </c>
      <c r="BB61" s="9">
        <v>16</v>
      </c>
      <c r="BC61" s="4">
        <v>16</v>
      </c>
      <c r="BD61" s="3">
        <v>208</v>
      </c>
      <c r="BE61" s="9">
        <v>208</v>
      </c>
      <c r="BF61" s="4">
        <v>208</v>
      </c>
      <c r="BG61" s="3">
        <v>0</v>
      </c>
      <c r="BH61" s="9">
        <v>0</v>
      </c>
      <c r="BI61" s="4">
        <v>0</v>
      </c>
      <c r="BJ61" s="3">
        <v>255</v>
      </c>
      <c r="BK61" s="9">
        <v>255</v>
      </c>
      <c r="BL61" s="4">
        <v>255</v>
      </c>
      <c r="BM61" s="3">
        <v>16</v>
      </c>
      <c r="BN61" s="9">
        <v>136</v>
      </c>
      <c r="BO61" s="4">
        <v>0</v>
      </c>
      <c r="BP61" s="3">
        <v>16</v>
      </c>
      <c r="BQ61" s="9">
        <v>0</v>
      </c>
      <c r="BR61" s="4">
        <v>200</v>
      </c>
      <c r="BS61" s="3">
        <v>252</v>
      </c>
      <c r="BT61" s="9">
        <v>0</v>
      </c>
      <c r="BU61" s="4">
        <v>3</v>
      </c>
      <c r="BV61" s="3">
        <f t="shared" si="219"/>
        <v>252</v>
      </c>
      <c r="BW61" s="9">
        <f t="shared" si="112"/>
        <v>0</v>
      </c>
      <c r="BX61" s="4">
        <f t="shared" si="113"/>
        <v>3</v>
      </c>
      <c r="BY61" s="3">
        <f t="shared" si="114"/>
        <v>252</v>
      </c>
      <c r="BZ61" s="9">
        <f t="shared" si="115"/>
        <v>0</v>
      </c>
      <c r="CA61" s="4">
        <f t="shared" si="116"/>
        <v>3</v>
      </c>
      <c r="CB61" s="3">
        <f t="shared" si="117"/>
        <v>252</v>
      </c>
      <c r="CC61" s="9">
        <f t="shared" si="118"/>
        <v>0</v>
      </c>
      <c r="CD61" s="4">
        <f t="shared" si="119"/>
        <v>3</v>
      </c>
      <c r="CE61" s="3">
        <f t="shared" si="120"/>
        <v>252</v>
      </c>
      <c r="CF61" s="9">
        <f t="shared" si="121"/>
        <v>0</v>
      </c>
      <c r="CG61" s="4">
        <f t="shared" si="122"/>
        <v>3</v>
      </c>
      <c r="CH61" s="3">
        <f t="shared" si="123"/>
        <v>252</v>
      </c>
      <c r="CI61" s="9">
        <f t="shared" si="124"/>
        <v>0</v>
      </c>
      <c r="CJ61" s="4">
        <f t="shared" si="125"/>
        <v>3</v>
      </c>
      <c r="CK61" s="3">
        <f t="shared" si="126"/>
        <v>252</v>
      </c>
      <c r="CL61" s="9">
        <f t="shared" si="127"/>
        <v>0</v>
      </c>
      <c r="CM61" s="4">
        <f t="shared" si="128"/>
        <v>3</v>
      </c>
      <c r="CN61" s="3">
        <f t="shared" si="129"/>
        <v>252</v>
      </c>
      <c r="CO61" s="9">
        <f t="shared" si="130"/>
        <v>0</v>
      </c>
      <c r="CP61" s="4">
        <f t="shared" si="131"/>
        <v>3</v>
      </c>
      <c r="CQ61" s="3">
        <f t="shared" si="132"/>
        <v>252</v>
      </c>
      <c r="CR61" s="9">
        <f t="shared" si="133"/>
        <v>0</v>
      </c>
      <c r="CS61" s="4">
        <f t="shared" si="134"/>
        <v>3</v>
      </c>
      <c r="CT61" s="3">
        <f t="shared" si="135"/>
        <v>252</v>
      </c>
      <c r="CU61" s="9">
        <f t="shared" si="136"/>
        <v>0</v>
      </c>
      <c r="CV61" s="4">
        <f t="shared" si="137"/>
        <v>3</v>
      </c>
      <c r="CW61" s="3">
        <f t="shared" si="138"/>
        <v>252</v>
      </c>
      <c r="CX61" s="9">
        <f t="shared" si="139"/>
        <v>0</v>
      </c>
      <c r="CY61" s="4">
        <f t="shared" si="140"/>
        <v>3</v>
      </c>
      <c r="CZ61" s="3">
        <f t="shared" si="141"/>
        <v>252</v>
      </c>
      <c r="DA61" s="9">
        <f t="shared" si="142"/>
        <v>0</v>
      </c>
      <c r="DB61" s="4">
        <f t="shared" si="143"/>
        <v>3</v>
      </c>
      <c r="DC61" s="3">
        <f t="shared" si="144"/>
        <v>252</v>
      </c>
      <c r="DD61" s="9">
        <f t="shared" si="145"/>
        <v>0</v>
      </c>
      <c r="DE61" s="4">
        <f t="shared" si="146"/>
        <v>3</v>
      </c>
      <c r="DF61" s="3">
        <f t="shared" si="147"/>
        <v>252</v>
      </c>
      <c r="DG61" s="9">
        <f t="shared" si="148"/>
        <v>0</v>
      </c>
      <c r="DH61" s="4">
        <f t="shared" si="149"/>
        <v>3</v>
      </c>
      <c r="DI61" s="3">
        <f t="shared" si="150"/>
        <v>252</v>
      </c>
      <c r="DJ61" s="9">
        <f t="shared" si="151"/>
        <v>0</v>
      </c>
      <c r="DK61" s="4">
        <f t="shared" si="152"/>
        <v>3</v>
      </c>
      <c r="DL61" s="3">
        <f t="shared" si="153"/>
        <v>252</v>
      </c>
      <c r="DM61" s="9">
        <f t="shared" si="154"/>
        <v>0</v>
      </c>
      <c r="DN61" s="4">
        <f t="shared" si="155"/>
        <v>3</v>
      </c>
      <c r="DO61" s="3">
        <f t="shared" si="156"/>
        <v>252</v>
      </c>
      <c r="DP61" s="9">
        <f t="shared" si="157"/>
        <v>0</v>
      </c>
      <c r="DQ61" s="4">
        <f t="shared" si="158"/>
        <v>3</v>
      </c>
      <c r="DR61" s="3">
        <f t="shared" si="159"/>
        <v>252</v>
      </c>
      <c r="DS61" s="9">
        <f t="shared" si="160"/>
        <v>0</v>
      </c>
      <c r="DT61" s="4">
        <f t="shared" si="161"/>
        <v>3</v>
      </c>
      <c r="DU61" s="3">
        <f t="shared" si="162"/>
        <v>252</v>
      </c>
      <c r="DV61" s="9">
        <f t="shared" si="163"/>
        <v>0</v>
      </c>
      <c r="DW61" s="4">
        <f t="shared" si="164"/>
        <v>3</v>
      </c>
      <c r="DX61" s="3">
        <f t="shared" si="165"/>
        <v>252</v>
      </c>
      <c r="DY61" s="9">
        <f t="shared" si="166"/>
        <v>0</v>
      </c>
      <c r="DZ61" s="4">
        <f t="shared" si="167"/>
        <v>3</v>
      </c>
      <c r="EA61" s="3">
        <f t="shared" si="168"/>
        <v>252</v>
      </c>
      <c r="EB61" s="9">
        <f t="shared" si="169"/>
        <v>0</v>
      </c>
      <c r="EC61" s="4">
        <f t="shared" si="170"/>
        <v>3</v>
      </c>
      <c r="ED61" s="3">
        <f t="shared" si="171"/>
        <v>252</v>
      </c>
      <c r="EE61" s="9">
        <f t="shared" si="172"/>
        <v>0</v>
      </c>
      <c r="EF61" s="4">
        <f t="shared" si="173"/>
        <v>3</v>
      </c>
      <c r="EG61" s="3">
        <f t="shared" si="174"/>
        <v>252</v>
      </c>
      <c r="EH61" s="9">
        <f t="shared" si="175"/>
        <v>0</v>
      </c>
      <c r="EI61" s="4">
        <f t="shared" si="176"/>
        <v>3</v>
      </c>
      <c r="EJ61" s="3">
        <f t="shared" si="177"/>
        <v>252</v>
      </c>
      <c r="EK61" s="9">
        <f t="shared" si="178"/>
        <v>0</v>
      </c>
      <c r="EL61" s="4">
        <f t="shared" si="179"/>
        <v>3</v>
      </c>
      <c r="EM61" s="3">
        <f t="shared" si="180"/>
        <v>252</v>
      </c>
      <c r="EN61" s="9">
        <f t="shared" si="181"/>
        <v>0</v>
      </c>
      <c r="EO61" s="4">
        <f t="shared" si="182"/>
        <v>3</v>
      </c>
      <c r="EP61" s="3">
        <f t="shared" si="183"/>
        <v>252</v>
      </c>
      <c r="EQ61" s="9">
        <f t="shared" si="184"/>
        <v>0</v>
      </c>
      <c r="ER61" s="4">
        <f t="shared" si="185"/>
        <v>3</v>
      </c>
      <c r="ES61" s="3">
        <f t="shared" si="186"/>
        <v>252</v>
      </c>
      <c r="ET61" s="9">
        <f t="shared" si="187"/>
        <v>0</v>
      </c>
      <c r="EU61" s="4">
        <f t="shared" si="188"/>
        <v>3</v>
      </c>
      <c r="EV61" s="3">
        <f t="shared" si="189"/>
        <v>252</v>
      </c>
      <c r="EW61" s="9">
        <f t="shared" si="190"/>
        <v>0</v>
      </c>
      <c r="EX61" s="4">
        <f t="shared" si="191"/>
        <v>3</v>
      </c>
      <c r="EY61" s="3">
        <f t="shared" si="192"/>
        <v>252</v>
      </c>
      <c r="EZ61" s="9">
        <f t="shared" si="193"/>
        <v>0</v>
      </c>
      <c r="FA61" s="4">
        <f t="shared" si="194"/>
        <v>3</v>
      </c>
      <c r="FB61" s="3">
        <f t="shared" si="195"/>
        <v>252</v>
      </c>
      <c r="FC61" s="9">
        <f t="shared" si="196"/>
        <v>0</v>
      </c>
      <c r="FD61" s="4">
        <f t="shared" si="197"/>
        <v>3</v>
      </c>
      <c r="FE61" s="3">
        <f t="shared" si="198"/>
        <v>252</v>
      </c>
      <c r="FF61" s="9">
        <f t="shared" si="199"/>
        <v>0</v>
      </c>
      <c r="FG61" s="4">
        <f t="shared" si="200"/>
        <v>3</v>
      </c>
      <c r="FH61" s="3">
        <f t="shared" si="201"/>
        <v>252</v>
      </c>
      <c r="FI61" s="9">
        <f t="shared" si="202"/>
        <v>0</v>
      </c>
      <c r="FJ61" s="4">
        <f t="shared" si="203"/>
        <v>3</v>
      </c>
      <c r="FK61" s="3">
        <f t="shared" si="204"/>
        <v>252</v>
      </c>
      <c r="FL61" s="9">
        <f t="shared" si="205"/>
        <v>0</v>
      </c>
      <c r="FM61" s="4">
        <f t="shared" si="206"/>
        <v>3</v>
      </c>
      <c r="FN61" s="3">
        <f t="shared" si="207"/>
        <v>252</v>
      </c>
      <c r="FO61" s="9">
        <f t="shared" si="208"/>
        <v>0</v>
      </c>
      <c r="FP61" s="4">
        <f t="shared" si="209"/>
        <v>3</v>
      </c>
      <c r="FQ61" s="3">
        <f t="shared" si="210"/>
        <v>252</v>
      </c>
      <c r="FR61" s="9">
        <f t="shared" si="211"/>
        <v>0</v>
      </c>
      <c r="FS61" s="4">
        <f t="shared" si="212"/>
        <v>3</v>
      </c>
      <c r="FT61" s="9">
        <f t="shared" si="213"/>
        <v>252</v>
      </c>
      <c r="FU61" s="9">
        <f t="shared" si="214"/>
        <v>0</v>
      </c>
      <c r="FV61" s="9">
        <f t="shared" si="215"/>
        <v>3</v>
      </c>
      <c r="FW61" s="3">
        <f t="shared" si="216"/>
        <v>252</v>
      </c>
      <c r="FX61" s="9">
        <f t="shared" si="217"/>
        <v>0</v>
      </c>
      <c r="FY61" s="4">
        <f t="shared" si="218"/>
        <v>3</v>
      </c>
    </row>
    <row r="62" spans="1:181">
      <c r="A62" s="2">
        <f t="shared" si="220"/>
        <v>60</v>
      </c>
      <c r="B62" s="3">
        <v>0</v>
      </c>
      <c r="C62" s="9">
        <v>0</v>
      </c>
      <c r="D62" s="4">
        <v>0</v>
      </c>
      <c r="E62" s="3">
        <v>252</v>
      </c>
      <c r="F62" s="9">
        <v>0</v>
      </c>
      <c r="G62" s="4">
        <v>0</v>
      </c>
      <c r="H62" s="9">
        <v>250</v>
      </c>
      <c r="I62" s="9">
        <v>0</v>
      </c>
      <c r="J62" s="9">
        <v>0</v>
      </c>
      <c r="K62" s="9">
        <v>250</v>
      </c>
      <c r="L62" s="9">
        <v>0</v>
      </c>
      <c r="M62" s="9">
        <v>0</v>
      </c>
      <c r="N62" s="9">
        <v>252</v>
      </c>
      <c r="O62" s="9">
        <v>0</v>
      </c>
      <c r="P62" s="9">
        <v>0</v>
      </c>
      <c r="Q62" s="9">
        <v>250</v>
      </c>
      <c r="R62" s="9">
        <v>0</v>
      </c>
      <c r="S62" s="9">
        <v>0</v>
      </c>
      <c r="T62" s="3">
        <v>250</v>
      </c>
      <c r="U62" s="9">
        <f t="shared" si="222"/>
        <v>87</v>
      </c>
      <c r="V62" s="4">
        <v>0</v>
      </c>
      <c r="W62" s="3">
        <v>250</v>
      </c>
      <c r="X62" s="9">
        <f t="shared" si="224"/>
        <v>3</v>
      </c>
      <c r="Y62" s="4">
        <v>0</v>
      </c>
      <c r="Z62" s="3">
        <v>255</v>
      </c>
      <c r="AA62" s="9">
        <v>0</v>
      </c>
      <c r="AB62" s="4">
        <v>0</v>
      </c>
      <c r="AC62" s="9">
        <v>255</v>
      </c>
      <c r="AD62" s="9">
        <v>80</v>
      </c>
      <c r="AE62" s="9">
        <v>0</v>
      </c>
      <c r="AF62" s="3">
        <v>0</v>
      </c>
      <c r="AG62" s="9">
        <v>255</v>
      </c>
      <c r="AH62" s="4">
        <v>0</v>
      </c>
      <c r="AI62" s="3">
        <v>255</v>
      </c>
      <c r="AJ62" s="9">
        <v>255</v>
      </c>
      <c r="AK62" s="4">
        <v>255</v>
      </c>
      <c r="AL62" s="3">
        <v>250</v>
      </c>
      <c r="AM62" s="9">
        <v>0</v>
      </c>
      <c r="AN62" s="4">
        <v>0</v>
      </c>
      <c r="AO62" s="9">
        <v>250</v>
      </c>
      <c r="AP62" s="9">
        <v>0</v>
      </c>
      <c r="AQ62" s="9">
        <v>0</v>
      </c>
      <c r="AR62" s="3">
        <v>255</v>
      </c>
      <c r="AS62" s="9">
        <v>140</v>
      </c>
      <c r="AT62" s="4">
        <v>0</v>
      </c>
      <c r="AU62" s="3">
        <v>0</v>
      </c>
      <c r="AV62" s="9">
        <v>0</v>
      </c>
      <c r="AW62" s="4">
        <v>255</v>
      </c>
      <c r="AX62" s="3">
        <v>255</v>
      </c>
      <c r="AY62" s="9">
        <v>255</v>
      </c>
      <c r="AZ62" s="4">
        <v>255</v>
      </c>
      <c r="BA62" s="3">
        <v>8</v>
      </c>
      <c r="BB62" s="9">
        <v>8</v>
      </c>
      <c r="BC62" s="4">
        <v>8</v>
      </c>
      <c r="BD62" s="3">
        <v>208</v>
      </c>
      <c r="BE62" s="9">
        <v>208</v>
      </c>
      <c r="BF62" s="4">
        <v>208</v>
      </c>
      <c r="BG62" s="3">
        <v>255</v>
      </c>
      <c r="BH62" s="9">
        <v>255</v>
      </c>
      <c r="BI62" s="4">
        <v>255</v>
      </c>
      <c r="BJ62" s="3">
        <v>255</v>
      </c>
      <c r="BK62" s="9">
        <v>255</v>
      </c>
      <c r="BL62" s="4">
        <v>255</v>
      </c>
      <c r="BM62" s="3">
        <v>16</v>
      </c>
      <c r="BN62" s="9">
        <v>144</v>
      </c>
      <c r="BO62" s="4">
        <v>0</v>
      </c>
      <c r="BP62" s="3">
        <v>8</v>
      </c>
      <c r="BQ62" s="9">
        <v>0</v>
      </c>
      <c r="BR62" s="4">
        <v>200</v>
      </c>
      <c r="BS62" s="3">
        <v>252</v>
      </c>
      <c r="BT62" s="9">
        <v>0</v>
      </c>
      <c r="BU62" s="4">
        <v>0</v>
      </c>
      <c r="BV62" s="3">
        <f t="shared" si="219"/>
        <v>252</v>
      </c>
      <c r="BW62" s="9">
        <f t="shared" si="112"/>
        <v>0</v>
      </c>
      <c r="BX62" s="4">
        <f t="shared" si="113"/>
        <v>0</v>
      </c>
      <c r="BY62" s="3">
        <f t="shared" si="114"/>
        <v>252</v>
      </c>
      <c r="BZ62" s="9">
        <f t="shared" si="115"/>
        <v>0</v>
      </c>
      <c r="CA62" s="4">
        <f t="shared" si="116"/>
        <v>0</v>
      </c>
      <c r="CB62" s="3">
        <f t="shared" si="117"/>
        <v>252</v>
      </c>
      <c r="CC62" s="9">
        <f t="shared" si="118"/>
        <v>0</v>
      </c>
      <c r="CD62" s="4">
        <f t="shared" si="119"/>
        <v>0</v>
      </c>
      <c r="CE62" s="3">
        <f t="shared" si="120"/>
        <v>252</v>
      </c>
      <c r="CF62" s="9">
        <f t="shared" si="121"/>
        <v>0</v>
      </c>
      <c r="CG62" s="4">
        <f t="shared" si="122"/>
        <v>0</v>
      </c>
      <c r="CH62" s="3">
        <f t="shared" si="123"/>
        <v>252</v>
      </c>
      <c r="CI62" s="9">
        <f t="shared" si="124"/>
        <v>0</v>
      </c>
      <c r="CJ62" s="4">
        <f t="shared" si="125"/>
        <v>0</v>
      </c>
      <c r="CK62" s="3">
        <f t="shared" si="126"/>
        <v>252</v>
      </c>
      <c r="CL62" s="9">
        <f t="shared" si="127"/>
        <v>0</v>
      </c>
      <c r="CM62" s="4">
        <f t="shared" si="128"/>
        <v>0</v>
      </c>
      <c r="CN62" s="3">
        <f t="shared" si="129"/>
        <v>252</v>
      </c>
      <c r="CO62" s="9">
        <f t="shared" si="130"/>
        <v>0</v>
      </c>
      <c r="CP62" s="4">
        <f t="shared" si="131"/>
        <v>0</v>
      </c>
      <c r="CQ62" s="3">
        <f t="shared" si="132"/>
        <v>252</v>
      </c>
      <c r="CR62" s="9">
        <f t="shared" si="133"/>
        <v>0</v>
      </c>
      <c r="CS62" s="4">
        <f t="shared" si="134"/>
        <v>0</v>
      </c>
      <c r="CT62" s="3">
        <f t="shared" si="135"/>
        <v>252</v>
      </c>
      <c r="CU62" s="9">
        <f t="shared" si="136"/>
        <v>0</v>
      </c>
      <c r="CV62" s="4">
        <f t="shared" si="137"/>
        <v>0</v>
      </c>
      <c r="CW62" s="3">
        <f t="shared" si="138"/>
        <v>252</v>
      </c>
      <c r="CX62" s="9">
        <f t="shared" si="139"/>
        <v>0</v>
      </c>
      <c r="CY62" s="4">
        <f t="shared" si="140"/>
        <v>0</v>
      </c>
      <c r="CZ62" s="3">
        <f t="shared" si="141"/>
        <v>252</v>
      </c>
      <c r="DA62" s="9">
        <f t="shared" si="142"/>
        <v>0</v>
      </c>
      <c r="DB62" s="4">
        <f t="shared" si="143"/>
        <v>0</v>
      </c>
      <c r="DC62" s="3">
        <f t="shared" si="144"/>
        <v>252</v>
      </c>
      <c r="DD62" s="9">
        <f t="shared" si="145"/>
        <v>0</v>
      </c>
      <c r="DE62" s="4">
        <f t="shared" si="146"/>
        <v>0</v>
      </c>
      <c r="DF62" s="3">
        <f t="shared" si="147"/>
        <v>252</v>
      </c>
      <c r="DG62" s="9">
        <f t="shared" si="148"/>
        <v>0</v>
      </c>
      <c r="DH62" s="4">
        <f t="shared" si="149"/>
        <v>0</v>
      </c>
      <c r="DI62" s="3">
        <f t="shared" si="150"/>
        <v>252</v>
      </c>
      <c r="DJ62" s="9">
        <f t="shared" si="151"/>
        <v>0</v>
      </c>
      <c r="DK62" s="4">
        <f t="shared" si="152"/>
        <v>0</v>
      </c>
      <c r="DL62" s="3">
        <f t="shared" si="153"/>
        <v>252</v>
      </c>
      <c r="DM62" s="9">
        <f t="shared" si="154"/>
        <v>0</v>
      </c>
      <c r="DN62" s="4">
        <f t="shared" si="155"/>
        <v>0</v>
      </c>
      <c r="DO62" s="3">
        <f t="shared" si="156"/>
        <v>252</v>
      </c>
      <c r="DP62" s="9">
        <f t="shared" si="157"/>
        <v>0</v>
      </c>
      <c r="DQ62" s="4">
        <f t="shared" si="158"/>
        <v>0</v>
      </c>
      <c r="DR62" s="3">
        <f t="shared" si="159"/>
        <v>252</v>
      </c>
      <c r="DS62" s="9">
        <f t="shared" si="160"/>
        <v>0</v>
      </c>
      <c r="DT62" s="4">
        <f t="shared" si="161"/>
        <v>0</v>
      </c>
      <c r="DU62" s="3">
        <f t="shared" si="162"/>
        <v>252</v>
      </c>
      <c r="DV62" s="9">
        <f t="shared" si="163"/>
        <v>0</v>
      </c>
      <c r="DW62" s="4">
        <f t="shared" si="164"/>
        <v>0</v>
      </c>
      <c r="DX62" s="3">
        <f t="shared" si="165"/>
        <v>252</v>
      </c>
      <c r="DY62" s="9">
        <f t="shared" si="166"/>
        <v>0</v>
      </c>
      <c r="DZ62" s="4">
        <f t="shared" si="167"/>
        <v>0</v>
      </c>
      <c r="EA62" s="3">
        <f t="shared" si="168"/>
        <v>252</v>
      </c>
      <c r="EB62" s="9">
        <f t="shared" si="169"/>
        <v>0</v>
      </c>
      <c r="EC62" s="4">
        <f t="shared" si="170"/>
        <v>0</v>
      </c>
      <c r="ED62" s="3">
        <f t="shared" si="171"/>
        <v>252</v>
      </c>
      <c r="EE62" s="9">
        <f t="shared" si="172"/>
        <v>0</v>
      </c>
      <c r="EF62" s="4">
        <f t="shared" si="173"/>
        <v>0</v>
      </c>
      <c r="EG62" s="3">
        <f t="shared" si="174"/>
        <v>252</v>
      </c>
      <c r="EH62" s="9">
        <f t="shared" si="175"/>
        <v>0</v>
      </c>
      <c r="EI62" s="4">
        <f t="shared" si="176"/>
        <v>0</v>
      </c>
      <c r="EJ62" s="3">
        <f t="shared" si="177"/>
        <v>252</v>
      </c>
      <c r="EK62" s="9">
        <f t="shared" si="178"/>
        <v>0</v>
      </c>
      <c r="EL62" s="4">
        <f t="shared" si="179"/>
        <v>0</v>
      </c>
      <c r="EM62" s="3">
        <f t="shared" si="180"/>
        <v>252</v>
      </c>
      <c r="EN62" s="9">
        <f t="shared" si="181"/>
        <v>0</v>
      </c>
      <c r="EO62" s="4">
        <f t="shared" si="182"/>
        <v>0</v>
      </c>
      <c r="EP62" s="3">
        <f t="shared" si="183"/>
        <v>252</v>
      </c>
      <c r="EQ62" s="9">
        <f t="shared" si="184"/>
        <v>0</v>
      </c>
      <c r="ER62" s="4">
        <f t="shared" si="185"/>
        <v>0</v>
      </c>
      <c r="ES62" s="3">
        <f t="shared" si="186"/>
        <v>252</v>
      </c>
      <c r="ET62" s="9">
        <f t="shared" si="187"/>
        <v>0</v>
      </c>
      <c r="EU62" s="4">
        <f t="shared" si="188"/>
        <v>0</v>
      </c>
      <c r="EV62" s="3">
        <f t="shared" si="189"/>
        <v>252</v>
      </c>
      <c r="EW62" s="9">
        <f t="shared" si="190"/>
        <v>0</v>
      </c>
      <c r="EX62" s="4">
        <f t="shared" si="191"/>
        <v>0</v>
      </c>
      <c r="EY62" s="3">
        <f t="shared" si="192"/>
        <v>252</v>
      </c>
      <c r="EZ62" s="9">
        <f t="shared" si="193"/>
        <v>0</v>
      </c>
      <c r="FA62" s="4">
        <f t="shared" si="194"/>
        <v>0</v>
      </c>
      <c r="FB62" s="3">
        <f t="shared" si="195"/>
        <v>252</v>
      </c>
      <c r="FC62" s="9">
        <f t="shared" si="196"/>
        <v>0</v>
      </c>
      <c r="FD62" s="4">
        <f t="shared" si="197"/>
        <v>0</v>
      </c>
      <c r="FE62" s="3">
        <f t="shared" si="198"/>
        <v>252</v>
      </c>
      <c r="FF62" s="9">
        <f t="shared" si="199"/>
        <v>0</v>
      </c>
      <c r="FG62" s="4">
        <f t="shared" si="200"/>
        <v>0</v>
      </c>
      <c r="FH62" s="3">
        <f t="shared" si="201"/>
        <v>252</v>
      </c>
      <c r="FI62" s="9">
        <f t="shared" si="202"/>
        <v>0</v>
      </c>
      <c r="FJ62" s="4">
        <f t="shared" si="203"/>
        <v>0</v>
      </c>
      <c r="FK62" s="3">
        <f t="shared" si="204"/>
        <v>252</v>
      </c>
      <c r="FL62" s="9">
        <f t="shared" si="205"/>
        <v>0</v>
      </c>
      <c r="FM62" s="4">
        <f t="shared" si="206"/>
        <v>0</v>
      </c>
      <c r="FN62" s="3">
        <f t="shared" si="207"/>
        <v>252</v>
      </c>
      <c r="FO62" s="9">
        <f t="shared" si="208"/>
        <v>0</v>
      </c>
      <c r="FP62" s="4">
        <f t="shared" si="209"/>
        <v>0</v>
      </c>
      <c r="FQ62" s="3">
        <f t="shared" si="210"/>
        <v>252</v>
      </c>
      <c r="FR62" s="9">
        <f t="shared" si="211"/>
        <v>0</v>
      </c>
      <c r="FS62" s="4">
        <f t="shared" si="212"/>
        <v>0</v>
      </c>
      <c r="FT62" s="9">
        <f t="shared" si="213"/>
        <v>252</v>
      </c>
      <c r="FU62" s="9">
        <f t="shared" si="214"/>
        <v>0</v>
      </c>
      <c r="FV62" s="9">
        <f t="shared" si="215"/>
        <v>0</v>
      </c>
      <c r="FW62" s="3">
        <f t="shared" si="216"/>
        <v>252</v>
      </c>
      <c r="FX62" s="9">
        <f t="shared" si="217"/>
        <v>0</v>
      </c>
      <c r="FY62" s="4">
        <f t="shared" si="218"/>
        <v>0</v>
      </c>
    </row>
    <row r="63" spans="1:181">
      <c r="A63" s="2">
        <f t="shared" si="220"/>
        <v>61</v>
      </c>
      <c r="B63" s="3">
        <v>0</v>
      </c>
      <c r="C63" s="9">
        <v>0</v>
      </c>
      <c r="D63" s="4">
        <v>0</v>
      </c>
      <c r="E63" s="3">
        <v>252</v>
      </c>
      <c r="F63" s="9">
        <v>0</v>
      </c>
      <c r="G63" s="4">
        <v>0</v>
      </c>
      <c r="H63" s="9">
        <v>250</v>
      </c>
      <c r="I63" s="9">
        <v>0</v>
      </c>
      <c r="J63" s="9">
        <v>0</v>
      </c>
      <c r="K63" s="9">
        <v>250</v>
      </c>
      <c r="L63" s="9">
        <v>0</v>
      </c>
      <c r="M63" s="9">
        <v>0</v>
      </c>
      <c r="N63" s="9">
        <v>252</v>
      </c>
      <c r="O63" s="9">
        <v>0</v>
      </c>
      <c r="P63" s="9">
        <v>0</v>
      </c>
      <c r="Q63" s="9">
        <v>250</v>
      </c>
      <c r="R63" s="9">
        <v>0</v>
      </c>
      <c r="S63" s="9">
        <v>0</v>
      </c>
      <c r="T63" s="3">
        <v>250</v>
      </c>
      <c r="U63" s="9">
        <f t="shared" si="222"/>
        <v>90</v>
      </c>
      <c r="V63" s="4">
        <v>0</v>
      </c>
      <c r="W63" s="3">
        <v>250</v>
      </c>
      <c r="X63" s="9">
        <f t="shared" si="224"/>
        <v>0</v>
      </c>
      <c r="Y63" s="4">
        <v>0</v>
      </c>
      <c r="Z63" s="3">
        <v>255</v>
      </c>
      <c r="AA63" s="9">
        <v>0</v>
      </c>
      <c r="AB63" s="4">
        <v>0</v>
      </c>
      <c r="AC63" s="9">
        <v>255</v>
      </c>
      <c r="AD63" s="9">
        <v>40</v>
      </c>
      <c r="AE63" s="9">
        <v>0</v>
      </c>
      <c r="AF63" s="3">
        <v>0</v>
      </c>
      <c r="AG63" s="9">
        <v>0</v>
      </c>
      <c r="AH63" s="4">
        <v>0</v>
      </c>
      <c r="AI63" s="3">
        <v>255</v>
      </c>
      <c r="AJ63" s="9">
        <v>255</v>
      </c>
      <c r="AK63" s="4">
        <v>255</v>
      </c>
      <c r="AL63" s="3">
        <v>250</v>
      </c>
      <c r="AM63" s="9">
        <v>0</v>
      </c>
      <c r="AN63" s="4">
        <v>0</v>
      </c>
      <c r="AO63" s="9">
        <v>250</v>
      </c>
      <c r="AP63" s="9">
        <v>0</v>
      </c>
      <c r="AQ63" s="9">
        <v>0</v>
      </c>
      <c r="AR63" s="3">
        <v>255</v>
      </c>
      <c r="AS63" s="9">
        <v>140</v>
      </c>
      <c r="AT63" s="4">
        <v>0</v>
      </c>
      <c r="AU63" s="3">
        <v>0</v>
      </c>
      <c r="AV63" s="9">
        <v>0</v>
      </c>
      <c r="AW63" s="4">
        <v>0</v>
      </c>
      <c r="AX63" s="3">
        <v>255</v>
      </c>
      <c r="AY63" s="9">
        <v>255</v>
      </c>
      <c r="AZ63" s="4">
        <v>255</v>
      </c>
      <c r="BA63" s="3">
        <v>0</v>
      </c>
      <c r="BB63" s="9">
        <v>0</v>
      </c>
      <c r="BC63" s="4">
        <v>0</v>
      </c>
      <c r="BD63" s="3">
        <v>208</v>
      </c>
      <c r="BE63" s="9">
        <v>208</v>
      </c>
      <c r="BF63" s="4">
        <v>208</v>
      </c>
      <c r="BG63" s="3">
        <v>0</v>
      </c>
      <c r="BH63" s="9">
        <v>0</v>
      </c>
      <c r="BI63" s="4">
        <v>0</v>
      </c>
      <c r="BJ63" s="3">
        <v>0</v>
      </c>
      <c r="BK63" s="9">
        <v>0</v>
      </c>
      <c r="BL63" s="4">
        <v>0</v>
      </c>
      <c r="BM63" s="3">
        <v>16</v>
      </c>
      <c r="BN63" s="9">
        <v>152</v>
      </c>
      <c r="BO63" s="4">
        <v>0</v>
      </c>
      <c r="BP63" s="3">
        <v>0</v>
      </c>
      <c r="BQ63" s="9">
        <v>0</v>
      </c>
      <c r="BR63" s="4">
        <v>200</v>
      </c>
      <c r="BS63" s="3">
        <v>252</v>
      </c>
      <c r="BT63" s="9">
        <v>0</v>
      </c>
      <c r="BU63" s="4">
        <v>0</v>
      </c>
      <c r="BV63" s="3">
        <f t="shared" si="219"/>
        <v>252</v>
      </c>
      <c r="BW63" s="9">
        <f t="shared" si="112"/>
        <v>0</v>
      </c>
      <c r="BX63" s="4">
        <f t="shared" si="113"/>
        <v>0</v>
      </c>
      <c r="BY63" s="3">
        <f t="shared" si="114"/>
        <v>252</v>
      </c>
      <c r="BZ63" s="9">
        <f t="shared" si="115"/>
        <v>0</v>
      </c>
      <c r="CA63" s="4">
        <f t="shared" si="116"/>
        <v>0</v>
      </c>
      <c r="CB63" s="3">
        <f t="shared" si="117"/>
        <v>252</v>
      </c>
      <c r="CC63" s="9">
        <f t="shared" si="118"/>
        <v>0</v>
      </c>
      <c r="CD63" s="4">
        <f t="shared" si="119"/>
        <v>0</v>
      </c>
      <c r="CE63" s="3">
        <f t="shared" si="120"/>
        <v>252</v>
      </c>
      <c r="CF63" s="9">
        <f t="shared" si="121"/>
        <v>0</v>
      </c>
      <c r="CG63" s="4">
        <f t="shared" si="122"/>
        <v>0</v>
      </c>
      <c r="CH63" s="3">
        <f t="shared" si="123"/>
        <v>252</v>
      </c>
      <c r="CI63" s="9">
        <f t="shared" si="124"/>
        <v>0</v>
      </c>
      <c r="CJ63" s="4">
        <f t="shared" si="125"/>
        <v>0</v>
      </c>
      <c r="CK63" s="3">
        <f t="shared" si="126"/>
        <v>252</v>
      </c>
      <c r="CL63" s="9">
        <f t="shared" si="127"/>
        <v>0</v>
      </c>
      <c r="CM63" s="4">
        <f t="shared" si="128"/>
        <v>0</v>
      </c>
      <c r="CN63" s="3">
        <f t="shared" si="129"/>
        <v>252</v>
      </c>
      <c r="CO63" s="9">
        <f t="shared" si="130"/>
        <v>0</v>
      </c>
      <c r="CP63" s="4">
        <f t="shared" si="131"/>
        <v>0</v>
      </c>
      <c r="CQ63" s="3">
        <f t="shared" si="132"/>
        <v>252</v>
      </c>
      <c r="CR63" s="9">
        <f t="shared" si="133"/>
        <v>0</v>
      </c>
      <c r="CS63" s="4">
        <f t="shared" si="134"/>
        <v>0</v>
      </c>
      <c r="CT63" s="3">
        <f t="shared" si="135"/>
        <v>252</v>
      </c>
      <c r="CU63" s="9">
        <f t="shared" si="136"/>
        <v>0</v>
      </c>
      <c r="CV63" s="4">
        <f t="shared" si="137"/>
        <v>0</v>
      </c>
      <c r="CW63" s="3">
        <f t="shared" si="138"/>
        <v>252</v>
      </c>
      <c r="CX63" s="9">
        <f t="shared" si="139"/>
        <v>0</v>
      </c>
      <c r="CY63" s="4">
        <f t="shared" si="140"/>
        <v>0</v>
      </c>
      <c r="CZ63" s="3">
        <f t="shared" si="141"/>
        <v>252</v>
      </c>
      <c r="DA63" s="9">
        <f t="shared" si="142"/>
        <v>0</v>
      </c>
      <c r="DB63" s="4">
        <f t="shared" si="143"/>
        <v>0</v>
      </c>
      <c r="DC63" s="3">
        <f t="shared" si="144"/>
        <v>252</v>
      </c>
      <c r="DD63" s="9">
        <f t="shared" si="145"/>
        <v>0</v>
      </c>
      <c r="DE63" s="4">
        <f t="shared" si="146"/>
        <v>0</v>
      </c>
      <c r="DF63" s="3">
        <f t="shared" si="147"/>
        <v>252</v>
      </c>
      <c r="DG63" s="9">
        <f t="shared" si="148"/>
        <v>0</v>
      </c>
      <c r="DH63" s="4">
        <f t="shared" si="149"/>
        <v>0</v>
      </c>
      <c r="DI63" s="3">
        <f t="shared" si="150"/>
        <v>252</v>
      </c>
      <c r="DJ63" s="9">
        <f t="shared" si="151"/>
        <v>0</v>
      </c>
      <c r="DK63" s="4">
        <f t="shared" si="152"/>
        <v>0</v>
      </c>
      <c r="DL63" s="3">
        <f t="shared" si="153"/>
        <v>252</v>
      </c>
      <c r="DM63" s="9">
        <f t="shared" si="154"/>
        <v>0</v>
      </c>
      <c r="DN63" s="4">
        <f t="shared" si="155"/>
        <v>0</v>
      </c>
      <c r="DO63" s="3">
        <f t="shared" si="156"/>
        <v>252</v>
      </c>
      <c r="DP63" s="9">
        <f t="shared" si="157"/>
        <v>0</v>
      </c>
      <c r="DQ63" s="4">
        <f t="shared" si="158"/>
        <v>0</v>
      </c>
      <c r="DR63" s="3">
        <f t="shared" si="159"/>
        <v>252</v>
      </c>
      <c r="DS63" s="9">
        <f t="shared" si="160"/>
        <v>0</v>
      </c>
      <c r="DT63" s="4">
        <f t="shared" si="161"/>
        <v>0</v>
      </c>
      <c r="DU63" s="3">
        <f t="shared" si="162"/>
        <v>252</v>
      </c>
      <c r="DV63" s="9">
        <f t="shared" si="163"/>
        <v>0</v>
      </c>
      <c r="DW63" s="4">
        <f t="shared" si="164"/>
        <v>0</v>
      </c>
      <c r="DX63" s="3">
        <f t="shared" si="165"/>
        <v>252</v>
      </c>
      <c r="DY63" s="9">
        <f t="shared" si="166"/>
        <v>0</v>
      </c>
      <c r="DZ63" s="4">
        <f t="shared" si="167"/>
        <v>0</v>
      </c>
      <c r="EA63" s="3">
        <f t="shared" si="168"/>
        <v>252</v>
      </c>
      <c r="EB63" s="9">
        <f t="shared" si="169"/>
        <v>0</v>
      </c>
      <c r="EC63" s="4">
        <f t="shared" si="170"/>
        <v>0</v>
      </c>
      <c r="ED63" s="3">
        <f t="shared" si="171"/>
        <v>252</v>
      </c>
      <c r="EE63" s="9">
        <f t="shared" si="172"/>
        <v>0</v>
      </c>
      <c r="EF63" s="4">
        <f t="shared" si="173"/>
        <v>0</v>
      </c>
      <c r="EG63" s="3">
        <f t="shared" si="174"/>
        <v>252</v>
      </c>
      <c r="EH63" s="9">
        <f t="shared" si="175"/>
        <v>0</v>
      </c>
      <c r="EI63" s="4">
        <f t="shared" si="176"/>
        <v>0</v>
      </c>
      <c r="EJ63" s="3">
        <f t="shared" si="177"/>
        <v>252</v>
      </c>
      <c r="EK63" s="9">
        <f t="shared" si="178"/>
        <v>0</v>
      </c>
      <c r="EL63" s="4">
        <f t="shared" si="179"/>
        <v>0</v>
      </c>
      <c r="EM63" s="3">
        <f t="shared" si="180"/>
        <v>252</v>
      </c>
      <c r="EN63" s="9">
        <f t="shared" si="181"/>
        <v>0</v>
      </c>
      <c r="EO63" s="4">
        <f t="shared" si="182"/>
        <v>0</v>
      </c>
      <c r="EP63" s="3">
        <f t="shared" si="183"/>
        <v>252</v>
      </c>
      <c r="EQ63" s="9">
        <f t="shared" si="184"/>
        <v>0</v>
      </c>
      <c r="ER63" s="4">
        <f t="shared" si="185"/>
        <v>0</v>
      </c>
      <c r="ES63" s="3">
        <f t="shared" si="186"/>
        <v>252</v>
      </c>
      <c r="ET63" s="9">
        <f t="shared" si="187"/>
        <v>0</v>
      </c>
      <c r="EU63" s="4">
        <f t="shared" si="188"/>
        <v>0</v>
      </c>
      <c r="EV63" s="3">
        <f t="shared" si="189"/>
        <v>252</v>
      </c>
      <c r="EW63" s="9">
        <f t="shared" si="190"/>
        <v>0</v>
      </c>
      <c r="EX63" s="4">
        <f t="shared" si="191"/>
        <v>0</v>
      </c>
      <c r="EY63" s="3">
        <f t="shared" si="192"/>
        <v>252</v>
      </c>
      <c r="EZ63" s="9">
        <f t="shared" si="193"/>
        <v>0</v>
      </c>
      <c r="FA63" s="4">
        <f t="shared" si="194"/>
        <v>0</v>
      </c>
      <c r="FB63" s="3">
        <f t="shared" si="195"/>
        <v>252</v>
      </c>
      <c r="FC63" s="9">
        <f t="shared" si="196"/>
        <v>0</v>
      </c>
      <c r="FD63" s="4">
        <f t="shared" si="197"/>
        <v>0</v>
      </c>
      <c r="FE63" s="3">
        <f t="shared" si="198"/>
        <v>252</v>
      </c>
      <c r="FF63" s="9">
        <f t="shared" si="199"/>
        <v>0</v>
      </c>
      <c r="FG63" s="4">
        <f t="shared" si="200"/>
        <v>0</v>
      </c>
      <c r="FH63" s="3">
        <f t="shared" si="201"/>
        <v>252</v>
      </c>
      <c r="FI63" s="9">
        <f t="shared" si="202"/>
        <v>0</v>
      </c>
      <c r="FJ63" s="4">
        <f t="shared" si="203"/>
        <v>0</v>
      </c>
      <c r="FK63" s="3">
        <f t="shared" si="204"/>
        <v>252</v>
      </c>
      <c r="FL63" s="9">
        <f t="shared" si="205"/>
        <v>0</v>
      </c>
      <c r="FM63" s="4">
        <f t="shared" si="206"/>
        <v>0</v>
      </c>
      <c r="FN63" s="3">
        <f t="shared" si="207"/>
        <v>252</v>
      </c>
      <c r="FO63" s="9">
        <f t="shared" si="208"/>
        <v>0</v>
      </c>
      <c r="FP63" s="4">
        <f t="shared" si="209"/>
        <v>0</v>
      </c>
      <c r="FQ63" s="3">
        <f t="shared" si="210"/>
        <v>252</v>
      </c>
      <c r="FR63" s="9">
        <f t="shared" si="211"/>
        <v>0</v>
      </c>
      <c r="FS63" s="4">
        <f t="shared" si="212"/>
        <v>0</v>
      </c>
      <c r="FT63" s="9">
        <f t="shared" si="213"/>
        <v>252</v>
      </c>
      <c r="FU63" s="9">
        <f t="shared" si="214"/>
        <v>0</v>
      </c>
      <c r="FV63" s="9">
        <f t="shared" si="215"/>
        <v>0</v>
      </c>
      <c r="FW63" s="3">
        <f t="shared" si="216"/>
        <v>252</v>
      </c>
      <c r="FX63" s="9">
        <f t="shared" si="217"/>
        <v>0</v>
      </c>
      <c r="FY63" s="4">
        <f t="shared" si="218"/>
        <v>0</v>
      </c>
    </row>
    <row r="64" spans="1:181">
      <c r="A64" s="2">
        <f t="shared" si="220"/>
        <v>62</v>
      </c>
      <c r="B64" s="3">
        <v>0</v>
      </c>
      <c r="C64" s="9">
        <v>0</v>
      </c>
      <c r="D64" s="4">
        <v>0</v>
      </c>
      <c r="E64" s="3">
        <v>252</v>
      </c>
      <c r="F64" s="9">
        <v>0</v>
      </c>
      <c r="G64" s="4">
        <v>0</v>
      </c>
      <c r="H64" s="9">
        <v>250</v>
      </c>
      <c r="I64" s="9">
        <v>0</v>
      </c>
      <c r="J64" s="9">
        <v>0</v>
      </c>
      <c r="K64" s="9">
        <v>250</v>
      </c>
      <c r="L64" s="9">
        <v>0</v>
      </c>
      <c r="M64" s="9">
        <v>0</v>
      </c>
      <c r="N64" s="9">
        <v>252</v>
      </c>
      <c r="O64" s="9">
        <v>0</v>
      </c>
      <c r="P64" s="9">
        <v>0</v>
      </c>
      <c r="Q64" s="9">
        <v>250</v>
      </c>
      <c r="R64" s="9">
        <v>0</v>
      </c>
      <c r="S64" s="9">
        <v>0</v>
      </c>
      <c r="T64" s="3">
        <v>250</v>
      </c>
      <c r="U64" s="9">
        <f t="shared" si="222"/>
        <v>90</v>
      </c>
      <c r="V64" s="4">
        <v>0</v>
      </c>
      <c r="W64" s="3">
        <v>250</v>
      </c>
      <c r="X64" s="9">
        <v>0</v>
      </c>
      <c r="Y64" s="4">
        <v>0</v>
      </c>
      <c r="Z64" s="3">
        <v>255</v>
      </c>
      <c r="AA64" s="9">
        <v>0</v>
      </c>
      <c r="AB64" s="4">
        <v>0</v>
      </c>
      <c r="AC64" s="9">
        <v>255</v>
      </c>
      <c r="AD64" s="9">
        <v>40</v>
      </c>
      <c r="AE64" s="9">
        <v>0</v>
      </c>
      <c r="AF64" s="3">
        <v>0</v>
      </c>
      <c r="AG64" s="9">
        <v>0</v>
      </c>
      <c r="AH64" s="4">
        <v>0</v>
      </c>
      <c r="AI64" s="3">
        <v>255</v>
      </c>
      <c r="AJ64" s="9">
        <v>255</v>
      </c>
      <c r="AK64" s="4">
        <v>255</v>
      </c>
      <c r="AL64" s="3">
        <v>250</v>
      </c>
      <c r="AM64" s="9">
        <v>0</v>
      </c>
      <c r="AN64" s="4">
        <v>0</v>
      </c>
      <c r="AO64" s="9">
        <v>250</v>
      </c>
      <c r="AP64" s="9">
        <v>0</v>
      </c>
      <c r="AQ64" s="9">
        <v>0</v>
      </c>
      <c r="AR64" s="3">
        <v>255</v>
      </c>
      <c r="AS64" s="9">
        <v>140</v>
      </c>
      <c r="AT64" s="4">
        <v>0</v>
      </c>
      <c r="AU64" s="3">
        <v>0</v>
      </c>
      <c r="AV64" s="9">
        <v>0</v>
      </c>
      <c r="AW64" s="4">
        <v>0</v>
      </c>
      <c r="AX64" s="3">
        <v>255</v>
      </c>
      <c r="AY64" s="9">
        <v>255</v>
      </c>
      <c r="AZ64" s="4">
        <v>255</v>
      </c>
      <c r="BA64" s="3">
        <v>0</v>
      </c>
      <c r="BB64" s="9">
        <v>0</v>
      </c>
      <c r="BC64" s="4">
        <v>0</v>
      </c>
      <c r="BD64" s="3">
        <v>208</v>
      </c>
      <c r="BE64" s="9">
        <v>208</v>
      </c>
      <c r="BF64" s="4">
        <v>208</v>
      </c>
      <c r="BG64" s="3">
        <v>255</v>
      </c>
      <c r="BH64" s="9">
        <v>255</v>
      </c>
      <c r="BI64" s="4">
        <v>255</v>
      </c>
      <c r="BJ64" s="3">
        <v>0</v>
      </c>
      <c r="BK64" s="9">
        <v>0</v>
      </c>
      <c r="BL64" s="4">
        <v>0</v>
      </c>
      <c r="BM64" s="3">
        <v>16</v>
      </c>
      <c r="BN64" s="9">
        <v>152</v>
      </c>
      <c r="BO64" s="4">
        <v>0</v>
      </c>
      <c r="BP64" s="3">
        <v>0</v>
      </c>
      <c r="BQ64" s="9">
        <v>0</v>
      </c>
      <c r="BR64" s="4">
        <v>200</v>
      </c>
      <c r="BS64" s="3">
        <v>252</v>
      </c>
      <c r="BT64" s="9">
        <v>0</v>
      </c>
      <c r="BU64" s="4">
        <v>0</v>
      </c>
      <c r="BV64" s="3">
        <f t="shared" si="219"/>
        <v>252</v>
      </c>
      <c r="BW64" s="9">
        <f t="shared" si="112"/>
        <v>0</v>
      </c>
      <c r="BX64" s="4">
        <f t="shared" si="113"/>
        <v>0</v>
      </c>
      <c r="BY64" s="3">
        <f t="shared" si="114"/>
        <v>252</v>
      </c>
      <c r="BZ64" s="9">
        <f t="shared" si="115"/>
        <v>0</v>
      </c>
      <c r="CA64" s="4">
        <f t="shared" si="116"/>
        <v>0</v>
      </c>
      <c r="CB64" s="3">
        <f t="shared" si="117"/>
        <v>252</v>
      </c>
      <c r="CC64" s="9">
        <f t="shared" si="118"/>
        <v>0</v>
      </c>
      <c r="CD64" s="4">
        <f t="shared" si="119"/>
        <v>0</v>
      </c>
      <c r="CE64" s="3">
        <f t="shared" si="120"/>
        <v>252</v>
      </c>
      <c r="CF64" s="9">
        <f t="shared" si="121"/>
        <v>0</v>
      </c>
      <c r="CG64" s="4">
        <f t="shared" si="122"/>
        <v>0</v>
      </c>
      <c r="CH64" s="3">
        <f t="shared" si="123"/>
        <v>252</v>
      </c>
      <c r="CI64" s="9">
        <f t="shared" si="124"/>
        <v>0</v>
      </c>
      <c r="CJ64" s="4">
        <f t="shared" si="125"/>
        <v>0</v>
      </c>
      <c r="CK64" s="3">
        <f t="shared" si="126"/>
        <v>252</v>
      </c>
      <c r="CL64" s="9">
        <f t="shared" si="127"/>
        <v>0</v>
      </c>
      <c r="CM64" s="4">
        <f t="shared" si="128"/>
        <v>0</v>
      </c>
      <c r="CN64" s="3">
        <f t="shared" si="129"/>
        <v>252</v>
      </c>
      <c r="CO64" s="9">
        <f t="shared" si="130"/>
        <v>0</v>
      </c>
      <c r="CP64" s="4">
        <f t="shared" si="131"/>
        <v>0</v>
      </c>
      <c r="CQ64" s="3">
        <f t="shared" si="132"/>
        <v>252</v>
      </c>
      <c r="CR64" s="9">
        <f t="shared" si="133"/>
        <v>0</v>
      </c>
      <c r="CS64" s="4">
        <f t="shared" si="134"/>
        <v>0</v>
      </c>
      <c r="CT64" s="3">
        <f t="shared" si="135"/>
        <v>252</v>
      </c>
      <c r="CU64" s="9">
        <f t="shared" si="136"/>
        <v>0</v>
      </c>
      <c r="CV64" s="4">
        <f t="shared" si="137"/>
        <v>0</v>
      </c>
      <c r="CW64" s="3">
        <f t="shared" si="138"/>
        <v>252</v>
      </c>
      <c r="CX64" s="9">
        <f t="shared" si="139"/>
        <v>0</v>
      </c>
      <c r="CY64" s="4">
        <f t="shared" si="140"/>
        <v>0</v>
      </c>
      <c r="CZ64" s="3">
        <f t="shared" si="141"/>
        <v>252</v>
      </c>
      <c r="DA64" s="9">
        <f t="shared" si="142"/>
        <v>0</v>
      </c>
      <c r="DB64" s="4">
        <f t="shared" si="143"/>
        <v>0</v>
      </c>
      <c r="DC64" s="3">
        <f t="shared" si="144"/>
        <v>252</v>
      </c>
      <c r="DD64" s="9">
        <f t="shared" si="145"/>
        <v>0</v>
      </c>
      <c r="DE64" s="4">
        <f t="shared" si="146"/>
        <v>0</v>
      </c>
      <c r="DF64" s="3">
        <f t="shared" si="147"/>
        <v>252</v>
      </c>
      <c r="DG64" s="9">
        <f t="shared" si="148"/>
        <v>0</v>
      </c>
      <c r="DH64" s="4">
        <f t="shared" si="149"/>
        <v>0</v>
      </c>
      <c r="DI64" s="3">
        <f t="shared" si="150"/>
        <v>252</v>
      </c>
      <c r="DJ64" s="9">
        <f t="shared" si="151"/>
        <v>0</v>
      </c>
      <c r="DK64" s="4">
        <f t="shared" si="152"/>
        <v>0</v>
      </c>
      <c r="DL64" s="3">
        <f t="shared" si="153"/>
        <v>252</v>
      </c>
      <c r="DM64" s="9">
        <f t="shared" si="154"/>
        <v>0</v>
      </c>
      <c r="DN64" s="4">
        <f t="shared" si="155"/>
        <v>0</v>
      </c>
      <c r="DO64" s="3">
        <f t="shared" si="156"/>
        <v>252</v>
      </c>
      <c r="DP64" s="9">
        <f t="shared" si="157"/>
        <v>0</v>
      </c>
      <c r="DQ64" s="4">
        <f t="shared" si="158"/>
        <v>0</v>
      </c>
      <c r="DR64" s="3">
        <f t="shared" si="159"/>
        <v>252</v>
      </c>
      <c r="DS64" s="9">
        <f t="shared" si="160"/>
        <v>0</v>
      </c>
      <c r="DT64" s="4">
        <f t="shared" si="161"/>
        <v>0</v>
      </c>
      <c r="DU64" s="3">
        <f t="shared" si="162"/>
        <v>252</v>
      </c>
      <c r="DV64" s="9">
        <f t="shared" si="163"/>
        <v>0</v>
      </c>
      <c r="DW64" s="4">
        <f t="shared" si="164"/>
        <v>0</v>
      </c>
      <c r="DX64" s="3">
        <f t="shared" si="165"/>
        <v>252</v>
      </c>
      <c r="DY64" s="9">
        <f t="shared" si="166"/>
        <v>0</v>
      </c>
      <c r="DZ64" s="4">
        <f t="shared" si="167"/>
        <v>0</v>
      </c>
      <c r="EA64" s="3">
        <f t="shared" si="168"/>
        <v>252</v>
      </c>
      <c r="EB64" s="9">
        <f t="shared" si="169"/>
        <v>0</v>
      </c>
      <c r="EC64" s="4">
        <f t="shared" si="170"/>
        <v>0</v>
      </c>
      <c r="ED64" s="3">
        <f t="shared" si="171"/>
        <v>252</v>
      </c>
      <c r="EE64" s="9">
        <f t="shared" si="172"/>
        <v>0</v>
      </c>
      <c r="EF64" s="4">
        <f t="shared" si="173"/>
        <v>0</v>
      </c>
      <c r="EG64" s="3">
        <f t="shared" si="174"/>
        <v>252</v>
      </c>
      <c r="EH64" s="9">
        <f t="shared" si="175"/>
        <v>0</v>
      </c>
      <c r="EI64" s="4">
        <f t="shared" si="176"/>
        <v>0</v>
      </c>
      <c r="EJ64" s="3">
        <f t="shared" si="177"/>
        <v>252</v>
      </c>
      <c r="EK64" s="9">
        <f t="shared" si="178"/>
        <v>0</v>
      </c>
      <c r="EL64" s="4">
        <f t="shared" si="179"/>
        <v>0</v>
      </c>
      <c r="EM64" s="3">
        <f t="shared" si="180"/>
        <v>252</v>
      </c>
      <c r="EN64" s="9">
        <f t="shared" si="181"/>
        <v>0</v>
      </c>
      <c r="EO64" s="4">
        <f t="shared" si="182"/>
        <v>0</v>
      </c>
      <c r="EP64" s="3">
        <f t="shared" si="183"/>
        <v>252</v>
      </c>
      <c r="EQ64" s="9">
        <f t="shared" si="184"/>
        <v>0</v>
      </c>
      <c r="ER64" s="4">
        <f t="shared" si="185"/>
        <v>0</v>
      </c>
      <c r="ES64" s="3">
        <f t="shared" si="186"/>
        <v>252</v>
      </c>
      <c r="ET64" s="9">
        <f t="shared" si="187"/>
        <v>0</v>
      </c>
      <c r="EU64" s="4">
        <f t="shared" si="188"/>
        <v>0</v>
      </c>
      <c r="EV64" s="3">
        <f t="shared" si="189"/>
        <v>252</v>
      </c>
      <c r="EW64" s="9">
        <f t="shared" si="190"/>
        <v>0</v>
      </c>
      <c r="EX64" s="4">
        <f t="shared" si="191"/>
        <v>0</v>
      </c>
      <c r="EY64" s="3">
        <f t="shared" si="192"/>
        <v>252</v>
      </c>
      <c r="EZ64" s="9">
        <f t="shared" si="193"/>
        <v>0</v>
      </c>
      <c r="FA64" s="4">
        <f t="shared" si="194"/>
        <v>0</v>
      </c>
      <c r="FB64" s="3">
        <f t="shared" si="195"/>
        <v>252</v>
      </c>
      <c r="FC64" s="9">
        <f t="shared" si="196"/>
        <v>0</v>
      </c>
      <c r="FD64" s="4">
        <f t="shared" si="197"/>
        <v>0</v>
      </c>
      <c r="FE64" s="3">
        <f t="shared" si="198"/>
        <v>252</v>
      </c>
      <c r="FF64" s="9">
        <f t="shared" si="199"/>
        <v>0</v>
      </c>
      <c r="FG64" s="4">
        <f t="shared" si="200"/>
        <v>0</v>
      </c>
      <c r="FH64" s="3">
        <f t="shared" si="201"/>
        <v>252</v>
      </c>
      <c r="FI64" s="9">
        <f t="shared" si="202"/>
        <v>0</v>
      </c>
      <c r="FJ64" s="4">
        <f t="shared" si="203"/>
        <v>0</v>
      </c>
      <c r="FK64" s="3">
        <f t="shared" si="204"/>
        <v>252</v>
      </c>
      <c r="FL64" s="9">
        <f t="shared" si="205"/>
        <v>0</v>
      </c>
      <c r="FM64" s="4">
        <f t="shared" si="206"/>
        <v>0</v>
      </c>
      <c r="FN64" s="3">
        <f t="shared" si="207"/>
        <v>252</v>
      </c>
      <c r="FO64" s="9">
        <f t="shared" si="208"/>
        <v>0</v>
      </c>
      <c r="FP64" s="4">
        <f t="shared" si="209"/>
        <v>0</v>
      </c>
      <c r="FQ64" s="3">
        <f t="shared" si="210"/>
        <v>252</v>
      </c>
      <c r="FR64" s="9">
        <f t="shared" si="211"/>
        <v>0</v>
      </c>
      <c r="FS64" s="4">
        <f t="shared" si="212"/>
        <v>0</v>
      </c>
      <c r="FT64" s="9">
        <f t="shared" si="213"/>
        <v>252</v>
      </c>
      <c r="FU64" s="9">
        <f t="shared" si="214"/>
        <v>0</v>
      </c>
      <c r="FV64" s="9">
        <f t="shared" si="215"/>
        <v>0</v>
      </c>
      <c r="FW64" s="3">
        <f t="shared" si="216"/>
        <v>252</v>
      </c>
      <c r="FX64" s="9">
        <f t="shared" si="217"/>
        <v>0</v>
      </c>
      <c r="FY64" s="4">
        <f t="shared" si="218"/>
        <v>0</v>
      </c>
    </row>
    <row r="65" spans="1:181">
      <c r="A65" s="2">
        <f t="shared" si="220"/>
        <v>63</v>
      </c>
      <c r="B65" s="3">
        <v>0</v>
      </c>
      <c r="C65" s="9">
        <v>0</v>
      </c>
      <c r="D65" s="4">
        <v>0</v>
      </c>
      <c r="E65" s="3">
        <v>252</v>
      </c>
      <c r="F65" s="9">
        <v>0</v>
      </c>
      <c r="G65" s="4">
        <v>0</v>
      </c>
      <c r="H65" s="9">
        <v>250</v>
      </c>
      <c r="I65" s="9">
        <v>0</v>
      </c>
      <c r="J65" s="9">
        <v>0</v>
      </c>
      <c r="K65" s="9">
        <v>250</v>
      </c>
      <c r="L65" s="9">
        <v>0</v>
      </c>
      <c r="M65" s="9">
        <v>0</v>
      </c>
      <c r="N65" s="9">
        <v>252</v>
      </c>
      <c r="O65" s="9">
        <v>0</v>
      </c>
      <c r="P65" s="9">
        <v>0</v>
      </c>
      <c r="Q65" s="9">
        <v>250</v>
      </c>
      <c r="R65" s="9">
        <v>0</v>
      </c>
      <c r="S65" s="9">
        <v>0</v>
      </c>
      <c r="T65" s="3">
        <v>250</v>
      </c>
      <c r="U65" s="9">
        <f t="shared" si="222"/>
        <v>93</v>
      </c>
      <c r="V65" s="4">
        <v>0</v>
      </c>
      <c r="W65" s="3">
        <v>250</v>
      </c>
      <c r="X65" s="9">
        <v>0</v>
      </c>
      <c r="Y65" s="4">
        <v>0</v>
      </c>
      <c r="Z65" s="3">
        <v>255</v>
      </c>
      <c r="AA65" s="9">
        <v>0</v>
      </c>
      <c r="AB65" s="4">
        <v>0</v>
      </c>
      <c r="AC65" s="9">
        <v>255</v>
      </c>
      <c r="AD65" s="9">
        <v>0</v>
      </c>
      <c r="AE65" s="9">
        <v>0</v>
      </c>
      <c r="AF65" s="3">
        <v>0</v>
      </c>
      <c r="AG65" s="9">
        <v>255</v>
      </c>
      <c r="AH65" s="4">
        <v>0</v>
      </c>
      <c r="AI65" s="3">
        <v>255</v>
      </c>
      <c r="AJ65" s="9">
        <v>255</v>
      </c>
      <c r="AK65" s="4">
        <v>255</v>
      </c>
      <c r="AL65" s="3">
        <v>250</v>
      </c>
      <c r="AM65" s="9">
        <v>0</v>
      </c>
      <c r="AN65" s="4">
        <v>0</v>
      </c>
      <c r="AO65" s="9">
        <v>250</v>
      </c>
      <c r="AP65" s="9">
        <v>0</v>
      </c>
      <c r="AQ65" s="9">
        <v>0</v>
      </c>
      <c r="AR65" s="3">
        <v>255</v>
      </c>
      <c r="AS65" s="9">
        <v>140</v>
      </c>
      <c r="AT65" s="4">
        <v>0</v>
      </c>
      <c r="AU65" s="3">
        <v>0</v>
      </c>
      <c r="AV65" s="9">
        <v>0</v>
      </c>
      <c r="AW65" s="4">
        <v>255</v>
      </c>
      <c r="AX65" s="3">
        <v>255</v>
      </c>
      <c r="AY65" s="9">
        <v>255</v>
      </c>
      <c r="AZ65" s="4">
        <v>255</v>
      </c>
      <c r="BA65" s="3">
        <v>0</v>
      </c>
      <c r="BB65" s="9">
        <v>0</v>
      </c>
      <c r="BC65" s="4">
        <v>0</v>
      </c>
      <c r="BD65" s="3">
        <v>208</v>
      </c>
      <c r="BE65" s="9">
        <v>208</v>
      </c>
      <c r="BF65" s="4">
        <v>208</v>
      </c>
      <c r="BG65" s="3">
        <v>0</v>
      </c>
      <c r="BH65" s="9">
        <v>0</v>
      </c>
      <c r="BI65" s="4">
        <v>0</v>
      </c>
      <c r="BJ65" s="3">
        <v>255</v>
      </c>
      <c r="BK65" s="9">
        <v>255</v>
      </c>
      <c r="BL65" s="4">
        <v>255</v>
      </c>
      <c r="BM65" s="3">
        <v>16</v>
      </c>
      <c r="BN65" s="9">
        <v>152</v>
      </c>
      <c r="BO65" s="4">
        <v>0</v>
      </c>
      <c r="BP65" s="3">
        <v>0</v>
      </c>
      <c r="BQ65" s="9">
        <v>0</v>
      </c>
      <c r="BR65" s="4">
        <v>200</v>
      </c>
      <c r="BS65" s="3">
        <v>252</v>
      </c>
      <c r="BT65" s="9">
        <v>0</v>
      </c>
      <c r="BU65" s="4">
        <v>0</v>
      </c>
      <c r="BV65" s="3">
        <f t="shared" si="219"/>
        <v>252</v>
      </c>
      <c r="BW65" s="9">
        <f t="shared" si="112"/>
        <v>0</v>
      </c>
      <c r="BX65" s="4">
        <f t="shared" si="113"/>
        <v>0</v>
      </c>
      <c r="BY65" s="3">
        <f t="shared" si="114"/>
        <v>252</v>
      </c>
      <c r="BZ65" s="9">
        <f t="shared" si="115"/>
        <v>0</v>
      </c>
      <c r="CA65" s="4">
        <f t="shared" si="116"/>
        <v>0</v>
      </c>
      <c r="CB65" s="3">
        <f t="shared" si="117"/>
        <v>252</v>
      </c>
      <c r="CC65" s="9">
        <f t="shared" si="118"/>
        <v>0</v>
      </c>
      <c r="CD65" s="4">
        <f t="shared" si="119"/>
        <v>0</v>
      </c>
      <c r="CE65" s="3">
        <f t="shared" si="120"/>
        <v>252</v>
      </c>
      <c r="CF65" s="9">
        <f t="shared" si="121"/>
        <v>0</v>
      </c>
      <c r="CG65" s="4">
        <f t="shared" si="122"/>
        <v>0</v>
      </c>
      <c r="CH65" s="3">
        <f t="shared" si="123"/>
        <v>252</v>
      </c>
      <c r="CI65" s="9">
        <f t="shared" si="124"/>
        <v>0</v>
      </c>
      <c r="CJ65" s="4">
        <f t="shared" si="125"/>
        <v>0</v>
      </c>
      <c r="CK65" s="3">
        <f t="shared" si="126"/>
        <v>252</v>
      </c>
      <c r="CL65" s="9">
        <f t="shared" si="127"/>
        <v>0</v>
      </c>
      <c r="CM65" s="4">
        <f t="shared" si="128"/>
        <v>0</v>
      </c>
      <c r="CN65" s="3">
        <f t="shared" si="129"/>
        <v>252</v>
      </c>
      <c r="CO65" s="9">
        <f t="shared" si="130"/>
        <v>0</v>
      </c>
      <c r="CP65" s="4">
        <f t="shared" si="131"/>
        <v>0</v>
      </c>
      <c r="CQ65" s="3">
        <f t="shared" si="132"/>
        <v>252</v>
      </c>
      <c r="CR65" s="9">
        <f t="shared" si="133"/>
        <v>0</v>
      </c>
      <c r="CS65" s="4">
        <f t="shared" si="134"/>
        <v>0</v>
      </c>
      <c r="CT65" s="3">
        <f t="shared" si="135"/>
        <v>252</v>
      </c>
      <c r="CU65" s="9">
        <f t="shared" si="136"/>
        <v>0</v>
      </c>
      <c r="CV65" s="4">
        <f t="shared" si="137"/>
        <v>0</v>
      </c>
      <c r="CW65" s="3">
        <f t="shared" si="138"/>
        <v>252</v>
      </c>
      <c r="CX65" s="9">
        <f t="shared" si="139"/>
        <v>0</v>
      </c>
      <c r="CY65" s="4">
        <f t="shared" si="140"/>
        <v>0</v>
      </c>
      <c r="CZ65" s="3">
        <f t="shared" si="141"/>
        <v>252</v>
      </c>
      <c r="DA65" s="9">
        <f t="shared" si="142"/>
        <v>0</v>
      </c>
      <c r="DB65" s="4">
        <f t="shared" si="143"/>
        <v>0</v>
      </c>
      <c r="DC65" s="3">
        <f t="shared" si="144"/>
        <v>252</v>
      </c>
      <c r="DD65" s="9">
        <f t="shared" si="145"/>
        <v>0</v>
      </c>
      <c r="DE65" s="4">
        <f t="shared" si="146"/>
        <v>0</v>
      </c>
      <c r="DF65" s="3">
        <f t="shared" si="147"/>
        <v>252</v>
      </c>
      <c r="DG65" s="9">
        <f t="shared" si="148"/>
        <v>0</v>
      </c>
      <c r="DH65" s="4">
        <f t="shared" si="149"/>
        <v>0</v>
      </c>
      <c r="DI65" s="3">
        <f t="shared" si="150"/>
        <v>252</v>
      </c>
      <c r="DJ65" s="9">
        <f t="shared" si="151"/>
        <v>0</v>
      </c>
      <c r="DK65" s="4">
        <f t="shared" si="152"/>
        <v>0</v>
      </c>
      <c r="DL65" s="3">
        <f t="shared" si="153"/>
        <v>252</v>
      </c>
      <c r="DM65" s="9">
        <f t="shared" si="154"/>
        <v>0</v>
      </c>
      <c r="DN65" s="4">
        <f t="shared" si="155"/>
        <v>0</v>
      </c>
      <c r="DO65" s="3">
        <f t="shared" si="156"/>
        <v>252</v>
      </c>
      <c r="DP65" s="9">
        <f t="shared" si="157"/>
        <v>0</v>
      </c>
      <c r="DQ65" s="4">
        <f t="shared" si="158"/>
        <v>0</v>
      </c>
      <c r="DR65" s="3">
        <f t="shared" si="159"/>
        <v>252</v>
      </c>
      <c r="DS65" s="9">
        <f t="shared" si="160"/>
        <v>0</v>
      </c>
      <c r="DT65" s="4">
        <f t="shared" si="161"/>
        <v>0</v>
      </c>
      <c r="DU65" s="3">
        <f t="shared" si="162"/>
        <v>252</v>
      </c>
      <c r="DV65" s="9">
        <f t="shared" si="163"/>
        <v>0</v>
      </c>
      <c r="DW65" s="4">
        <f t="shared" si="164"/>
        <v>0</v>
      </c>
      <c r="DX65" s="3">
        <f t="shared" si="165"/>
        <v>252</v>
      </c>
      <c r="DY65" s="9">
        <f t="shared" si="166"/>
        <v>0</v>
      </c>
      <c r="DZ65" s="4">
        <f t="shared" si="167"/>
        <v>0</v>
      </c>
      <c r="EA65" s="3">
        <f t="shared" si="168"/>
        <v>252</v>
      </c>
      <c r="EB65" s="9">
        <f t="shared" si="169"/>
        <v>0</v>
      </c>
      <c r="EC65" s="4">
        <f t="shared" si="170"/>
        <v>0</v>
      </c>
      <c r="ED65" s="3">
        <f t="shared" si="171"/>
        <v>252</v>
      </c>
      <c r="EE65" s="9">
        <f t="shared" si="172"/>
        <v>0</v>
      </c>
      <c r="EF65" s="4">
        <f t="shared" si="173"/>
        <v>0</v>
      </c>
      <c r="EG65" s="3">
        <f t="shared" si="174"/>
        <v>252</v>
      </c>
      <c r="EH65" s="9">
        <f t="shared" si="175"/>
        <v>0</v>
      </c>
      <c r="EI65" s="4">
        <f t="shared" si="176"/>
        <v>0</v>
      </c>
      <c r="EJ65" s="3">
        <f t="shared" si="177"/>
        <v>252</v>
      </c>
      <c r="EK65" s="9">
        <f t="shared" si="178"/>
        <v>0</v>
      </c>
      <c r="EL65" s="4">
        <f t="shared" si="179"/>
        <v>0</v>
      </c>
      <c r="EM65" s="3">
        <f t="shared" si="180"/>
        <v>252</v>
      </c>
      <c r="EN65" s="9">
        <f t="shared" si="181"/>
        <v>0</v>
      </c>
      <c r="EO65" s="4">
        <f t="shared" si="182"/>
        <v>0</v>
      </c>
      <c r="EP65" s="3">
        <f t="shared" si="183"/>
        <v>252</v>
      </c>
      <c r="EQ65" s="9">
        <f t="shared" si="184"/>
        <v>0</v>
      </c>
      <c r="ER65" s="4">
        <f t="shared" si="185"/>
        <v>0</v>
      </c>
      <c r="ES65" s="3">
        <f t="shared" si="186"/>
        <v>252</v>
      </c>
      <c r="ET65" s="9">
        <f t="shared" si="187"/>
        <v>0</v>
      </c>
      <c r="EU65" s="4">
        <f t="shared" si="188"/>
        <v>0</v>
      </c>
      <c r="EV65" s="3">
        <f t="shared" si="189"/>
        <v>252</v>
      </c>
      <c r="EW65" s="9">
        <f t="shared" si="190"/>
        <v>0</v>
      </c>
      <c r="EX65" s="4">
        <f t="shared" si="191"/>
        <v>0</v>
      </c>
      <c r="EY65" s="3">
        <f t="shared" si="192"/>
        <v>252</v>
      </c>
      <c r="EZ65" s="9">
        <f t="shared" si="193"/>
        <v>0</v>
      </c>
      <c r="FA65" s="4">
        <f t="shared" si="194"/>
        <v>0</v>
      </c>
      <c r="FB65" s="3">
        <f t="shared" si="195"/>
        <v>252</v>
      </c>
      <c r="FC65" s="9">
        <f t="shared" si="196"/>
        <v>0</v>
      </c>
      <c r="FD65" s="4">
        <f t="shared" si="197"/>
        <v>0</v>
      </c>
      <c r="FE65" s="3">
        <f t="shared" si="198"/>
        <v>252</v>
      </c>
      <c r="FF65" s="9">
        <f t="shared" si="199"/>
        <v>0</v>
      </c>
      <c r="FG65" s="4">
        <f t="shared" si="200"/>
        <v>0</v>
      </c>
      <c r="FH65" s="3">
        <f t="shared" si="201"/>
        <v>252</v>
      </c>
      <c r="FI65" s="9">
        <f t="shared" si="202"/>
        <v>0</v>
      </c>
      <c r="FJ65" s="4">
        <f t="shared" si="203"/>
        <v>0</v>
      </c>
      <c r="FK65" s="3">
        <f t="shared" si="204"/>
        <v>252</v>
      </c>
      <c r="FL65" s="9">
        <f t="shared" si="205"/>
        <v>0</v>
      </c>
      <c r="FM65" s="4">
        <f t="shared" si="206"/>
        <v>0</v>
      </c>
      <c r="FN65" s="3">
        <f t="shared" si="207"/>
        <v>252</v>
      </c>
      <c r="FO65" s="9">
        <f t="shared" si="208"/>
        <v>0</v>
      </c>
      <c r="FP65" s="4">
        <f t="shared" si="209"/>
        <v>0</v>
      </c>
      <c r="FQ65" s="3">
        <f t="shared" si="210"/>
        <v>252</v>
      </c>
      <c r="FR65" s="9">
        <f t="shared" si="211"/>
        <v>0</v>
      </c>
      <c r="FS65" s="4">
        <f t="shared" si="212"/>
        <v>0</v>
      </c>
      <c r="FT65" s="9">
        <f t="shared" si="213"/>
        <v>252</v>
      </c>
      <c r="FU65" s="9">
        <f t="shared" si="214"/>
        <v>0</v>
      </c>
      <c r="FV65" s="9">
        <f t="shared" si="215"/>
        <v>0</v>
      </c>
      <c r="FW65" s="3">
        <f t="shared" si="216"/>
        <v>252</v>
      </c>
      <c r="FX65" s="9">
        <f t="shared" si="217"/>
        <v>0</v>
      </c>
      <c r="FY65" s="4">
        <f t="shared" si="218"/>
        <v>0</v>
      </c>
    </row>
    <row r="66" spans="1:181">
      <c r="A66" s="2">
        <f t="shared" si="220"/>
        <v>64</v>
      </c>
      <c r="B66" s="5">
        <v>0</v>
      </c>
      <c r="C66" s="6">
        <v>0</v>
      </c>
      <c r="D66" s="7">
        <v>0</v>
      </c>
      <c r="E66" s="5">
        <v>255</v>
      </c>
      <c r="F66" s="6">
        <v>0</v>
      </c>
      <c r="G66" s="7">
        <v>0</v>
      </c>
      <c r="H66" s="6">
        <v>255</v>
      </c>
      <c r="I66" s="6">
        <v>0</v>
      </c>
      <c r="J66" s="6">
        <v>0</v>
      </c>
      <c r="K66" s="6">
        <v>255</v>
      </c>
      <c r="L66" s="6">
        <v>0</v>
      </c>
      <c r="M66" s="6">
        <v>0</v>
      </c>
      <c r="N66" s="6">
        <v>255</v>
      </c>
      <c r="O66" s="6">
        <v>0</v>
      </c>
      <c r="P66" s="6">
        <v>0</v>
      </c>
      <c r="Q66" s="6">
        <v>255</v>
      </c>
      <c r="R66" s="6">
        <v>0</v>
      </c>
      <c r="S66" s="6">
        <v>0</v>
      </c>
      <c r="T66" s="5">
        <v>255</v>
      </c>
      <c r="U66" s="6">
        <v>96</v>
      </c>
      <c r="V66" s="7">
        <v>0</v>
      </c>
      <c r="W66" s="5">
        <v>255</v>
      </c>
      <c r="X66" s="6">
        <v>0</v>
      </c>
      <c r="Y66" s="7">
        <v>0</v>
      </c>
      <c r="Z66" s="5">
        <v>255</v>
      </c>
      <c r="AA66" s="6">
        <v>0</v>
      </c>
      <c r="AB66" s="7">
        <v>0</v>
      </c>
      <c r="AC66" s="6">
        <v>255</v>
      </c>
      <c r="AD66" s="6">
        <v>0</v>
      </c>
      <c r="AE66" s="6">
        <v>0</v>
      </c>
      <c r="AF66" s="5">
        <v>0</v>
      </c>
      <c r="AG66" s="6">
        <v>255</v>
      </c>
      <c r="AH66" s="7">
        <v>0</v>
      </c>
      <c r="AI66" s="5">
        <v>255</v>
      </c>
      <c r="AJ66" s="6">
        <v>255</v>
      </c>
      <c r="AK66" s="7">
        <v>255</v>
      </c>
      <c r="AL66" s="5">
        <v>255</v>
      </c>
      <c r="AM66" s="6">
        <v>0</v>
      </c>
      <c r="AN66" s="7">
        <v>0</v>
      </c>
      <c r="AO66" s="6">
        <v>255</v>
      </c>
      <c r="AP66" s="6">
        <v>0</v>
      </c>
      <c r="AQ66" s="6">
        <v>0</v>
      </c>
      <c r="AR66" s="5">
        <v>255</v>
      </c>
      <c r="AS66" s="6">
        <v>145</v>
      </c>
      <c r="AT66" s="7">
        <v>0</v>
      </c>
      <c r="AU66" s="5">
        <v>0</v>
      </c>
      <c r="AV66" s="6">
        <v>0</v>
      </c>
      <c r="AW66" s="7">
        <v>255</v>
      </c>
      <c r="AX66" s="5">
        <v>255</v>
      </c>
      <c r="AY66" s="6">
        <v>255</v>
      </c>
      <c r="AZ66" s="7">
        <v>255</v>
      </c>
      <c r="BA66" s="5">
        <v>0</v>
      </c>
      <c r="BB66" s="6">
        <v>0</v>
      </c>
      <c r="BC66" s="7">
        <v>0</v>
      </c>
      <c r="BD66" s="5">
        <v>216</v>
      </c>
      <c r="BE66" s="6">
        <v>216</v>
      </c>
      <c r="BF66" s="7">
        <v>216</v>
      </c>
      <c r="BG66" s="5">
        <v>255</v>
      </c>
      <c r="BH66" s="6">
        <v>255</v>
      </c>
      <c r="BI66" s="7">
        <v>255</v>
      </c>
      <c r="BJ66" s="5">
        <v>255</v>
      </c>
      <c r="BK66" s="6">
        <v>255</v>
      </c>
      <c r="BL66" s="7">
        <v>255</v>
      </c>
      <c r="BM66" s="5">
        <v>8</v>
      </c>
      <c r="BN66" s="6">
        <v>152</v>
      </c>
      <c r="BO66" s="7">
        <v>0</v>
      </c>
      <c r="BP66" s="5">
        <v>0</v>
      </c>
      <c r="BQ66" s="6">
        <v>0</v>
      </c>
      <c r="BR66" s="7">
        <v>192</v>
      </c>
      <c r="BS66" s="5">
        <v>255</v>
      </c>
      <c r="BT66" s="6">
        <v>0</v>
      </c>
      <c r="BU66" s="7">
        <v>0</v>
      </c>
      <c r="BV66" s="5">
        <f t="shared" si="219"/>
        <v>255</v>
      </c>
      <c r="BW66" s="6">
        <f t="shared" ref="BW66:BX66" si="225">BT66</f>
        <v>0</v>
      </c>
      <c r="BX66" s="7">
        <f t="shared" si="225"/>
        <v>0</v>
      </c>
      <c r="BY66" s="5">
        <f t="shared" ref="BY66" si="226">BV66</f>
        <v>255</v>
      </c>
      <c r="BZ66" s="6">
        <f t="shared" ref="BZ66" si="227">BW66</f>
        <v>0</v>
      </c>
      <c r="CA66" s="7">
        <f t="shared" ref="CA66" si="228">BX66</f>
        <v>0</v>
      </c>
      <c r="CB66" s="5">
        <f t="shared" ref="CB66" si="229">BY66</f>
        <v>255</v>
      </c>
      <c r="CC66" s="6">
        <f t="shared" ref="CC66" si="230">BZ66</f>
        <v>0</v>
      </c>
      <c r="CD66" s="7">
        <f t="shared" ref="CD66" si="231">CA66</f>
        <v>0</v>
      </c>
      <c r="CE66" s="5">
        <f t="shared" ref="CE66" si="232">CB66</f>
        <v>255</v>
      </c>
      <c r="CF66" s="6">
        <f t="shared" ref="CF66" si="233">CC66</f>
        <v>0</v>
      </c>
      <c r="CG66" s="7">
        <f t="shared" ref="CG66" si="234">CD66</f>
        <v>0</v>
      </c>
      <c r="CH66" s="5">
        <f t="shared" ref="CH66" si="235">CE66</f>
        <v>255</v>
      </c>
      <c r="CI66" s="6">
        <f t="shared" ref="CI66" si="236">CF66</f>
        <v>0</v>
      </c>
      <c r="CJ66" s="7">
        <f t="shared" ref="CJ66" si="237">CG66</f>
        <v>0</v>
      </c>
      <c r="CK66" s="5">
        <f t="shared" ref="CK66" si="238">CH66</f>
        <v>255</v>
      </c>
      <c r="CL66" s="6">
        <f t="shared" ref="CL66" si="239">CI66</f>
        <v>0</v>
      </c>
      <c r="CM66" s="7">
        <f t="shared" ref="CM66" si="240">CJ66</f>
        <v>0</v>
      </c>
      <c r="CN66" s="5">
        <f t="shared" ref="CN66" si="241">CK66</f>
        <v>255</v>
      </c>
      <c r="CO66" s="6">
        <f t="shared" ref="CO66" si="242">CL66</f>
        <v>0</v>
      </c>
      <c r="CP66" s="7">
        <f t="shared" ref="CP66" si="243">CM66</f>
        <v>0</v>
      </c>
      <c r="CQ66" s="5">
        <f t="shared" ref="CQ66" si="244">CN66</f>
        <v>255</v>
      </c>
      <c r="CR66" s="6">
        <f t="shared" ref="CR66" si="245">CO66</f>
        <v>0</v>
      </c>
      <c r="CS66" s="7">
        <f t="shared" ref="CS66" si="246">CP66</f>
        <v>0</v>
      </c>
      <c r="CT66" s="5">
        <f t="shared" ref="CT66" si="247">CQ66</f>
        <v>255</v>
      </c>
      <c r="CU66" s="6">
        <f t="shared" ref="CU66" si="248">CR66</f>
        <v>0</v>
      </c>
      <c r="CV66" s="7">
        <f t="shared" ref="CV66" si="249">CS66</f>
        <v>0</v>
      </c>
      <c r="CW66" s="5">
        <f t="shared" ref="CW66" si="250">CT66</f>
        <v>255</v>
      </c>
      <c r="CX66" s="6">
        <f t="shared" ref="CX66" si="251">CU66</f>
        <v>0</v>
      </c>
      <c r="CY66" s="7">
        <f t="shared" ref="CY66" si="252">CV66</f>
        <v>0</v>
      </c>
      <c r="CZ66" s="5">
        <f t="shared" ref="CZ66" si="253">CW66</f>
        <v>255</v>
      </c>
      <c r="DA66" s="6">
        <f t="shared" ref="DA66" si="254">CX66</f>
        <v>0</v>
      </c>
      <c r="DB66" s="7">
        <f t="shared" ref="DB66" si="255">CY66</f>
        <v>0</v>
      </c>
      <c r="DC66" s="5">
        <f t="shared" ref="DC66" si="256">CZ66</f>
        <v>255</v>
      </c>
      <c r="DD66" s="6">
        <f t="shared" ref="DD66" si="257">DA66</f>
        <v>0</v>
      </c>
      <c r="DE66" s="7">
        <f t="shared" ref="DE66" si="258">DB66</f>
        <v>0</v>
      </c>
      <c r="DF66" s="5">
        <f t="shared" ref="DF66" si="259">DC66</f>
        <v>255</v>
      </c>
      <c r="DG66" s="6">
        <f t="shared" ref="DG66" si="260">DD66</f>
        <v>0</v>
      </c>
      <c r="DH66" s="7">
        <f t="shared" ref="DH66" si="261">DE66</f>
        <v>0</v>
      </c>
      <c r="DI66" s="5">
        <f t="shared" ref="DI66" si="262">DF66</f>
        <v>255</v>
      </c>
      <c r="DJ66" s="6">
        <f t="shared" ref="DJ66" si="263">DG66</f>
        <v>0</v>
      </c>
      <c r="DK66" s="7">
        <f t="shared" ref="DK66" si="264">DH66</f>
        <v>0</v>
      </c>
      <c r="DL66" s="5">
        <f t="shared" ref="DL66" si="265">DI66</f>
        <v>255</v>
      </c>
      <c r="DM66" s="6">
        <f t="shared" ref="DM66" si="266">DJ66</f>
        <v>0</v>
      </c>
      <c r="DN66" s="7">
        <f t="shared" ref="DN66" si="267">DK66</f>
        <v>0</v>
      </c>
      <c r="DO66" s="5">
        <f t="shared" ref="DO66" si="268">DL66</f>
        <v>255</v>
      </c>
      <c r="DP66" s="6">
        <f t="shared" ref="DP66" si="269">DM66</f>
        <v>0</v>
      </c>
      <c r="DQ66" s="7">
        <f t="shared" ref="DQ66" si="270">DN66</f>
        <v>0</v>
      </c>
      <c r="DR66" s="5">
        <f t="shared" ref="DR66" si="271">DO66</f>
        <v>255</v>
      </c>
      <c r="DS66" s="6">
        <f t="shared" ref="DS66" si="272">DP66</f>
        <v>0</v>
      </c>
      <c r="DT66" s="7">
        <f t="shared" ref="DT66" si="273">DQ66</f>
        <v>0</v>
      </c>
      <c r="DU66" s="5">
        <f t="shared" ref="DU66" si="274">DR66</f>
        <v>255</v>
      </c>
      <c r="DV66" s="6">
        <f t="shared" ref="DV66" si="275">DS66</f>
        <v>0</v>
      </c>
      <c r="DW66" s="7">
        <f t="shared" ref="DW66" si="276">DT66</f>
        <v>0</v>
      </c>
      <c r="DX66" s="5">
        <f t="shared" ref="DX66" si="277">DU66</f>
        <v>255</v>
      </c>
      <c r="DY66" s="6">
        <f t="shared" ref="DY66" si="278">DV66</f>
        <v>0</v>
      </c>
      <c r="DZ66" s="7">
        <f t="shared" ref="DZ66" si="279">DW66</f>
        <v>0</v>
      </c>
      <c r="EA66" s="5">
        <f t="shared" ref="EA66" si="280">DX66</f>
        <v>255</v>
      </c>
      <c r="EB66" s="6">
        <f t="shared" ref="EB66" si="281">DY66</f>
        <v>0</v>
      </c>
      <c r="EC66" s="7">
        <f t="shared" ref="EC66" si="282">DZ66</f>
        <v>0</v>
      </c>
      <c r="ED66" s="5">
        <f t="shared" ref="ED66" si="283">EA66</f>
        <v>255</v>
      </c>
      <c r="EE66" s="6">
        <f t="shared" ref="EE66" si="284">EB66</f>
        <v>0</v>
      </c>
      <c r="EF66" s="7">
        <f t="shared" ref="EF66" si="285">EC66</f>
        <v>0</v>
      </c>
      <c r="EG66" s="5">
        <f t="shared" ref="EG66" si="286">ED66</f>
        <v>255</v>
      </c>
      <c r="EH66" s="6">
        <f t="shared" ref="EH66" si="287">EE66</f>
        <v>0</v>
      </c>
      <c r="EI66" s="7">
        <f t="shared" ref="EI66" si="288">EF66</f>
        <v>0</v>
      </c>
      <c r="EJ66" s="5">
        <f t="shared" ref="EJ66" si="289">EG66</f>
        <v>255</v>
      </c>
      <c r="EK66" s="6">
        <f t="shared" ref="EK66" si="290">EH66</f>
        <v>0</v>
      </c>
      <c r="EL66" s="7">
        <f t="shared" ref="EL66" si="291">EI66</f>
        <v>0</v>
      </c>
      <c r="EM66" s="5">
        <f t="shared" ref="EM66" si="292">EJ66</f>
        <v>255</v>
      </c>
      <c r="EN66" s="6">
        <f t="shared" ref="EN66" si="293">EK66</f>
        <v>0</v>
      </c>
      <c r="EO66" s="7">
        <f t="shared" ref="EO66" si="294">EL66</f>
        <v>0</v>
      </c>
      <c r="EP66" s="5">
        <f t="shared" ref="EP66" si="295">EM66</f>
        <v>255</v>
      </c>
      <c r="EQ66" s="6">
        <f t="shared" ref="EQ66" si="296">EN66</f>
        <v>0</v>
      </c>
      <c r="ER66" s="7">
        <f t="shared" ref="ER66" si="297">EO66</f>
        <v>0</v>
      </c>
      <c r="ES66" s="5">
        <f t="shared" ref="ES66" si="298">EP66</f>
        <v>255</v>
      </c>
      <c r="ET66" s="6">
        <f t="shared" ref="ET66" si="299">EQ66</f>
        <v>0</v>
      </c>
      <c r="EU66" s="7">
        <f t="shared" ref="EU66" si="300">ER66</f>
        <v>0</v>
      </c>
      <c r="EV66" s="5">
        <f t="shared" ref="EV66" si="301">ES66</f>
        <v>255</v>
      </c>
      <c r="EW66" s="6">
        <f t="shared" ref="EW66" si="302">ET66</f>
        <v>0</v>
      </c>
      <c r="EX66" s="7">
        <f t="shared" ref="EX66" si="303">EU66</f>
        <v>0</v>
      </c>
      <c r="EY66" s="5">
        <f t="shared" ref="EY66" si="304">EV66</f>
        <v>255</v>
      </c>
      <c r="EZ66" s="6">
        <f t="shared" ref="EZ66" si="305">EW66</f>
        <v>0</v>
      </c>
      <c r="FA66" s="7">
        <f t="shared" ref="FA66" si="306">EX66</f>
        <v>0</v>
      </c>
      <c r="FB66" s="5">
        <f t="shared" ref="FB66" si="307">EY66</f>
        <v>255</v>
      </c>
      <c r="FC66" s="6">
        <f t="shared" ref="FC66" si="308">EZ66</f>
        <v>0</v>
      </c>
      <c r="FD66" s="7">
        <f t="shared" ref="FD66" si="309">FA66</f>
        <v>0</v>
      </c>
      <c r="FE66" s="5">
        <f t="shared" ref="FE66" si="310">FB66</f>
        <v>255</v>
      </c>
      <c r="FF66" s="6">
        <f t="shared" ref="FF66" si="311">FC66</f>
        <v>0</v>
      </c>
      <c r="FG66" s="7">
        <f t="shared" ref="FG66" si="312">FD66</f>
        <v>0</v>
      </c>
      <c r="FH66" s="5">
        <f t="shared" ref="FH66" si="313">FE66</f>
        <v>255</v>
      </c>
      <c r="FI66" s="6">
        <f t="shared" ref="FI66" si="314">FF66</f>
        <v>0</v>
      </c>
      <c r="FJ66" s="7">
        <f t="shared" ref="FJ66" si="315">FG66</f>
        <v>0</v>
      </c>
      <c r="FK66" s="5">
        <f t="shared" ref="FK66" si="316">FH66</f>
        <v>255</v>
      </c>
      <c r="FL66" s="6">
        <f t="shared" ref="FL66" si="317">FI66</f>
        <v>0</v>
      </c>
      <c r="FM66" s="7">
        <f t="shared" ref="FM66" si="318">FJ66</f>
        <v>0</v>
      </c>
      <c r="FN66" s="5">
        <f t="shared" ref="FN66" si="319">FK66</f>
        <v>255</v>
      </c>
      <c r="FO66" s="6">
        <f t="shared" ref="FO66" si="320">FL66</f>
        <v>0</v>
      </c>
      <c r="FP66" s="7">
        <f t="shared" ref="FP66" si="321">FM66</f>
        <v>0</v>
      </c>
      <c r="FQ66" s="5">
        <f t="shared" ref="FQ66" si="322">FN66</f>
        <v>255</v>
      </c>
      <c r="FR66" s="6">
        <f t="shared" ref="FR66" si="323">FO66</f>
        <v>0</v>
      </c>
      <c r="FS66" s="7">
        <f t="shared" ref="FS66" si="324">FP66</f>
        <v>0</v>
      </c>
      <c r="FT66" s="6">
        <f t="shared" ref="FT66" si="325">FQ66</f>
        <v>255</v>
      </c>
      <c r="FU66" s="6">
        <f t="shared" ref="FU66" si="326">FR66</f>
        <v>0</v>
      </c>
      <c r="FV66" s="6">
        <f t="shared" ref="FV66" si="327">FS66</f>
        <v>0</v>
      </c>
      <c r="FW66" s="5">
        <f t="shared" ref="FW66" si="328">FT66</f>
        <v>255</v>
      </c>
      <c r="FX66" s="6">
        <f t="shared" ref="FX66" si="329">FU66</f>
        <v>0</v>
      </c>
      <c r="FY66" s="7">
        <f t="shared" ref="FY66" si="330">FV66</f>
        <v>0</v>
      </c>
    </row>
  </sheetData>
  <mergeCells count="61">
    <mergeCell ref="FW1:FY1"/>
    <mergeCell ref="FH1:FJ1"/>
    <mergeCell ref="FK1:FM1"/>
    <mergeCell ref="FN1:FP1"/>
    <mergeCell ref="FQ1:FS1"/>
    <mergeCell ref="FT1:FV1"/>
    <mergeCell ref="ES1:EU1"/>
    <mergeCell ref="EV1:EX1"/>
    <mergeCell ref="EY1:FA1"/>
    <mergeCell ref="FB1:FD1"/>
    <mergeCell ref="FE1:FG1"/>
    <mergeCell ref="ED1:EF1"/>
    <mergeCell ref="EG1:EI1"/>
    <mergeCell ref="EJ1:EL1"/>
    <mergeCell ref="EM1:EO1"/>
    <mergeCell ref="EP1:ER1"/>
    <mergeCell ref="DO1:DQ1"/>
    <mergeCell ref="DR1:DT1"/>
    <mergeCell ref="DU1:DW1"/>
    <mergeCell ref="DX1:DZ1"/>
    <mergeCell ref="EA1:EC1"/>
    <mergeCell ref="CZ1:DB1"/>
    <mergeCell ref="DC1:DE1"/>
    <mergeCell ref="DF1:DH1"/>
    <mergeCell ref="DI1:DK1"/>
    <mergeCell ref="DL1:DN1"/>
    <mergeCell ref="CK1:CM1"/>
    <mergeCell ref="CN1:CP1"/>
    <mergeCell ref="CQ1:CS1"/>
    <mergeCell ref="CT1:CV1"/>
    <mergeCell ref="CW1:CY1"/>
    <mergeCell ref="BV1:BX1"/>
    <mergeCell ref="BY1:CA1"/>
    <mergeCell ref="CB1:CD1"/>
    <mergeCell ref="CE1:CG1"/>
    <mergeCell ref="CH1:CJ1"/>
    <mergeCell ref="A1:A2"/>
    <mergeCell ref="BJ1:BL1"/>
    <mergeCell ref="BM1:BO1"/>
    <mergeCell ref="BP1:BR1"/>
    <mergeCell ref="BS1:BU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X1:AZ1"/>
    <mergeCell ref="BA1:BC1"/>
    <mergeCell ref="BD1:BF1"/>
    <mergeCell ref="BG1:BI1"/>
    <mergeCell ref="AI1:AK1"/>
    <mergeCell ref="AL1:AN1"/>
    <mergeCell ref="AO1:AQ1"/>
    <mergeCell ref="AR1:AT1"/>
    <mergeCell ref="AU1:AW1"/>
  </mergeCells>
  <phoneticPr fontId="1"/>
  <conditionalFormatting sqref="J3">
    <cfRule type="colorScale" priority="258">
      <colorScale>
        <cfvo type="num" val="0"/>
        <cfvo type="num" val="255"/>
        <color theme="0"/>
        <color rgb="FF0000FF"/>
      </colorScale>
    </cfRule>
  </conditionalFormatting>
  <conditionalFormatting sqref="R4:R24 R42:R66">
    <cfRule type="colorScale" priority="257">
      <colorScale>
        <cfvo type="num" val="0"/>
        <cfvo type="num" val="255"/>
        <color theme="0"/>
        <color rgb="FF00FF00"/>
      </colorScale>
    </cfRule>
  </conditionalFormatting>
  <conditionalFormatting sqref="H3:H66 K3:K66 N3:N66 Q3:Q66">
    <cfRule type="colorScale" priority="256">
      <colorScale>
        <cfvo type="num" val="0"/>
        <cfvo type="num" val="255"/>
        <color theme="0"/>
        <color rgb="FFFF0000"/>
      </colorScale>
    </cfRule>
  </conditionalFormatting>
  <conditionalFormatting sqref="FX3">
    <cfRule type="colorScale" priority="151">
      <colorScale>
        <cfvo type="num" val="0"/>
        <cfvo type="num" val="255"/>
        <color theme="0"/>
        <color rgb="FF00FF00"/>
      </colorScale>
    </cfRule>
  </conditionalFormatting>
  <conditionalFormatting sqref="I3">
    <cfRule type="colorScale" priority="252">
      <colorScale>
        <cfvo type="num" val="0"/>
        <cfvo type="num" val="255"/>
        <color theme="0"/>
        <color rgb="FF00FF00"/>
      </colorScale>
    </cfRule>
  </conditionalFormatting>
  <conditionalFormatting sqref="AB16:AB66 V3 AH3:AH66">
    <cfRule type="colorScale" priority="247">
      <colorScale>
        <cfvo type="num" val="0"/>
        <cfvo type="num" val="255"/>
        <color theme="0"/>
        <color rgb="FF0000FF"/>
      </colorScale>
    </cfRule>
  </conditionalFormatting>
  <conditionalFormatting sqref="AF3:AF66 T3">
    <cfRule type="colorScale" priority="246">
      <colorScale>
        <cfvo type="num" val="0"/>
        <cfvo type="num" val="255"/>
        <color theme="0"/>
        <color rgb="FFFF0000"/>
      </colorScale>
    </cfRule>
  </conditionalFormatting>
  <conditionalFormatting sqref="U3">
    <cfRule type="colorScale" priority="245">
      <colorScale>
        <cfvo type="num" val="0"/>
        <cfvo type="num" val="255"/>
        <color theme="0"/>
        <color rgb="FF00FF00"/>
      </colorScale>
    </cfRule>
  </conditionalFormatting>
  <conditionalFormatting sqref="AA35:AA66">
    <cfRule type="colorScale" priority="242">
      <colorScale>
        <cfvo type="num" val="0"/>
        <cfvo type="num" val="255"/>
        <color theme="0"/>
        <color rgb="FF00FF00"/>
      </colorScale>
    </cfRule>
  </conditionalFormatting>
  <conditionalFormatting sqref="CC3:CC66">
    <cfRule type="colorScale" priority="210">
      <colorScale>
        <cfvo type="num" val="0"/>
        <cfvo type="num" val="255"/>
        <color theme="0"/>
        <color rgb="FF00FF00"/>
      </colorScale>
    </cfRule>
  </conditionalFormatting>
  <conditionalFormatting sqref="AH3:AH66 AK3 AN3:AN66">
    <cfRule type="colorScale" priority="240">
      <colorScale>
        <cfvo type="num" val="0"/>
        <cfvo type="num" val="255"/>
        <color theme="0"/>
        <color rgb="FF0000FF"/>
      </colorScale>
    </cfRule>
  </conditionalFormatting>
  <conditionalFormatting sqref="AF3:AF66 AI3 AL3:AL66">
    <cfRule type="colorScale" priority="239">
      <colorScale>
        <cfvo type="num" val="0"/>
        <cfvo type="num" val="255"/>
        <color theme="0"/>
        <color rgb="FFFF0000"/>
      </colorScale>
    </cfRule>
  </conditionalFormatting>
  <conditionalFormatting sqref="AG3">
    <cfRule type="colorScale" priority="238">
      <colorScale>
        <cfvo type="num" val="0"/>
        <cfvo type="num" val="255"/>
        <color theme="0"/>
        <color rgb="FF00FF00"/>
      </colorScale>
    </cfRule>
  </conditionalFormatting>
  <conditionalFormatting sqref="AG4:AG66">
    <cfRule type="colorScale" priority="237">
      <colorScale>
        <cfvo type="num" val="0"/>
        <cfvo type="num" val="255"/>
        <color theme="0"/>
        <color rgb="FF00FF00"/>
      </colorScale>
    </cfRule>
  </conditionalFormatting>
  <conditionalFormatting sqref="AJ3">
    <cfRule type="colorScale" priority="236">
      <colorScale>
        <cfvo type="num" val="0"/>
        <cfvo type="num" val="255"/>
        <color theme="0"/>
        <color rgb="FF00FF00"/>
      </colorScale>
    </cfRule>
  </conditionalFormatting>
  <conditionalFormatting sqref="AM3:AM66">
    <cfRule type="colorScale" priority="235">
      <colorScale>
        <cfvo type="num" val="0"/>
        <cfvo type="num" val="255"/>
        <color theme="0"/>
        <color rgb="FF00FF00"/>
      </colorScale>
    </cfRule>
  </conditionalFormatting>
  <conditionalFormatting sqref="AS3">
    <cfRule type="colorScale" priority="231">
      <colorScale>
        <cfvo type="num" val="0"/>
        <cfvo type="num" val="255"/>
        <color theme="0"/>
        <color rgb="FF00FF00"/>
      </colorScale>
    </cfRule>
  </conditionalFormatting>
  <conditionalFormatting sqref="BC3:BC66 AW3:AW66 AT3:AT66">
    <cfRule type="colorScale" priority="233">
      <colorScale>
        <cfvo type="num" val="0"/>
        <cfvo type="num" val="255"/>
        <color theme="0"/>
        <color rgb="FF0000FF"/>
      </colorScale>
    </cfRule>
  </conditionalFormatting>
  <conditionalFormatting sqref="AU3 AR3 BA3:BA66">
    <cfRule type="colorScale" priority="232">
      <colorScale>
        <cfvo type="num" val="0"/>
        <cfvo type="num" val="255"/>
        <color theme="0"/>
        <color rgb="FFFF0000"/>
      </colorScale>
    </cfRule>
  </conditionalFormatting>
  <conditionalFormatting sqref="AV3">
    <cfRule type="colorScale" priority="229">
      <colorScale>
        <cfvo type="num" val="0"/>
        <cfvo type="num" val="255"/>
        <color theme="0"/>
        <color rgb="FF00FF00"/>
      </colorScale>
    </cfRule>
  </conditionalFormatting>
  <conditionalFormatting sqref="BB3:BB66">
    <cfRule type="colorScale" priority="227">
      <colorScale>
        <cfvo type="num" val="0"/>
        <cfvo type="num" val="255"/>
        <color theme="0"/>
        <color rgb="FF00FF00"/>
      </colorScale>
    </cfRule>
  </conditionalFormatting>
  <conditionalFormatting sqref="BI3:BI61 BF3:BF66 BI63 BI65:BI66">
    <cfRule type="colorScale" priority="226">
      <colorScale>
        <cfvo type="num" val="0"/>
        <cfvo type="num" val="255"/>
        <color theme="0"/>
        <color rgb="FF0000FF"/>
      </colorScale>
    </cfRule>
  </conditionalFormatting>
  <conditionalFormatting sqref="BG3:BG61 BD3:BD66 BG63 BG65:BG66">
    <cfRule type="colorScale" priority="225">
      <colorScale>
        <cfvo type="num" val="0"/>
        <cfvo type="num" val="255"/>
        <color theme="0"/>
        <color rgb="FFFF0000"/>
      </colorScale>
    </cfRule>
  </conditionalFormatting>
  <conditionalFormatting sqref="BE3:BE66">
    <cfRule type="colorScale" priority="224">
      <colorScale>
        <cfvo type="num" val="0"/>
        <cfvo type="num" val="255"/>
        <color theme="0"/>
        <color rgb="FF00FF00"/>
      </colorScale>
    </cfRule>
  </conditionalFormatting>
  <conditionalFormatting sqref="BH3:BH61 BH63 BH65:BH66">
    <cfRule type="colorScale" priority="223">
      <colorScale>
        <cfvo type="num" val="0"/>
        <cfvo type="num" val="255"/>
        <color theme="0"/>
        <color rgb="FF00FF00"/>
      </colorScale>
    </cfRule>
  </conditionalFormatting>
  <conditionalFormatting sqref="BU3:BU66 BR3:BR66 BO3:BO66 BL3:BL62 BL65:BL66">
    <cfRule type="colorScale" priority="222">
      <colorScale>
        <cfvo type="num" val="0"/>
        <cfvo type="num" val="255"/>
        <color theme="0"/>
        <color rgb="FF0000FF"/>
      </colorScale>
    </cfRule>
  </conditionalFormatting>
  <conditionalFormatting sqref="BS3:BS66 BP3:BP66 BM3:BM66 BJ3:BJ62 BJ65:BJ66">
    <cfRule type="colorScale" priority="221">
      <colorScale>
        <cfvo type="num" val="0"/>
        <cfvo type="num" val="255"/>
        <color theme="0"/>
        <color rgb="FFFF0000"/>
      </colorScale>
    </cfRule>
  </conditionalFormatting>
  <conditionalFormatting sqref="BK3">
    <cfRule type="colorScale" priority="220">
      <colorScale>
        <cfvo type="num" val="0"/>
        <cfvo type="num" val="255"/>
        <color theme="0"/>
        <color rgb="FF00FF00"/>
      </colorScale>
    </cfRule>
  </conditionalFormatting>
  <conditionalFormatting sqref="BK4:BK62 BK65:BK66">
    <cfRule type="colorScale" priority="219">
      <colorScale>
        <cfvo type="num" val="0"/>
        <cfvo type="num" val="255"/>
        <color theme="0"/>
        <color rgb="FF00FF00"/>
      </colorScale>
    </cfRule>
  </conditionalFormatting>
  <conditionalFormatting sqref="BN3:BN66">
    <cfRule type="colorScale" priority="218">
      <colorScale>
        <cfvo type="num" val="0"/>
        <cfvo type="num" val="255"/>
        <color theme="0"/>
        <color rgb="FF00FF00"/>
      </colorScale>
    </cfRule>
  </conditionalFormatting>
  <conditionalFormatting sqref="BQ3:BQ66">
    <cfRule type="colorScale" priority="217">
      <colorScale>
        <cfvo type="num" val="0"/>
        <cfvo type="num" val="255"/>
        <color theme="0"/>
        <color rgb="FF00FF00"/>
      </colorScale>
    </cfRule>
  </conditionalFormatting>
  <conditionalFormatting sqref="BT3:BT66">
    <cfRule type="colorScale" priority="216">
      <colorScale>
        <cfvo type="num" val="0"/>
        <cfvo type="num" val="255"/>
        <color theme="0"/>
        <color rgb="FF00FF00"/>
      </colorScale>
    </cfRule>
  </conditionalFormatting>
  <conditionalFormatting sqref="CG3:CG66 CD3:CD66 CA3:CA66 BX3:BX66">
    <cfRule type="colorScale" priority="215">
      <colorScale>
        <cfvo type="num" val="0"/>
        <cfvo type="num" val="255"/>
        <color theme="0"/>
        <color rgb="FF0000FF"/>
      </colorScale>
    </cfRule>
  </conditionalFormatting>
  <conditionalFormatting sqref="CE3:CE66 CB3:CB66 BY3:BY66 BV3:BV66">
    <cfRule type="colorScale" priority="214">
      <colorScale>
        <cfvo type="num" val="0"/>
        <cfvo type="num" val="255"/>
        <color theme="0"/>
        <color rgb="FFFF0000"/>
      </colorScale>
    </cfRule>
  </conditionalFormatting>
  <conditionalFormatting sqref="BW3">
    <cfRule type="colorScale" priority="213">
      <colorScale>
        <cfvo type="num" val="0"/>
        <cfvo type="num" val="255"/>
        <color theme="0"/>
        <color rgb="FF00FF00"/>
      </colorScale>
    </cfRule>
  </conditionalFormatting>
  <conditionalFormatting sqref="BW4:BW66">
    <cfRule type="colorScale" priority="212">
      <colorScale>
        <cfvo type="num" val="0"/>
        <cfvo type="num" val="255"/>
        <color theme="0"/>
        <color rgb="FF00FF00"/>
      </colorScale>
    </cfRule>
  </conditionalFormatting>
  <conditionalFormatting sqref="BZ3:BZ66">
    <cfRule type="colorScale" priority="211">
      <colorScale>
        <cfvo type="num" val="0"/>
        <cfvo type="num" val="255"/>
        <color theme="0"/>
        <color rgb="FF00FF00"/>
      </colorScale>
    </cfRule>
  </conditionalFormatting>
  <conditionalFormatting sqref="CF3:CF66">
    <cfRule type="colorScale" priority="209">
      <colorScale>
        <cfvo type="num" val="0"/>
        <cfvo type="num" val="255"/>
        <color theme="0"/>
        <color rgb="FF00FF00"/>
      </colorScale>
    </cfRule>
  </conditionalFormatting>
  <conditionalFormatting sqref="CM3:CM66 CJ3:CJ66">
    <cfRule type="colorScale" priority="208">
      <colorScale>
        <cfvo type="num" val="0"/>
        <cfvo type="num" val="255"/>
        <color theme="0"/>
        <color rgb="FF0000FF"/>
      </colorScale>
    </cfRule>
  </conditionalFormatting>
  <conditionalFormatting sqref="CK3:CK66 CH3:CH66">
    <cfRule type="colorScale" priority="207">
      <colorScale>
        <cfvo type="num" val="0"/>
        <cfvo type="num" val="255"/>
        <color theme="0"/>
        <color rgb="FFFF0000"/>
      </colorScale>
    </cfRule>
  </conditionalFormatting>
  <conditionalFormatting sqref="CI3:CI66">
    <cfRule type="colorScale" priority="206">
      <colorScale>
        <cfvo type="num" val="0"/>
        <cfvo type="num" val="255"/>
        <color theme="0"/>
        <color rgb="FF00FF00"/>
      </colorScale>
    </cfRule>
  </conditionalFormatting>
  <conditionalFormatting sqref="CL3:CL66">
    <cfRule type="colorScale" priority="205">
      <colorScale>
        <cfvo type="num" val="0"/>
        <cfvo type="num" val="255"/>
        <color theme="0"/>
        <color rgb="FF00FF00"/>
      </colorScale>
    </cfRule>
  </conditionalFormatting>
  <conditionalFormatting sqref="CY3:CY66 CV3:CV66 CS3:CS66 CP3:CP66">
    <cfRule type="colorScale" priority="204">
      <colorScale>
        <cfvo type="num" val="0"/>
        <cfvo type="num" val="255"/>
        <color theme="0"/>
        <color rgb="FF0000FF"/>
      </colorScale>
    </cfRule>
  </conditionalFormatting>
  <conditionalFormatting sqref="CW3:CW66 CT3:CT66 CQ3:CQ66 CN3:CN66">
    <cfRule type="colorScale" priority="203">
      <colorScale>
        <cfvo type="num" val="0"/>
        <cfvo type="num" val="255"/>
        <color theme="0"/>
        <color rgb="FFFF0000"/>
      </colorScale>
    </cfRule>
  </conditionalFormatting>
  <conditionalFormatting sqref="CO3">
    <cfRule type="colorScale" priority="202">
      <colorScale>
        <cfvo type="num" val="0"/>
        <cfvo type="num" val="255"/>
        <color theme="0"/>
        <color rgb="FF00FF00"/>
      </colorScale>
    </cfRule>
  </conditionalFormatting>
  <conditionalFormatting sqref="CO4:CO66">
    <cfRule type="colorScale" priority="201">
      <colorScale>
        <cfvo type="num" val="0"/>
        <cfvo type="num" val="255"/>
        <color theme="0"/>
        <color rgb="FF00FF00"/>
      </colorScale>
    </cfRule>
  </conditionalFormatting>
  <conditionalFormatting sqref="CR3:CR66">
    <cfRule type="colorScale" priority="200">
      <colorScale>
        <cfvo type="num" val="0"/>
        <cfvo type="num" val="255"/>
        <color theme="0"/>
        <color rgb="FF00FF00"/>
      </colorScale>
    </cfRule>
  </conditionalFormatting>
  <conditionalFormatting sqref="CU3:CU66">
    <cfRule type="colorScale" priority="199">
      <colorScale>
        <cfvo type="num" val="0"/>
        <cfvo type="num" val="255"/>
        <color theme="0"/>
        <color rgb="FF00FF00"/>
      </colorScale>
    </cfRule>
  </conditionalFormatting>
  <conditionalFormatting sqref="CX3:CX66">
    <cfRule type="colorScale" priority="198">
      <colorScale>
        <cfvo type="num" val="0"/>
        <cfvo type="num" val="255"/>
        <color theme="0"/>
        <color rgb="FF00FF00"/>
      </colorScale>
    </cfRule>
  </conditionalFormatting>
  <conditionalFormatting sqref="DK3:DK66 DH3:DH66 DE3:DE66 DB3:DB66">
    <cfRule type="colorScale" priority="197">
      <colorScale>
        <cfvo type="num" val="0"/>
        <cfvo type="num" val="255"/>
        <color theme="0"/>
        <color rgb="FF0000FF"/>
      </colorScale>
    </cfRule>
  </conditionalFormatting>
  <conditionalFormatting sqref="DI3:DI66 DF3:DF66 DC3:DC66 CZ3:CZ66">
    <cfRule type="colorScale" priority="196">
      <colorScale>
        <cfvo type="num" val="0"/>
        <cfvo type="num" val="255"/>
        <color theme="0"/>
        <color rgb="FFFF0000"/>
      </colorScale>
    </cfRule>
  </conditionalFormatting>
  <conditionalFormatting sqref="DA3">
    <cfRule type="colorScale" priority="195">
      <colorScale>
        <cfvo type="num" val="0"/>
        <cfvo type="num" val="255"/>
        <color theme="0"/>
        <color rgb="FF00FF00"/>
      </colorScale>
    </cfRule>
  </conditionalFormatting>
  <conditionalFormatting sqref="DA4:DA66">
    <cfRule type="colorScale" priority="194">
      <colorScale>
        <cfvo type="num" val="0"/>
        <cfvo type="num" val="255"/>
        <color theme="0"/>
        <color rgb="FF00FF00"/>
      </colorScale>
    </cfRule>
  </conditionalFormatting>
  <conditionalFormatting sqref="DD3:DD66">
    <cfRule type="colorScale" priority="193">
      <colorScale>
        <cfvo type="num" val="0"/>
        <cfvo type="num" val="255"/>
        <color theme="0"/>
        <color rgb="FF00FF00"/>
      </colorScale>
    </cfRule>
  </conditionalFormatting>
  <conditionalFormatting sqref="DG3:DG66">
    <cfRule type="colorScale" priority="192">
      <colorScale>
        <cfvo type="num" val="0"/>
        <cfvo type="num" val="255"/>
        <color theme="0"/>
        <color rgb="FF00FF00"/>
      </colorScale>
    </cfRule>
  </conditionalFormatting>
  <conditionalFormatting sqref="DJ3:DJ66">
    <cfRule type="colorScale" priority="191">
      <colorScale>
        <cfvo type="num" val="0"/>
        <cfvo type="num" val="255"/>
        <color theme="0"/>
        <color rgb="FF00FF00"/>
      </colorScale>
    </cfRule>
  </conditionalFormatting>
  <conditionalFormatting sqref="DQ3:DQ66 DN3:DN66">
    <cfRule type="colorScale" priority="190">
      <colorScale>
        <cfvo type="num" val="0"/>
        <cfvo type="num" val="255"/>
        <color theme="0"/>
        <color rgb="FF0000FF"/>
      </colorScale>
    </cfRule>
  </conditionalFormatting>
  <conditionalFormatting sqref="DO3:DO66 DL3:DL66">
    <cfRule type="colorScale" priority="189">
      <colorScale>
        <cfvo type="num" val="0"/>
        <cfvo type="num" val="255"/>
        <color theme="0"/>
        <color rgb="FFFF0000"/>
      </colorScale>
    </cfRule>
  </conditionalFormatting>
  <conditionalFormatting sqref="DM3:DM66">
    <cfRule type="colorScale" priority="188">
      <colorScale>
        <cfvo type="num" val="0"/>
        <cfvo type="num" val="255"/>
        <color theme="0"/>
        <color rgb="FF00FF00"/>
      </colorScale>
    </cfRule>
  </conditionalFormatting>
  <conditionalFormatting sqref="DP3:DP66">
    <cfRule type="colorScale" priority="187">
      <colorScale>
        <cfvo type="num" val="0"/>
        <cfvo type="num" val="255"/>
        <color theme="0"/>
        <color rgb="FF00FF00"/>
      </colorScale>
    </cfRule>
  </conditionalFormatting>
  <conditionalFormatting sqref="EC3:EC66 DZ3:DZ66 DW3:DW66 DT3:DT66">
    <cfRule type="colorScale" priority="186">
      <colorScale>
        <cfvo type="num" val="0"/>
        <cfvo type="num" val="255"/>
        <color theme="0"/>
        <color rgb="FF0000FF"/>
      </colorScale>
    </cfRule>
  </conditionalFormatting>
  <conditionalFormatting sqref="EA3:EA66 DX3:DX66 DU3:DU66 DR3:DR66">
    <cfRule type="colorScale" priority="185">
      <colorScale>
        <cfvo type="num" val="0"/>
        <cfvo type="num" val="255"/>
        <color theme="0"/>
        <color rgb="FFFF0000"/>
      </colorScale>
    </cfRule>
  </conditionalFormatting>
  <conditionalFormatting sqref="DS3">
    <cfRule type="colorScale" priority="184">
      <colorScale>
        <cfvo type="num" val="0"/>
        <cfvo type="num" val="255"/>
        <color theme="0"/>
        <color rgb="FF00FF00"/>
      </colorScale>
    </cfRule>
  </conditionalFormatting>
  <conditionalFormatting sqref="DS4:DS66">
    <cfRule type="colorScale" priority="183">
      <colorScale>
        <cfvo type="num" val="0"/>
        <cfvo type="num" val="255"/>
        <color theme="0"/>
        <color rgb="FF00FF00"/>
      </colorScale>
    </cfRule>
  </conditionalFormatting>
  <conditionalFormatting sqref="DV3:DV66">
    <cfRule type="colorScale" priority="182">
      <colorScale>
        <cfvo type="num" val="0"/>
        <cfvo type="num" val="255"/>
        <color theme="0"/>
        <color rgb="FF00FF00"/>
      </colorScale>
    </cfRule>
  </conditionalFormatting>
  <conditionalFormatting sqref="DY3:DY66">
    <cfRule type="colorScale" priority="181">
      <colorScale>
        <cfvo type="num" val="0"/>
        <cfvo type="num" val="255"/>
        <color theme="0"/>
        <color rgb="FF00FF00"/>
      </colorScale>
    </cfRule>
  </conditionalFormatting>
  <conditionalFormatting sqref="EB3:EB66">
    <cfRule type="colorScale" priority="180">
      <colorScale>
        <cfvo type="num" val="0"/>
        <cfvo type="num" val="255"/>
        <color theme="0"/>
        <color rgb="FF00FF00"/>
      </colorScale>
    </cfRule>
  </conditionalFormatting>
  <conditionalFormatting sqref="EO3:EO66 EL3:EL66 EI3:EI66 EF3:EF66">
    <cfRule type="colorScale" priority="179">
      <colorScale>
        <cfvo type="num" val="0"/>
        <cfvo type="num" val="255"/>
        <color theme="0"/>
        <color rgb="FF0000FF"/>
      </colorScale>
    </cfRule>
  </conditionalFormatting>
  <conditionalFormatting sqref="EM3:EM66 EJ3:EJ66 EG3:EG66 ED3:ED66">
    <cfRule type="colorScale" priority="178">
      <colorScale>
        <cfvo type="num" val="0"/>
        <cfvo type="num" val="255"/>
        <color theme="0"/>
        <color rgb="FFFF0000"/>
      </colorScale>
    </cfRule>
  </conditionalFormatting>
  <conditionalFormatting sqref="EE3">
    <cfRule type="colorScale" priority="177">
      <colorScale>
        <cfvo type="num" val="0"/>
        <cfvo type="num" val="255"/>
        <color theme="0"/>
        <color rgb="FF00FF00"/>
      </colorScale>
    </cfRule>
  </conditionalFormatting>
  <conditionalFormatting sqref="EE4:EE66">
    <cfRule type="colorScale" priority="176">
      <colorScale>
        <cfvo type="num" val="0"/>
        <cfvo type="num" val="255"/>
        <color theme="0"/>
        <color rgb="FF00FF00"/>
      </colorScale>
    </cfRule>
  </conditionalFormatting>
  <conditionalFormatting sqref="EH3:EH66">
    <cfRule type="colorScale" priority="175">
      <colorScale>
        <cfvo type="num" val="0"/>
        <cfvo type="num" val="255"/>
        <color theme="0"/>
        <color rgb="FF00FF00"/>
      </colorScale>
    </cfRule>
  </conditionalFormatting>
  <conditionalFormatting sqref="EK3:EK66">
    <cfRule type="colorScale" priority="174">
      <colorScale>
        <cfvo type="num" val="0"/>
        <cfvo type="num" val="255"/>
        <color theme="0"/>
        <color rgb="FF00FF00"/>
      </colorScale>
    </cfRule>
  </conditionalFormatting>
  <conditionalFormatting sqref="EN3:EN66">
    <cfRule type="colorScale" priority="173">
      <colorScale>
        <cfvo type="num" val="0"/>
        <cfvo type="num" val="255"/>
        <color theme="0"/>
        <color rgb="FF00FF00"/>
      </colorScale>
    </cfRule>
  </conditionalFormatting>
  <conditionalFormatting sqref="EU3:EU66 ER3:ER66">
    <cfRule type="colorScale" priority="172">
      <colorScale>
        <cfvo type="num" val="0"/>
        <cfvo type="num" val="255"/>
        <color theme="0"/>
        <color rgb="FF0000FF"/>
      </colorScale>
    </cfRule>
  </conditionalFormatting>
  <conditionalFormatting sqref="ES3:ES66 EP3:EP66">
    <cfRule type="colorScale" priority="171">
      <colorScale>
        <cfvo type="num" val="0"/>
        <cfvo type="num" val="255"/>
        <color theme="0"/>
        <color rgb="FFFF0000"/>
      </colorScale>
    </cfRule>
  </conditionalFormatting>
  <conditionalFormatting sqref="EQ3:EQ66">
    <cfRule type="colorScale" priority="170">
      <colorScale>
        <cfvo type="num" val="0"/>
        <cfvo type="num" val="255"/>
        <color theme="0"/>
        <color rgb="FF00FF00"/>
      </colorScale>
    </cfRule>
  </conditionalFormatting>
  <conditionalFormatting sqref="ET3:ET66">
    <cfRule type="colorScale" priority="169">
      <colorScale>
        <cfvo type="num" val="0"/>
        <cfvo type="num" val="255"/>
        <color theme="0"/>
        <color rgb="FF00FF00"/>
      </colorScale>
    </cfRule>
  </conditionalFormatting>
  <conditionalFormatting sqref="FG3:FG66 FD3:FD66 FA3:FA66 EX3:EX66">
    <cfRule type="colorScale" priority="168">
      <colorScale>
        <cfvo type="num" val="0"/>
        <cfvo type="num" val="255"/>
        <color theme="0"/>
        <color rgb="FF0000FF"/>
      </colorScale>
    </cfRule>
  </conditionalFormatting>
  <conditionalFormatting sqref="FE3:FE66 FB3:FB66 EY3:EY66 EV3:EV66">
    <cfRule type="colorScale" priority="167">
      <colorScale>
        <cfvo type="num" val="0"/>
        <cfvo type="num" val="255"/>
        <color theme="0"/>
        <color rgb="FFFF0000"/>
      </colorScale>
    </cfRule>
  </conditionalFormatting>
  <conditionalFormatting sqref="EW3">
    <cfRule type="colorScale" priority="166">
      <colorScale>
        <cfvo type="num" val="0"/>
        <cfvo type="num" val="255"/>
        <color theme="0"/>
        <color rgb="FF00FF00"/>
      </colorScale>
    </cfRule>
  </conditionalFormatting>
  <conditionalFormatting sqref="EW4:EW66">
    <cfRule type="colorScale" priority="165">
      <colorScale>
        <cfvo type="num" val="0"/>
        <cfvo type="num" val="255"/>
        <color theme="0"/>
        <color rgb="FF00FF00"/>
      </colorScale>
    </cfRule>
  </conditionalFormatting>
  <conditionalFormatting sqref="EZ3:EZ66">
    <cfRule type="colorScale" priority="164">
      <colorScale>
        <cfvo type="num" val="0"/>
        <cfvo type="num" val="255"/>
        <color theme="0"/>
        <color rgb="FF00FF00"/>
      </colorScale>
    </cfRule>
  </conditionalFormatting>
  <conditionalFormatting sqref="FC3:FC66">
    <cfRule type="colorScale" priority="163">
      <colorScale>
        <cfvo type="num" val="0"/>
        <cfvo type="num" val="255"/>
        <color theme="0"/>
        <color rgb="FF00FF00"/>
      </colorScale>
    </cfRule>
  </conditionalFormatting>
  <conditionalFormatting sqref="FF3:FF66">
    <cfRule type="colorScale" priority="162">
      <colorScale>
        <cfvo type="num" val="0"/>
        <cfvo type="num" val="255"/>
        <color theme="0"/>
        <color rgb="FF00FF00"/>
      </colorScale>
    </cfRule>
  </conditionalFormatting>
  <conditionalFormatting sqref="FS3:FS66 FP3:FP66 FM3:FM66 FJ3:FJ66">
    <cfRule type="colorScale" priority="161">
      <colorScale>
        <cfvo type="num" val="0"/>
        <cfvo type="num" val="255"/>
        <color theme="0"/>
        <color rgb="FF0000FF"/>
      </colorScale>
    </cfRule>
  </conditionalFormatting>
  <conditionalFormatting sqref="FQ3:FQ66 FN3:FN66 FK3:FK66 FH3:FH66">
    <cfRule type="colorScale" priority="160">
      <colorScale>
        <cfvo type="num" val="0"/>
        <cfvo type="num" val="255"/>
        <color theme="0"/>
        <color rgb="FFFF0000"/>
      </colorScale>
    </cfRule>
  </conditionalFormatting>
  <conditionalFormatting sqref="FI3">
    <cfRule type="colorScale" priority="159">
      <colorScale>
        <cfvo type="num" val="0"/>
        <cfvo type="num" val="255"/>
        <color theme="0"/>
        <color rgb="FF00FF00"/>
      </colorScale>
    </cfRule>
  </conditionalFormatting>
  <conditionalFormatting sqref="FI4:FI66">
    <cfRule type="colorScale" priority="158">
      <colorScale>
        <cfvo type="num" val="0"/>
        <cfvo type="num" val="255"/>
        <color theme="0"/>
        <color rgb="FF00FF00"/>
      </colorScale>
    </cfRule>
  </conditionalFormatting>
  <conditionalFormatting sqref="FL3:FL66">
    <cfRule type="colorScale" priority="157">
      <colorScale>
        <cfvo type="num" val="0"/>
        <cfvo type="num" val="255"/>
        <color theme="0"/>
        <color rgb="FF00FF00"/>
      </colorScale>
    </cfRule>
  </conditionalFormatting>
  <conditionalFormatting sqref="FO3:FO66">
    <cfRule type="colorScale" priority="156">
      <colorScale>
        <cfvo type="num" val="0"/>
        <cfvo type="num" val="255"/>
        <color theme="0"/>
        <color rgb="FF00FF00"/>
      </colorScale>
    </cfRule>
  </conditionalFormatting>
  <conditionalFormatting sqref="FR3:FR66">
    <cfRule type="colorScale" priority="155">
      <colorScale>
        <cfvo type="num" val="0"/>
        <cfvo type="num" val="255"/>
        <color theme="0"/>
        <color rgb="FF00FF00"/>
      </colorScale>
    </cfRule>
  </conditionalFormatting>
  <conditionalFormatting sqref="FY3">
    <cfRule type="colorScale" priority="154">
      <colorScale>
        <cfvo type="num" val="0"/>
        <cfvo type="num" val="255"/>
        <color theme="0"/>
        <color rgb="FF0000FF"/>
      </colorScale>
    </cfRule>
  </conditionalFormatting>
  <conditionalFormatting sqref="FW3">
    <cfRule type="colorScale" priority="153">
      <colorScale>
        <cfvo type="num" val="0"/>
        <cfvo type="num" val="255"/>
        <color theme="0"/>
        <color rgb="FFFF0000"/>
      </colorScale>
    </cfRule>
  </conditionalFormatting>
  <conditionalFormatting sqref="J4:J66">
    <cfRule type="colorScale" priority="150">
      <colorScale>
        <cfvo type="num" val="0"/>
        <cfvo type="num" val="255"/>
        <color theme="0"/>
        <color rgb="FF0000FF"/>
      </colorScale>
    </cfRule>
  </conditionalFormatting>
  <conditionalFormatting sqref="I4:I66">
    <cfRule type="colorScale" priority="149">
      <colorScale>
        <cfvo type="num" val="0"/>
        <cfvo type="num" val="255"/>
        <color theme="0"/>
        <color rgb="FF00FF00"/>
      </colorScale>
    </cfRule>
  </conditionalFormatting>
  <conditionalFormatting sqref="M3">
    <cfRule type="colorScale" priority="148">
      <colorScale>
        <cfvo type="num" val="0"/>
        <cfvo type="num" val="255"/>
        <color theme="0"/>
        <color rgb="FF0000FF"/>
      </colorScale>
    </cfRule>
  </conditionalFormatting>
  <conditionalFormatting sqref="L3">
    <cfRule type="colorScale" priority="147">
      <colorScale>
        <cfvo type="num" val="0"/>
        <cfvo type="num" val="255"/>
        <color theme="0"/>
        <color rgb="FF00FF00"/>
      </colorScale>
    </cfRule>
  </conditionalFormatting>
  <conditionalFormatting sqref="M4:M66">
    <cfRule type="colorScale" priority="146">
      <colorScale>
        <cfvo type="num" val="0"/>
        <cfvo type="num" val="255"/>
        <color theme="0"/>
        <color rgb="FF0000FF"/>
      </colorScale>
    </cfRule>
  </conditionalFormatting>
  <conditionalFormatting sqref="L4:L66">
    <cfRule type="colorScale" priority="145">
      <colorScale>
        <cfvo type="num" val="0"/>
        <cfvo type="num" val="255"/>
        <color theme="0"/>
        <color rgb="FF00FF00"/>
      </colorScale>
    </cfRule>
  </conditionalFormatting>
  <conditionalFormatting sqref="P3">
    <cfRule type="colorScale" priority="144">
      <colorScale>
        <cfvo type="num" val="0"/>
        <cfvo type="num" val="255"/>
        <color theme="0"/>
        <color rgb="FF0000FF"/>
      </colorScale>
    </cfRule>
  </conditionalFormatting>
  <conditionalFormatting sqref="O3">
    <cfRule type="colorScale" priority="143">
      <colorScale>
        <cfvo type="num" val="0"/>
        <cfvo type="num" val="255"/>
        <color theme="0"/>
        <color rgb="FF00FF00"/>
      </colorScale>
    </cfRule>
  </conditionalFormatting>
  <conditionalFormatting sqref="P4:P66">
    <cfRule type="colorScale" priority="142">
      <colorScale>
        <cfvo type="num" val="0"/>
        <cfvo type="num" val="255"/>
        <color theme="0"/>
        <color rgb="FF0000FF"/>
      </colorScale>
    </cfRule>
  </conditionalFormatting>
  <conditionalFormatting sqref="O4:O66">
    <cfRule type="colorScale" priority="141">
      <colorScale>
        <cfvo type="num" val="0"/>
        <cfvo type="num" val="255"/>
        <color theme="0"/>
        <color rgb="FF00FF00"/>
      </colorScale>
    </cfRule>
  </conditionalFormatting>
  <conditionalFormatting sqref="S3">
    <cfRule type="colorScale" priority="140">
      <colorScale>
        <cfvo type="num" val="0"/>
        <cfvo type="num" val="255"/>
        <color theme="0"/>
        <color rgb="FF0000FF"/>
      </colorScale>
    </cfRule>
  </conditionalFormatting>
  <conditionalFormatting sqref="R3">
    <cfRule type="colorScale" priority="139">
      <colorScale>
        <cfvo type="num" val="0"/>
        <cfvo type="num" val="255"/>
        <color theme="0"/>
        <color rgb="FF00FF00"/>
      </colorScale>
    </cfRule>
  </conditionalFormatting>
  <conditionalFormatting sqref="FU3">
    <cfRule type="colorScale" priority="101">
      <colorScale>
        <cfvo type="num" val="0"/>
        <cfvo type="num" val="255"/>
        <color theme="0"/>
        <color rgb="FF00FF00"/>
      </colorScale>
    </cfRule>
  </conditionalFormatting>
  <conditionalFormatting sqref="AA35:AA66">
    <cfRule type="colorScale" priority="134">
      <colorScale>
        <cfvo type="num" val="0"/>
        <cfvo type="num" val="255"/>
        <color theme="0"/>
        <color rgb="FF00FF00"/>
      </colorScale>
    </cfRule>
  </conditionalFormatting>
  <conditionalFormatting sqref="AG3:AG66">
    <cfRule type="colorScale" priority="132">
      <colorScale>
        <cfvo type="num" val="0"/>
        <cfvo type="num" val="255"/>
        <color theme="0"/>
        <color rgb="FF00FF00"/>
      </colorScale>
    </cfRule>
  </conditionalFormatting>
  <conditionalFormatting sqref="V4:V66">
    <cfRule type="colorScale" priority="131">
      <colorScale>
        <cfvo type="num" val="0"/>
        <cfvo type="num" val="255"/>
        <color theme="0"/>
        <color rgb="FF0000FF"/>
      </colorScale>
    </cfRule>
  </conditionalFormatting>
  <conditionalFormatting sqref="T4:T66">
    <cfRule type="colorScale" priority="130">
      <colorScale>
        <cfvo type="num" val="0"/>
        <cfvo type="num" val="255"/>
        <color theme="0"/>
        <color rgb="FFFF0000"/>
      </colorScale>
    </cfRule>
  </conditionalFormatting>
  <conditionalFormatting sqref="U4:U66">
    <cfRule type="colorScale" priority="129">
      <colorScale>
        <cfvo type="num" val="0"/>
        <cfvo type="num" val="255"/>
        <color theme="0"/>
        <color rgb="FF00FF00"/>
      </colorScale>
    </cfRule>
  </conditionalFormatting>
  <conditionalFormatting sqref="AK4:AK66">
    <cfRule type="colorScale" priority="128">
      <colorScale>
        <cfvo type="num" val="0"/>
        <cfvo type="num" val="255"/>
        <color theme="0"/>
        <color rgb="FF0000FF"/>
      </colorScale>
    </cfRule>
  </conditionalFormatting>
  <conditionalFormatting sqref="AI4:AI66">
    <cfRule type="colorScale" priority="127">
      <colorScale>
        <cfvo type="num" val="0"/>
        <cfvo type="num" val="255"/>
        <color theme="0"/>
        <color rgb="FFFF0000"/>
      </colorScale>
    </cfRule>
  </conditionalFormatting>
  <conditionalFormatting sqref="AJ4:AJ66">
    <cfRule type="colorScale" priority="126">
      <colorScale>
        <cfvo type="num" val="0"/>
        <cfvo type="num" val="255"/>
        <color theme="0"/>
        <color rgb="FF00FF00"/>
      </colorScale>
    </cfRule>
  </conditionalFormatting>
  <conditionalFormatting sqref="AR4:AR66">
    <cfRule type="colorScale" priority="125">
      <colorScale>
        <cfvo type="num" val="0"/>
        <cfvo type="num" val="255"/>
        <color theme="0"/>
        <color rgb="FFFF0000"/>
      </colorScale>
    </cfRule>
  </conditionalFormatting>
  <conditionalFormatting sqref="AS4:AS66">
    <cfRule type="colorScale" priority="124">
      <colorScale>
        <cfvo type="num" val="0"/>
        <cfvo type="num" val="255"/>
        <color theme="0"/>
        <color rgb="FF00FF00"/>
      </colorScale>
    </cfRule>
  </conditionalFormatting>
  <conditionalFormatting sqref="AU4:AU66">
    <cfRule type="colorScale" priority="123">
      <colorScale>
        <cfvo type="num" val="0"/>
        <cfvo type="num" val="255"/>
        <color theme="0"/>
        <color rgb="FFFF0000"/>
      </colorScale>
    </cfRule>
  </conditionalFormatting>
  <conditionalFormatting sqref="AV4:AV66">
    <cfRule type="colorScale" priority="122">
      <colorScale>
        <cfvo type="num" val="0"/>
        <cfvo type="num" val="255"/>
        <color theme="0"/>
        <color rgb="FF00FF00"/>
      </colorScale>
    </cfRule>
  </conditionalFormatting>
  <conditionalFormatting sqref="AZ3">
    <cfRule type="colorScale" priority="121">
      <colorScale>
        <cfvo type="num" val="0"/>
        <cfvo type="num" val="255"/>
        <color theme="0"/>
        <color rgb="FF0000FF"/>
      </colorScale>
    </cfRule>
  </conditionalFormatting>
  <conditionalFormatting sqref="AX3">
    <cfRule type="colorScale" priority="120">
      <colorScale>
        <cfvo type="num" val="0"/>
        <cfvo type="num" val="255"/>
        <color theme="0"/>
        <color rgb="FFFF0000"/>
      </colorScale>
    </cfRule>
  </conditionalFormatting>
  <conditionalFormatting sqref="AY3">
    <cfRule type="colorScale" priority="119">
      <colorScale>
        <cfvo type="num" val="0"/>
        <cfvo type="num" val="255"/>
        <color theme="0"/>
        <color rgb="FF00FF00"/>
      </colorScale>
    </cfRule>
  </conditionalFormatting>
  <conditionalFormatting sqref="AZ4:AZ66">
    <cfRule type="colorScale" priority="118">
      <colorScale>
        <cfvo type="num" val="0"/>
        <cfvo type="num" val="255"/>
        <color theme="0"/>
        <color rgb="FF0000FF"/>
      </colorScale>
    </cfRule>
  </conditionalFormatting>
  <conditionalFormatting sqref="AX4:AX66">
    <cfRule type="colorScale" priority="117">
      <colorScale>
        <cfvo type="num" val="0"/>
        <cfvo type="num" val="255"/>
        <color theme="0"/>
        <color rgb="FFFF0000"/>
      </colorScale>
    </cfRule>
  </conditionalFormatting>
  <conditionalFormatting sqref="AY4:AY66">
    <cfRule type="colorScale" priority="116">
      <colorScale>
        <cfvo type="num" val="0"/>
        <cfvo type="num" val="255"/>
        <color theme="0"/>
        <color rgb="FF00FF00"/>
      </colorScale>
    </cfRule>
  </conditionalFormatting>
  <conditionalFormatting sqref="S4:S66">
    <cfRule type="colorScale" priority="107">
      <colorScale>
        <cfvo type="num" val="0"/>
        <cfvo type="num" val="255"/>
        <color theme="0"/>
        <color rgb="FF0000FF"/>
      </colorScale>
    </cfRule>
  </conditionalFormatting>
  <conditionalFormatting sqref="FX4:FX66">
    <cfRule type="colorScale" priority="104">
      <colorScale>
        <cfvo type="num" val="0"/>
        <cfvo type="num" val="255"/>
        <color theme="0"/>
        <color rgb="FF00FF00"/>
      </colorScale>
    </cfRule>
  </conditionalFormatting>
  <conditionalFormatting sqref="FY4:FY66">
    <cfRule type="colorScale" priority="106">
      <colorScale>
        <cfvo type="num" val="0"/>
        <cfvo type="num" val="255"/>
        <color theme="0"/>
        <color rgb="FF0000FF"/>
      </colorScale>
    </cfRule>
  </conditionalFormatting>
  <conditionalFormatting sqref="FW4:FW66">
    <cfRule type="colorScale" priority="105">
      <colorScale>
        <cfvo type="num" val="0"/>
        <cfvo type="num" val="255"/>
        <color theme="0"/>
        <color rgb="FFFF0000"/>
      </colorScale>
    </cfRule>
  </conditionalFormatting>
  <conditionalFormatting sqref="FT3:FT66">
    <cfRule type="colorScale" priority="103">
      <colorScale>
        <cfvo type="num" val="0"/>
        <cfvo type="num" val="255"/>
        <color theme="0"/>
        <color rgb="FFFF0000"/>
      </colorScale>
    </cfRule>
  </conditionalFormatting>
  <conditionalFormatting sqref="FV3">
    <cfRule type="colorScale" priority="102">
      <colorScale>
        <cfvo type="num" val="0"/>
        <cfvo type="num" val="255"/>
        <color theme="0"/>
        <color rgb="FF0000FF"/>
      </colorScale>
    </cfRule>
  </conditionalFormatting>
  <conditionalFormatting sqref="FV4:FV66">
    <cfRule type="colorScale" priority="100">
      <colorScale>
        <cfvo type="num" val="0"/>
        <cfvo type="num" val="255"/>
        <color theme="0"/>
        <color rgb="FF0000FF"/>
      </colorScale>
    </cfRule>
  </conditionalFormatting>
  <conditionalFormatting sqref="FU4:FU66">
    <cfRule type="colorScale" priority="99">
      <colorScale>
        <cfvo type="num" val="0"/>
        <cfvo type="num" val="255"/>
        <color theme="0"/>
        <color rgb="FF00FF00"/>
      </colorScale>
    </cfRule>
  </conditionalFormatting>
  <conditionalFormatting sqref="AA3:AA34">
    <cfRule type="colorScale" priority="64">
      <colorScale>
        <cfvo type="num" val="0"/>
        <cfvo type="num" val="255"/>
        <color theme="0"/>
        <color rgb="FF00FF00"/>
      </colorScale>
    </cfRule>
  </conditionalFormatting>
  <conditionalFormatting sqref="AB3:AB15">
    <cfRule type="colorScale" priority="93">
      <colorScale>
        <cfvo type="num" val="0"/>
        <cfvo type="num" val="255"/>
        <color theme="0"/>
        <color rgb="FF0000FF"/>
      </colorScale>
    </cfRule>
  </conditionalFormatting>
  <conditionalFormatting sqref="Z3">
    <cfRule type="colorScale" priority="92">
      <colorScale>
        <cfvo type="num" val="0"/>
        <cfvo type="num" val="255"/>
        <color theme="0"/>
        <color rgb="FFFF0000"/>
      </colorScale>
    </cfRule>
  </conditionalFormatting>
  <conditionalFormatting sqref="AA3:AA66">
    <cfRule type="colorScale" priority="91">
      <colorScale>
        <cfvo type="num" val="0"/>
        <cfvo type="num" val="255"/>
        <color theme="0"/>
        <color rgb="FF00FF00"/>
      </colorScale>
    </cfRule>
  </conditionalFormatting>
  <conditionalFormatting sqref="AA3:AA66">
    <cfRule type="colorScale" priority="90">
      <colorScale>
        <cfvo type="num" val="0"/>
        <cfvo type="num" val="255"/>
        <color theme="0"/>
        <color rgb="FF00FF00"/>
      </colorScale>
    </cfRule>
  </conditionalFormatting>
  <conditionalFormatting sqref="AA6 AA4 AA8 AA11:AA17">
    <cfRule type="colorScale" priority="89">
      <colorScale>
        <cfvo type="num" val="0"/>
        <cfvo type="num" val="255"/>
        <color theme="0"/>
        <color rgb="FF00FF00"/>
      </colorScale>
    </cfRule>
  </conditionalFormatting>
  <conditionalFormatting sqref="AA6 AA4 AA8 AA11:AA17">
    <cfRule type="colorScale" priority="88">
      <colorScale>
        <cfvo type="num" val="0"/>
        <cfvo type="num" val="255"/>
        <color theme="0"/>
        <color rgb="FF00FF00"/>
      </colorScale>
    </cfRule>
  </conditionalFormatting>
  <conditionalFormatting sqref="AD4:AD66">
    <cfRule type="colorScale" priority="30">
      <colorScale>
        <cfvo type="num" val="0"/>
        <cfvo type="num" val="255"/>
        <color theme="0"/>
        <color rgb="FF00FF00"/>
      </colorScale>
    </cfRule>
  </conditionalFormatting>
  <conditionalFormatting sqref="AA5">
    <cfRule type="colorScale" priority="82">
      <colorScale>
        <cfvo type="num" val="0"/>
        <cfvo type="num" val="255"/>
        <color theme="0"/>
        <color rgb="FF00FF00"/>
      </colorScale>
    </cfRule>
  </conditionalFormatting>
  <conditionalFormatting sqref="AA5">
    <cfRule type="colorScale" priority="81">
      <colorScale>
        <cfvo type="num" val="0"/>
        <cfvo type="num" val="255"/>
        <color theme="0"/>
        <color rgb="FF00FF00"/>
      </colorScale>
    </cfRule>
  </conditionalFormatting>
  <conditionalFormatting sqref="AA5">
    <cfRule type="colorScale" priority="80">
      <colorScale>
        <cfvo type="num" val="0"/>
        <cfvo type="num" val="255"/>
        <color theme="0"/>
        <color rgb="FF00FF00"/>
      </colorScale>
    </cfRule>
  </conditionalFormatting>
  <conditionalFormatting sqref="AA7">
    <cfRule type="colorScale" priority="78">
      <colorScale>
        <cfvo type="num" val="0"/>
        <cfvo type="num" val="255"/>
        <color theme="0"/>
        <color rgb="FF00FF00"/>
      </colorScale>
    </cfRule>
  </conditionalFormatting>
  <conditionalFormatting sqref="AA7">
    <cfRule type="colorScale" priority="77">
      <colorScale>
        <cfvo type="num" val="0"/>
        <cfvo type="num" val="255"/>
        <color theme="0"/>
        <color rgb="FF00FF00"/>
      </colorScale>
    </cfRule>
  </conditionalFormatting>
  <conditionalFormatting sqref="AA7">
    <cfRule type="colorScale" priority="76">
      <colorScale>
        <cfvo type="num" val="0"/>
        <cfvo type="num" val="255"/>
        <color theme="0"/>
        <color rgb="FF00FF00"/>
      </colorScale>
    </cfRule>
  </conditionalFormatting>
  <conditionalFormatting sqref="AA9">
    <cfRule type="colorScale" priority="74">
      <colorScale>
        <cfvo type="num" val="0"/>
        <cfvo type="num" val="255"/>
        <color theme="0"/>
        <color rgb="FF00FF00"/>
      </colorScale>
    </cfRule>
  </conditionalFormatting>
  <conditionalFormatting sqref="AA9">
    <cfRule type="colorScale" priority="73">
      <colorScale>
        <cfvo type="num" val="0"/>
        <cfvo type="num" val="255"/>
        <color theme="0"/>
        <color rgb="FF00FF00"/>
      </colorScale>
    </cfRule>
  </conditionalFormatting>
  <conditionalFormatting sqref="AA9">
    <cfRule type="colorScale" priority="72">
      <colorScale>
        <cfvo type="num" val="0"/>
        <cfvo type="num" val="255"/>
        <color theme="0"/>
        <color rgb="FF00FF00"/>
      </colorScale>
    </cfRule>
  </conditionalFormatting>
  <conditionalFormatting sqref="AA10">
    <cfRule type="colorScale" priority="70">
      <colorScale>
        <cfvo type="num" val="0"/>
        <cfvo type="num" val="255"/>
        <color theme="0"/>
        <color rgb="FF00FF00"/>
      </colorScale>
    </cfRule>
  </conditionalFormatting>
  <conditionalFormatting sqref="AA10">
    <cfRule type="colorScale" priority="69">
      <colorScale>
        <cfvo type="num" val="0"/>
        <cfvo type="num" val="255"/>
        <color theme="0"/>
        <color rgb="FF00FF00"/>
      </colorScale>
    </cfRule>
  </conditionalFormatting>
  <conditionalFormatting sqref="AA10">
    <cfRule type="colorScale" priority="68">
      <colorScale>
        <cfvo type="num" val="0"/>
        <cfvo type="num" val="255"/>
        <color theme="0"/>
        <color rgb="FF00FF00"/>
      </colorScale>
    </cfRule>
  </conditionalFormatting>
  <conditionalFormatting sqref="AA3:AA34">
    <cfRule type="colorScale" priority="66">
      <colorScale>
        <cfvo type="num" val="0"/>
        <cfvo type="num" val="255"/>
        <color theme="0"/>
        <color rgb="FF00FF00"/>
      </colorScale>
    </cfRule>
  </conditionalFormatting>
  <conditionalFormatting sqref="AA3:AA34">
    <cfRule type="colorScale" priority="65">
      <colorScale>
        <cfvo type="num" val="0"/>
        <cfvo type="num" val="255"/>
        <color theme="0"/>
        <color rgb="FF00FF00"/>
      </colorScale>
    </cfRule>
  </conditionalFormatting>
  <conditionalFormatting sqref="Z4:Z66">
    <cfRule type="colorScale" priority="60">
      <colorScale>
        <cfvo type="num" val="0"/>
        <cfvo type="num" val="255"/>
        <color theme="0"/>
        <color rgb="FFFF0000"/>
      </colorScale>
    </cfRule>
  </conditionalFormatting>
  <conditionalFormatting sqref="AD3">
    <cfRule type="colorScale" priority="32">
      <colorScale>
        <cfvo type="num" val="0"/>
        <cfvo type="num" val="255"/>
        <color theme="0"/>
        <color rgb="FF00FF00"/>
      </colorScale>
    </cfRule>
  </conditionalFormatting>
  <conditionalFormatting sqref="AC3:AC66">
    <cfRule type="colorScale" priority="34">
      <colorScale>
        <cfvo type="num" val="0"/>
        <cfvo type="num" val="255"/>
        <color theme="0"/>
        <color rgb="FFFF0000"/>
      </colorScale>
    </cfRule>
  </conditionalFormatting>
  <conditionalFormatting sqref="AE3">
    <cfRule type="colorScale" priority="33">
      <colorScale>
        <cfvo type="num" val="0"/>
        <cfvo type="num" val="255"/>
        <color theme="0"/>
        <color rgb="FF0000FF"/>
      </colorScale>
    </cfRule>
  </conditionalFormatting>
  <conditionalFormatting sqref="AE4:AE66">
    <cfRule type="colorScale" priority="29">
      <colorScale>
        <cfvo type="num" val="0"/>
        <cfvo type="num" val="255"/>
        <color theme="0"/>
        <color rgb="FF0000FF"/>
      </colorScale>
    </cfRule>
  </conditionalFormatting>
  <conditionalFormatting sqref="AQ3:AQ66">
    <cfRule type="colorScale" priority="28">
      <colorScale>
        <cfvo type="num" val="0"/>
        <cfvo type="num" val="255"/>
        <color theme="0"/>
        <color rgb="FF0000FF"/>
      </colorScale>
    </cfRule>
  </conditionalFormatting>
  <conditionalFormatting sqref="AO3:AO66">
    <cfRule type="colorScale" priority="27">
      <colorScale>
        <cfvo type="num" val="0"/>
        <cfvo type="num" val="255"/>
        <color theme="0"/>
        <color rgb="FFFF0000"/>
      </colorScale>
    </cfRule>
  </conditionalFormatting>
  <conditionalFormatting sqref="AP3:AP66">
    <cfRule type="colorScale" priority="26">
      <colorScale>
        <cfvo type="num" val="0"/>
        <cfvo type="num" val="255"/>
        <color theme="0"/>
        <color rgb="FF00FF00"/>
      </colorScale>
    </cfRule>
  </conditionalFormatting>
  <conditionalFormatting sqref="R25:R41">
    <cfRule type="colorScale" priority="25">
      <colorScale>
        <cfvo type="num" val="0"/>
        <cfvo type="num" val="255"/>
        <color theme="0"/>
        <color rgb="FF00FF00"/>
      </colorScale>
    </cfRule>
  </conditionalFormatting>
  <conditionalFormatting sqref="Y3">
    <cfRule type="colorScale" priority="24">
      <colorScale>
        <cfvo type="num" val="0"/>
        <cfvo type="num" val="255"/>
        <color theme="0"/>
        <color rgb="FF0000FF"/>
      </colorScale>
    </cfRule>
  </conditionalFormatting>
  <conditionalFormatting sqref="W3">
    <cfRule type="colorScale" priority="23">
      <colorScale>
        <cfvo type="num" val="0"/>
        <cfvo type="num" val="255"/>
        <color theme="0"/>
        <color rgb="FFFF0000"/>
      </colorScale>
    </cfRule>
  </conditionalFormatting>
  <conditionalFormatting sqref="X3">
    <cfRule type="colorScale" priority="22">
      <colorScale>
        <cfvo type="num" val="0"/>
        <cfvo type="num" val="255"/>
        <color theme="0"/>
        <color rgb="FF00FF00"/>
      </colorScale>
    </cfRule>
  </conditionalFormatting>
  <conditionalFormatting sqref="Y4:Y66">
    <cfRule type="colorScale" priority="21">
      <colorScale>
        <cfvo type="num" val="0"/>
        <cfvo type="num" val="255"/>
        <color theme="0"/>
        <color rgb="FF0000FF"/>
      </colorScale>
    </cfRule>
  </conditionalFormatting>
  <conditionalFormatting sqref="W4:W66">
    <cfRule type="colorScale" priority="20">
      <colorScale>
        <cfvo type="num" val="0"/>
        <cfvo type="num" val="255"/>
        <color theme="0"/>
        <color rgb="FFFF0000"/>
      </colorScale>
    </cfRule>
  </conditionalFormatting>
  <conditionalFormatting sqref="X4:X66">
    <cfRule type="colorScale" priority="19">
      <colorScale>
        <cfvo type="num" val="0"/>
        <cfvo type="num" val="255"/>
        <color theme="0"/>
        <color rgb="FF00FF00"/>
      </colorScale>
    </cfRule>
  </conditionalFormatting>
  <conditionalFormatting sqref="G3">
    <cfRule type="colorScale" priority="18">
      <colorScale>
        <cfvo type="num" val="0"/>
        <cfvo type="num" val="255"/>
        <color theme="0"/>
        <color rgb="FF0000FF"/>
      </colorScale>
    </cfRule>
  </conditionalFormatting>
  <conditionalFormatting sqref="E3">
    <cfRule type="colorScale" priority="17">
      <colorScale>
        <cfvo type="num" val="0"/>
        <cfvo type="num" val="255"/>
        <color theme="0"/>
        <color rgb="FFFF0000"/>
      </colorScale>
    </cfRule>
  </conditionalFormatting>
  <conditionalFormatting sqref="F3">
    <cfRule type="colorScale" priority="16">
      <colorScale>
        <cfvo type="num" val="0"/>
        <cfvo type="num" val="255"/>
        <color theme="0"/>
        <color rgb="FF00FF00"/>
      </colorScale>
    </cfRule>
  </conditionalFormatting>
  <conditionalFormatting sqref="G4:G66">
    <cfRule type="colorScale" priority="15">
      <colorScale>
        <cfvo type="num" val="0"/>
        <cfvo type="num" val="255"/>
        <color theme="0"/>
        <color rgb="FF0000FF"/>
      </colorScale>
    </cfRule>
  </conditionalFormatting>
  <conditionalFormatting sqref="E4:E66">
    <cfRule type="colorScale" priority="14">
      <colorScale>
        <cfvo type="num" val="0"/>
        <cfvo type="num" val="255"/>
        <color theme="0"/>
        <color rgb="FFFF0000"/>
      </colorScale>
    </cfRule>
  </conditionalFormatting>
  <conditionalFormatting sqref="F4:F66">
    <cfRule type="colorScale" priority="13">
      <colorScale>
        <cfvo type="num" val="0"/>
        <cfvo type="num" val="255"/>
        <color theme="0"/>
        <color rgb="FF00FF00"/>
      </colorScale>
    </cfRule>
  </conditionalFormatting>
  <conditionalFormatting sqref="BI62">
    <cfRule type="colorScale" priority="9">
      <colorScale>
        <cfvo type="num" val="0"/>
        <cfvo type="num" val="255"/>
        <color theme="0"/>
        <color rgb="FF0000FF"/>
      </colorScale>
    </cfRule>
  </conditionalFormatting>
  <conditionalFormatting sqref="BG62">
    <cfRule type="colorScale" priority="8">
      <colorScale>
        <cfvo type="num" val="0"/>
        <cfvo type="num" val="255"/>
        <color theme="0"/>
        <color rgb="FFFF0000"/>
      </colorScale>
    </cfRule>
  </conditionalFormatting>
  <conditionalFormatting sqref="BH62">
    <cfRule type="colorScale" priority="7">
      <colorScale>
        <cfvo type="num" val="0"/>
        <cfvo type="num" val="255"/>
        <color theme="0"/>
        <color rgb="FF00FF00"/>
      </colorScale>
    </cfRule>
  </conditionalFormatting>
  <conditionalFormatting sqref="BI64">
    <cfRule type="colorScale" priority="6">
      <colorScale>
        <cfvo type="num" val="0"/>
        <cfvo type="num" val="255"/>
        <color theme="0"/>
        <color rgb="FF0000FF"/>
      </colorScale>
    </cfRule>
  </conditionalFormatting>
  <conditionalFormatting sqref="BG64">
    <cfRule type="colorScale" priority="5">
      <colorScale>
        <cfvo type="num" val="0"/>
        <cfvo type="num" val="255"/>
        <color theme="0"/>
        <color rgb="FFFF0000"/>
      </colorScale>
    </cfRule>
  </conditionalFormatting>
  <conditionalFormatting sqref="BH64">
    <cfRule type="colorScale" priority="4">
      <colorScale>
        <cfvo type="num" val="0"/>
        <cfvo type="num" val="255"/>
        <color theme="0"/>
        <color rgb="FF00FF00"/>
      </colorScale>
    </cfRule>
  </conditionalFormatting>
  <conditionalFormatting sqref="BL63:BL64">
    <cfRule type="colorScale" priority="3">
      <colorScale>
        <cfvo type="num" val="0"/>
        <cfvo type="num" val="255"/>
        <color theme="0"/>
        <color rgb="FF0000FF"/>
      </colorScale>
    </cfRule>
  </conditionalFormatting>
  <conditionalFormatting sqref="BJ63:BJ64">
    <cfRule type="colorScale" priority="2">
      <colorScale>
        <cfvo type="num" val="0"/>
        <cfvo type="num" val="255"/>
        <color theme="0"/>
        <color rgb="FFFF0000"/>
      </colorScale>
    </cfRule>
  </conditionalFormatting>
  <conditionalFormatting sqref="BK63:BK64">
    <cfRule type="colorScale" priority="1">
      <colorScale>
        <cfvo type="num" val="0"/>
        <cfvo type="num" val="255"/>
        <color theme="0"/>
        <color rgb="FF00FF00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B3DF-1102-409E-855C-6BCAC9A2DB4F}">
  <dimension ref="A1:M1633"/>
  <sheetViews>
    <sheetView tabSelected="1" workbookViewId="0">
      <selection activeCell="L1" sqref="L1"/>
    </sheetView>
  </sheetViews>
  <sheetFormatPr defaultRowHeight="18.75"/>
  <cols>
    <col min="1" max="1" width="2.5" bestFit="1" customWidth="1"/>
    <col min="2" max="2" width="3.5" bestFit="1" customWidth="1"/>
    <col min="3" max="3" width="2.5" bestFit="1" customWidth="1"/>
    <col min="4" max="11" width="5.875" bestFit="1" customWidth="1"/>
    <col min="12" max="12" width="6.125" bestFit="1" customWidth="1"/>
    <col min="13" max="13" width="6.625" bestFit="1" customWidth="1"/>
    <col min="14" max="21" width="5.875" bestFit="1" customWidth="1"/>
    <col min="22" max="22" width="4.25" bestFit="1" customWidth="1"/>
    <col min="23" max="23" width="6.625" bestFit="1" customWidth="1"/>
    <col min="24" max="31" width="5.875" bestFit="1" customWidth="1"/>
    <col min="32" max="32" width="4.25" bestFit="1" customWidth="1"/>
    <col min="33" max="33" width="6.625" bestFit="1" customWidth="1"/>
    <col min="34" max="41" width="5.875" bestFit="1" customWidth="1"/>
    <col min="42" max="42" width="4.25" bestFit="1" customWidth="1"/>
    <col min="43" max="43" width="6.625" bestFit="1" customWidth="1"/>
    <col min="44" max="51" width="5.875" bestFit="1" customWidth="1"/>
    <col min="52" max="52" width="4.25" bestFit="1" customWidth="1"/>
  </cols>
  <sheetData>
    <row r="1" spans="1:13"/>
    <row r="3" spans="1:13">
      <c r="A3" s="1"/>
      <c r="B3" s="1"/>
      <c r="C3" s="1"/>
      <c r="D3" t="s">
        <v>2</v>
      </c>
      <c r="M3" t="s">
        <v>2</v>
      </c>
    </row>
    <row r="4" spans="1:13">
      <c r="A4" s="1"/>
      <c r="B4" s="1"/>
      <c r="C4" s="1"/>
      <c r="D4" t="s">
        <v>13</v>
      </c>
    </row>
    <row r="5" spans="1:13">
      <c r="A5" s="1">
        <v>0</v>
      </c>
      <c r="B5" s="1">
        <v>0</v>
      </c>
      <c r="C5" s="1">
        <v>1</v>
      </c>
      <c r="D5" t="str">
        <f ca="1">"0x" &amp; TEXT(DEC2HEX(INDEX(設定値!$B$3:$ZZ$518,(($C5-1)*8)+(CELL("col",D5)-3),($B5*3)+1+$A5)),"00")&amp;","</f>
        <v>0x00,</v>
      </c>
      <c r="E5" t="str">
        <f ca="1">"0x" &amp; TEXT(DEC2HEX(INDEX(設定値!$B$3:$ZZ$518,(($C5-1)*8)+(CELL("col",E5)-3),($B5*3)+1+$A5)),"00")&amp;","</f>
        <v>0x00,</v>
      </c>
      <c r="F5" t="str">
        <f ca="1">"0x" &amp; TEXT(DEC2HEX(INDEX(設定値!$B$3:$ZZ$518,(($C5-1)*8)+(CELL("col",F5)-3),($B5*3)+1+$A5)),"00")&amp;","</f>
        <v>0x00,</v>
      </c>
      <c r="G5" t="str">
        <f ca="1">"0x" &amp; TEXT(DEC2HEX(INDEX(設定値!$B$3:$ZZ$518,(($C5-1)*8)+(CELL("col",G5)-3),($B5*3)+1+$A5)),"00")&amp;","</f>
        <v>0x00,</v>
      </c>
      <c r="H5" t="str">
        <f ca="1">"0x" &amp; TEXT(DEC2HEX(INDEX(設定値!$B$3:$ZZ$518,(($C5-1)*8)+(CELL("col",H5)-3),($B5*3)+1+$A5)),"00")&amp;","</f>
        <v>0x00,</v>
      </c>
      <c r="I5" t="str">
        <f ca="1">"0x" &amp; TEXT(DEC2HEX(INDEX(設定値!$B$3:$ZZ$518,(($C5-1)*8)+(CELL("col",I5)-3),($B5*3)+1+$A5)),"00")&amp;","</f>
        <v>0x00,</v>
      </c>
      <c r="J5" t="str">
        <f ca="1">"0x" &amp; TEXT(DEC2HEX(INDEX(設定値!$B$3:$ZZ$518,(($C5-1)*8)+(CELL("col",J5)-3),($B5*3)+1+$A5)),"00")&amp;","</f>
        <v>0x00,</v>
      </c>
      <c r="K5" t="str">
        <f ca="1">"0x" &amp; TEXT(DEC2HEX(INDEX(設定値!$B$3:$ZZ$518,(($C5-1)*8)+(CELL("col",K5)-3),($B5*3)+1+$A5)),"00")&amp;","</f>
        <v>0x00,</v>
      </c>
      <c r="L5" t="str">
        <f>"//" &amp; $B5 &amp;"-" &amp; C5</f>
        <v>//0-1</v>
      </c>
    </row>
    <row r="6" spans="1:13">
      <c r="A6" s="1">
        <v>0</v>
      </c>
      <c r="B6" s="1">
        <v>0</v>
      </c>
      <c r="C6" s="1">
        <v>2</v>
      </c>
      <c r="D6" t="str">
        <f ca="1">"0x" &amp; TEXT(DEC2HEX(INDEX(設定値!$B$3:$ZZ$518,(($C6-1)*8)+(CELL("col",D6)-3),($B6*3)+1+$A6)),"00")&amp;","</f>
        <v>0x00,</v>
      </c>
      <c r="E6" t="str">
        <f ca="1">"0x" &amp; TEXT(DEC2HEX(INDEX(設定値!$B$3:$ZZ$518,(($C6-1)*8)+(CELL("col",E6)-3),($B6*3)+1+$A6)),"00")&amp;","</f>
        <v>0x00,</v>
      </c>
      <c r="F6" t="str">
        <f ca="1">"0x" &amp; TEXT(DEC2HEX(INDEX(設定値!$B$3:$ZZ$518,(($C6-1)*8)+(CELL("col",F6)-3),($B6*3)+1+$A6)),"00")&amp;","</f>
        <v>0x00,</v>
      </c>
      <c r="G6" t="str">
        <f ca="1">"0x" &amp; TEXT(DEC2HEX(INDEX(設定値!$B$3:$ZZ$518,(($C6-1)*8)+(CELL("col",G6)-3),($B6*3)+1+$A6)),"00")&amp;","</f>
        <v>0x00,</v>
      </c>
      <c r="H6" t="str">
        <f ca="1">"0x" &amp; TEXT(DEC2HEX(INDEX(設定値!$B$3:$ZZ$518,(($C6-1)*8)+(CELL("col",H6)-3),($B6*3)+1+$A6)),"00")&amp;","</f>
        <v>0x00,</v>
      </c>
      <c r="I6" t="str">
        <f ca="1">"0x" &amp; TEXT(DEC2HEX(INDEX(設定値!$B$3:$ZZ$518,(($C6-1)*8)+(CELL("col",I6)-3),($B6*3)+1+$A6)),"00")&amp;","</f>
        <v>0x00,</v>
      </c>
      <c r="J6" t="str">
        <f ca="1">"0x" &amp; TEXT(DEC2HEX(INDEX(設定値!$B$3:$ZZ$518,(($C6-1)*8)+(CELL("col",J6)-3),($B6*3)+1+$A6)),"00")&amp;","</f>
        <v>0x00,</v>
      </c>
      <c r="K6" t="str">
        <f ca="1">"0x" &amp; TEXT(DEC2HEX(INDEX(設定値!$B$3:$ZZ$518,(($C6-1)*8)+(CELL("col",K6)-3),($B6*3)+1+$A6)),"00")&amp;","</f>
        <v>0x00,</v>
      </c>
      <c r="L6" t="str">
        <f t="shared" ref="L6:L12" si="0">"//" &amp; $B6 &amp;"-" &amp; C6</f>
        <v>//0-2</v>
      </c>
    </row>
    <row r="7" spans="1:13">
      <c r="A7" s="1">
        <v>0</v>
      </c>
      <c r="B7" s="1">
        <v>0</v>
      </c>
      <c r="C7" s="1">
        <v>3</v>
      </c>
      <c r="D7" t="str">
        <f ca="1">"0x" &amp; TEXT(DEC2HEX(INDEX(設定値!$B$3:$ZZ$518,(($C7-1)*8)+(CELL("col",D7)-3),($B7*3)+1+$A7)),"00")&amp;","</f>
        <v>0x00,</v>
      </c>
      <c r="E7" t="str">
        <f ca="1">"0x" &amp; TEXT(DEC2HEX(INDEX(設定値!$B$3:$ZZ$518,(($C7-1)*8)+(CELL("col",E7)-3),($B7*3)+1+$A7)),"00")&amp;","</f>
        <v>0x00,</v>
      </c>
      <c r="F7" t="str">
        <f ca="1">"0x" &amp; TEXT(DEC2HEX(INDEX(設定値!$B$3:$ZZ$518,(($C7-1)*8)+(CELL("col",F7)-3),($B7*3)+1+$A7)),"00")&amp;","</f>
        <v>0x00,</v>
      </c>
      <c r="G7" t="str">
        <f ca="1">"0x" &amp; TEXT(DEC2HEX(INDEX(設定値!$B$3:$ZZ$518,(($C7-1)*8)+(CELL("col",G7)-3),($B7*3)+1+$A7)),"00")&amp;","</f>
        <v>0x00,</v>
      </c>
      <c r="H7" t="str">
        <f ca="1">"0x" &amp; TEXT(DEC2HEX(INDEX(設定値!$B$3:$ZZ$518,(($C7-1)*8)+(CELL("col",H7)-3),($B7*3)+1+$A7)),"00")&amp;","</f>
        <v>0x00,</v>
      </c>
      <c r="I7" t="str">
        <f ca="1">"0x" &amp; TEXT(DEC2HEX(INDEX(設定値!$B$3:$ZZ$518,(($C7-1)*8)+(CELL("col",I7)-3),($B7*3)+1+$A7)),"00")&amp;","</f>
        <v>0x00,</v>
      </c>
      <c r="J7" t="str">
        <f ca="1">"0x" &amp; TEXT(DEC2HEX(INDEX(設定値!$B$3:$ZZ$518,(($C7-1)*8)+(CELL("col",J7)-3),($B7*3)+1+$A7)),"00")&amp;","</f>
        <v>0x00,</v>
      </c>
      <c r="K7" t="str">
        <f ca="1">"0x" &amp; TEXT(DEC2HEX(INDEX(設定値!$B$3:$ZZ$518,(($C7-1)*8)+(CELL("col",K7)-3),($B7*3)+1+$A7)),"00")&amp;","</f>
        <v>0x00,</v>
      </c>
      <c r="L7" t="str">
        <f t="shared" si="0"/>
        <v>//0-3</v>
      </c>
    </row>
    <row r="8" spans="1:13">
      <c r="A8" s="1">
        <v>0</v>
      </c>
      <c r="B8" s="1">
        <v>0</v>
      </c>
      <c r="C8" s="1">
        <v>4</v>
      </c>
      <c r="D8" t="str">
        <f ca="1">"0x" &amp; TEXT(DEC2HEX(INDEX(設定値!$B$3:$ZZ$518,(($C8-1)*8)+(CELL("col",D8)-3),($B8*3)+1+$A8)),"00")&amp;","</f>
        <v>0x00,</v>
      </c>
      <c r="E8" t="str">
        <f ca="1">"0x" &amp; TEXT(DEC2HEX(INDEX(設定値!$B$3:$ZZ$518,(($C8-1)*8)+(CELL("col",E8)-3),($B8*3)+1+$A8)),"00")&amp;","</f>
        <v>0x00,</v>
      </c>
      <c r="F8" t="str">
        <f ca="1">"0x" &amp; TEXT(DEC2HEX(INDEX(設定値!$B$3:$ZZ$518,(($C8-1)*8)+(CELL("col",F8)-3),($B8*3)+1+$A8)),"00")&amp;","</f>
        <v>0x00,</v>
      </c>
      <c r="G8" t="str">
        <f ca="1">"0x" &amp; TEXT(DEC2HEX(INDEX(設定値!$B$3:$ZZ$518,(($C8-1)*8)+(CELL("col",G8)-3),($B8*3)+1+$A8)),"00")&amp;","</f>
        <v>0x00,</v>
      </c>
      <c r="H8" t="str">
        <f ca="1">"0x" &amp; TEXT(DEC2HEX(INDEX(設定値!$B$3:$ZZ$518,(($C8-1)*8)+(CELL("col",H8)-3),($B8*3)+1+$A8)),"00")&amp;","</f>
        <v>0x00,</v>
      </c>
      <c r="I8" t="str">
        <f ca="1">"0x" &amp; TEXT(DEC2HEX(INDEX(設定値!$B$3:$ZZ$518,(($C8-1)*8)+(CELL("col",I8)-3),($B8*3)+1+$A8)),"00")&amp;","</f>
        <v>0x00,</v>
      </c>
      <c r="J8" t="str">
        <f ca="1">"0x" &amp; TEXT(DEC2HEX(INDEX(設定値!$B$3:$ZZ$518,(($C8-1)*8)+(CELL("col",J8)-3),($B8*3)+1+$A8)),"00")&amp;","</f>
        <v>0x00,</v>
      </c>
      <c r="K8" t="str">
        <f ca="1">"0x" &amp; TEXT(DEC2HEX(INDEX(設定値!$B$3:$ZZ$518,(($C8-1)*8)+(CELL("col",K8)-3),($B8*3)+1+$A8)),"00")&amp;","</f>
        <v>0x00,</v>
      </c>
      <c r="L8" t="str">
        <f t="shared" si="0"/>
        <v>//0-4</v>
      </c>
    </row>
    <row r="9" spans="1:13">
      <c r="A9" s="1">
        <v>0</v>
      </c>
      <c r="B9" s="1">
        <v>0</v>
      </c>
      <c r="C9" s="1">
        <v>5</v>
      </c>
      <c r="D9" t="str">
        <f ca="1">"0x" &amp; TEXT(DEC2HEX(INDEX(設定値!$B$3:$ZZ$518,(($C9-1)*8)+(CELL("col",D9)-3),($B9*3)+1+$A9)),"00")&amp;","</f>
        <v>0x00,</v>
      </c>
      <c r="E9" t="str">
        <f ca="1">"0x" &amp; TEXT(DEC2HEX(INDEX(設定値!$B$3:$ZZ$518,(($C9-1)*8)+(CELL("col",E9)-3),($B9*3)+1+$A9)),"00")&amp;","</f>
        <v>0x00,</v>
      </c>
      <c r="F9" t="str">
        <f ca="1">"0x" &amp; TEXT(DEC2HEX(INDEX(設定値!$B$3:$ZZ$518,(($C9-1)*8)+(CELL("col",F9)-3),($B9*3)+1+$A9)),"00")&amp;","</f>
        <v>0x00,</v>
      </c>
      <c r="G9" t="str">
        <f ca="1">"0x" &amp; TEXT(DEC2HEX(INDEX(設定値!$B$3:$ZZ$518,(($C9-1)*8)+(CELL("col",G9)-3),($B9*3)+1+$A9)),"00")&amp;","</f>
        <v>0x00,</v>
      </c>
      <c r="H9" t="str">
        <f ca="1">"0x" &amp; TEXT(DEC2HEX(INDEX(設定値!$B$3:$ZZ$518,(($C9-1)*8)+(CELL("col",H9)-3),($B9*3)+1+$A9)),"00")&amp;","</f>
        <v>0x00,</v>
      </c>
      <c r="I9" t="str">
        <f ca="1">"0x" &amp; TEXT(DEC2HEX(INDEX(設定値!$B$3:$ZZ$518,(($C9-1)*8)+(CELL("col",I9)-3),($B9*3)+1+$A9)),"00")&amp;","</f>
        <v>0x00,</v>
      </c>
      <c r="J9" t="str">
        <f ca="1">"0x" &amp; TEXT(DEC2HEX(INDEX(設定値!$B$3:$ZZ$518,(($C9-1)*8)+(CELL("col",J9)-3),($B9*3)+1+$A9)),"00")&amp;","</f>
        <v>0x00,</v>
      </c>
      <c r="K9" t="str">
        <f ca="1">"0x" &amp; TEXT(DEC2HEX(INDEX(設定値!$B$3:$ZZ$518,(($C9-1)*8)+(CELL("col",K9)-3),($B9*3)+1+$A9)),"00")&amp;","</f>
        <v>0x00,</v>
      </c>
      <c r="L9" t="str">
        <f t="shared" si="0"/>
        <v>//0-5</v>
      </c>
    </row>
    <row r="10" spans="1:13">
      <c r="A10" s="1">
        <v>0</v>
      </c>
      <c r="B10" s="1">
        <v>0</v>
      </c>
      <c r="C10" s="1">
        <v>6</v>
      </c>
      <c r="D10" t="str">
        <f ca="1">"0x" &amp; TEXT(DEC2HEX(INDEX(設定値!$B$3:$ZZ$518,(($C10-1)*8)+(CELL("col",D10)-3),($B10*3)+1+$A10)),"00")&amp;","</f>
        <v>0x00,</v>
      </c>
      <c r="E10" t="str">
        <f ca="1">"0x" &amp; TEXT(DEC2HEX(INDEX(設定値!$B$3:$ZZ$518,(($C10-1)*8)+(CELL("col",E10)-3),($B10*3)+1+$A10)),"00")&amp;","</f>
        <v>0x00,</v>
      </c>
      <c r="F10" t="str">
        <f ca="1">"0x" &amp; TEXT(DEC2HEX(INDEX(設定値!$B$3:$ZZ$518,(($C10-1)*8)+(CELL("col",F10)-3),($B10*3)+1+$A10)),"00")&amp;","</f>
        <v>0x00,</v>
      </c>
      <c r="G10" t="str">
        <f ca="1">"0x" &amp; TEXT(DEC2HEX(INDEX(設定値!$B$3:$ZZ$518,(($C10-1)*8)+(CELL("col",G10)-3),($B10*3)+1+$A10)),"00")&amp;","</f>
        <v>0x00,</v>
      </c>
      <c r="H10" t="str">
        <f ca="1">"0x" &amp; TEXT(DEC2HEX(INDEX(設定値!$B$3:$ZZ$518,(($C10-1)*8)+(CELL("col",H10)-3),($B10*3)+1+$A10)),"00")&amp;","</f>
        <v>0x00,</v>
      </c>
      <c r="I10" t="str">
        <f ca="1">"0x" &amp; TEXT(DEC2HEX(INDEX(設定値!$B$3:$ZZ$518,(($C10-1)*8)+(CELL("col",I10)-3),($B10*3)+1+$A10)),"00")&amp;","</f>
        <v>0x00,</v>
      </c>
      <c r="J10" t="str">
        <f ca="1">"0x" &amp; TEXT(DEC2HEX(INDEX(設定値!$B$3:$ZZ$518,(($C10-1)*8)+(CELL("col",J10)-3),($B10*3)+1+$A10)),"00")&amp;","</f>
        <v>0x00,</v>
      </c>
      <c r="K10" t="str">
        <f ca="1">"0x" &amp; TEXT(DEC2HEX(INDEX(設定値!$B$3:$ZZ$518,(($C10-1)*8)+(CELL("col",K10)-3),($B10*3)+1+$A10)),"00")&amp;","</f>
        <v>0x00,</v>
      </c>
      <c r="L10" t="str">
        <f t="shared" si="0"/>
        <v>//0-6</v>
      </c>
    </row>
    <row r="11" spans="1:13">
      <c r="A11" s="1">
        <v>0</v>
      </c>
      <c r="B11" s="1">
        <v>0</v>
      </c>
      <c r="C11" s="1">
        <v>7</v>
      </c>
      <c r="D11" t="str">
        <f ca="1">"0x" &amp; TEXT(DEC2HEX(INDEX(設定値!$B$3:$ZZ$518,(($C11-1)*8)+(CELL("col",D11)-3),($B11*3)+1+$A11)),"00")&amp;","</f>
        <v>0x00,</v>
      </c>
      <c r="E11" t="str">
        <f ca="1">"0x" &amp; TEXT(DEC2HEX(INDEX(設定値!$B$3:$ZZ$518,(($C11-1)*8)+(CELL("col",E11)-3),($B11*3)+1+$A11)),"00")&amp;","</f>
        <v>0x00,</v>
      </c>
      <c r="F11" t="str">
        <f ca="1">"0x" &amp; TEXT(DEC2HEX(INDEX(設定値!$B$3:$ZZ$518,(($C11-1)*8)+(CELL("col",F11)-3),($B11*3)+1+$A11)),"00")&amp;","</f>
        <v>0x00,</v>
      </c>
      <c r="G11" t="str">
        <f ca="1">"0x" &amp; TEXT(DEC2HEX(INDEX(設定値!$B$3:$ZZ$518,(($C11-1)*8)+(CELL("col",G11)-3),($B11*3)+1+$A11)),"00")&amp;","</f>
        <v>0x00,</v>
      </c>
      <c r="H11" t="str">
        <f ca="1">"0x" &amp; TEXT(DEC2HEX(INDEX(設定値!$B$3:$ZZ$518,(($C11-1)*8)+(CELL("col",H11)-3),($B11*3)+1+$A11)),"00")&amp;","</f>
        <v>0x00,</v>
      </c>
      <c r="I11" t="str">
        <f ca="1">"0x" &amp; TEXT(DEC2HEX(INDEX(設定値!$B$3:$ZZ$518,(($C11-1)*8)+(CELL("col",I11)-3),($B11*3)+1+$A11)),"00")&amp;","</f>
        <v>0x00,</v>
      </c>
      <c r="J11" t="str">
        <f ca="1">"0x" &amp; TEXT(DEC2HEX(INDEX(設定値!$B$3:$ZZ$518,(($C11-1)*8)+(CELL("col",J11)-3),($B11*3)+1+$A11)),"00")&amp;","</f>
        <v>0x00,</v>
      </c>
      <c r="K11" t="str">
        <f ca="1">"0x" &amp; TEXT(DEC2HEX(INDEX(設定値!$B$3:$ZZ$518,(($C11-1)*8)+(CELL("col",K11)-3),($B11*3)+1+$A11)),"00")&amp;","</f>
        <v>0x00,</v>
      </c>
      <c r="L11" t="str">
        <f t="shared" si="0"/>
        <v>//0-7</v>
      </c>
    </row>
    <row r="12" spans="1:13">
      <c r="A12" s="1">
        <v>0</v>
      </c>
      <c r="B12" s="1">
        <v>0</v>
      </c>
      <c r="C12" s="1">
        <v>8</v>
      </c>
      <c r="D12" t="str">
        <f ca="1">"0x" &amp; TEXT(DEC2HEX(INDEX(設定値!$B$3:$ZZ$518,(($C12-1)*8)+(CELL("col",D12)-3),($B12*3)+1+$A12)),"00")&amp;","</f>
        <v>0x00,</v>
      </c>
      <c r="E12" t="str">
        <f ca="1">"0x" &amp; TEXT(DEC2HEX(INDEX(設定値!$B$3:$ZZ$518,(($C12-1)*8)+(CELL("col",E12)-3),($B12*3)+1+$A12)),"00")&amp;","</f>
        <v>0x00,</v>
      </c>
      <c r="F12" t="str">
        <f ca="1">"0x" &amp; TEXT(DEC2HEX(INDEX(設定値!$B$3:$ZZ$518,(($C12-1)*8)+(CELL("col",F12)-3),($B12*3)+1+$A12)),"00")&amp;","</f>
        <v>0x00,</v>
      </c>
      <c r="G12" t="str">
        <f ca="1">"0x" &amp; TEXT(DEC2HEX(INDEX(設定値!$B$3:$ZZ$518,(($C12-1)*8)+(CELL("col",G12)-3),($B12*3)+1+$A12)),"00")&amp;","</f>
        <v>0x00,</v>
      </c>
      <c r="H12" t="str">
        <f ca="1">"0x" &amp; TEXT(DEC2HEX(INDEX(設定値!$B$3:$ZZ$518,(($C12-1)*8)+(CELL("col",H12)-3),($B12*3)+1+$A12)),"00")&amp;","</f>
        <v>0x00,</v>
      </c>
      <c r="I12" t="str">
        <f ca="1">"0x" &amp; TEXT(DEC2HEX(INDEX(設定値!$B$3:$ZZ$518,(($C12-1)*8)+(CELL("col",I12)-3),($B12*3)+1+$A12)),"00")&amp;","</f>
        <v>0x00,</v>
      </c>
      <c r="J12" t="str">
        <f ca="1">"0x" &amp; TEXT(DEC2HEX(INDEX(設定値!$B$3:$ZZ$518,(($C12-1)*8)+(CELL("col",J12)-3),($B12*3)+1+$A12)),"00")&amp;","</f>
        <v>0x00,</v>
      </c>
      <c r="K12" t="str">
        <f ca="1">"0x" &amp; TEXT(DEC2HEX(INDEX(設定値!$B$3:$ZZ$518,(($C12-1)*8)+(CELL("col",K12)-3),($B12*3)+1+$A12)),"00")&amp;","</f>
        <v>0x00,</v>
      </c>
      <c r="L12" t="str">
        <f t="shared" si="0"/>
        <v>//0-8</v>
      </c>
    </row>
    <row r="13" spans="1:13">
      <c r="A13" s="1"/>
      <c r="B13" s="1"/>
      <c r="C13" s="1"/>
      <c r="D13" t="s">
        <v>3</v>
      </c>
    </row>
    <row r="14" spans="1:13">
      <c r="A14" s="1">
        <f>A5</f>
        <v>0</v>
      </c>
      <c r="B14" s="1">
        <f>B5+1</f>
        <v>1</v>
      </c>
      <c r="C14" s="1">
        <v>1</v>
      </c>
      <c r="D14" t="str">
        <f ca="1">"0x" &amp; TEXT(DEC2HEX(INDEX(設定値!$B$3:$ZZ$518,(($C14-1)*8)+(CELL("col",D14)-3),($B14*3)+1+$A14)),"00")&amp;","</f>
        <v>0xFF,</v>
      </c>
      <c r="E14" t="str">
        <f ca="1">"0x" &amp; TEXT(DEC2HEX(INDEX(設定値!$B$3:$ZZ$518,(($C14-1)*8)+(CELL("col",E14)-3),($B14*3)+1+$A14)),"00")&amp;","</f>
        <v>0xF1,</v>
      </c>
      <c r="F14" t="str">
        <f ca="1">"0x" &amp; TEXT(DEC2HEX(INDEX(設定値!$B$3:$ZZ$518,(($C14-1)*8)+(CELL("col",F14)-3),($B14*3)+1+$A14)),"00")&amp;","</f>
        <v>0xE3,</v>
      </c>
      <c r="G14" t="str">
        <f ca="1">"0x" &amp; TEXT(DEC2HEX(INDEX(設定値!$B$3:$ZZ$518,(($C14-1)*8)+(CELL("col",G14)-3),($B14*3)+1+$A14)),"00")&amp;","</f>
        <v>0xD5,</v>
      </c>
      <c r="H14" t="str">
        <f ca="1">"0x" &amp; TEXT(DEC2HEX(INDEX(設定値!$B$3:$ZZ$518,(($C14-1)*8)+(CELL("col",H14)-3),($B14*3)+1+$A14)),"00")&amp;","</f>
        <v>0xC7,</v>
      </c>
      <c r="I14" t="str">
        <f ca="1">"0x" &amp; TEXT(DEC2HEX(INDEX(設定値!$B$3:$ZZ$518,(($C14-1)*8)+(CELL("col",I14)-3),($B14*3)+1+$A14)),"00")&amp;","</f>
        <v>0xB9,</v>
      </c>
      <c r="J14" t="str">
        <f ca="1">"0x" &amp; TEXT(DEC2HEX(INDEX(設定値!$B$3:$ZZ$518,(($C14-1)*8)+(CELL("col",J14)-3),($B14*3)+1+$A14)),"00")&amp;","</f>
        <v>0xAB,</v>
      </c>
      <c r="K14" t="str">
        <f ca="1">"0x" &amp; TEXT(DEC2HEX(INDEX(設定値!$B$3:$ZZ$518,(($C14-1)*8)+(CELL("col",K14)-3),($B14*3)+1+$A14)),"00")&amp;","</f>
        <v>0x9D,</v>
      </c>
      <c r="L14" t="str">
        <f>"//" &amp; $B14 &amp;"-" &amp; C14</f>
        <v>//1-1</v>
      </c>
    </row>
    <row r="15" spans="1:13">
      <c r="A15" s="1">
        <f t="shared" ref="A15:A21" si="1">A6</f>
        <v>0</v>
      </c>
      <c r="B15" s="1">
        <f t="shared" ref="B15:B21" si="2">B6+1</f>
        <v>1</v>
      </c>
      <c r="C15" s="1">
        <v>2</v>
      </c>
      <c r="D15" t="str">
        <f ca="1">"0x" &amp; TEXT(DEC2HEX(INDEX(設定値!$B$3:$ZZ$518,(($C15-1)*8)+(CELL("col",D15)-3),($B15*3)+1+$A15)),"00")&amp;","</f>
        <v>0x8F,</v>
      </c>
      <c r="E15" t="str">
        <f ca="1">"0x" &amp; TEXT(DEC2HEX(INDEX(設定値!$B$3:$ZZ$518,(($C15-1)*8)+(CELL("col",E15)-3),($B15*3)+1+$A15)),"00")&amp;","</f>
        <v>0x81,</v>
      </c>
      <c r="F15" t="str">
        <f ca="1">"0x" &amp; TEXT(DEC2HEX(INDEX(設定値!$B$3:$ZZ$518,(($C15-1)*8)+(CELL("col",F15)-3),($B15*3)+1+$A15)),"00")&amp;","</f>
        <v>0x73,</v>
      </c>
      <c r="G15" t="str">
        <f ca="1">"0x" &amp; TEXT(DEC2HEX(INDEX(設定値!$B$3:$ZZ$518,(($C15-1)*8)+(CELL("col",G15)-3),($B15*3)+1+$A15)),"00")&amp;","</f>
        <v>0x65,</v>
      </c>
      <c r="H15" t="str">
        <f ca="1">"0x" &amp; TEXT(DEC2HEX(INDEX(設定値!$B$3:$ZZ$518,(($C15-1)*8)+(CELL("col",H15)-3),($B15*3)+1+$A15)),"00")&amp;","</f>
        <v>0x57,</v>
      </c>
      <c r="I15" t="str">
        <f ca="1">"0x" &amp; TEXT(DEC2HEX(INDEX(設定値!$B$3:$ZZ$518,(($C15-1)*8)+(CELL("col",I15)-3),($B15*3)+1+$A15)),"00")&amp;","</f>
        <v>0x49,</v>
      </c>
      <c r="J15" t="str">
        <f ca="1">"0x" &amp; TEXT(DEC2HEX(INDEX(設定値!$B$3:$ZZ$518,(($C15-1)*8)+(CELL("col",J15)-3),($B15*3)+1+$A15)),"00")&amp;","</f>
        <v>0x3B,</v>
      </c>
      <c r="K15" t="str">
        <f ca="1">"0x" &amp; TEXT(DEC2HEX(INDEX(設定値!$B$3:$ZZ$518,(($C15-1)*8)+(CELL("col",K15)-3),($B15*3)+1+$A15)),"00")&amp;","</f>
        <v>0x2D,</v>
      </c>
      <c r="L15" t="str">
        <f t="shared" ref="L15:L21" si="3">"//" &amp; $B15 &amp;"-" &amp; C15</f>
        <v>//1-2</v>
      </c>
    </row>
    <row r="16" spans="1:13">
      <c r="A16" s="1">
        <f t="shared" si="1"/>
        <v>0</v>
      </c>
      <c r="B16" s="1">
        <f t="shared" si="2"/>
        <v>1</v>
      </c>
      <c r="C16" s="1">
        <v>3</v>
      </c>
      <c r="D16" t="str">
        <f ca="1">"0x" &amp; TEXT(DEC2HEX(INDEX(設定値!$B$3:$ZZ$518,(($C16-1)*8)+(CELL("col",D16)-3),($B16*3)+1+$A16)),"00")&amp;","</f>
        <v>0x1F,</v>
      </c>
      <c r="E16" t="str">
        <f ca="1">"0x" &amp; TEXT(DEC2HEX(INDEX(設定値!$B$3:$ZZ$518,(($C16-1)*8)+(CELL("col",E16)-3),($B16*3)+1+$A16)),"00")&amp;","</f>
        <v>0x11,</v>
      </c>
      <c r="F16" t="str">
        <f ca="1">"0x" &amp; TEXT(DEC2HEX(INDEX(設定値!$B$3:$ZZ$518,(($C16-1)*8)+(CELL("col",F16)-3),($B16*3)+1+$A16)),"00")&amp;","</f>
        <v>0x03,</v>
      </c>
      <c r="G16" t="str">
        <f ca="1">"0x" &amp; TEXT(DEC2HEX(INDEX(設定値!$B$3:$ZZ$518,(($C16-1)*8)+(CELL("col",G16)-3),($B16*3)+1+$A16)),"00")&amp;","</f>
        <v>0x00,</v>
      </c>
      <c r="H16" t="str">
        <f ca="1">"0x" &amp; TEXT(DEC2HEX(INDEX(設定値!$B$3:$ZZ$518,(($C16-1)*8)+(CELL("col",H16)-3),($B16*3)+1+$A16)),"00")&amp;","</f>
        <v>0x00,</v>
      </c>
      <c r="I16" t="str">
        <f ca="1">"0x" &amp; TEXT(DEC2HEX(INDEX(設定値!$B$3:$ZZ$518,(($C16-1)*8)+(CELL("col",I16)-3),($B16*3)+1+$A16)),"00")&amp;","</f>
        <v>0x00,</v>
      </c>
      <c r="J16" t="str">
        <f ca="1">"0x" &amp; TEXT(DEC2HEX(INDEX(設定値!$B$3:$ZZ$518,(($C16-1)*8)+(CELL("col",J16)-3),($B16*3)+1+$A16)),"00")&amp;","</f>
        <v>0x00,</v>
      </c>
      <c r="K16" t="str">
        <f ca="1">"0x" &amp; TEXT(DEC2HEX(INDEX(設定値!$B$3:$ZZ$518,(($C16-1)*8)+(CELL("col",K16)-3),($B16*3)+1+$A16)),"00")&amp;","</f>
        <v>0x00,</v>
      </c>
      <c r="L16" t="str">
        <f t="shared" si="3"/>
        <v>//1-3</v>
      </c>
    </row>
    <row r="17" spans="1:12">
      <c r="A17" s="1">
        <f t="shared" si="1"/>
        <v>0</v>
      </c>
      <c r="B17" s="1">
        <f t="shared" si="2"/>
        <v>1</v>
      </c>
      <c r="C17" s="1">
        <v>4</v>
      </c>
      <c r="D17" t="str">
        <f ca="1">"0x" &amp; TEXT(DEC2HEX(INDEX(設定値!$B$3:$ZZ$518,(($C17-1)*8)+(CELL("col",D17)-3),($B17*3)+1+$A17)),"00")&amp;","</f>
        <v>0x00,</v>
      </c>
      <c r="E17" t="str">
        <f ca="1">"0x" &amp; TEXT(DEC2HEX(INDEX(設定値!$B$3:$ZZ$518,(($C17-1)*8)+(CELL("col",E17)-3),($B17*3)+1+$A17)),"00")&amp;","</f>
        <v>0x00,</v>
      </c>
      <c r="F17" t="str">
        <f ca="1">"0x" &amp; TEXT(DEC2HEX(INDEX(設定値!$B$3:$ZZ$518,(($C17-1)*8)+(CELL("col",F17)-3),($B17*3)+1+$A17)),"00")&amp;","</f>
        <v>0x00,</v>
      </c>
      <c r="G17" t="str">
        <f ca="1">"0x" &amp; TEXT(DEC2HEX(INDEX(設定値!$B$3:$ZZ$518,(($C17-1)*8)+(CELL("col",G17)-3),($B17*3)+1+$A17)),"00")&amp;","</f>
        <v>0x00,</v>
      </c>
      <c r="H17" t="str">
        <f ca="1">"0x" &amp; TEXT(DEC2HEX(INDEX(設定値!$B$3:$ZZ$518,(($C17-1)*8)+(CELL("col",H17)-3),($B17*3)+1+$A17)),"00")&amp;","</f>
        <v>0x00,</v>
      </c>
      <c r="I17" t="str">
        <f ca="1">"0x" &amp; TEXT(DEC2HEX(INDEX(設定値!$B$3:$ZZ$518,(($C17-1)*8)+(CELL("col",I17)-3),($B17*3)+1+$A17)),"00")&amp;","</f>
        <v>0x00,</v>
      </c>
      <c r="J17" t="str">
        <f ca="1">"0x" &amp; TEXT(DEC2HEX(INDEX(設定値!$B$3:$ZZ$518,(($C17-1)*8)+(CELL("col",J17)-3),($B17*3)+1+$A17)),"00")&amp;","</f>
        <v>0x00,</v>
      </c>
      <c r="K17" t="str">
        <f ca="1">"0x" &amp; TEXT(DEC2HEX(INDEX(設定値!$B$3:$ZZ$518,(($C17-1)*8)+(CELL("col",K17)-3),($B17*3)+1+$A17)),"00")&amp;","</f>
        <v>0x00,</v>
      </c>
      <c r="L17" t="str">
        <f t="shared" si="3"/>
        <v>//1-4</v>
      </c>
    </row>
    <row r="18" spans="1:12">
      <c r="A18" s="1">
        <f t="shared" si="1"/>
        <v>0</v>
      </c>
      <c r="B18" s="1">
        <f t="shared" si="2"/>
        <v>1</v>
      </c>
      <c r="C18" s="1">
        <v>5</v>
      </c>
      <c r="D18" t="str">
        <f ca="1">"0x" &amp; TEXT(DEC2HEX(INDEX(設定値!$B$3:$ZZ$518,(($C18-1)*8)+(CELL("col",D18)-3),($B18*3)+1+$A18)),"00")&amp;","</f>
        <v>0x00,</v>
      </c>
      <c r="E18" t="str">
        <f ca="1">"0x" &amp; TEXT(DEC2HEX(INDEX(設定値!$B$3:$ZZ$518,(($C18-1)*8)+(CELL("col",E18)-3),($B18*3)+1+$A18)),"00")&amp;","</f>
        <v>0x00,</v>
      </c>
      <c r="F18" t="str">
        <f ca="1">"0x" &amp; TEXT(DEC2HEX(INDEX(設定値!$B$3:$ZZ$518,(($C18-1)*8)+(CELL("col",F18)-3),($B18*3)+1+$A18)),"00")&amp;","</f>
        <v>0x00,</v>
      </c>
      <c r="G18" t="str">
        <f ca="1">"0x" &amp; TEXT(DEC2HEX(INDEX(設定値!$B$3:$ZZ$518,(($C18-1)*8)+(CELL("col",G18)-3),($B18*3)+1+$A18)),"00")&amp;","</f>
        <v>0x00,</v>
      </c>
      <c r="H18" t="str">
        <f ca="1">"0x" &amp; TEXT(DEC2HEX(INDEX(設定値!$B$3:$ZZ$518,(($C18-1)*8)+(CELL("col",H18)-3),($B18*3)+1+$A18)),"00")&amp;","</f>
        <v>0x00,</v>
      </c>
      <c r="I18" t="str">
        <f ca="1">"0x" &amp; TEXT(DEC2HEX(INDEX(設定値!$B$3:$ZZ$518,(($C18-1)*8)+(CELL("col",I18)-3),($B18*3)+1+$A18)),"00")&amp;","</f>
        <v>0x00,</v>
      </c>
      <c r="J18" t="str">
        <f ca="1">"0x" &amp; TEXT(DEC2HEX(INDEX(設定値!$B$3:$ZZ$518,(($C18-1)*8)+(CELL("col",J18)-3),($B18*3)+1+$A18)),"00")&amp;","</f>
        <v>0x00,</v>
      </c>
      <c r="K18" t="str">
        <f ca="1">"0x" &amp; TEXT(DEC2HEX(INDEX(設定値!$B$3:$ZZ$518,(($C18-1)*8)+(CELL("col",K18)-3),($B18*3)+1+$A18)),"00")&amp;","</f>
        <v>0x00,</v>
      </c>
      <c r="L18" t="str">
        <f t="shared" si="3"/>
        <v>//1-5</v>
      </c>
    </row>
    <row r="19" spans="1:12">
      <c r="A19" s="1">
        <f t="shared" si="1"/>
        <v>0</v>
      </c>
      <c r="B19" s="1">
        <f t="shared" si="2"/>
        <v>1</v>
      </c>
      <c r="C19" s="1">
        <v>6</v>
      </c>
      <c r="D19" t="str">
        <f ca="1">"0x" &amp; TEXT(DEC2HEX(INDEX(設定値!$B$3:$ZZ$518,(($C19-1)*8)+(CELL("col",D19)-3),($B19*3)+1+$A19)),"00")&amp;","</f>
        <v>0x00,</v>
      </c>
      <c r="E19" t="str">
        <f ca="1">"0x" &amp; TEXT(DEC2HEX(INDEX(設定値!$B$3:$ZZ$518,(($C19-1)*8)+(CELL("col",E19)-3),($B19*3)+1+$A19)),"00")&amp;","</f>
        <v>0xE,</v>
      </c>
      <c r="F19" t="str">
        <f ca="1">"0x" &amp; TEXT(DEC2HEX(INDEX(設定値!$B$3:$ZZ$518,(($C19-1)*8)+(CELL("col",F19)-3),($B19*3)+1+$A19)),"00")&amp;","</f>
        <v>0x1C,</v>
      </c>
      <c r="G19" t="str">
        <f ca="1">"0x" &amp; TEXT(DEC2HEX(INDEX(設定値!$B$3:$ZZ$518,(($C19-1)*8)+(CELL("col",G19)-3),($B19*3)+1+$A19)),"00")&amp;","</f>
        <v>0x2A,</v>
      </c>
      <c r="H19" t="str">
        <f ca="1">"0x" &amp; TEXT(DEC2HEX(INDEX(設定値!$B$3:$ZZ$518,(($C19-1)*8)+(CELL("col",H19)-3),($B19*3)+1+$A19)),"00")&amp;","</f>
        <v>0x38,</v>
      </c>
      <c r="I19" t="str">
        <f ca="1">"0x" &amp; TEXT(DEC2HEX(INDEX(設定値!$B$3:$ZZ$518,(($C19-1)*8)+(CELL("col",I19)-3),($B19*3)+1+$A19)),"00")&amp;","</f>
        <v>0x46,</v>
      </c>
      <c r="J19" t="str">
        <f ca="1">"0x" &amp; TEXT(DEC2HEX(INDEX(設定値!$B$3:$ZZ$518,(($C19-1)*8)+(CELL("col",J19)-3),($B19*3)+1+$A19)),"00")&amp;","</f>
        <v>0x54,</v>
      </c>
      <c r="K19" t="str">
        <f ca="1">"0x" &amp; TEXT(DEC2HEX(INDEX(設定値!$B$3:$ZZ$518,(($C19-1)*8)+(CELL("col",K19)-3),($B19*3)+1+$A19)),"00")&amp;","</f>
        <v>0x62,</v>
      </c>
      <c r="L19" t="str">
        <f t="shared" si="3"/>
        <v>//1-6</v>
      </c>
    </row>
    <row r="20" spans="1:12">
      <c r="A20" s="1">
        <f t="shared" si="1"/>
        <v>0</v>
      </c>
      <c r="B20" s="1">
        <f t="shared" si="2"/>
        <v>1</v>
      </c>
      <c r="C20" s="1">
        <v>7</v>
      </c>
      <c r="D20" t="str">
        <f ca="1">"0x" &amp; TEXT(DEC2HEX(INDEX(設定値!$B$3:$ZZ$518,(($C20-1)*8)+(CELL("col",D20)-3),($B20*3)+1+$A20)),"00")&amp;","</f>
        <v>0x70,</v>
      </c>
      <c r="E20" t="str">
        <f ca="1">"0x" &amp; TEXT(DEC2HEX(INDEX(設定値!$B$3:$ZZ$518,(($C20-1)*8)+(CELL("col",E20)-3),($B20*3)+1+$A20)),"00")&amp;","</f>
        <v>0x7E,</v>
      </c>
      <c r="F20" t="str">
        <f ca="1">"0x" &amp; TEXT(DEC2HEX(INDEX(設定値!$B$3:$ZZ$518,(($C20-1)*8)+(CELL("col",F20)-3),($B20*3)+1+$A20)),"00")&amp;","</f>
        <v>0x8C,</v>
      </c>
      <c r="G20" t="str">
        <f ca="1">"0x" &amp; TEXT(DEC2HEX(INDEX(設定値!$B$3:$ZZ$518,(($C20-1)*8)+(CELL("col",G20)-3),($B20*3)+1+$A20)),"00")&amp;","</f>
        <v>0x9A,</v>
      </c>
      <c r="H20" t="str">
        <f ca="1">"0x" &amp; TEXT(DEC2HEX(INDEX(設定値!$B$3:$ZZ$518,(($C20-1)*8)+(CELL("col",H20)-3),($B20*3)+1+$A20)),"00")&amp;","</f>
        <v>0xA8,</v>
      </c>
      <c r="I20" t="str">
        <f ca="1">"0x" &amp; TEXT(DEC2HEX(INDEX(設定値!$B$3:$ZZ$518,(($C20-1)*8)+(CELL("col",I20)-3),($B20*3)+1+$A20)),"00")&amp;","</f>
        <v>0xB6,</v>
      </c>
      <c r="J20" t="str">
        <f ca="1">"0x" &amp; TEXT(DEC2HEX(INDEX(設定値!$B$3:$ZZ$518,(($C20-1)*8)+(CELL("col",J20)-3),($B20*3)+1+$A20)),"00")&amp;","</f>
        <v>0xC4,</v>
      </c>
      <c r="K20" t="str">
        <f ca="1">"0x" &amp; TEXT(DEC2HEX(INDEX(設定値!$B$3:$ZZ$518,(($C20-1)*8)+(CELL("col",K20)-3),($B20*3)+1+$A20)),"00")&amp;","</f>
        <v>0xD2,</v>
      </c>
      <c r="L20" t="str">
        <f t="shared" si="3"/>
        <v>//1-7</v>
      </c>
    </row>
    <row r="21" spans="1:12">
      <c r="A21" s="1">
        <f t="shared" si="1"/>
        <v>0</v>
      </c>
      <c r="B21" s="1">
        <f t="shared" si="2"/>
        <v>1</v>
      </c>
      <c r="C21" s="1">
        <v>8</v>
      </c>
      <c r="D21" t="str">
        <f ca="1">"0x" &amp; TEXT(DEC2HEX(INDEX(設定値!$B$3:$ZZ$518,(($C21-1)*8)+(CELL("col",D21)-3),($B21*3)+1+$A21)),"00")&amp;","</f>
        <v>0xE0,</v>
      </c>
      <c r="E21" t="str">
        <f ca="1">"0x" &amp; TEXT(DEC2HEX(INDEX(設定値!$B$3:$ZZ$518,(($C21-1)*8)+(CELL("col",E21)-3),($B21*3)+1+$A21)),"00")&amp;","</f>
        <v>0xEE,</v>
      </c>
      <c r="F21" t="str">
        <f ca="1">"0x" &amp; TEXT(DEC2HEX(INDEX(設定値!$B$3:$ZZ$518,(($C21-1)*8)+(CELL("col",F21)-3),($B21*3)+1+$A21)),"00")&amp;","</f>
        <v>0xFC,</v>
      </c>
      <c r="G21" t="str">
        <f ca="1">"0x" &amp; TEXT(DEC2HEX(INDEX(設定値!$B$3:$ZZ$518,(($C21-1)*8)+(CELL("col",G21)-3),($B21*3)+1+$A21)),"00")&amp;","</f>
        <v>0xFC,</v>
      </c>
      <c r="H21" t="str">
        <f ca="1">"0x" &amp; TEXT(DEC2HEX(INDEX(設定値!$B$3:$ZZ$518,(($C21-1)*8)+(CELL("col",H21)-3),($B21*3)+1+$A21)),"00")&amp;","</f>
        <v>0xFC,</v>
      </c>
      <c r="I21" t="str">
        <f ca="1">"0x" &amp; TEXT(DEC2HEX(INDEX(設定値!$B$3:$ZZ$518,(($C21-1)*8)+(CELL("col",I21)-3),($B21*3)+1+$A21)),"00")&amp;","</f>
        <v>0xFC,</v>
      </c>
      <c r="J21" t="str">
        <f ca="1">"0x" &amp; TEXT(DEC2HEX(INDEX(設定値!$B$3:$ZZ$518,(($C21-1)*8)+(CELL("col",J21)-3),($B21*3)+1+$A21)),"00")&amp;","</f>
        <v>0xFC,</v>
      </c>
      <c r="K21" t="str">
        <f ca="1">"0x" &amp; TEXT(DEC2HEX(INDEX(設定値!$B$3:$ZZ$518,(($C21-1)*8)+(CELL("col",K21)-3),($B21*3)+1+$A21)),"00")&amp;","</f>
        <v>0xFF,</v>
      </c>
      <c r="L21" t="str">
        <f t="shared" si="3"/>
        <v>//1-8</v>
      </c>
    </row>
    <row r="22" spans="1:12">
      <c r="A22" s="1"/>
      <c r="B22" s="1"/>
      <c r="C22" s="1"/>
      <c r="D22" t="s">
        <v>3</v>
      </c>
    </row>
    <row r="23" spans="1:12">
      <c r="A23" s="1">
        <f>A14</f>
        <v>0</v>
      </c>
      <c r="B23" s="1">
        <f>B14+1</f>
        <v>2</v>
      </c>
      <c r="C23" s="1">
        <v>1</v>
      </c>
      <c r="D23" t="str">
        <f ca="1">"0x" &amp; TEXT(DEC2HEX(INDEX(設定値!$B$3:$ZZ$518,(($C23-1)*8)+(CELL("col",D23)-3),($B23*3)+1+$A23)),"00")&amp;","</f>
        <v>0xFF,</v>
      </c>
      <c r="E23" t="str">
        <f ca="1">"0x" &amp; TEXT(DEC2HEX(INDEX(設定値!$B$3:$ZZ$518,(($C23-1)*8)+(CELL("col",E23)-3),($B23*3)+1+$A23)),"00")&amp;","</f>
        <v>0xFA,</v>
      </c>
      <c r="F23" t="str">
        <f ca="1">"0x" &amp; TEXT(DEC2HEX(INDEX(設定値!$B$3:$ZZ$518,(($C23-1)*8)+(CELL("col",F23)-3),($B23*3)+1+$A23)),"00")&amp;","</f>
        <v>0xF5,</v>
      </c>
      <c r="G23" t="str">
        <f ca="1">"0x" &amp; TEXT(DEC2HEX(INDEX(設定値!$B$3:$ZZ$518,(($C23-1)*8)+(CELL("col",G23)-3),($B23*3)+1+$A23)),"00")&amp;","</f>
        <v>0xF0,</v>
      </c>
      <c r="H23" t="str">
        <f ca="1">"0x" &amp; TEXT(DEC2HEX(INDEX(設定値!$B$3:$ZZ$518,(($C23-1)*8)+(CELL("col",H23)-3),($B23*3)+1+$A23)),"00")&amp;","</f>
        <v>0xEB,</v>
      </c>
      <c r="I23" t="str">
        <f ca="1">"0x" &amp; TEXT(DEC2HEX(INDEX(設定値!$B$3:$ZZ$518,(($C23-1)*8)+(CELL("col",I23)-3),($B23*3)+1+$A23)),"00")&amp;","</f>
        <v>0xE6,</v>
      </c>
      <c r="J23" t="str">
        <f ca="1">"0x" &amp; TEXT(DEC2HEX(INDEX(設定値!$B$3:$ZZ$518,(($C23-1)*8)+(CELL("col",J23)-3),($B23*3)+1+$A23)),"00")&amp;","</f>
        <v>0xE1,</v>
      </c>
      <c r="K23" t="str">
        <f ca="1">"0x" &amp; TEXT(DEC2HEX(INDEX(設定値!$B$3:$ZZ$518,(($C23-1)*8)+(CELL("col",K23)-3),($B23*3)+1+$A23)),"00")&amp;","</f>
        <v>0xDC,</v>
      </c>
      <c r="L23" t="str">
        <f>"//" &amp; $B23 &amp;"-" &amp; C23</f>
        <v>//2-1</v>
      </c>
    </row>
    <row r="24" spans="1:12">
      <c r="A24" s="1">
        <f t="shared" ref="A24:A30" si="4">A15</f>
        <v>0</v>
      </c>
      <c r="B24" s="1">
        <f t="shared" ref="B24:B30" si="5">B15+1</f>
        <v>2</v>
      </c>
      <c r="C24" s="1">
        <v>2</v>
      </c>
      <c r="D24" t="str">
        <f ca="1">"0x" &amp; TEXT(DEC2HEX(INDEX(設定値!$B$3:$ZZ$518,(($C24-1)*8)+(CELL("col",D24)-3),($B24*3)+1+$A24)),"00")&amp;","</f>
        <v>0xD7,</v>
      </c>
      <c r="E24" t="str">
        <f ca="1">"0x" &amp; TEXT(DEC2HEX(INDEX(設定値!$B$3:$ZZ$518,(($C24-1)*8)+(CELL("col",E24)-3),($B24*3)+1+$A24)),"00")&amp;","</f>
        <v>0xD2,</v>
      </c>
      <c r="F24" t="str">
        <f ca="1">"0x" &amp; TEXT(DEC2HEX(INDEX(設定値!$B$3:$ZZ$518,(($C24-1)*8)+(CELL("col",F24)-3),($B24*3)+1+$A24)),"00")&amp;","</f>
        <v>0xCD,</v>
      </c>
      <c r="G24" t="str">
        <f ca="1">"0x" &amp; TEXT(DEC2HEX(INDEX(設定値!$B$3:$ZZ$518,(($C24-1)*8)+(CELL("col",G24)-3),($B24*3)+1+$A24)),"00")&amp;","</f>
        <v>0xC8,</v>
      </c>
      <c r="H24" t="str">
        <f ca="1">"0x" &amp; TEXT(DEC2HEX(INDEX(設定値!$B$3:$ZZ$518,(($C24-1)*8)+(CELL("col",H24)-3),($B24*3)+1+$A24)),"00")&amp;","</f>
        <v>0xC3,</v>
      </c>
      <c r="I24" t="str">
        <f ca="1">"0x" &amp; TEXT(DEC2HEX(INDEX(設定値!$B$3:$ZZ$518,(($C24-1)*8)+(CELL("col",I24)-3),($B24*3)+1+$A24)),"00")&amp;","</f>
        <v>0xBE,</v>
      </c>
      <c r="J24" t="str">
        <f ca="1">"0x" &amp; TEXT(DEC2HEX(INDEX(設定値!$B$3:$ZZ$518,(($C24-1)*8)+(CELL("col",J24)-3),($B24*3)+1+$A24)),"00")&amp;","</f>
        <v>0xC3,</v>
      </c>
      <c r="K24" t="str">
        <f ca="1">"0x" &amp; TEXT(DEC2HEX(INDEX(設定値!$B$3:$ZZ$518,(($C24-1)*8)+(CELL("col",K24)-3),($B24*3)+1+$A24)),"00")&amp;","</f>
        <v>0xC8,</v>
      </c>
      <c r="L24" t="str">
        <f t="shared" ref="L24:L30" si="6">"//" &amp; $B24 &amp;"-" &amp; C24</f>
        <v>//2-2</v>
      </c>
    </row>
    <row r="25" spans="1:12">
      <c r="A25" s="1">
        <f t="shared" si="4"/>
        <v>0</v>
      </c>
      <c r="B25" s="1">
        <f t="shared" si="5"/>
        <v>2</v>
      </c>
      <c r="C25" s="1">
        <v>3</v>
      </c>
      <c r="D25" t="str">
        <f ca="1">"0x" &amp; TEXT(DEC2HEX(INDEX(設定値!$B$3:$ZZ$518,(($C25-1)*8)+(CELL("col",D25)-3),($B25*3)+1+$A25)),"00")&amp;","</f>
        <v>0xCD,</v>
      </c>
      <c r="E25" t="str">
        <f ca="1">"0x" &amp; TEXT(DEC2HEX(INDEX(設定値!$B$3:$ZZ$518,(($C25-1)*8)+(CELL("col",E25)-3),($B25*3)+1+$A25)),"00")&amp;","</f>
        <v>0xD2,</v>
      </c>
      <c r="F25" t="str">
        <f ca="1">"0x" &amp; TEXT(DEC2HEX(INDEX(設定値!$B$3:$ZZ$518,(($C25-1)*8)+(CELL("col",F25)-3),($B25*3)+1+$A25)),"00")&amp;","</f>
        <v>0xD7,</v>
      </c>
      <c r="G25" t="str">
        <f ca="1">"0x" &amp; TEXT(DEC2HEX(INDEX(設定値!$B$3:$ZZ$518,(($C25-1)*8)+(CELL("col",G25)-3),($B25*3)+1+$A25)),"00")&amp;","</f>
        <v>0xDC,</v>
      </c>
      <c r="H25" t="str">
        <f ca="1">"0x" &amp; TEXT(DEC2HEX(INDEX(設定値!$B$3:$ZZ$518,(($C25-1)*8)+(CELL("col",H25)-3),($B25*3)+1+$A25)),"00")&amp;","</f>
        <v>0xE1,</v>
      </c>
      <c r="I25" t="str">
        <f ca="1">"0x" &amp; TEXT(DEC2HEX(INDEX(設定値!$B$3:$ZZ$518,(($C25-1)*8)+(CELL("col",I25)-3),($B25*3)+1+$A25)),"00")&amp;","</f>
        <v>0xE6,</v>
      </c>
      <c r="J25" t="str">
        <f ca="1">"0x" &amp; TEXT(DEC2HEX(INDEX(設定値!$B$3:$ZZ$518,(($C25-1)*8)+(CELL("col",J25)-3),($B25*3)+1+$A25)),"00")&amp;","</f>
        <v>0xEB,</v>
      </c>
      <c r="K25" t="str">
        <f ca="1">"0x" &amp; TEXT(DEC2HEX(INDEX(設定値!$B$3:$ZZ$518,(($C25-1)*8)+(CELL("col",K25)-3),($B25*3)+1+$A25)),"00")&amp;","</f>
        <v>0xF0,</v>
      </c>
      <c r="L25" t="str">
        <f t="shared" si="6"/>
        <v>//2-3</v>
      </c>
    </row>
    <row r="26" spans="1:12">
      <c r="A26" s="1">
        <f t="shared" si="4"/>
        <v>0</v>
      </c>
      <c r="B26" s="1">
        <f t="shared" si="5"/>
        <v>2</v>
      </c>
      <c r="C26" s="1">
        <v>4</v>
      </c>
      <c r="D26" t="str">
        <f ca="1">"0x" &amp; TEXT(DEC2HEX(INDEX(設定値!$B$3:$ZZ$518,(($C26-1)*8)+(CELL("col",D26)-3),($B26*3)+1+$A26)),"00")&amp;","</f>
        <v>0xF5,</v>
      </c>
      <c r="E26" t="str">
        <f ca="1">"0x" &amp; TEXT(DEC2HEX(INDEX(設定値!$B$3:$ZZ$518,(($C26-1)*8)+(CELL("col",E26)-3),($B26*3)+1+$A26)),"00")&amp;","</f>
        <v>0xFA,</v>
      </c>
      <c r="F26" t="str">
        <f ca="1">"0x" &amp; TEXT(DEC2HEX(INDEX(設定値!$B$3:$ZZ$518,(($C26-1)*8)+(CELL("col",F26)-3),($B26*3)+1+$A26)),"00")&amp;","</f>
        <v>0xFF,</v>
      </c>
      <c r="G26" t="str">
        <f ca="1">"0x" &amp; TEXT(DEC2HEX(INDEX(設定値!$B$3:$ZZ$518,(($C26-1)*8)+(CELL("col",G26)-3),($B26*3)+1+$A26)),"00")&amp;","</f>
        <v>0xFF,</v>
      </c>
      <c r="H26" t="str">
        <f ca="1">"0x" &amp; TEXT(DEC2HEX(INDEX(設定値!$B$3:$ZZ$518,(($C26-1)*8)+(CELL("col",H26)-3),($B26*3)+1+$A26)),"00")&amp;","</f>
        <v>0xFF,</v>
      </c>
      <c r="I26" t="str">
        <f ca="1">"0x" &amp; TEXT(DEC2HEX(INDEX(設定値!$B$3:$ZZ$518,(($C26-1)*8)+(CELL("col",I26)-3),($B26*3)+1+$A26)),"00")&amp;","</f>
        <v>0xFF,</v>
      </c>
      <c r="J26" t="str">
        <f ca="1">"0x" &amp; TEXT(DEC2HEX(INDEX(設定値!$B$3:$ZZ$518,(($C26-1)*8)+(CELL("col",J26)-3),($B26*3)+1+$A26)),"00")&amp;","</f>
        <v>0xFF,</v>
      </c>
      <c r="K26" t="str">
        <f ca="1">"0x" &amp; TEXT(DEC2HEX(INDEX(設定値!$B$3:$ZZ$518,(($C26-1)*8)+(CELL("col",K26)-3),($B26*3)+1+$A26)),"00")&amp;","</f>
        <v>0xFF,</v>
      </c>
      <c r="L26" t="str">
        <f t="shared" si="6"/>
        <v>//2-4</v>
      </c>
    </row>
    <row r="27" spans="1:12">
      <c r="A27" s="1">
        <f t="shared" si="4"/>
        <v>0</v>
      </c>
      <c r="B27" s="1">
        <f t="shared" si="5"/>
        <v>2</v>
      </c>
      <c r="C27" s="1">
        <v>5</v>
      </c>
      <c r="D27" t="str">
        <f ca="1">"0x" &amp; TEXT(DEC2HEX(INDEX(設定値!$B$3:$ZZ$518,(($C27-1)*8)+(CELL("col",D27)-3),($B27*3)+1+$A27)),"00")&amp;","</f>
        <v>0xFF,</v>
      </c>
      <c r="E27" t="str">
        <f ca="1">"0x" &amp; TEXT(DEC2HEX(INDEX(設定値!$B$3:$ZZ$518,(($C27-1)*8)+(CELL("col",E27)-3),($B27*3)+1+$A27)),"00")&amp;","</f>
        <v>0xFF,</v>
      </c>
      <c r="F27" t="str">
        <f ca="1">"0x" &amp; TEXT(DEC2HEX(INDEX(設定値!$B$3:$ZZ$518,(($C27-1)*8)+(CELL("col",F27)-3),($B27*3)+1+$A27)),"00")&amp;","</f>
        <v>0xFA,</v>
      </c>
      <c r="G27" t="str">
        <f ca="1">"0x" &amp; TEXT(DEC2HEX(INDEX(設定値!$B$3:$ZZ$518,(($C27-1)*8)+(CELL("col",G27)-3),($B27*3)+1+$A27)),"00")&amp;","</f>
        <v>0xF5,</v>
      </c>
      <c r="H27" t="str">
        <f ca="1">"0x" &amp; TEXT(DEC2HEX(INDEX(設定値!$B$3:$ZZ$518,(($C27-1)*8)+(CELL("col",H27)-3),($B27*3)+1+$A27)),"00")&amp;","</f>
        <v>0xF0,</v>
      </c>
      <c r="I27" t="str">
        <f ca="1">"0x" &amp; TEXT(DEC2HEX(INDEX(設定値!$B$3:$ZZ$518,(($C27-1)*8)+(CELL("col",I27)-3),($B27*3)+1+$A27)),"00")&amp;","</f>
        <v>0xEB,</v>
      </c>
      <c r="J27" t="str">
        <f ca="1">"0x" &amp; TEXT(DEC2HEX(INDEX(設定値!$B$3:$ZZ$518,(($C27-1)*8)+(CELL("col",J27)-3),($B27*3)+1+$A27)),"00")&amp;","</f>
        <v>0xE6,</v>
      </c>
      <c r="K27" t="str">
        <f ca="1">"0x" &amp; TEXT(DEC2HEX(INDEX(設定値!$B$3:$ZZ$518,(($C27-1)*8)+(CELL("col",K27)-3),($B27*3)+1+$A27)),"00")&amp;","</f>
        <v>0xE1,</v>
      </c>
      <c r="L27" t="str">
        <f t="shared" si="6"/>
        <v>//2-5</v>
      </c>
    </row>
    <row r="28" spans="1:12">
      <c r="A28" s="1">
        <f t="shared" si="4"/>
        <v>0</v>
      </c>
      <c r="B28" s="1">
        <f t="shared" si="5"/>
        <v>2</v>
      </c>
      <c r="C28" s="1">
        <v>6</v>
      </c>
      <c r="D28" t="str">
        <f ca="1">"0x" &amp; TEXT(DEC2HEX(INDEX(設定値!$B$3:$ZZ$518,(($C28-1)*8)+(CELL("col",D28)-3),($B28*3)+1+$A28)),"00")&amp;","</f>
        <v>0xDC,</v>
      </c>
      <c r="E28" t="str">
        <f ca="1">"0x" &amp; TEXT(DEC2HEX(INDEX(設定値!$B$3:$ZZ$518,(($C28-1)*8)+(CELL("col",E28)-3),($B28*3)+1+$A28)),"00")&amp;","</f>
        <v>0xD7,</v>
      </c>
      <c r="F28" t="str">
        <f ca="1">"0x" &amp; TEXT(DEC2HEX(INDEX(設定値!$B$3:$ZZ$518,(($C28-1)*8)+(CELL("col",F28)-3),($B28*3)+1+$A28)),"00")&amp;","</f>
        <v>0xD2,</v>
      </c>
      <c r="G28" t="str">
        <f ca="1">"0x" &amp; TEXT(DEC2HEX(INDEX(設定値!$B$3:$ZZ$518,(($C28-1)*8)+(CELL("col",G28)-3),($B28*3)+1+$A28)),"00")&amp;","</f>
        <v>0xCD,</v>
      </c>
      <c r="H28" t="str">
        <f ca="1">"0x" &amp; TEXT(DEC2HEX(INDEX(設定値!$B$3:$ZZ$518,(($C28-1)*8)+(CELL("col",H28)-3),($B28*3)+1+$A28)),"00")&amp;","</f>
        <v>0xC8,</v>
      </c>
      <c r="I28" t="str">
        <f ca="1">"0x" &amp; TEXT(DEC2HEX(INDEX(設定値!$B$3:$ZZ$518,(($C28-1)*8)+(CELL("col",I28)-3),($B28*3)+1+$A28)),"00")&amp;","</f>
        <v>0xC3,</v>
      </c>
      <c r="J28" t="str">
        <f ca="1">"0x" &amp; TEXT(DEC2HEX(INDEX(設定値!$B$3:$ZZ$518,(($C28-1)*8)+(CELL("col",J28)-3),($B28*3)+1+$A28)),"00")&amp;","</f>
        <v>0xBE,</v>
      </c>
      <c r="K28" t="str">
        <f ca="1">"0x" &amp; TEXT(DEC2HEX(INDEX(設定値!$B$3:$ZZ$518,(($C28-1)*8)+(CELL("col",K28)-3),($B28*3)+1+$A28)),"00")&amp;","</f>
        <v>0xC3,</v>
      </c>
      <c r="L28" t="str">
        <f t="shared" si="6"/>
        <v>//2-6</v>
      </c>
    </row>
    <row r="29" spans="1:12">
      <c r="A29" s="1">
        <f t="shared" si="4"/>
        <v>0</v>
      </c>
      <c r="B29" s="1">
        <f t="shared" si="5"/>
        <v>2</v>
      </c>
      <c r="C29" s="1">
        <v>7</v>
      </c>
      <c r="D29" t="str">
        <f ca="1">"0x" &amp; TEXT(DEC2HEX(INDEX(設定値!$B$3:$ZZ$518,(($C29-1)*8)+(CELL("col",D29)-3),($B29*3)+1+$A29)),"00")&amp;","</f>
        <v>0xC8,</v>
      </c>
      <c r="E29" t="str">
        <f ca="1">"0x" &amp; TEXT(DEC2HEX(INDEX(設定値!$B$3:$ZZ$518,(($C29-1)*8)+(CELL("col",E29)-3),($B29*3)+1+$A29)),"00")&amp;","</f>
        <v>0xCD,</v>
      </c>
      <c r="F29" t="str">
        <f ca="1">"0x" &amp; TEXT(DEC2HEX(INDEX(設定値!$B$3:$ZZ$518,(($C29-1)*8)+(CELL("col",F29)-3),($B29*3)+1+$A29)),"00")&amp;","</f>
        <v>0xD2,</v>
      </c>
      <c r="G29" t="str">
        <f ca="1">"0x" &amp; TEXT(DEC2HEX(INDEX(設定値!$B$3:$ZZ$518,(($C29-1)*8)+(CELL("col",G29)-3),($B29*3)+1+$A29)),"00")&amp;","</f>
        <v>0xD7,</v>
      </c>
      <c r="H29" t="str">
        <f ca="1">"0x" &amp; TEXT(DEC2HEX(INDEX(設定値!$B$3:$ZZ$518,(($C29-1)*8)+(CELL("col",H29)-3),($B29*3)+1+$A29)),"00")&amp;","</f>
        <v>0xDC,</v>
      </c>
      <c r="I29" t="str">
        <f ca="1">"0x" &amp; TEXT(DEC2HEX(INDEX(設定値!$B$3:$ZZ$518,(($C29-1)*8)+(CELL("col",I29)-3),($B29*3)+1+$A29)),"00")&amp;","</f>
        <v>0xE1,</v>
      </c>
      <c r="J29" t="str">
        <f ca="1">"0x" &amp; TEXT(DEC2HEX(INDEX(設定値!$B$3:$ZZ$518,(($C29-1)*8)+(CELL("col",J29)-3),($B29*3)+1+$A29)),"00")&amp;","</f>
        <v>0xE6,</v>
      </c>
      <c r="K29" t="str">
        <f ca="1">"0x" &amp; TEXT(DEC2HEX(INDEX(設定値!$B$3:$ZZ$518,(($C29-1)*8)+(CELL("col",K29)-3),($B29*3)+1+$A29)),"00")&amp;","</f>
        <v>0xEB,</v>
      </c>
      <c r="L29" t="str">
        <f t="shared" si="6"/>
        <v>//2-7</v>
      </c>
    </row>
    <row r="30" spans="1:12">
      <c r="A30" s="1">
        <f t="shared" si="4"/>
        <v>0</v>
      </c>
      <c r="B30" s="1">
        <f t="shared" si="5"/>
        <v>2</v>
      </c>
      <c r="C30" s="1">
        <v>8</v>
      </c>
      <c r="D30" t="str">
        <f ca="1">"0x" &amp; TEXT(DEC2HEX(INDEX(設定値!$B$3:$ZZ$518,(($C30-1)*8)+(CELL("col",D30)-3),($B30*3)+1+$A30)),"00")&amp;","</f>
        <v>0xF0,</v>
      </c>
      <c r="E30" t="str">
        <f ca="1">"0x" &amp; TEXT(DEC2HEX(INDEX(設定値!$B$3:$ZZ$518,(($C30-1)*8)+(CELL("col",E30)-3),($B30*3)+1+$A30)),"00")&amp;","</f>
        <v>0xF5,</v>
      </c>
      <c r="F30" t="str">
        <f ca="1">"0x" &amp; TEXT(DEC2HEX(INDEX(設定値!$B$3:$ZZ$518,(($C30-1)*8)+(CELL("col",F30)-3),($B30*3)+1+$A30)),"00")&amp;","</f>
        <v>0xFA,</v>
      </c>
      <c r="G30" t="str">
        <f ca="1">"0x" &amp; TEXT(DEC2HEX(INDEX(設定値!$B$3:$ZZ$518,(($C30-1)*8)+(CELL("col",G30)-3),($B30*3)+1+$A30)),"00")&amp;","</f>
        <v>0xFA,</v>
      </c>
      <c r="H30" t="str">
        <f ca="1">"0x" &amp; TEXT(DEC2HEX(INDEX(設定値!$B$3:$ZZ$518,(($C30-1)*8)+(CELL("col",H30)-3),($B30*3)+1+$A30)),"00")&amp;","</f>
        <v>0xFA,</v>
      </c>
      <c r="I30" t="str">
        <f ca="1">"0x" &amp; TEXT(DEC2HEX(INDEX(設定値!$B$3:$ZZ$518,(($C30-1)*8)+(CELL("col",I30)-3),($B30*3)+1+$A30)),"00")&amp;","</f>
        <v>0xFA,</v>
      </c>
      <c r="J30" t="str">
        <f ca="1">"0x" &amp; TEXT(DEC2HEX(INDEX(設定値!$B$3:$ZZ$518,(($C30-1)*8)+(CELL("col",J30)-3),($B30*3)+1+$A30)),"00")&amp;","</f>
        <v>0xFA,</v>
      </c>
      <c r="K30" t="str">
        <f ca="1">"0x" &amp; TEXT(DEC2HEX(INDEX(設定値!$B$3:$ZZ$518,(($C30-1)*8)+(CELL("col",K30)-3),($B30*3)+1+$A30)),"00")&amp;","</f>
        <v>0xFF,</v>
      </c>
      <c r="L30" t="str">
        <f t="shared" si="6"/>
        <v>//2-8</v>
      </c>
    </row>
    <row r="31" spans="1:12">
      <c r="A31" s="1"/>
      <c r="B31" s="1"/>
      <c r="C31" s="1"/>
      <c r="D31" t="s">
        <v>3</v>
      </c>
    </row>
    <row r="32" spans="1:12">
      <c r="A32" s="1">
        <f>A23</f>
        <v>0</v>
      </c>
      <c r="B32" s="1">
        <f>B23+1</f>
        <v>3</v>
      </c>
      <c r="C32" s="1">
        <v>1</v>
      </c>
      <c r="D32" t="str">
        <f ca="1">"0x" &amp; TEXT(DEC2HEX(INDEX(設定値!$B$3:$ZZ$518,(($C32-1)*8)+(CELL("col",D32)-3),($B32*3)+1+$A32)),"00")&amp;","</f>
        <v>0xFF,</v>
      </c>
      <c r="E32" t="str">
        <f ca="1">"0x" &amp; TEXT(DEC2HEX(INDEX(設定値!$B$3:$ZZ$518,(($C32-1)*8)+(CELL("col",E32)-3),($B32*3)+1+$A32)),"00")&amp;","</f>
        <v>0xFA,</v>
      </c>
      <c r="F32" t="str">
        <f ca="1">"0x" &amp; TEXT(DEC2HEX(INDEX(設定値!$B$3:$ZZ$518,(($C32-1)*8)+(CELL("col",F32)-3),($B32*3)+1+$A32)),"00")&amp;","</f>
        <v>0xF5,</v>
      </c>
      <c r="G32" t="str">
        <f ca="1">"0x" &amp; TEXT(DEC2HEX(INDEX(設定値!$B$3:$ZZ$518,(($C32-1)*8)+(CELL("col",G32)-3),($B32*3)+1+$A32)),"00")&amp;","</f>
        <v>0xF0,</v>
      </c>
      <c r="H32" t="str">
        <f ca="1">"0x" &amp; TEXT(DEC2HEX(INDEX(設定値!$B$3:$ZZ$518,(($C32-1)*8)+(CELL("col",H32)-3),($B32*3)+1+$A32)),"00")&amp;","</f>
        <v>0xEB,</v>
      </c>
      <c r="I32" t="str">
        <f ca="1">"0x" &amp; TEXT(DEC2HEX(INDEX(設定値!$B$3:$ZZ$518,(($C32-1)*8)+(CELL("col",I32)-3),($B32*3)+1+$A32)),"00")&amp;","</f>
        <v>0xE6,</v>
      </c>
      <c r="J32" t="str">
        <f ca="1">"0x" &amp; TEXT(DEC2HEX(INDEX(設定値!$B$3:$ZZ$518,(($C32-1)*8)+(CELL("col",J32)-3),($B32*3)+1+$A32)),"00")&amp;","</f>
        <v>0xE1,</v>
      </c>
      <c r="K32" t="str">
        <f ca="1">"0x" &amp; TEXT(DEC2HEX(INDEX(設定値!$B$3:$ZZ$518,(($C32-1)*8)+(CELL("col",K32)-3),($B32*3)+1+$A32)),"00")&amp;","</f>
        <v>0xDC,</v>
      </c>
      <c r="L32" t="str">
        <f>"//" &amp; $B32 &amp;"-" &amp; C32</f>
        <v>//3-1</v>
      </c>
    </row>
    <row r="33" spans="1:12">
      <c r="A33" s="1">
        <f t="shared" ref="A33:A39" si="7">A24</f>
        <v>0</v>
      </c>
      <c r="B33" s="1">
        <f t="shared" ref="B33:B39" si="8">B24+1</f>
        <v>3</v>
      </c>
      <c r="C33" s="1">
        <v>2</v>
      </c>
      <c r="D33" t="str">
        <f ca="1">"0x" &amp; TEXT(DEC2HEX(INDEX(設定値!$B$3:$ZZ$518,(($C33-1)*8)+(CELL("col",D33)-3),($B33*3)+1+$A33)),"00")&amp;","</f>
        <v>0xD7,</v>
      </c>
      <c r="E33" t="str">
        <f ca="1">"0x" &amp; TEXT(DEC2HEX(INDEX(設定値!$B$3:$ZZ$518,(($C33-1)*8)+(CELL("col",E33)-3),($B33*3)+1+$A33)),"00")&amp;","</f>
        <v>0xD2,</v>
      </c>
      <c r="F33" t="str">
        <f ca="1">"0x" &amp; TEXT(DEC2HEX(INDEX(設定値!$B$3:$ZZ$518,(($C33-1)*8)+(CELL("col",F33)-3),($B33*3)+1+$A33)),"00")&amp;","</f>
        <v>0xCD,</v>
      </c>
      <c r="G33" t="str">
        <f ca="1">"0x" &amp; TEXT(DEC2HEX(INDEX(設定値!$B$3:$ZZ$518,(($C33-1)*8)+(CELL("col",G33)-3),($B33*3)+1+$A33)),"00")&amp;","</f>
        <v>0xC8,</v>
      </c>
      <c r="H33" t="str">
        <f ca="1">"0x" &amp; TEXT(DEC2HEX(INDEX(設定値!$B$3:$ZZ$518,(($C33-1)*8)+(CELL("col",H33)-3),($B33*3)+1+$A33)),"00")&amp;","</f>
        <v>0xC3,</v>
      </c>
      <c r="I33" t="str">
        <f ca="1">"0x" &amp; TEXT(DEC2HEX(INDEX(設定値!$B$3:$ZZ$518,(($C33-1)*8)+(CELL("col",I33)-3),($B33*3)+1+$A33)),"00")&amp;","</f>
        <v>0xBE,</v>
      </c>
      <c r="J33" t="str">
        <f ca="1">"0x" &amp; TEXT(DEC2HEX(INDEX(設定値!$B$3:$ZZ$518,(($C33-1)*8)+(CELL("col",J33)-3),($B33*3)+1+$A33)),"00")&amp;","</f>
        <v>0xC3,</v>
      </c>
      <c r="K33" t="str">
        <f ca="1">"0x" &amp; TEXT(DEC2HEX(INDEX(設定値!$B$3:$ZZ$518,(($C33-1)*8)+(CELL("col",K33)-3),($B33*3)+1+$A33)),"00")&amp;","</f>
        <v>0xC8,</v>
      </c>
      <c r="L33" t="str">
        <f t="shared" ref="L33:L39" si="9">"//" &amp; $B33 &amp;"-" &amp; C33</f>
        <v>//3-2</v>
      </c>
    </row>
    <row r="34" spans="1:12">
      <c r="A34" s="1">
        <f t="shared" si="7"/>
        <v>0</v>
      </c>
      <c r="B34" s="1">
        <f t="shared" si="8"/>
        <v>3</v>
      </c>
      <c r="C34" s="1">
        <v>3</v>
      </c>
      <c r="D34" t="str">
        <f ca="1">"0x" &amp; TEXT(DEC2HEX(INDEX(設定値!$B$3:$ZZ$518,(($C34-1)*8)+(CELL("col",D34)-3),($B34*3)+1+$A34)),"00")&amp;","</f>
        <v>0xCD,</v>
      </c>
      <c r="E34" t="str">
        <f ca="1">"0x" &amp; TEXT(DEC2HEX(INDEX(設定値!$B$3:$ZZ$518,(($C34-1)*8)+(CELL("col",E34)-3),($B34*3)+1+$A34)),"00")&amp;","</f>
        <v>0xD2,</v>
      </c>
      <c r="F34" t="str">
        <f ca="1">"0x" &amp; TEXT(DEC2HEX(INDEX(設定値!$B$3:$ZZ$518,(($C34-1)*8)+(CELL("col",F34)-3),($B34*3)+1+$A34)),"00")&amp;","</f>
        <v>0xD7,</v>
      </c>
      <c r="G34" t="str">
        <f ca="1">"0x" &amp; TEXT(DEC2HEX(INDEX(設定値!$B$3:$ZZ$518,(($C34-1)*8)+(CELL("col",G34)-3),($B34*3)+1+$A34)),"00")&amp;","</f>
        <v>0xDC,</v>
      </c>
      <c r="H34" t="str">
        <f ca="1">"0x" &amp; TEXT(DEC2HEX(INDEX(設定値!$B$3:$ZZ$518,(($C34-1)*8)+(CELL("col",H34)-3),($B34*3)+1+$A34)),"00")&amp;","</f>
        <v>0xE1,</v>
      </c>
      <c r="I34" t="str">
        <f ca="1">"0x" &amp; TEXT(DEC2HEX(INDEX(設定値!$B$3:$ZZ$518,(($C34-1)*8)+(CELL("col",I34)-3),($B34*3)+1+$A34)),"00")&amp;","</f>
        <v>0xE6,</v>
      </c>
      <c r="J34" t="str">
        <f ca="1">"0x" &amp; TEXT(DEC2HEX(INDEX(設定値!$B$3:$ZZ$518,(($C34-1)*8)+(CELL("col",J34)-3),($B34*3)+1+$A34)),"00")&amp;","</f>
        <v>0xEB,</v>
      </c>
      <c r="K34" t="str">
        <f ca="1">"0x" &amp; TEXT(DEC2HEX(INDEX(設定値!$B$3:$ZZ$518,(($C34-1)*8)+(CELL("col",K34)-3),($B34*3)+1+$A34)),"00")&amp;","</f>
        <v>0xF0,</v>
      </c>
      <c r="L34" t="str">
        <f t="shared" si="9"/>
        <v>//3-3</v>
      </c>
    </row>
    <row r="35" spans="1:12">
      <c r="A35" s="1">
        <f t="shared" si="7"/>
        <v>0</v>
      </c>
      <c r="B35" s="1">
        <f t="shared" si="8"/>
        <v>3</v>
      </c>
      <c r="C35" s="1">
        <v>4</v>
      </c>
      <c r="D35" t="str">
        <f ca="1">"0x" &amp; TEXT(DEC2HEX(INDEX(設定値!$B$3:$ZZ$518,(($C35-1)*8)+(CELL("col",D35)-3),($B35*3)+1+$A35)),"00")&amp;","</f>
        <v>0xF5,</v>
      </c>
      <c r="E35" t="str">
        <f ca="1">"0x" &amp; TEXT(DEC2HEX(INDEX(設定値!$B$3:$ZZ$518,(($C35-1)*8)+(CELL("col",E35)-3),($B35*3)+1+$A35)),"00")&amp;","</f>
        <v>0xFA,</v>
      </c>
      <c r="F35" t="str">
        <f ca="1">"0x" &amp; TEXT(DEC2HEX(INDEX(設定値!$B$3:$ZZ$518,(($C35-1)*8)+(CELL("col",F35)-3),($B35*3)+1+$A35)),"00")&amp;","</f>
        <v>0xFF,</v>
      </c>
      <c r="G35" t="str">
        <f ca="1">"0x" &amp; TEXT(DEC2HEX(INDEX(設定値!$B$3:$ZZ$518,(($C35-1)*8)+(CELL("col",G35)-3),($B35*3)+1+$A35)),"00")&amp;","</f>
        <v>0xFF,</v>
      </c>
      <c r="H35" t="str">
        <f ca="1">"0x" &amp; TEXT(DEC2HEX(INDEX(設定値!$B$3:$ZZ$518,(($C35-1)*8)+(CELL("col",H35)-3),($B35*3)+1+$A35)),"00")&amp;","</f>
        <v>0xFF,</v>
      </c>
      <c r="I35" t="str">
        <f ca="1">"0x" &amp; TEXT(DEC2HEX(INDEX(設定値!$B$3:$ZZ$518,(($C35-1)*8)+(CELL("col",I35)-3),($B35*3)+1+$A35)),"00")&amp;","</f>
        <v>0xFF,</v>
      </c>
      <c r="J35" t="str">
        <f ca="1">"0x" &amp; TEXT(DEC2HEX(INDEX(設定値!$B$3:$ZZ$518,(($C35-1)*8)+(CELL("col",J35)-3),($B35*3)+1+$A35)),"00")&amp;","</f>
        <v>0xFF,</v>
      </c>
      <c r="K35" t="str">
        <f ca="1">"0x" &amp; TEXT(DEC2HEX(INDEX(設定値!$B$3:$ZZ$518,(($C35-1)*8)+(CELL("col",K35)-3),($B35*3)+1+$A35)),"00")&amp;","</f>
        <v>0xFF,</v>
      </c>
      <c r="L35" t="str">
        <f t="shared" si="9"/>
        <v>//3-4</v>
      </c>
    </row>
    <row r="36" spans="1:12">
      <c r="A36" s="1">
        <f t="shared" si="7"/>
        <v>0</v>
      </c>
      <c r="B36" s="1">
        <f t="shared" si="8"/>
        <v>3</v>
      </c>
      <c r="C36" s="1">
        <v>5</v>
      </c>
      <c r="D36" t="str">
        <f ca="1">"0x" &amp; TEXT(DEC2HEX(INDEX(設定値!$B$3:$ZZ$518,(($C36-1)*8)+(CELL("col",D36)-3),($B36*3)+1+$A36)),"00")&amp;","</f>
        <v>0xFF,</v>
      </c>
      <c r="E36" t="str">
        <f ca="1">"0x" &amp; TEXT(DEC2HEX(INDEX(設定値!$B$3:$ZZ$518,(($C36-1)*8)+(CELL("col",E36)-3),($B36*3)+1+$A36)),"00")&amp;","</f>
        <v>0xFF,</v>
      </c>
      <c r="F36" t="str">
        <f ca="1">"0x" &amp; TEXT(DEC2HEX(INDEX(設定値!$B$3:$ZZ$518,(($C36-1)*8)+(CELL("col",F36)-3),($B36*3)+1+$A36)),"00")&amp;","</f>
        <v>0xFA,</v>
      </c>
      <c r="G36" t="str">
        <f ca="1">"0x" &amp; TEXT(DEC2HEX(INDEX(設定値!$B$3:$ZZ$518,(($C36-1)*8)+(CELL("col",G36)-3),($B36*3)+1+$A36)),"00")&amp;","</f>
        <v>0xF5,</v>
      </c>
      <c r="H36" t="str">
        <f ca="1">"0x" &amp; TEXT(DEC2HEX(INDEX(設定値!$B$3:$ZZ$518,(($C36-1)*8)+(CELL("col",H36)-3),($B36*3)+1+$A36)),"00")&amp;","</f>
        <v>0xF0,</v>
      </c>
      <c r="I36" t="str">
        <f ca="1">"0x" &amp; TEXT(DEC2HEX(INDEX(設定値!$B$3:$ZZ$518,(($C36-1)*8)+(CELL("col",I36)-3),($B36*3)+1+$A36)),"00")&amp;","</f>
        <v>0xEB,</v>
      </c>
      <c r="J36" t="str">
        <f ca="1">"0x" &amp; TEXT(DEC2HEX(INDEX(設定値!$B$3:$ZZ$518,(($C36-1)*8)+(CELL("col",J36)-3),($B36*3)+1+$A36)),"00")&amp;","</f>
        <v>0xE6,</v>
      </c>
      <c r="K36" t="str">
        <f ca="1">"0x" &amp; TEXT(DEC2HEX(INDEX(設定値!$B$3:$ZZ$518,(($C36-1)*8)+(CELL("col",K36)-3),($B36*3)+1+$A36)),"00")&amp;","</f>
        <v>0xE1,</v>
      </c>
      <c r="L36" t="str">
        <f t="shared" si="9"/>
        <v>//3-5</v>
      </c>
    </row>
    <row r="37" spans="1:12">
      <c r="A37" s="1">
        <f t="shared" si="7"/>
        <v>0</v>
      </c>
      <c r="B37" s="1">
        <f t="shared" si="8"/>
        <v>3</v>
      </c>
      <c r="C37" s="1">
        <v>6</v>
      </c>
      <c r="D37" t="str">
        <f ca="1">"0x" &amp; TEXT(DEC2HEX(INDEX(設定値!$B$3:$ZZ$518,(($C37-1)*8)+(CELL("col",D37)-3),($B37*3)+1+$A37)),"00")&amp;","</f>
        <v>0xDC,</v>
      </c>
      <c r="E37" t="str">
        <f ca="1">"0x" &amp; TEXT(DEC2HEX(INDEX(設定値!$B$3:$ZZ$518,(($C37-1)*8)+(CELL("col",E37)-3),($B37*3)+1+$A37)),"00")&amp;","</f>
        <v>0xD7,</v>
      </c>
      <c r="F37" t="str">
        <f ca="1">"0x" &amp; TEXT(DEC2HEX(INDEX(設定値!$B$3:$ZZ$518,(($C37-1)*8)+(CELL("col",F37)-3),($B37*3)+1+$A37)),"00")&amp;","</f>
        <v>0xD2,</v>
      </c>
      <c r="G37" t="str">
        <f ca="1">"0x" &amp; TEXT(DEC2HEX(INDEX(設定値!$B$3:$ZZ$518,(($C37-1)*8)+(CELL("col",G37)-3),($B37*3)+1+$A37)),"00")&amp;","</f>
        <v>0xCD,</v>
      </c>
      <c r="H37" t="str">
        <f ca="1">"0x" &amp; TEXT(DEC2HEX(INDEX(設定値!$B$3:$ZZ$518,(($C37-1)*8)+(CELL("col",H37)-3),($B37*3)+1+$A37)),"00")&amp;","</f>
        <v>0xC8,</v>
      </c>
      <c r="I37" t="str">
        <f ca="1">"0x" &amp; TEXT(DEC2HEX(INDEX(設定値!$B$3:$ZZ$518,(($C37-1)*8)+(CELL("col",I37)-3),($B37*3)+1+$A37)),"00")&amp;","</f>
        <v>0xC3,</v>
      </c>
      <c r="J37" t="str">
        <f ca="1">"0x" &amp; TEXT(DEC2HEX(INDEX(設定値!$B$3:$ZZ$518,(($C37-1)*8)+(CELL("col",J37)-3),($B37*3)+1+$A37)),"00")&amp;","</f>
        <v>0xBE,</v>
      </c>
      <c r="K37" t="str">
        <f ca="1">"0x" &amp; TEXT(DEC2HEX(INDEX(設定値!$B$3:$ZZ$518,(($C37-1)*8)+(CELL("col",K37)-3),($B37*3)+1+$A37)),"00")&amp;","</f>
        <v>0xC3,</v>
      </c>
      <c r="L37" t="str">
        <f t="shared" si="9"/>
        <v>//3-6</v>
      </c>
    </row>
    <row r="38" spans="1:12">
      <c r="A38" s="1">
        <f t="shared" si="7"/>
        <v>0</v>
      </c>
      <c r="B38" s="1">
        <f t="shared" si="8"/>
        <v>3</v>
      </c>
      <c r="C38" s="1">
        <v>7</v>
      </c>
      <c r="D38" t="str">
        <f ca="1">"0x" &amp; TEXT(DEC2HEX(INDEX(設定値!$B$3:$ZZ$518,(($C38-1)*8)+(CELL("col",D38)-3),($B38*3)+1+$A38)),"00")&amp;","</f>
        <v>0xC8,</v>
      </c>
      <c r="E38" t="str">
        <f ca="1">"0x" &amp; TEXT(DEC2HEX(INDEX(設定値!$B$3:$ZZ$518,(($C38-1)*8)+(CELL("col",E38)-3),($B38*3)+1+$A38)),"00")&amp;","</f>
        <v>0xCD,</v>
      </c>
      <c r="F38" t="str">
        <f ca="1">"0x" &amp; TEXT(DEC2HEX(INDEX(設定値!$B$3:$ZZ$518,(($C38-1)*8)+(CELL("col",F38)-3),($B38*3)+1+$A38)),"00")&amp;","</f>
        <v>0xD2,</v>
      </c>
      <c r="G38" t="str">
        <f ca="1">"0x" &amp; TEXT(DEC2HEX(INDEX(設定値!$B$3:$ZZ$518,(($C38-1)*8)+(CELL("col",G38)-3),($B38*3)+1+$A38)),"00")&amp;","</f>
        <v>0xD7,</v>
      </c>
      <c r="H38" t="str">
        <f ca="1">"0x" &amp; TEXT(DEC2HEX(INDEX(設定値!$B$3:$ZZ$518,(($C38-1)*8)+(CELL("col",H38)-3),($B38*3)+1+$A38)),"00")&amp;","</f>
        <v>0xDC,</v>
      </c>
      <c r="I38" t="str">
        <f ca="1">"0x" &amp; TEXT(DEC2HEX(INDEX(設定値!$B$3:$ZZ$518,(($C38-1)*8)+(CELL("col",I38)-3),($B38*3)+1+$A38)),"00")&amp;","</f>
        <v>0xE1,</v>
      </c>
      <c r="J38" t="str">
        <f ca="1">"0x" &amp; TEXT(DEC2HEX(INDEX(設定値!$B$3:$ZZ$518,(($C38-1)*8)+(CELL("col",J38)-3),($B38*3)+1+$A38)),"00")&amp;","</f>
        <v>0xE6,</v>
      </c>
      <c r="K38" t="str">
        <f ca="1">"0x" &amp; TEXT(DEC2HEX(INDEX(設定値!$B$3:$ZZ$518,(($C38-1)*8)+(CELL("col",K38)-3),($B38*3)+1+$A38)),"00")&amp;","</f>
        <v>0xEB,</v>
      </c>
      <c r="L38" t="str">
        <f t="shared" si="9"/>
        <v>//3-7</v>
      </c>
    </row>
    <row r="39" spans="1:12">
      <c r="A39" s="1">
        <f t="shared" si="7"/>
        <v>0</v>
      </c>
      <c r="B39" s="1">
        <f t="shared" si="8"/>
        <v>3</v>
      </c>
      <c r="C39" s="1">
        <v>8</v>
      </c>
      <c r="D39" t="str">
        <f ca="1">"0x" &amp; TEXT(DEC2HEX(INDEX(設定値!$B$3:$ZZ$518,(($C39-1)*8)+(CELL("col",D39)-3),($B39*3)+1+$A39)),"00")&amp;","</f>
        <v>0xF0,</v>
      </c>
      <c r="E39" t="str">
        <f ca="1">"0x" &amp; TEXT(DEC2HEX(INDEX(設定値!$B$3:$ZZ$518,(($C39-1)*8)+(CELL("col",E39)-3),($B39*3)+1+$A39)),"00")&amp;","</f>
        <v>0xF5,</v>
      </c>
      <c r="F39" t="str">
        <f ca="1">"0x" &amp; TEXT(DEC2HEX(INDEX(設定値!$B$3:$ZZ$518,(($C39-1)*8)+(CELL("col",F39)-3),($B39*3)+1+$A39)),"00")&amp;","</f>
        <v>0xFA,</v>
      </c>
      <c r="G39" t="str">
        <f ca="1">"0x" &amp; TEXT(DEC2HEX(INDEX(設定値!$B$3:$ZZ$518,(($C39-1)*8)+(CELL("col",G39)-3),($B39*3)+1+$A39)),"00")&amp;","</f>
        <v>0xFA,</v>
      </c>
      <c r="H39" t="str">
        <f ca="1">"0x" &amp; TEXT(DEC2HEX(INDEX(設定値!$B$3:$ZZ$518,(($C39-1)*8)+(CELL("col",H39)-3),($B39*3)+1+$A39)),"00")&amp;","</f>
        <v>0xFA,</v>
      </c>
      <c r="I39" t="str">
        <f ca="1">"0x" &amp; TEXT(DEC2HEX(INDEX(設定値!$B$3:$ZZ$518,(($C39-1)*8)+(CELL("col",I39)-3),($B39*3)+1+$A39)),"00")&amp;","</f>
        <v>0xFA,</v>
      </c>
      <c r="J39" t="str">
        <f ca="1">"0x" &amp; TEXT(DEC2HEX(INDEX(設定値!$B$3:$ZZ$518,(($C39-1)*8)+(CELL("col",J39)-3),($B39*3)+1+$A39)),"00")&amp;","</f>
        <v>0xFA,</v>
      </c>
      <c r="K39" t="str">
        <f ca="1">"0x" &amp; TEXT(DEC2HEX(INDEX(設定値!$B$3:$ZZ$518,(($C39-1)*8)+(CELL("col",K39)-3),($B39*3)+1+$A39)),"00")&amp;","</f>
        <v>0xFF,</v>
      </c>
      <c r="L39" t="str">
        <f t="shared" si="9"/>
        <v>//3-8</v>
      </c>
    </row>
    <row r="40" spans="1:12">
      <c r="A40" s="1"/>
      <c r="B40" s="1"/>
      <c r="C40" s="1"/>
      <c r="D40" t="s">
        <v>3</v>
      </c>
    </row>
    <row r="41" spans="1:12">
      <c r="A41" s="1">
        <f>A32</f>
        <v>0</v>
      </c>
      <c r="B41" s="1">
        <f>B32+1</f>
        <v>4</v>
      </c>
      <c r="C41" s="1">
        <v>1</v>
      </c>
      <c r="D41" t="str">
        <f ca="1">"0x" &amp; TEXT(DEC2HEX(INDEX(設定値!$B$3:$ZZ$518,(($C41-1)*8)+(CELL("col",D41)-3),($B41*3)+1+$A41)),"00")&amp;","</f>
        <v>0xFF,</v>
      </c>
      <c r="E41" t="str">
        <f ca="1">"0x" &amp; TEXT(DEC2HEX(INDEX(設定値!$B$3:$ZZ$518,(($C41-1)*8)+(CELL("col",E41)-3),($B41*3)+1+$A41)),"00")&amp;","</f>
        <v>0xF1,</v>
      </c>
      <c r="F41" t="str">
        <f ca="1">"0x" &amp; TEXT(DEC2HEX(INDEX(設定値!$B$3:$ZZ$518,(($C41-1)*8)+(CELL("col",F41)-3),($B41*3)+1+$A41)),"00")&amp;","</f>
        <v>0xE3,</v>
      </c>
      <c r="G41" t="str">
        <f ca="1">"0x" &amp; TEXT(DEC2HEX(INDEX(設定値!$B$3:$ZZ$518,(($C41-1)*8)+(CELL("col",G41)-3),($B41*3)+1+$A41)),"00")&amp;","</f>
        <v>0xD5,</v>
      </c>
      <c r="H41" t="str">
        <f ca="1">"0x" &amp; TEXT(DEC2HEX(INDEX(設定値!$B$3:$ZZ$518,(($C41-1)*8)+(CELL("col",H41)-3),($B41*3)+1+$A41)),"00")&amp;","</f>
        <v>0xC7,</v>
      </c>
      <c r="I41" t="str">
        <f ca="1">"0x" &amp; TEXT(DEC2HEX(INDEX(設定値!$B$3:$ZZ$518,(($C41-1)*8)+(CELL("col",I41)-3),($B41*3)+1+$A41)),"00")&amp;","</f>
        <v>0xB9,</v>
      </c>
      <c r="J41" t="str">
        <f ca="1">"0x" &amp; TEXT(DEC2HEX(INDEX(設定値!$B$3:$ZZ$518,(($C41-1)*8)+(CELL("col",J41)-3),($B41*3)+1+$A41)),"00")&amp;","</f>
        <v>0xAB,</v>
      </c>
      <c r="K41" t="str">
        <f ca="1">"0x" &amp; TEXT(DEC2HEX(INDEX(設定値!$B$3:$ZZ$518,(($C41-1)*8)+(CELL("col",K41)-3),($B41*3)+1+$A41)),"00")&amp;","</f>
        <v>0x9D,</v>
      </c>
      <c r="L41" t="str">
        <f>"//" &amp; $B41 &amp;"-" &amp; C41</f>
        <v>//4-1</v>
      </c>
    </row>
    <row r="42" spans="1:12">
      <c r="A42" s="1">
        <f t="shared" ref="A42:A48" si="10">A33</f>
        <v>0</v>
      </c>
      <c r="B42" s="1">
        <f t="shared" ref="B42:B48" si="11">B33+1</f>
        <v>4</v>
      </c>
      <c r="C42" s="1">
        <v>2</v>
      </c>
      <c r="D42" t="str">
        <f ca="1">"0x" &amp; TEXT(DEC2HEX(INDEX(設定値!$B$3:$ZZ$518,(($C42-1)*8)+(CELL("col",D42)-3),($B42*3)+1+$A42)),"00")&amp;","</f>
        <v>0x8F,</v>
      </c>
      <c r="E42" t="str">
        <f ca="1">"0x" &amp; TEXT(DEC2HEX(INDEX(設定値!$B$3:$ZZ$518,(($C42-1)*8)+(CELL("col",E42)-3),($B42*3)+1+$A42)),"00")&amp;","</f>
        <v>0x81,</v>
      </c>
      <c r="F42" t="str">
        <f ca="1">"0x" &amp; TEXT(DEC2HEX(INDEX(設定値!$B$3:$ZZ$518,(($C42-1)*8)+(CELL("col",F42)-3),($B42*3)+1+$A42)),"00")&amp;","</f>
        <v>0x73,</v>
      </c>
      <c r="G42" t="str">
        <f ca="1">"0x" &amp; TEXT(DEC2HEX(INDEX(設定値!$B$3:$ZZ$518,(($C42-1)*8)+(CELL("col",G42)-3),($B42*3)+1+$A42)),"00")&amp;","</f>
        <v>0x65,</v>
      </c>
      <c r="H42" t="str">
        <f ca="1">"0x" &amp; TEXT(DEC2HEX(INDEX(設定値!$B$3:$ZZ$518,(($C42-1)*8)+(CELL("col",H42)-3),($B42*3)+1+$A42)),"00")&amp;","</f>
        <v>0x57,</v>
      </c>
      <c r="I42" t="str">
        <f ca="1">"0x" &amp; TEXT(DEC2HEX(INDEX(設定値!$B$3:$ZZ$518,(($C42-1)*8)+(CELL("col",I42)-3),($B42*3)+1+$A42)),"00")&amp;","</f>
        <v>0x49,</v>
      </c>
      <c r="J42" t="str">
        <f ca="1">"0x" &amp; TEXT(DEC2HEX(INDEX(設定値!$B$3:$ZZ$518,(($C42-1)*8)+(CELL("col",J42)-3),($B42*3)+1+$A42)),"00")&amp;","</f>
        <v>0x3B,</v>
      </c>
      <c r="K42" t="str">
        <f ca="1">"0x" &amp; TEXT(DEC2HEX(INDEX(設定値!$B$3:$ZZ$518,(($C42-1)*8)+(CELL("col",K42)-3),($B42*3)+1+$A42)),"00")&amp;","</f>
        <v>0x2D,</v>
      </c>
      <c r="L42" t="str">
        <f t="shared" ref="L42:L48" si="12">"//" &amp; $B42 &amp;"-" &amp; C42</f>
        <v>//4-2</v>
      </c>
    </row>
    <row r="43" spans="1:12">
      <c r="A43" s="1">
        <f t="shared" si="10"/>
        <v>0</v>
      </c>
      <c r="B43" s="1">
        <f t="shared" si="11"/>
        <v>4</v>
      </c>
      <c r="C43" s="1">
        <v>3</v>
      </c>
      <c r="D43" t="str">
        <f ca="1">"0x" &amp; TEXT(DEC2HEX(INDEX(設定値!$B$3:$ZZ$518,(($C43-1)*8)+(CELL("col",D43)-3),($B43*3)+1+$A43)),"00")&amp;","</f>
        <v>0x1F,</v>
      </c>
      <c r="E43" t="str">
        <f ca="1">"0x" &amp; TEXT(DEC2HEX(INDEX(設定値!$B$3:$ZZ$518,(($C43-1)*8)+(CELL("col",E43)-3),($B43*3)+1+$A43)),"00")&amp;","</f>
        <v>0x11,</v>
      </c>
      <c r="F43" t="str">
        <f ca="1">"0x" &amp; TEXT(DEC2HEX(INDEX(設定値!$B$3:$ZZ$518,(($C43-1)*8)+(CELL("col",F43)-3),($B43*3)+1+$A43)),"00")&amp;","</f>
        <v>0x03,</v>
      </c>
      <c r="G43" t="str">
        <f ca="1">"0x" &amp; TEXT(DEC2HEX(INDEX(設定値!$B$3:$ZZ$518,(($C43-1)*8)+(CELL("col",G43)-3),($B43*3)+1+$A43)),"00")&amp;","</f>
        <v>0x00,</v>
      </c>
      <c r="H43" t="str">
        <f ca="1">"0x" &amp; TEXT(DEC2HEX(INDEX(設定値!$B$3:$ZZ$518,(($C43-1)*8)+(CELL("col",H43)-3),($B43*3)+1+$A43)),"00")&amp;","</f>
        <v>0x00,</v>
      </c>
      <c r="I43" t="str">
        <f ca="1">"0x" &amp; TEXT(DEC2HEX(INDEX(設定値!$B$3:$ZZ$518,(($C43-1)*8)+(CELL("col",I43)-3),($B43*3)+1+$A43)),"00")&amp;","</f>
        <v>0x00,</v>
      </c>
      <c r="J43" t="str">
        <f ca="1">"0x" &amp; TEXT(DEC2HEX(INDEX(設定値!$B$3:$ZZ$518,(($C43-1)*8)+(CELL("col",J43)-3),($B43*3)+1+$A43)),"00")&amp;","</f>
        <v>0x00,</v>
      </c>
      <c r="K43" t="str">
        <f ca="1">"0x" &amp; TEXT(DEC2HEX(INDEX(設定値!$B$3:$ZZ$518,(($C43-1)*8)+(CELL("col",K43)-3),($B43*3)+1+$A43)),"00")&amp;","</f>
        <v>0x00,</v>
      </c>
      <c r="L43" t="str">
        <f t="shared" si="12"/>
        <v>//4-3</v>
      </c>
    </row>
    <row r="44" spans="1:12">
      <c r="A44" s="1">
        <f t="shared" si="10"/>
        <v>0</v>
      </c>
      <c r="B44" s="1">
        <f t="shared" si="11"/>
        <v>4</v>
      </c>
      <c r="C44" s="1">
        <v>4</v>
      </c>
      <c r="D44" t="str">
        <f ca="1">"0x" &amp; TEXT(DEC2HEX(INDEX(設定値!$B$3:$ZZ$518,(($C44-1)*8)+(CELL("col",D44)-3),($B44*3)+1+$A44)),"00")&amp;","</f>
        <v>0x00,</v>
      </c>
      <c r="E44" t="str">
        <f ca="1">"0x" &amp; TEXT(DEC2HEX(INDEX(設定値!$B$3:$ZZ$518,(($C44-1)*8)+(CELL("col",E44)-3),($B44*3)+1+$A44)),"00")&amp;","</f>
        <v>0x00,</v>
      </c>
      <c r="F44" t="str">
        <f ca="1">"0x" &amp; TEXT(DEC2HEX(INDEX(設定値!$B$3:$ZZ$518,(($C44-1)*8)+(CELL("col",F44)-3),($B44*3)+1+$A44)),"00")&amp;","</f>
        <v>0x00,</v>
      </c>
      <c r="G44" t="str">
        <f ca="1">"0x" &amp; TEXT(DEC2HEX(INDEX(設定値!$B$3:$ZZ$518,(($C44-1)*8)+(CELL("col",G44)-3),($B44*3)+1+$A44)),"00")&amp;","</f>
        <v>0x00,</v>
      </c>
      <c r="H44" t="str">
        <f ca="1">"0x" &amp; TEXT(DEC2HEX(INDEX(設定値!$B$3:$ZZ$518,(($C44-1)*8)+(CELL("col",H44)-3),($B44*3)+1+$A44)),"00")&amp;","</f>
        <v>0x00,</v>
      </c>
      <c r="I44" t="str">
        <f ca="1">"0x" &amp; TEXT(DEC2HEX(INDEX(設定値!$B$3:$ZZ$518,(($C44-1)*8)+(CELL("col",I44)-3),($B44*3)+1+$A44)),"00")&amp;","</f>
        <v>0x00,</v>
      </c>
      <c r="J44" t="str">
        <f ca="1">"0x" &amp; TEXT(DEC2HEX(INDEX(設定値!$B$3:$ZZ$518,(($C44-1)*8)+(CELL("col",J44)-3),($B44*3)+1+$A44)),"00")&amp;","</f>
        <v>0x00,</v>
      </c>
      <c r="K44" t="str">
        <f ca="1">"0x" &amp; TEXT(DEC2HEX(INDEX(設定値!$B$3:$ZZ$518,(($C44-1)*8)+(CELL("col",K44)-3),($B44*3)+1+$A44)),"00")&amp;","</f>
        <v>0x00,</v>
      </c>
      <c r="L44" t="str">
        <f t="shared" si="12"/>
        <v>//4-4</v>
      </c>
    </row>
    <row r="45" spans="1:12">
      <c r="A45" s="1">
        <f t="shared" si="10"/>
        <v>0</v>
      </c>
      <c r="B45" s="1">
        <f t="shared" si="11"/>
        <v>4</v>
      </c>
      <c r="C45" s="1">
        <v>5</v>
      </c>
      <c r="D45" t="str">
        <f ca="1">"0x" &amp; TEXT(DEC2HEX(INDEX(設定値!$B$3:$ZZ$518,(($C45-1)*8)+(CELL("col",D45)-3),($B45*3)+1+$A45)),"00")&amp;","</f>
        <v>0x00,</v>
      </c>
      <c r="E45" t="str">
        <f ca="1">"0x" &amp; TEXT(DEC2HEX(INDEX(設定値!$B$3:$ZZ$518,(($C45-1)*8)+(CELL("col",E45)-3),($B45*3)+1+$A45)),"00")&amp;","</f>
        <v>0x00,</v>
      </c>
      <c r="F45" t="str">
        <f ca="1">"0x" &amp; TEXT(DEC2HEX(INDEX(設定値!$B$3:$ZZ$518,(($C45-1)*8)+(CELL("col",F45)-3),($B45*3)+1+$A45)),"00")&amp;","</f>
        <v>0x00,</v>
      </c>
      <c r="G45" t="str">
        <f ca="1">"0x" &amp; TEXT(DEC2HEX(INDEX(設定値!$B$3:$ZZ$518,(($C45-1)*8)+(CELL("col",G45)-3),($B45*3)+1+$A45)),"00")&amp;","</f>
        <v>0x00,</v>
      </c>
      <c r="H45" t="str">
        <f ca="1">"0x" &amp; TEXT(DEC2HEX(INDEX(設定値!$B$3:$ZZ$518,(($C45-1)*8)+(CELL("col",H45)-3),($B45*3)+1+$A45)),"00")&amp;","</f>
        <v>0x00,</v>
      </c>
      <c r="I45" t="str">
        <f ca="1">"0x" &amp; TEXT(DEC2HEX(INDEX(設定値!$B$3:$ZZ$518,(($C45-1)*8)+(CELL("col",I45)-3),($B45*3)+1+$A45)),"00")&amp;","</f>
        <v>0x00,</v>
      </c>
      <c r="J45" t="str">
        <f ca="1">"0x" &amp; TEXT(DEC2HEX(INDEX(設定値!$B$3:$ZZ$518,(($C45-1)*8)+(CELL("col",J45)-3),($B45*3)+1+$A45)),"00")&amp;","</f>
        <v>0x00,</v>
      </c>
      <c r="K45" t="str">
        <f ca="1">"0x" &amp; TEXT(DEC2HEX(INDEX(設定値!$B$3:$ZZ$518,(($C45-1)*8)+(CELL("col",K45)-3),($B45*3)+1+$A45)),"00")&amp;","</f>
        <v>0x00,</v>
      </c>
      <c r="L45" t="str">
        <f t="shared" si="12"/>
        <v>//4-5</v>
      </c>
    </row>
    <row r="46" spans="1:12">
      <c r="A46" s="1">
        <f t="shared" si="10"/>
        <v>0</v>
      </c>
      <c r="B46" s="1">
        <f t="shared" si="11"/>
        <v>4</v>
      </c>
      <c r="C46" s="1">
        <v>6</v>
      </c>
      <c r="D46" t="str">
        <f ca="1">"0x" &amp; TEXT(DEC2HEX(INDEX(設定値!$B$3:$ZZ$518,(($C46-1)*8)+(CELL("col",D46)-3),($B46*3)+1+$A46)),"00")&amp;","</f>
        <v>0x00,</v>
      </c>
      <c r="E46" t="str">
        <f ca="1">"0x" &amp; TEXT(DEC2HEX(INDEX(設定値!$B$3:$ZZ$518,(($C46-1)*8)+(CELL("col",E46)-3),($B46*3)+1+$A46)),"00")&amp;","</f>
        <v>0xE,</v>
      </c>
      <c r="F46" t="str">
        <f ca="1">"0x" &amp; TEXT(DEC2HEX(INDEX(設定値!$B$3:$ZZ$518,(($C46-1)*8)+(CELL("col",F46)-3),($B46*3)+1+$A46)),"00")&amp;","</f>
        <v>0x1C,</v>
      </c>
      <c r="G46" t="str">
        <f ca="1">"0x" &amp; TEXT(DEC2HEX(INDEX(設定値!$B$3:$ZZ$518,(($C46-1)*8)+(CELL("col",G46)-3),($B46*3)+1+$A46)),"00")&amp;","</f>
        <v>0x2A,</v>
      </c>
      <c r="H46" t="str">
        <f ca="1">"0x" &amp; TEXT(DEC2HEX(INDEX(設定値!$B$3:$ZZ$518,(($C46-1)*8)+(CELL("col",H46)-3),($B46*3)+1+$A46)),"00")&amp;","</f>
        <v>0x38,</v>
      </c>
      <c r="I46" t="str">
        <f ca="1">"0x" &amp; TEXT(DEC2HEX(INDEX(設定値!$B$3:$ZZ$518,(($C46-1)*8)+(CELL("col",I46)-3),($B46*3)+1+$A46)),"00")&amp;","</f>
        <v>0x46,</v>
      </c>
      <c r="J46" t="str">
        <f ca="1">"0x" &amp; TEXT(DEC2HEX(INDEX(設定値!$B$3:$ZZ$518,(($C46-1)*8)+(CELL("col",J46)-3),($B46*3)+1+$A46)),"00")&amp;","</f>
        <v>0x54,</v>
      </c>
      <c r="K46" t="str">
        <f ca="1">"0x" &amp; TEXT(DEC2HEX(INDEX(設定値!$B$3:$ZZ$518,(($C46-1)*8)+(CELL("col",K46)-3),($B46*3)+1+$A46)),"00")&amp;","</f>
        <v>0x62,</v>
      </c>
      <c r="L46" t="str">
        <f t="shared" si="12"/>
        <v>//4-6</v>
      </c>
    </row>
    <row r="47" spans="1:12">
      <c r="A47" s="1">
        <f t="shared" si="10"/>
        <v>0</v>
      </c>
      <c r="B47" s="1">
        <f t="shared" si="11"/>
        <v>4</v>
      </c>
      <c r="C47" s="1">
        <v>7</v>
      </c>
      <c r="D47" t="str">
        <f ca="1">"0x" &amp; TEXT(DEC2HEX(INDEX(設定値!$B$3:$ZZ$518,(($C47-1)*8)+(CELL("col",D47)-3),($B47*3)+1+$A47)),"00")&amp;","</f>
        <v>0x70,</v>
      </c>
      <c r="E47" t="str">
        <f ca="1">"0x" &amp; TEXT(DEC2HEX(INDEX(設定値!$B$3:$ZZ$518,(($C47-1)*8)+(CELL("col",E47)-3),($B47*3)+1+$A47)),"00")&amp;","</f>
        <v>0x7E,</v>
      </c>
      <c r="F47" t="str">
        <f ca="1">"0x" &amp; TEXT(DEC2HEX(INDEX(設定値!$B$3:$ZZ$518,(($C47-1)*8)+(CELL("col",F47)-3),($B47*3)+1+$A47)),"00")&amp;","</f>
        <v>0x8C,</v>
      </c>
      <c r="G47" t="str">
        <f ca="1">"0x" &amp; TEXT(DEC2HEX(INDEX(設定値!$B$3:$ZZ$518,(($C47-1)*8)+(CELL("col",G47)-3),($B47*3)+1+$A47)),"00")&amp;","</f>
        <v>0x9A,</v>
      </c>
      <c r="H47" t="str">
        <f ca="1">"0x" &amp; TEXT(DEC2HEX(INDEX(設定値!$B$3:$ZZ$518,(($C47-1)*8)+(CELL("col",H47)-3),($B47*3)+1+$A47)),"00")&amp;","</f>
        <v>0xA8,</v>
      </c>
      <c r="I47" t="str">
        <f ca="1">"0x" &amp; TEXT(DEC2HEX(INDEX(設定値!$B$3:$ZZ$518,(($C47-1)*8)+(CELL("col",I47)-3),($B47*3)+1+$A47)),"00")&amp;","</f>
        <v>0xB6,</v>
      </c>
      <c r="J47" t="str">
        <f ca="1">"0x" &amp; TEXT(DEC2HEX(INDEX(設定値!$B$3:$ZZ$518,(($C47-1)*8)+(CELL("col",J47)-3),($B47*3)+1+$A47)),"00")&amp;","</f>
        <v>0xC4,</v>
      </c>
      <c r="K47" t="str">
        <f ca="1">"0x" &amp; TEXT(DEC2HEX(INDEX(設定値!$B$3:$ZZ$518,(($C47-1)*8)+(CELL("col",K47)-3),($B47*3)+1+$A47)),"00")&amp;","</f>
        <v>0xD2,</v>
      </c>
      <c r="L47" t="str">
        <f t="shared" si="12"/>
        <v>//4-7</v>
      </c>
    </row>
    <row r="48" spans="1:12">
      <c r="A48" s="1">
        <f t="shared" si="10"/>
        <v>0</v>
      </c>
      <c r="B48" s="1">
        <f t="shared" si="11"/>
        <v>4</v>
      </c>
      <c r="C48" s="1">
        <v>8</v>
      </c>
      <c r="D48" t="str">
        <f ca="1">"0x" &amp; TEXT(DEC2HEX(INDEX(設定値!$B$3:$ZZ$518,(($C48-1)*8)+(CELL("col",D48)-3),($B48*3)+1+$A48)),"00")&amp;","</f>
        <v>0xE0,</v>
      </c>
      <c r="E48" t="str">
        <f ca="1">"0x" &amp; TEXT(DEC2HEX(INDEX(設定値!$B$3:$ZZ$518,(($C48-1)*8)+(CELL("col",E48)-3),($B48*3)+1+$A48)),"00")&amp;","</f>
        <v>0xEE,</v>
      </c>
      <c r="F48" t="str">
        <f ca="1">"0x" &amp; TEXT(DEC2HEX(INDEX(設定値!$B$3:$ZZ$518,(($C48-1)*8)+(CELL("col",F48)-3),($B48*3)+1+$A48)),"00")&amp;","</f>
        <v>0xFC,</v>
      </c>
      <c r="G48" t="str">
        <f ca="1">"0x" &amp; TEXT(DEC2HEX(INDEX(設定値!$B$3:$ZZ$518,(($C48-1)*8)+(CELL("col",G48)-3),($B48*3)+1+$A48)),"00")&amp;","</f>
        <v>0xFC,</v>
      </c>
      <c r="H48" t="str">
        <f ca="1">"0x" &amp; TEXT(DEC2HEX(INDEX(設定値!$B$3:$ZZ$518,(($C48-1)*8)+(CELL("col",H48)-3),($B48*3)+1+$A48)),"00")&amp;","</f>
        <v>0xFC,</v>
      </c>
      <c r="I48" t="str">
        <f ca="1">"0x" &amp; TEXT(DEC2HEX(INDEX(設定値!$B$3:$ZZ$518,(($C48-1)*8)+(CELL("col",I48)-3),($B48*3)+1+$A48)),"00")&amp;","</f>
        <v>0xFC,</v>
      </c>
      <c r="J48" t="str">
        <f ca="1">"0x" &amp; TEXT(DEC2HEX(INDEX(設定値!$B$3:$ZZ$518,(($C48-1)*8)+(CELL("col",J48)-3),($B48*3)+1+$A48)),"00")&amp;","</f>
        <v>0xFC,</v>
      </c>
      <c r="K48" t="str">
        <f ca="1">"0x" &amp; TEXT(DEC2HEX(INDEX(設定値!$B$3:$ZZ$518,(($C48-1)*8)+(CELL("col",K48)-3),($B48*3)+1+$A48)),"00")&amp;","</f>
        <v>0xFF,</v>
      </c>
      <c r="L48" t="str">
        <f t="shared" si="12"/>
        <v>//4-8</v>
      </c>
    </row>
    <row r="49" spans="1:12">
      <c r="A49" s="1"/>
      <c r="B49" s="1"/>
      <c r="C49" s="1"/>
      <c r="D49" t="s">
        <v>3</v>
      </c>
    </row>
    <row r="50" spans="1:12">
      <c r="A50" s="1">
        <f>A41</f>
        <v>0</v>
      </c>
      <c r="B50" s="1">
        <f>B41+1</f>
        <v>5</v>
      </c>
      <c r="C50" s="1">
        <v>1</v>
      </c>
      <c r="D50" t="str">
        <f ca="1">"0x" &amp; TEXT(DEC2HEX(INDEX(設定値!$B$3:$ZZ$518,(($C50-1)*8)+(CELL("col",D50)-3),($B50*3)+1+$A50)),"00")&amp;","</f>
        <v>0xFF,</v>
      </c>
      <c r="E50" t="str">
        <f ca="1">"0x" &amp; TEXT(DEC2HEX(INDEX(設定値!$B$3:$ZZ$518,(($C50-1)*8)+(CELL("col",E50)-3),($B50*3)+1+$A50)),"00")&amp;","</f>
        <v>0xFA,</v>
      </c>
      <c r="F50" t="str">
        <f ca="1">"0x" &amp; TEXT(DEC2HEX(INDEX(設定値!$B$3:$ZZ$518,(($C50-1)*8)+(CELL("col",F50)-3),($B50*3)+1+$A50)),"00")&amp;","</f>
        <v>0xF5,</v>
      </c>
      <c r="G50" t="str">
        <f ca="1">"0x" &amp; TEXT(DEC2HEX(INDEX(設定値!$B$3:$ZZ$518,(($C50-1)*8)+(CELL("col",G50)-3),($B50*3)+1+$A50)),"00")&amp;","</f>
        <v>0xF0,</v>
      </c>
      <c r="H50" t="str">
        <f ca="1">"0x" &amp; TEXT(DEC2HEX(INDEX(設定値!$B$3:$ZZ$518,(($C50-1)*8)+(CELL("col",H50)-3),($B50*3)+1+$A50)),"00")&amp;","</f>
        <v>0xEB,</v>
      </c>
      <c r="I50" t="str">
        <f ca="1">"0x" &amp; TEXT(DEC2HEX(INDEX(設定値!$B$3:$ZZ$518,(($C50-1)*8)+(CELL("col",I50)-3),($B50*3)+1+$A50)),"00")&amp;","</f>
        <v>0xE6,</v>
      </c>
      <c r="J50" t="str">
        <f ca="1">"0x" &amp; TEXT(DEC2HEX(INDEX(設定値!$B$3:$ZZ$518,(($C50-1)*8)+(CELL("col",J50)-3),($B50*3)+1+$A50)),"00")&amp;","</f>
        <v>0xE1,</v>
      </c>
      <c r="K50" t="str">
        <f ca="1">"0x" &amp; TEXT(DEC2HEX(INDEX(設定値!$B$3:$ZZ$518,(($C50-1)*8)+(CELL("col",K50)-3),($B50*3)+1+$A50)),"00")&amp;","</f>
        <v>0xDC,</v>
      </c>
      <c r="L50" t="str">
        <f>"//" &amp; $B50 &amp;"-" &amp; C50</f>
        <v>//5-1</v>
      </c>
    </row>
    <row r="51" spans="1:12">
      <c r="A51" s="1">
        <f t="shared" ref="A51:A57" si="13">A42</f>
        <v>0</v>
      </c>
      <c r="B51" s="1">
        <f t="shared" ref="B51:B57" si="14">B42+1</f>
        <v>5</v>
      </c>
      <c r="C51" s="1">
        <v>2</v>
      </c>
      <c r="D51" t="str">
        <f ca="1">"0x" &amp; TEXT(DEC2HEX(INDEX(設定値!$B$3:$ZZ$518,(($C51-1)*8)+(CELL("col",D51)-3),($B51*3)+1+$A51)),"00")&amp;","</f>
        <v>0xD7,</v>
      </c>
      <c r="E51" t="str">
        <f ca="1">"0x" &amp; TEXT(DEC2HEX(INDEX(設定値!$B$3:$ZZ$518,(($C51-1)*8)+(CELL("col",E51)-3),($B51*3)+1+$A51)),"00")&amp;","</f>
        <v>0xD2,</v>
      </c>
      <c r="F51" t="str">
        <f ca="1">"0x" &amp; TEXT(DEC2HEX(INDEX(設定値!$B$3:$ZZ$518,(($C51-1)*8)+(CELL("col",F51)-3),($B51*3)+1+$A51)),"00")&amp;","</f>
        <v>0xCD,</v>
      </c>
      <c r="G51" t="str">
        <f ca="1">"0x" &amp; TEXT(DEC2HEX(INDEX(設定値!$B$3:$ZZ$518,(($C51-1)*8)+(CELL("col",G51)-3),($B51*3)+1+$A51)),"00")&amp;","</f>
        <v>0xC8,</v>
      </c>
      <c r="H51" t="str">
        <f ca="1">"0x" &amp; TEXT(DEC2HEX(INDEX(設定値!$B$3:$ZZ$518,(($C51-1)*8)+(CELL("col",H51)-3),($B51*3)+1+$A51)),"00")&amp;","</f>
        <v>0xC3,</v>
      </c>
      <c r="I51" t="str">
        <f ca="1">"0x" &amp; TEXT(DEC2HEX(INDEX(設定値!$B$3:$ZZ$518,(($C51-1)*8)+(CELL("col",I51)-3),($B51*3)+1+$A51)),"00")&amp;","</f>
        <v>0xBE,</v>
      </c>
      <c r="J51" t="str">
        <f ca="1">"0x" &amp; TEXT(DEC2HEX(INDEX(設定値!$B$3:$ZZ$518,(($C51-1)*8)+(CELL("col",J51)-3),($B51*3)+1+$A51)),"00")&amp;","</f>
        <v>0xC3,</v>
      </c>
      <c r="K51" t="str">
        <f ca="1">"0x" &amp; TEXT(DEC2HEX(INDEX(設定値!$B$3:$ZZ$518,(($C51-1)*8)+(CELL("col",K51)-3),($B51*3)+1+$A51)),"00")&amp;","</f>
        <v>0xC8,</v>
      </c>
      <c r="L51" t="str">
        <f t="shared" ref="L51:L114" si="15">"//" &amp; $B51 &amp;"-" &amp; C51</f>
        <v>//5-2</v>
      </c>
    </row>
    <row r="52" spans="1:12">
      <c r="A52" s="1">
        <f t="shared" si="13"/>
        <v>0</v>
      </c>
      <c r="B52" s="1">
        <f t="shared" si="14"/>
        <v>5</v>
      </c>
      <c r="C52" s="1">
        <v>3</v>
      </c>
      <c r="D52" t="str">
        <f ca="1">"0x" &amp; TEXT(DEC2HEX(INDEX(設定値!$B$3:$ZZ$518,(($C52-1)*8)+(CELL("col",D52)-3),($B52*3)+1+$A52)),"00")&amp;","</f>
        <v>0xCD,</v>
      </c>
      <c r="E52" t="str">
        <f ca="1">"0x" &amp; TEXT(DEC2HEX(INDEX(設定値!$B$3:$ZZ$518,(($C52-1)*8)+(CELL("col",E52)-3),($B52*3)+1+$A52)),"00")&amp;","</f>
        <v>0xD2,</v>
      </c>
      <c r="F52" t="str">
        <f ca="1">"0x" &amp; TEXT(DEC2HEX(INDEX(設定値!$B$3:$ZZ$518,(($C52-1)*8)+(CELL("col",F52)-3),($B52*3)+1+$A52)),"00")&amp;","</f>
        <v>0xD7,</v>
      </c>
      <c r="G52" t="str">
        <f ca="1">"0x" &amp; TEXT(DEC2HEX(INDEX(設定値!$B$3:$ZZ$518,(($C52-1)*8)+(CELL("col",G52)-3),($B52*3)+1+$A52)),"00")&amp;","</f>
        <v>0xDC,</v>
      </c>
      <c r="H52" t="str">
        <f ca="1">"0x" &amp; TEXT(DEC2HEX(INDEX(設定値!$B$3:$ZZ$518,(($C52-1)*8)+(CELL("col",H52)-3),($B52*3)+1+$A52)),"00")&amp;","</f>
        <v>0xE1,</v>
      </c>
      <c r="I52" t="str">
        <f ca="1">"0x" &amp; TEXT(DEC2HEX(INDEX(設定値!$B$3:$ZZ$518,(($C52-1)*8)+(CELL("col",I52)-3),($B52*3)+1+$A52)),"00")&amp;","</f>
        <v>0xE6,</v>
      </c>
      <c r="J52" t="str">
        <f ca="1">"0x" &amp; TEXT(DEC2HEX(INDEX(設定値!$B$3:$ZZ$518,(($C52-1)*8)+(CELL("col",J52)-3),($B52*3)+1+$A52)),"00")&amp;","</f>
        <v>0xEB,</v>
      </c>
      <c r="K52" t="str">
        <f ca="1">"0x" &amp; TEXT(DEC2HEX(INDEX(設定値!$B$3:$ZZ$518,(($C52-1)*8)+(CELL("col",K52)-3),($B52*3)+1+$A52)),"00")&amp;","</f>
        <v>0xF0,</v>
      </c>
      <c r="L52" t="str">
        <f t="shared" si="15"/>
        <v>//5-3</v>
      </c>
    </row>
    <row r="53" spans="1:12">
      <c r="A53" s="1">
        <f t="shared" si="13"/>
        <v>0</v>
      </c>
      <c r="B53" s="1">
        <f t="shared" si="14"/>
        <v>5</v>
      </c>
      <c r="C53" s="1">
        <v>4</v>
      </c>
      <c r="D53" t="str">
        <f ca="1">"0x" &amp; TEXT(DEC2HEX(INDEX(設定値!$B$3:$ZZ$518,(($C53-1)*8)+(CELL("col",D53)-3),($B53*3)+1+$A53)),"00")&amp;","</f>
        <v>0xF5,</v>
      </c>
      <c r="E53" t="str">
        <f ca="1">"0x" &amp; TEXT(DEC2HEX(INDEX(設定値!$B$3:$ZZ$518,(($C53-1)*8)+(CELL("col",E53)-3),($B53*3)+1+$A53)),"00")&amp;","</f>
        <v>0xFA,</v>
      </c>
      <c r="F53" t="str">
        <f ca="1">"0x" &amp; TEXT(DEC2HEX(INDEX(設定値!$B$3:$ZZ$518,(($C53-1)*8)+(CELL("col",F53)-3),($B53*3)+1+$A53)),"00")&amp;","</f>
        <v>0xFF,</v>
      </c>
      <c r="G53" t="str">
        <f ca="1">"0x" &amp; TEXT(DEC2HEX(INDEX(設定値!$B$3:$ZZ$518,(($C53-1)*8)+(CELL("col",G53)-3),($B53*3)+1+$A53)),"00")&amp;","</f>
        <v>0xFF,</v>
      </c>
      <c r="H53" t="str">
        <f ca="1">"0x" &amp; TEXT(DEC2HEX(INDEX(設定値!$B$3:$ZZ$518,(($C53-1)*8)+(CELL("col",H53)-3),($B53*3)+1+$A53)),"00")&amp;","</f>
        <v>0xFF,</v>
      </c>
      <c r="I53" t="str">
        <f ca="1">"0x" &amp; TEXT(DEC2HEX(INDEX(設定値!$B$3:$ZZ$518,(($C53-1)*8)+(CELL("col",I53)-3),($B53*3)+1+$A53)),"00")&amp;","</f>
        <v>0xFF,</v>
      </c>
      <c r="J53" t="str">
        <f ca="1">"0x" &amp; TEXT(DEC2HEX(INDEX(設定値!$B$3:$ZZ$518,(($C53-1)*8)+(CELL("col",J53)-3),($B53*3)+1+$A53)),"00")&amp;","</f>
        <v>0xFF,</v>
      </c>
      <c r="K53" t="str">
        <f ca="1">"0x" &amp; TEXT(DEC2HEX(INDEX(設定値!$B$3:$ZZ$518,(($C53-1)*8)+(CELL("col",K53)-3),($B53*3)+1+$A53)),"00")&amp;","</f>
        <v>0xFF,</v>
      </c>
      <c r="L53" t="str">
        <f t="shared" si="15"/>
        <v>//5-4</v>
      </c>
    </row>
    <row r="54" spans="1:12">
      <c r="A54" s="1">
        <f t="shared" si="13"/>
        <v>0</v>
      </c>
      <c r="B54" s="1">
        <f t="shared" si="14"/>
        <v>5</v>
      </c>
      <c r="C54" s="1">
        <v>5</v>
      </c>
      <c r="D54" t="str">
        <f ca="1">"0x" &amp; TEXT(DEC2HEX(INDEX(設定値!$B$3:$ZZ$518,(($C54-1)*8)+(CELL("col",D54)-3),($B54*3)+1+$A54)),"00")&amp;","</f>
        <v>0xFF,</v>
      </c>
      <c r="E54" t="str">
        <f ca="1">"0x" &amp; TEXT(DEC2HEX(INDEX(設定値!$B$3:$ZZ$518,(($C54-1)*8)+(CELL("col",E54)-3),($B54*3)+1+$A54)),"00")&amp;","</f>
        <v>0xFF,</v>
      </c>
      <c r="F54" t="str">
        <f ca="1">"0x" &amp; TEXT(DEC2HEX(INDEX(設定値!$B$3:$ZZ$518,(($C54-1)*8)+(CELL("col",F54)-3),($B54*3)+1+$A54)),"00")&amp;","</f>
        <v>0xFA,</v>
      </c>
      <c r="G54" t="str">
        <f ca="1">"0x" &amp; TEXT(DEC2HEX(INDEX(設定値!$B$3:$ZZ$518,(($C54-1)*8)+(CELL("col",G54)-3),($B54*3)+1+$A54)),"00")&amp;","</f>
        <v>0xF5,</v>
      </c>
      <c r="H54" t="str">
        <f ca="1">"0x" &amp; TEXT(DEC2HEX(INDEX(設定値!$B$3:$ZZ$518,(($C54-1)*8)+(CELL("col",H54)-3),($B54*3)+1+$A54)),"00")&amp;","</f>
        <v>0xF0,</v>
      </c>
      <c r="I54" t="str">
        <f ca="1">"0x" &amp; TEXT(DEC2HEX(INDEX(設定値!$B$3:$ZZ$518,(($C54-1)*8)+(CELL("col",I54)-3),($B54*3)+1+$A54)),"00")&amp;","</f>
        <v>0xEB,</v>
      </c>
      <c r="J54" t="str">
        <f ca="1">"0x" &amp; TEXT(DEC2HEX(INDEX(設定値!$B$3:$ZZ$518,(($C54-1)*8)+(CELL("col",J54)-3),($B54*3)+1+$A54)),"00")&amp;","</f>
        <v>0xE6,</v>
      </c>
      <c r="K54" t="str">
        <f ca="1">"0x" &amp; TEXT(DEC2HEX(INDEX(設定値!$B$3:$ZZ$518,(($C54-1)*8)+(CELL("col",K54)-3),($B54*3)+1+$A54)),"00")&amp;","</f>
        <v>0xE1,</v>
      </c>
      <c r="L54" t="str">
        <f t="shared" si="15"/>
        <v>//5-5</v>
      </c>
    </row>
    <row r="55" spans="1:12">
      <c r="A55" s="1">
        <f t="shared" si="13"/>
        <v>0</v>
      </c>
      <c r="B55" s="1">
        <f t="shared" si="14"/>
        <v>5</v>
      </c>
      <c r="C55" s="1">
        <v>6</v>
      </c>
      <c r="D55" t="str">
        <f ca="1">"0x" &amp; TEXT(DEC2HEX(INDEX(設定値!$B$3:$ZZ$518,(($C55-1)*8)+(CELL("col",D55)-3),($B55*3)+1+$A55)),"00")&amp;","</f>
        <v>0xDC,</v>
      </c>
      <c r="E55" t="str">
        <f ca="1">"0x" &amp; TEXT(DEC2HEX(INDEX(設定値!$B$3:$ZZ$518,(($C55-1)*8)+(CELL("col",E55)-3),($B55*3)+1+$A55)),"00")&amp;","</f>
        <v>0xD7,</v>
      </c>
      <c r="F55" t="str">
        <f ca="1">"0x" &amp; TEXT(DEC2HEX(INDEX(設定値!$B$3:$ZZ$518,(($C55-1)*8)+(CELL("col",F55)-3),($B55*3)+1+$A55)),"00")&amp;","</f>
        <v>0xD2,</v>
      </c>
      <c r="G55" t="str">
        <f ca="1">"0x" &amp; TEXT(DEC2HEX(INDEX(設定値!$B$3:$ZZ$518,(($C55-1)*8)+(CELL("col",G55)-3),($B55*3)+1+$A55)),"00")&amp;","</f>
        <v>0xCD,</v>
      </c>
      <c r="H55" t="str">
        <f ca="1">"0x" &amp; TEXT(DEC2HEX(INDEX(設定値!$B$3:$ZZ$518,(($C55-1)*8)+(CELL("col",H55)-3),($B55*3)+1+$A55)),"00")&amp;","</f>
        <v>0xC8,</v>
      </c>
      <c r="I55" t="str">
        <f ca="1">"0x" &amp; TEXT(DEC2HEX(INDEX(設定値!$B$3:$ZZ$518,(($C55-1)*8)+(CELL("col",I55)-3),($B55*3)+1+$A55)),"00")&amp;","</f>
        <v>0xC3,</v>
      </c>
      <c r="J55" t="str">
        <f ca="1">"0x" &amp; TEXT(DEC2HEX(INDEX(設定値!$B$3:$ZZ$518,(($C55-1)*8)+(CELL("col",J55)-3),($B55*3)+1+$A55)),"00")&amp;","</f>
        <v>0xBE,</v>
      </c>
      <c r="K55" t="str">
        <f ca="1">"0x" &amp; TEXT(DEC2HEX(INDEX(設定値!$B$3:$ZZ$518,(($C55-1)*8)+(CELL("col",K55)-3),($B55*3)+1+$A55)),"00")&amp;","</f>
        <v>0xC3,</v>
      </c>
      <c r="L55" t="str">
        <f t="shared" si="15"/>
        <v>//5-6</v>
      </c>
    </row>
    <row r="56" spans="1:12">
      <c r="A56" s="1">
        <f t="shared" si="13"/>
        <v>0</v>
      </c>
      <c r="B56" s="1">
        <f t="shared" si="14"/>
        <v>5</v>
      </c>
      <c r="C56" s="1">
        <v>7</v>
      </c>
      <c r="D56" t="str">
        <f ca="1">"0x" &amp; TEXT(DEC2HEX(INDEX(設定値!$B$3:$ZZ$518,(($C56-1)*8)+(CELL("col",D56)-3),($B56*3)+1+$A56)),"00")&amp;","</f>
        <v>0xC8,</v>
      </c>
      <c r="E56" t="str">
        <f ca="1">"0x" &amp; TEXT(DEC2HEX(INDEX(設定値!$B$3:$ZZ$518,(($C56-1)*8)+(CELL("col",E56)-3),($B56*3)+1+$A56)),"00")&amp;","</f>
        <v>0xCD,</v>
      </c>
      <c r="F56" t="str">
        <f ca="1">"0x" &amp; TEXT(DEC2HEX(INDEX(設定値!$B$3:$ZZ$518,(($C56-1)*8)+(CELL("col",F56)-3),($B56*3)+1+$A56)),"00")&amp;","</f>
        <v>0xD2,</v>
      </c>
      <c r="G56" t="str">
        <f ca="1">"0x" &amp; TEXT(DEC2HEX(INDEX(設定値!$B$3:$ZZ$518,(($C56-1)*8)+(CELL("col",G56)-3),($B56*3)+1+$A56)),"00")&amp;","</f>
        <v>0xD7,</v>
      </c>
      <c r="H56" t="str">
        <f ca="1">"0x" &amp; TEXT(DEC2HEX(INDEX(設定値!$B$3:$ZZ$518,(($C56-1)*8)+(CELL("col",H56)-3),($B56*3)+1+$A56)),"00")&amp;","</f>
        <v>0xDC,</v>
      </c>
      <c r="I56" t="str">
        <f ca="1">"0x" &amp; TEXT(DEC2HEX(INDEX(設定値!$B$3:$ZZ$518,(($C56-1)*8)+(CELL("col",I56)-3),($B56*3)+1+$A56)),"00")&amp;","</f>
        <v>0xE1,</v>
      </c>
      <c r="J56" t="str">
        <f ca="1">"0x" &amp; TEXT(DEC2HEX(INDEX(設定値!$B$3:$ZZ$518,(($C56-1)*8)+(CELL("col",J56)-3),($B56*3)+1+$A56)),"00")&amp;","</f>
        <v>0xE6,</v>
      </c>
      <c r="K56" t="str">
        <f ca="1">"0x" &amp; TEXT(DEC2HEX(INDEX(設定値!$B$3:$ZZ$518,(($C56-1)*8)+(CELL("col",K56)-3),($B56*3)+1+$A56)),"00")&amp;","</f>
        <v>0xEB,</v>
      </c>
      <c r="L56" t="str">
        <f t="shared" si="15"/>
        <v>//5-7</v>
      </c>
    </row>
    <row r="57" spans="1:12">
      <c r="A57" s="1">
        <f t="shared" si="13"/>
        <v>0</v>
      </c>
      <c r="B57" s="1">
        <f t="shared" si="14"/>
        <v>5</v>
      </c>
      <c r="C57" s="1">
        <v>8</v>
      </c>
      <c r="D57" t="str">
        <f ca="1">"0x" &amp; TEXT(DEC2HEX(INDEX(設定値!$B$3:$ZZ$518,(($C57-1)*8)+(CELL("col",D57)-3),($B57*3)+1+$A57)),"00")&amp;","</f>
        <v>0xF0,</v>
      </c>
      <c r="E57" t="str">
        <f ca="1">"0x" &amp; TEXT(DEC2HEX(INDEX(設定値!$B$3:$ZZ$518,(($C57-1)*8)+(CELL("col",E57)-3),($B57*3)+1+$A57)),"00")&amp;","</f>
        <v>0xF5,</v>
      </c>
      <c r="F57" t="str">
        <f ca="1">"0x" &amp; TEXT(DEC2HEX(INDEX(設定値!$B$3:$ZZ$518,(($C57-1)*8)+(CELL("col",F57)-3),($B57*3)+1+$A57)),"00")&amp;","</f>
        <v>0xFA,</v>
      </c>
      <c r="G57" t="str">
        <f ca="1">"0x" &amp; TEXT(DEC2HEX(INDEX(設定値!$B$3:$ZZ$518,(($C57-1)*8)+(CELL("col",G57)-3),($B57*3)+1+$A57)),"00")&amp;","</f>
        <v>0xFA,</v>
      </c>
      <c r="H57" t="str">
        <f ca="1">"0x" &amp; TEXT(DEC2HEX(INDEX(設定値!$B$3:$ZZ$518,(($C57-1)*8)+(CELL("col",H57)-3),($B57*3)+1+$A57)),"00")&amp;","</f>
        <v>0xFA,</v>
      </c>
      <c r="I57" t="str">
        <f ca="1">"0x" &amp; TEXT(DEC2HEX(INDEX(設定値!$B$3:$ZZ$518,(($C57-1)*8)+(CELL("col",I57)-3),($B57*3)+1+$A57)),"00")&amp;","</f>
        <v>0xFA,</v>
      </c>
      <c r="J57" t="str">
        <f ca="1">"0x" &amp; TEXT(DEC2HEX(INDEX(設定値!$B$3:$ZZ$518,(($C57-1)*8)+(CELL("col",J57)-3),($B57*3)+1+$A57)),"00")&amp;","</f>
        <v>0xFA,</v>
      </c>
      <c r="K57" t="str">
        <f ca="1">"0x" &amp; TEXT(DEC2HEX(INDEX(設定値!$B$3:$ZZ$518,(($C57-1)*8)+(CELL("col",K57)-3),($B57*3)+1+$A57)),"00")&amp;","</f>
        <v>0xFF,</v>
      </c>
      <c r="L57" t="str">
        <f t="shared" si="15"/>
        <v>//5-8</v>
      </c>
    </row>
    <row r="58" spans="1:12">
      <c r="A58" s="1"/>
      <c r="B58" s="1"/>
      <c r="C58" s="1"/>
      <c r="D58" t="s">
        <v>3</v>
      </c>
    </row>
    <row r="59" spans="1:12">
      <c r="A59" s="1">
        <f>A50</f>
        <v>0</v>
      </c>
      <c r="B59" s="1">
        <f>B50+1</f>
        <v>6</v>
      </c>
      <c r="C59" s="1">
        <v>1</v>
      </c>
      <c r="D59" t="str">
        <f ca="1">"0x" &amp; TEXT(DEC2HEX(INDEX(設定値!$B$3:$ZZ$518,(($C59-1)*8)+(CELL("col",D59)-3),($B59*3)+1+$A59)),"00")&amp;","</f>
        <v>0xFF,</v>
      </c>
      <c r="E59" t="str">
        <f ca="1">"0x" &amp; TEXT(DEC2HEX(INDEX(設定値!$B$3:$ZZ$518,(($C59-1)*8)+(CELL("col",E59)-3),($B59*3)+1+$A59)),"00")&amp;","</f>
        <v>0xFA,</v>
      </c>
      <c r="F59" t="str">
        <f ca="1">"0x" &amp; TEXT(DEC2HEX(INDEX(設定値!$B$3:$ZZ$518,(($C59-1)*8)+(CELL("col",F59)-3),($B59*3)+1+$A59)),"00")&amp;","</f>
        <v>0xF5,</v>
      </c>
      <c r="G59" t="str">
        <f ca="1">"0x" &amp; TEXT(DEC2HEX(INDEX(設定値!$B$3:$ZZ$518,(($C59-1)*8)+(CELL("col",G59)-3),($B59*3)+1+$A59)),"00")&amp;","</f>
        <v>0xF0,</v>
      </c>
      <c r="H59" t="str">
        <f ca="1">"0x" &amp; TEXT(DEC2HEX(INDEX(設定値!$B$3:$ZZ$518,(($C59-1)*8)+(CELL("col",H59)-3),($B59*3)+1+$A59)),"00")&amp;","</f>
        <v>0xEB,</v>
      </c>
      <c r="I59" t="str">
        <f ca="1">"0x" &amp; TEXT(DEC2HEX(INDEX(設定値!$B$3:$ZZ$518,(($C59-1)*8)+(CELL("col",I59)-3),($B59*3)+1+$A59)),"00")&amp;","</f>
        <v>0xE6,</v>
      </c>
      <c r="J59" t="str">
        <f ca="1">"0x" &amp; TEXT(DEC2HEX(INDEX(設定値!$B$3:$ZZ$518,(($C59-1)*8)+(CELL("col",J59)-3),($B59*3)+1+$A59)),"00")&amp;","</f>
        <v>0xE1,</v>
      </c>
      <c r="K59" t="str">
        <f ca="1">"0x" &amp; TEXT(DEC2HEX(INDEX(設定値!$B$3:$ZZ$518,(($C59-1)*8)+(CELL("col",K59)-3),($B59*3)+1+$A59)),"00")&amp;","</f>
        <v>0xDC,</v>
      </c>
      <c r="L59" t="str">
        <f t="shared" si="15"/>
        <v>//6-1</v>
      </c>
    </row>
    <row r="60" spans="1:12">
      <c r="A60" s="1">
        <f t="shared" ref="A60:A66" si="16">A51</f>
        <v>0</v>
      </c>
      <c r="B60" s="1">
        <f t="shared" ref="B60:B66" si="17">B51+1</f>
        <v>6</v>
      </c>
      <c r="C60" s="1">
        <v>2</v>
      </c>
      <c r="D60" t="str">
        <f ca="1">"0x" &amp; TEXT(DEC2HEX(INDEX(設定値!$B$3:$ZZ$518,(($C60-1)*8)+(CELL("col",D60)-3),($B60*3)+1+$A60)),"00")&amp;","</f>
        <v>0xD7,</v>
      </c>
      <c r="E60" t="str">
        <f ca="1">"0x" &amp; TEXT(DEC2HEX(INDEX(設定値!$B$3:$ZZ$518,(($C60-1)*8)+(CELL("col",E60)-3),($B60*3)+1+$A60)),"00")&amp;","</f>
        <v>0xD2,</v>
      </c>
      <c r="F60" t="str">
        <f ca="1">"0x" &amp; TEXT(DEC2HEX(INDEX(設定値!$B$3:$ZZ$518,(($C60-1)*8)+(CELL("col",F60)-3),($B60*3)+1+$A60)),"00")&amp;","</f>
        <v>0xCD,</v>
      </c>
      <c r="G60" t="str">
        <f ca="1">"0x" &amp; TEXT(DEC2HEX(INDEX(設定値!$B$3:$ZZ$518,(($C60-1)*8)+(CELL("col",G60)-3),($B60*3)+1+$A60)),"00")&amp;","</f>
        <v>0xC8,</v>
      </c>
      <c r="H60" t="str">
        <f ca="1">"0x" &amp; TEXT(DEC2HEX(INDEX(設定値!$B$3:$ZZ$518,(($C60-1)*8)+(CELL("col",H60)-3),($B60*3)+1+$A60)),"00")&amp;","</f>
        <v>0xC3,</v>
      </c>
      <c r="I60" t="str">
        <f ca="1">"0x" &amp; TEXT(DEC2HEX(INDEX(設定値!$B$3:$ZZ$518,(($C60-1)*8)+(CELL("col",I60)-3),($B60*3)+1+$A60)),"00")&amp;","</f>
        <v>0xBE,</v>
      </c>
      <c r="J60" t="str">
        <f ca="1">"0x" &amp; TEXT(DEC2HEX(INDEX(設定値!$B$3:$ZZ$518,(($C60-1)*8)+(CELL("col",J60)-3),($B60*3)+1+$A60)),"00")&amp;","</f>
        <v>0xC3,</v>
      </c>
      <c r="K60" t="str">
        <f ca="1">"0x" &amp; TEXT(DEC2HEX(INDEX(設定値!$B$3:$ZZ$518,(($C60-1)*8)+(CELL("col",K60)-3),($B60*3)+1+$A60)),"00")&amp;","</f>
        <v>0xC8,</v>
      </c>
      <c r="L60" t="str">
        <f t="shared" si="15"/>
        <v>//6-2</v>
      </c>
    </row>
    <row r="61" spans="1:12">
      <c r="A61" s="1">
        <f t="shared" si="16"/>
        <v>0</v>
      </c>
      <c r="B61" s="1">
        <f t="shared" si="17"/>
        <v>6</v>
      </c>
      <c r="C61" s="1">
        <v>3</v>
      </c>
      <c r="D61" t="str">
        <f ca="1">"0x" &amp; TEXT(DEC2HEX(INDEX(設定値!$B$3:$ZZ$518,(($C61-1)*8)+(CELL("col",D61)-3),($B61*3)+1+$A61)),"00")&amp;","</f>
        <v>0xCD,</v>
      </c>
      <c r="E61" t="str">
        <f ca="1">"0x" &amp; TEXT(DEC2HEX(INDEX(設定値!$B$3:$ZZ$518,(($C61-1)*8)+(CELL("col",E61)-3),($B61*3)+1+$A61)),"00")&amp;","</f>
        <v>0xD2,</v>
      </c>
      <c r="F61" t="str">
        <f ca="1">"0x" &amp; TEXT(DEC2HEX(INDEX(設定値!$B$3:$ZZ$518,(($C61-1)*8)+(CELL("col",F61)-3),($B61*3)+1+$A61)),"00")&amp;","</f>
        <v>0xD7,</v>
      </c>
      <c r="G61" t="str">
        <f ca="1">"0x" &amp; TEXT(DEC2HEX(INDEX(設定値!$B$3:$ZZ$518,(($C61-1)*8)+(CELL("col",G61)-3),($B61*3)+1+$A61)),"00")&amp;","</f>
        <v>0xDC,</v>
      </c>
      <c r="H61" t="str">
        <f ca="1">"0x" &amp; TEXT(DEC2HEX(INDEX(設定値!$B$3:$ZZ$518,(($C61-1)*8)+(CELL("col",H61)-3),($B61*3)+1+$A61)),"00")&amp;","</f>
        <v>0xE1,</v>
      </c>
      <c r="I61" t="str">
        <f ca="1">"0x" &amp; TEXT(DEC2HEX(INDEX(設定値!$B$3:$ZZ$518,(($C61-1)*8)+(CELL("col",I61)-3),($B61*3)+1+$A61)),"00")&amp;","</f>
        <v>0xE6,</v>
      </c>
      <c r="J61" t="str">
        <f ca="1">"0x" &amp; TEXT(DEC2HEX(INDEX(設定値!$B$3:$ZZ$518,(($C61-1)*8)+(CELL("col",J61)-3),($B61*3)+1+$A61)),"00")&amp;","</f>
        <v>0xEB,</v>
      </c>
      <c r="K61" t="str">
        <f ca="1">"0x" &amp; TEXT(DEC2HEX(INDEX(設定値!$B$3:$ZZ$518,(($C61-1)*8)+(CELL("col",K61)-3),($B61*3)+1+$A61)),"00")&amp;","</f>
        <v>0xF0,</v>
      </c>
      <c r="L61" t="str">
        <f t="shared" si="15"/>
        <v>//6-3</v>
      </c>
    </row>
    <row r="62" spans="1:12">
      <c r="A62" s="1">
        <f t="shared" si="16"/>
        <v>0</v>
      </c>
      <c r="B62" s="1">
        <f t="shared" si="17"/>
        <v>6</v>
      </c>
      <c r="C62" s="1">
        <v>4</v>
      </c>
      <c r="D62" t="str">
        <f ca="1">"0x" &amp; TEXT(DEC2HEX(INDEX(設定値!$B$3:$ZZ$518,(($C62-1)*8)+(CELL("col",D62)-3),($B62*3)+1+$A62)),"00")&amp;","</f>
        <v>0xF5,</v>
      </c>
      <c r="E62" t="str">
        <f ca="1">"0x" &amp; TEXT(DEC2HEX(INDEX(設定値!$B$3:$ZZ$518,(($C62-1)*8)+(CELL("col",E62)-3),($B62*3)+1+$A62)),"00")&amp;","</f>
        <v>0xFA,</v>
      </c>
      <c r="F62" t="str">
        <f ca="1">"0x" &amp; TEXT(DEC2HEX(INDEX(設定値!$B$3:$ZZ$518,(($C62-1)*8)+(CELL("col",F62)-3),($B62*3)+1+$A62)),"00")&amp;","</f>
        <v>0xFF,</v>
      </c>
      <c r="G62" t="str">
        <f ca="1">"0x" &amp; TEXT(DEC2HEX(INDEX(設定値!$B$3:$ZZ$518,(($C62-1)*8)+(CELL("col",G62)-3),($B62*3)+1+$A62)),"00")&amp;","</f>
        <v>0xFF,</v>
      </c>
      <c r="H62" t="str">
        <f ca="1">"0x" &amp; TEXT(DEC2HEX(INDEX(設定値!$B$3:$ZZ$518,(($C62-1)*8)+(CELL("col",H62)-3),($B62*3)+1+$A62)),"00")&amp;","</f>
        <v>0xFF,</v>
      </c>
      <c r="I62" t="str">
        <f ca="1">"0x" &amp; TEXT(DEC2HEX(INDEX(設定値!$B$3:$ZZ$518,(($C62-1)*8)+(CELL("col",I62)-3),($B62*3)+1+$A62)),"00")&amp;","</f>
        <v>0xFF,</v>
      </c>
      <c r="J62" t="str">
        <f ca="1">"0x" &amp; TEXT(DEC2HEX(INDEX(設定値!$B$3:$ZZ$518,(($C62-1)*8)+(CELL("col",J62)-3),($B62*3)+1+$A62)),"00")&amp;","</f>
        <v>0xFF,</v>
      </c>
      <c r="K62" t="str">
        <f ca="1">"0x" &amp; TEXT(DEC2HEX(INDEX(設定値!$B$3:$ZZ$518,(($C62-1)*8)+(CELL("col",K62)-3),($B62*3)+1+$A62)),"00")&amp;","</f>
        <v>0xFF,</v>
      </c>
      <c r="L62" t="str">
        <f t="shared" si="15"/>
        <v>//6-4</v>
      </c>
    </row>
    <row r="63" spans="1:12">
      <c r="A63" s="1">
        <f t="shared" si="16"/>
        <v>0</v>
      </c>
      <c r="B63" s="1">
        <f t="shared" si="17"/>
        <v>6</v>
      </c>
      <c r="C63" s="1">
        <v>5</v>
      </c>
      <c r="D63" t="str">
        <f ca="1">"0x" &amp; TEXT(DEC2HEX(INDEX(設定値!$B$3:$ZZ$518,(($C63-1)*8)+(CELL("col",D63)-3),($B63*3)+1+$A63)),"00")&amp;","</f>
        <v>0xFF,</v>
      </c>
      <c r="E63" t="str">
        <f ca="1">"0x" &amp; TEXT(DEC2HEX(INDEX(設定値!$B$3:$ZZ$518,(($C63-1)*8)+(CELL("col",E63)-3),($B63*3)+1+$A63)),"00")&amp;","</f>
        <v>0xFF,</v>
      </c>
      <c r="F63" t="str">
        <f ca="1">"0x" &amp; TEXT(DEC2HEX(INDEX(設定値!$B$3:$ZZ$518,(($C63-1)*8)+(CELL("col",F63)-3),($B63*3)+1+$A63)),"00")&amp;","</f>
        <v>0xFA,</v>
      </c>
      <c r="G63" t="str">
        <f ca="1">"0x" &amp; TEXT(DEC2HEX(INDEX(設定値!$B$3:$ZZ$518,(($C63-1)*8)+(CELL("col",G63)-3),($B63*3)+1+$A63)),"00")&amp;","</f>
        <v>0xF5,</v>
      </c>
      <c r="H63" t="str">
        <f ca="1">"0x" &amp; TEXT(DEC2HEX(INDEX(設定値!$B$3:$ZZ$518,(($C63-1)*8)+(CELL("col",H63)-3),($B63*3)+1+$A63)),"00")&amp;","</f>
        <v>0xF0,</v>
      </c>
      <c r="I63" t="str">
        <f ca="1">"0x" &amp; TEXT(DEC2HEX(INDEX(設定値!$B$3:$ZZ$518,(($C63-1)*8)+(CELL("col",I63)-3),($B63*3)+1+$A63)),"00")&amp;","</f>
        <v>0xEB,</v>
      </c>
      <c r="J63" t="str">
        <f ca="1">"0x" &amp; TEXT(DEC2HEX(INDEX(設定値!$B$3:$ZZ$518,(($C63-1)*8)+(CELL("col",J63)-3),($B63*3)+1+$A63)),"00")&amp;","</f>
        <v>0xE6,</v>
      </c>
      <c r="K63" t="str">
        <f ca="1">"0x" &amp; TEXT(DEC2HEX(INDEX(設定値!$B$3:$ZZ$518,(($C63-1)*8)+(CELL("col",K63)-3),($B63*3)+1+$A63)),"00")&amp;","</f>
        <v>0xE1,</v>
      </c>
      <c r="L63" t="str">
        <f t="shared" si="15"/>
        <v>//6-5</v>
      </c>
    </row>
    <row r="64" spans="1:12">
      <c r="A64" s="1">
        <f t="shared" si="16"/>
        <v>0</v>
      </c>
      <c r="B64" s="1">
        <f t="shared" si="17"/>
        <v>6</v>
      </c>
      <c r="C64" s="1">
        <v>6</v>
      </c>
      <c r="D64" t="str">
        <f ca="1">"0x" &amp; TEXT(DEC2HEX(INDEX(設定値!$B$3:$ZZ$518,(($C64-1)*8)+(CELL("col",D64)-3),($B64*3)+1+$A64)),"00")&amp;","</f>
        <v>0xDC,</v>
      </c>
      <c r="E64" t="str">
        <f ca="1">"0x" &amp; TEXT(DEC2HEX(INDEX(設定値!$B$3:$ZZ$518,(($C64-1)*8)+(CELL("col",E64)-3),($B64*3)+1+$A64)),"00")&amp;","</f>
        <v>0xD7,</v>
      </c>
      <c r="F64" t="str">
        <f ca="1">"0x" &amp; TEXT(DEC2HEX(INDEX(設定値!$B$3:$ZZ$518,(($C64-1)*8)+(CELL("col",F64)-3),($B64*3)+1+$A64)),"00")&amp;","</f>
        <v>0xD2,</v>
      </c>
      <c r="G64" t="str">
        <f ca="1">"0x" &amp; TEXT(DEC2HEX(INDEX(設定値!$B$3:$ZZ$518,(($C64-1)*8)+(CELL("col",G64)-3),($B64*3)+1+$A64)),"00")&amp;","</f>
        <v>0xCD,</v>
      </c>
      <c r="H64" t="str">
        <f ca="1">"0x" &amp; TEXT(DEC2HEX(INDEX(設定値!$B$3:$ZZ$518,(($C64-1)*8)+(CELL("col",H64)-3),($B64*3)+1+$A64)),"00")&amp;","</f>
        <v>0xC8,</v>
      </c>
      <c r="I64" t="str">
        <f ca="1">"0x" &amp; TEXT(DEC2HEX(INDEX(設定値!$B$3:$ZZ$518,(($C64-1)*8)+(CELL("col",I64)-3),($B64*3)+1+$A64)),"00")&amp;","</f>
        <v>0xC3,</v>
      </c>
      <c r="J64" t="str">
        <f ca="1">"0x" &amp; TEXT(DEC2HEX(INDEX(設定値!$B$3:$ZZ$518,(($C64-1)*8)+(CELL("col",J64)-3),($B64*3)+1+$A64)),"00")&amp;","</f>
        <v>0xBE,</v>
      </c>
      <c r="K64" t="str">
        <f ca="1">"0x" &amp; TEXT(DEC2HEX(INDEX(設定値!$B$3:$ZZ$518,(($C64-1)*8)+(CELL("col",K64)-3),($B64*3)+1+$A64)),"00")&amp;","</f>
        <v>0xC3,</v>
      </c>
      <c r="L64" t="str">
        <f t="shared" si="15"/>
        <v>//6-6</v>
      </c>
    </row>
    <row r="65" spans="1:12">
      <c r="A65" s="1">
        <f t="shared" si="16"/>
        <v>0</v>
      </c>
      <c r="B65" s="1">
        <f t="shared" si="17"/>
        <v>6</v>
      </c>
      <c r="C65" s="1">
        <v>7</v>
      </c>
      <c r="D65" t="str">
        <f ca="1">"0x" &amp; TEXT(DEC2HEX(INDEX(設定値!$B$3:$ZZ$518,(($C65-1)*8)+(CELL("col",D65)-3),($B65*3)+1+$A65)),"00")&amp;","</f>
        <v>0xC8,</v>
      </c>
      <c r="E65" t="str">
        <f ca="1">"0x" &amp; TEXT(DEC2HEX(INDEX(設定値!$B$3:$ZZ$518,(($C65-1)*8)+(CELL("col",E65)-3),($B65*3)+1+$A65)),"00")&amp;","</f>
        <v>0xCD,</v>
      </c>
      <c r="F65" t="str">
        <f ca="1">"0x" &amp; TEXT(DEC2HEX(INDEX(設定値!$B$3:$ZZ$518,(($C65-1)*8)+(CELL("col",F65)-3),($B65*3)+1+$A65)),"00")&amp;","</f>
        <v>0xD2,</v>
      </c>
      <c r="G65" t="str">
        <f ca="1">"0x" &amp; TEXT(DEC2HEX(INDEX(設定値!$B$3:$ZZ$518,(($C65-1)*8)+(CELL("col",G65)-3),($B65*3)+1+$A65)),"00")&amp;","</f>
        <v>0xD7,</v>
      </c>
      <c r="H65" t="str">
        <f ca="1">"0x" &amp; TEXT(DEC2HEX(INDEX(設定値!$B$3:$ZZ$518,(($C65-1)*8)+(CELL("col",H65)-3),($B65*3)+1+$A65)),"00")&amp;","</f>
        <v>0xDC,</v>
      </c>
      <c r="I65" t="str">
        <f ca="1">"0x" &amp; TEXT(DEC2HEX(INDEX(設定値!$B$3:$ZZ$518,(($C65-1)*8)+(CELL("col",I65)-3),($B65*3)+1+$A65)),"00")&amp;","</f>
        <v>0xE1,</v>
      </c>
      <c r="J65" t="str">
        <f ca="1">"0x" &amp; TEXT(DEC2HEX(INDEX(設定値!$B$3:$ZZ$518,(($C65-1)*8)+(CELL("col",J65)-3),($B65*3)+1+$A65)),"00")&amp;","</f>
        <v>0xE6,</v>
      </c>
      <c r="K65" t="str">
        <f ca="1">"0x" &amp; TEXT(DEC2HEX(INDEX(設定値!$B$3:$ZZ$518,(($C65-1)*8)+(CELL("col",K65)-3),($B65*3)+1+$A65)),"00")&amp;","</f>
        <v>0xEB,</v>
      </c>
      <c r="L65" t="str">
        <f t="shared" si="15"/>
        <v>//6-7</v>
      </c>
    </row>
    <row r="66" spans="1:12">
      <c r="A66" s="1">
        <f t="shared" si="16"/>
        <v>0</v>
      </c>
      <c r="B66" s="1">
        <f t="shared" si="17"/>
        <v>6</v>
      </c>
      <c r="C66" s="1">
        <v>8</v>
      </c>
      <c r="D66" t="str">
        <f ca="1">"0x" &amp; TEXT(DEC2HEX(INDEX(設定値!$B$3:$ZZ$518,(($C66-1)*8)+(CELL("col",D66)-3),($B66*3)+1+$A66)),"00")&amp;","</f>
        <v>0xF0,</v>
      </c>
      <c r="E66" t="str">
        <f ca="1">"0x" &amp; TEXT(DEC2HEX(INDEX(設定値!$B$3:$ZZ$518,(($C66-1)*8)+(CELL("col",E66)-3),($B66*3)+1+$A66)),"00")&amp;","</f>
        <v>0xF5,</v>
      </c>
      <c r="F66" t="str">
        <f ca="1">"0x" &amp; TEXT(DEC2HEX(INDEX(設定値!$B$3:$ZZ$518,(($C66-1)*8)+(CELL("col",F66)-3),($B66*3)+1+$A66)),"00")&amp;","</f>
        <v>0xFA,</v>
      </c>
      <c r="G66" t="str">
        <f ca="1">"0x" &amp; TEXT(DEC2HEX(INDEX(設定値!$B$3:$ZZ$518,(($C66-1)*8)+(CELL("col",G66)-3),($B66*3)+1+$A66)),"00")&amp;","</f>
        <v>0xFA,</v>
      </c>
      <c r="H66" t="str">
        <f ca="1">"0x" &amp; TEXT(DEC2HEX(INDEX(設定値!$B$3:$ZZ$518,(($C66-1)*8)+(CELL("col",H66)-3),($B66*3)+1+$A66)),"00")&amp;","</f>
        <v>0xFA,</v>
      </c>
      <c r="I66" t="str">
        <f ca="1">"0x" &amp; TEXT(DEC2HEX(INDEX(設定値!$B$3:$ZZ$518,(($C66-1)*8)+(CELL("col",I66)-3),($B66*3)+1+$A66)),"00")&amp;","</f>
        <v>0xFA,</v>
      </c>
      <c r="J66" t="str">
        <f ca="1">"0x" &amp; TEXT(DEC2HEX(INDEX(設定値!$B$3:$ZZ$518,(($C66-1)*8)+(CELL("col",J66)-3),($B66*3)+1+$A66)),"00")&amp;","</f>
        <v>0xFA,</v>
      </c>
      <c r="K66" t="str">
        <f ca="1">"0x" &amp; TEXT(DEC2HEX(INDEX(設定値!$B$3:$ZZ$518,(($C66-1)*8)+(CELL("col",K66)-3),($B66*3)+1+$A66)),"00")&amp;","</f>
        <v>0xFF,</v>
      </c>
      <c r="L66" t="str">
        <f t="shared" si="15"/>
        <v>//6-8</v>
      </c>
    </row>
    <row r="67" spans="1:12">
      <c r="A67" s="1"/>
      <c r="B67" s="1"/>
      <c r="C67" s="1"/>
      <c r="D67" t="s">
        <v>3</v>
      </c>
    </row>
    <row r="68" spans="1:12">
      <c r="A68" s="1">
        <f>A59</f>
        <v>0</v>
      </c>
      <c r="B68" s="1">
        <f>B59+1</f>
        <v>7</v>
      </c>
      <c r="C68" s="1">
        <v>1</v>
      </c>
      <c r="D68" t="str">
        <f ca="1">"0x" &amp; TEXT(DEC2HEX(INDEX(設定値!$B$3:$ZZ$518,(($C68-1)*8)+(CELL("col",D68)-3),($B68*3)+1+$A68)),"00")&amp;","</f>
        <v>0xFF,</v>
      </c>
      <c r="E68" t="str">
        <f ca="1">"0x" &amp; TEXT(DEC2HEX(INDEX(設定値!$B$3:$ZZ$518,(($C68-1)*8)+(CELL("col",E68)-3),($B68*3)+1+$A68)),"00")&amp;","</f>
        <v>0xFA,</v>
      </c>
      <c r="F68" t="str">
        <f ca="1">"0x" &amp; TEXT(DEC2HEX(INDEX(設定値!$B$3:$ZZ$518,(($C68-1)*8)+(CELL("col",F68)-3),($B68*3)+1+$A68)),"00")&amp;","</f>
        <v>0xF5,</v>
      </c>
      <c r="G68" t="str">
        <f ca="1">"0x" &amp; TEXT(DEC2HEX(INDEX(設定値!$B$3:$ZZ$518,(($C68-1)*8)+(CELL("col",G68)-3),($B68*3)+1+$A68)),"00")&amp;","</f>
        <v>0xF0,</v>
      </c>
      <c r="H68" t="str">
        <f ca="1">"0x" &amp; TEXT(DEC2HEX(INDEX(設定値!$B$3:$ZZ$518,(($C68-1)*8)+(CELL("col",H68)-3),($B68*3)+1+$A68)),"00")&amp;","</f>
        <v>0xEB,</v>
      </c>
      <c r="I68" t="str">
        <f ca="1">"0x" &amp; TEXT(DEC2HEX(INDEX(設定値!$B$3:$ZZ$518,(($C68-1)*8)+(CELL("col",I68)-3),($B68*3)+1+$A68)),"00")&amp;","</f>
        <v>0xE6,</v>
      </c>
      <c r="J68" t="str">
        <f ca="1">"0x" &amp; TEXT(DEC2HEX(INDEX(設定値!$B$3:$ZZ$518,(($C68-1)*8)+(CELL("col",J68)-3),($B68*3)+1+$A68)),"00")&amp;","</f>
        <v>0xE1,</v>
      </c>
      <c r="K68" t="str">
        <f ca="1">"0x" &amp; TEXT(DEC2HEX(INDEX(設定値!$B$3:$ZZ$518,(($C68-1)*8)+(CELL("col",K68)-3),($B68*3)+1+$A68)),"00")&amp;","</f>
        <v>0xDC,</v>
      </c>
      <c r="L68" t="str">
        <f t="shared" si="15"/>
        <v>//7-1</v>
      </c>
    </row>
    <row r="69" spans="1:12">
      <c r="A69" s="1">
        <f t="shared" ref="A69:A75" si="18">A60</f>
        <v>0</v>
      </c>
      <c r="B69" s="1">
        <f t="shared" ref="B69:B75" si="19">B60+1</f>
        <v>7</v>
      </c>
      <c r="C69" s="1">
        <v>2</v>
      </c>
      <c r="D69" t="str">
        <f ca="1">"0x" &amp; TEXT(DEC2HEX(INDEX(設定値!$B$3:$ZZ$518,(($C69-1)*8)+(CELL("col",D69)-3),($B69*3)+1+$A69)),"00")&amp;","</f>
        <v>0xD7,</v>
      </c>
      <c r="E69" t="str">
        <f ca="1">"0x" &amp; TEXT(DEC2HEX(INDEX(設定値!$B$3:$ZZ$518,(($C69-1)*8)+(CELL("col",E69)-3),($B69*3)+1+$A69)),"00")&amp;","</f>
        <v>0xD2,</v>
      </c>
      <c r="F69" t="str">
        <f ca="1">"0x" &amp; TEXT(DEC2HEX(INDEX(設定値!$B$3:$ZZ$518,(($C69-1)*8)+(CELL("col",F69)-3),($B69*3)+1+$A69)),"00")&amp;","</f>
        <v>0xCD,</v>
      </c>
      <c r="G69" t="str">
        <f ca="1">"0x" &amp; TEXT(DEC2HEX(INDEX(設定値!$B$3:$ZZ$518,(($C69-1)*8)+(CELL("col",G69)-3),($B69*3)+1+$A69)),"00")&amp;","</f>
        <v>0xC8,</v>
      </c>
      <c r="H69" t="str">
        <f ca="1">"0x" &amp; TEXT(DEC2HEX(INDEX(設定値!$B$3:$ZZ$518,(($C69-1)*8)+(CELL("col",H69)-3),($B69*3)+1+$A69)),"00")&amp;","</f>
        <v>0xC3,</v>
      </c>
      <c r="I69" t="str">
        <f ca="1">"0x" &amp; TEXT(DEC2HEX(INDEX(設定値!$B$3:$ZZ$518,(($C69-1)*8)+(CELL("col",I69)-3),($B69*3)+1+$A69)),"00")&amp;","</f>
        <v>0xBE,</v>
      </c>
      <c r="J69" t="str">
        <f ca="1">"0x" &amp; TEXT(DEC2HEX(INDEX(設定値!$B$3:$ZZ$518,(($C69-1)*8)+(CELL("col",J69)-3),($B69*3)+1+$A69)),"00")&amp;","</f>
        <v>0xC3,</v>
      </c>
      <c r="K69" t="str">
        <f ca="1">"0x" &amp; TEXT(DEC2HEX(INDEX(設定値!$B$3:$ZZ$518,(($C69-1)*8)+(CELL("col",K69)-3),($B69*3)+1+$A69)),"00")&amp;","</f>
        <v>0xC8,</v>
      </c>
      <c r="L69" t="str">
        <f t="shared" si="15"/>
        <v>//7-2</v>
      </c>
    </row>
    <row r="70" spans="1:12">
      <c r="A70" s="1">
        <f t="shared" si="18"/>
        <v>0</v>
      </c>
      <c r="B70" s="1">
        <f t="shared" si="19"/>
        <v>7</v>
      </c>
      <c r="C70" s="1">
        <v>3</v>
      </c>
      <c r="D70" t="str">
        <f ca="1">"0x" &amp; TEXT(DEC2HEX(INDEX(設定値!$B$3:$ZZ$518,(($C70-1)*8)+(CELL("col",D70)-3),($B70*3)+1+$A70)),"00")&amp;","</f>
        <v>0xCD,</v>
      </c>
      <c r="E70" t="str">
        <f ca="1">"0x" &amp; TEXT(DEC2HEX(INDEX(設定値!$B$3:$ZZ$518,(($C70-1)*8)+(CELL("col",E70)-3),($B70*3)+1+$A70)),"00")&amp;","</f>
        <v>0xD2,</v>
      </c>
      <c r="F70" t="str">
        <f ca="1">"0x" &amp; TEXT(DEC2HEX(INDEX(設定値!$B$3:$ZZ$518,(($C70-1)*8)+(CELL("col",F70)-3),($B70*3)+1+$A70)),"00")&amp;","</f>
        <v>0xD7,</v>
      </c>
      <c r="G70" t="str">
        <f ca="1">"0x" &amp; TEXT(DEC2HEX(INDEX(設定値!$B$3:$ZZ$518,(($C70-1)*8)+(CELL("col",G70)-3),($B70*3)+1+$A70)),"00")&amp;","</f>
        <v>0xDC,</v>
      </c>
      <c r="H70" t="str">
        <f ca="1">"0x" &amp; TEXT(DEC2HEX(INDEX(設定値!$B$3:$ZZ$518,(($C70-1)*8)+(CELL("col",H70)-3),($B70*3)+1+$A70)),"00")&amp;","</f>
        <v>0xE1,</v>
      </c>
      <c r="I70" t="str">
        <f ca="1">"0x" &amp; TEXT(DEC2HEX(INDEX(設定値!$B$3:$ZZ$518,(($C70-1)*8)+(CELL("col",I70)-3),($B70*3)+1+$A70)),"00")&amp;","</f>
        <v>0xE6,</v>
      </c>
      <c r="J70" t="str">
        <f ca="1">"0x" &amp; TEXT(DEC2HEX(INDEX(設定値!$B$3:$ZZ$518,(($C70-1)*8)+(CELL("col",J70)-3),($B70*3)+1+$A70)),"00")&amp;","</f>
        <v>0xEB,</v>
      </c>
      <c r="K70" t="str">
        <f ca="1">"0x" &amp; TEXT(DEC2HEX(INDEX(設定値!$B$3:$ZZ$518,(($C70-1)*8)+(CELL("col",K70)-3),($B70*3)+1+$A70)),"00")&amp;","</f>
        <v>0xF0,</v>
      </c>
      <c r="L70" t="str">
        <f t="shared" si="15"/>
        <v>//7-3</v>
      </c>
    </row>
    <row r="71" spans="1:12">
      <c r="A71" s="1">
        <f t="shared" si="18"/>
        <v>0</v>
      </c>
      <c r="B71" s="1">
        <f t="shared" si="19"/>
        <v>7</v>
      </c>
      <c r="C71" s="1">
        <v>4</v>
      </c>
      <c r="D71" t="str">
        <f ca="1">"0x" &amp; TEXT(DEC2HEX(INDEX(設定値!$B$3:$ZZ$518,(($C71-1)*8)+(CELL("col",D71)-3),($B71*3)+1+$A71)),"00")&amp;","</f>
        <v>0xF5,</v>
      </c>
      <c r="E71" t="str">
        <f ca="1">"0x" &amp; TEXT(DEC2HEX(INDEX(設定値!$B$3:$ZZ$518,(($C71-1)*8)+(CELL("col",E71)-3),($B71*3)+1+$A71)),"00")&amp;","</f>
        <v>0xFA,</v>
      </c>
      <c r="F71" t="str">
        <f ca="1">"0x" &amp; TEXT(DEC2HEX(INDEX(設定値!$B$3:$ZZ$518,(($C71-1)*8)+(CELL("col",F71)-3),($B71*3)+1+$A71)),"00")&amp;","</f>
        <v>0xFF,</v>
      </c>
      <c r="G71" t="str">
        <f ca="1">"0x" &amp; TEXT(DEC2HEX(INDEX(設定値!$B$3:$ZZ$518,(($C71-1)*8)+(CELL("col",G71)-3),($B71*3)+1+$A71)),"00")&amp;","</f>
        <v>0xFF,</v>
      </c>
      <c r="H71" t="str">
        <f ca="1">"0x" &amp; TEXT(DEC2HEX(INDEX(設定値!$B$3:$ZZ$518,(($C71-1)*8)+(CELL("col",H71)-3),($B71*3)+1+$A71)),"00")&amp;","</f>
        <v>0xFF,</v>
      </c>
      <c r="I71" t="str">
        <f ca="1">"0x" &amp; TEXT(DEC2HEX(INDEX(設定値!$B$3:$ZZ$518,(($C71-1)*8)+(CELL("col",I71)-3),($B71*3)+1+$A71)),"00")&amp;","</f>
        <v>0xFF,</v>
      </c>
      <c r="J71" t="str">
        <f ca="1">"0x" &amp; TEXT(DEC2HEX(INDEX(設定値!$B$3:$ZZ$518,(($C71-1)*8)+(CELL("col",J71)-3),($B71*3)+1+$A71)),"00")&amp;","</f>
        <v>0xFF,</v>
      </c>
      <c r="K71" t="str">
        <f ca="1">"0x" &amp; TEXT(DEC2HEX(INDEX(設定値!$B$3:$ZZ$518,(($C71-1)*8)+(CELL("col",K71)-3),($B71*3)+1+$A71)),"00")&amp;","</f>
        <v>0xFF,</v>
      </c>
      <c r="L71" t="str">
        <f t="shared" si="15"/>
        <v>//7-4</v>
      </c>
    </row>
    <row r="72" spans="1:12">
      <c r="A72" s="1">
        <f t="shared" si="18"/>
        <v>0</v>
      </c>
      <c r="B72" s="1">
        <f t="shared" si="19"/>
        <v>7</v>
      </c>
      <c r="C72" s="1">
        <v>5</v>
      </c>
      <c r="D72" t="str">
        <f ca="1">"0x" &amp; TEXT(DEC2HEX(INDEX(設定値!$B$3:$ZZ$518,(($C72-1)*8)+(CELL("col",D72)-3),($B72*3)+1+$A72)),"00")&amp;","</f>
        <v>0xFF,</v>
      </c>
      <c r="E72" t="str">
        <f ca="1">"0x" &amp; TEXT(DEC2HEX(INDEX(設定値!$B$3:$ZZ$518,(($C72-1)*8)+(CELL("col",E72)-3),($B72*3)+1+$A72)),"00")&amp;","</f>
        <v>0xFF,</v>
      </c>
      <c r="F72" t="str">
        <f ca="1">"0x" &amp; TEXT(DEC2HEX(INDEX(設定値!$B$3:$ZZ$518,(($C72-1)*8)+(CELL("col",F72)-3),($B72*3)+1+$A72)),"00")&amp;","</f>
        <v>0xFA,</v>
      </c>
      <c r="G72" t="str">
        <f ca="1">"0x" &amp; TEXT(DEC2HEX(INDEX(設定値!$B$3:$ZZ$518,(($C72-1)*8)+(CELL("col",G72)-3),($B72*3)+1+$A72)),"00")&amp;","</f>
        <v>0xF5,</v>
      </c>
      <c r="H72" t="str">
        <f ca="1">"0x" &amp; TEXT(DEC2HEX(INDEX(設定値!$B$3:$ZZ$518,(($C72-1)*8)+(CELL("col",H72)-3),($B72*3)+1+$A72)),"00")&amp;","</f>
        <v>0xF0,</v>
      </c>
      <c r="I72" t="str">
        <f ca="1">"0x" &amp; TEXT(DEC2HEX(INDEX(設定値!$B$3:$ZZ$518,(($C72-1)*8)+(CELL("col",I72)-3),($B72*3)+1+$A72)),"00")&amp;","</f>
        <v>0xEB,</v>
      </c>
      <c r="J72" t="str">
        <f ca="1">"0x" &amp; TEXT(DEC2HEX(INDEX(設定値!$B$3:$ZZ$518,(($C72-1)*8)+(CELL("col",J72)-3),($B72*3)+1+$A72)),"00")&amp;","</f>
        <v>0xE6,</v>
      </c>
      <c r="K72" t="str">
        <f ca="1">"0x" &amp; TEXT(DEC2HEX(INDEX(設定値!$B$3:$ZZ$518,(($C72-1)*8)+(CELL("col",K72)-3),($B72*3)+1+$A72)),"00")&amp;","</f>
        <v>0xE1,</v>
      </c>
      <c r="L72" t="str">
        <f t="shared" si="15"/>
        <v>//7-5</v>
      </c>
    </row>
    <row r="73" spans="1:12">
      <c r="A73" s="1">
        <f t="shared" si="18"/>
        <v>0</v>
      </c>
      <c r="B73" s="1">
        <f t="shared" si="19"/>
        <v>7</v>
      </c>
      <c r="C73" s="1">
        <v>6</v>
      </c>
      <c r="D73" t="str">
        <f ca="1">"0x" &amp; TEXT(DEC2HEX(INDEX(設定値!$B$3:$ZZ$518,(($C73-1)*8)+(CELL("col",D73)-3),($B73*3)+1+$A73)),"00")&amp;","</f>
        <v>0xDC,</v>
      </c>
      <c r="E73" t="str">
        <f ca="1">"0x" &amp; TEXT(DEC2HEX(INDEX(設定値!$B$3:$ZZ$518,(($C73-1)*8)+(CELL("col",E73)-3),($B73*3)+1+$A73)),"00")&amp;","</f>
        <v>0xD7,</v>
      </c>
      <c r="F73" t="str">
        <f ca="1">"0x" &amp; TEXT(DEC2HEX(INDEX(設定値!$B$3:$ZZ$518,(($C73-1)*8)+(CELL("col",F73)-3),($B73*3)+1+$A73)),"00")&amp;","</f>
        <v>0xD2,</v>
      </c>
      <c r="G73" t="str">
        <f ca="1">"0x" &amp; TEXT(DEC2HEX(INDEX(設定値!$B$3:$ZZ$518,(($C73-1)*8)+(CELL("col",G73)-3),($B73*3)+1+$A73)),"00")&amp;","</f>
        <v>0xCD,</v>
      </c>
      <c r="H73" t="str">
        <f ca="1">"0x" &amp; TEXT(DEC2HEX(INDEX(設定値!$B$3:$ZZ$518,(($C73-1)*8)+(CELL("col",H73)-3),($B73*3)+1+$A73)),"00")&amp;","</f>
        <v>0xC8,</v>
      </c>
      <c r="I73" t="str">
        <f ca="1">"0x" &amp; TEXT(DEC2HEX(INDEX(設定値!$B$3:$ZZ$518,(($C73-1)*8)+(CELL("col",I73)-3),($B73*3)+1+$A73)),"00")&amp;","</f>
        <v>0xC3,</v>
      </c>
      <c r="J73" t="str">
        <f ca="1">"0x" &amp; TEXT(DEC2HEX(INDEX(設定値!$B$3:$ZZ$518,(($C73-1)*8)+(CELL("col",J73)-3),($B73*3)+1+$A73)),"00")&amp;","</f>
        <v>0xBE,</v>
      </c>
      <c r="K73" t="str">
        <f ca="1">"0x" &amp; TEXT(DEC2HEX(INDEX(設定値!$B$3:$ZZ$518,(($C73-1)*8)+(CELL("col",K73)-3),($B73*3)+1+$A73)),"00")&amp;","</f>
        <v>0xC3,</v>
      </c>
      <c r="L73" t="str">
        <f t="shared" si="15"/>
        <v>//7-6</v>
      </c>
    </row>
    <row r="74" spans="1:12">
      <c r="A74" s="1">
        <f t="shared" si="18"/>
        <v>0</v>
      </c>
      <c r="B74" s="1">
        <f t="shared" si="19"/>
        <v>7</v>
      </c>
      <c r="C74" s="1">
        <v>7</v>
      </c>
      <c r="D74" t="str">
        <f ca="1">"0x" &amp; TEXT(DEC2HEX(INDEX(設定値!$B$3:$ZZ$518,(($C74-1)*8)+(CELL("col",D74)-3),($B74*3)+1+$A74)),"00")&amp;","</f>
        <v>0xC8,</v>
      </c>
      <c r="E74" t="str">
        <f ca="1">"0x" &amp; TEXT(DEC2HEX(INDEX(設定値!$B$3:$ZZ$518,(($C74-1)*8)+(CELL("col",E74)-3),($B74*3)+1+$A74)),"00")&amp;","</f>
        <v>0xCD,</v>
      </c>
      <c r="F74" t="str">
        <f ca="1">"0x" &amp; TEXT(DEC2HEX(INDEX(設定値!$B$3:$ZZ$518,(($C74-1)*8)+(CELL("col",F74)-3),($B74*3)+1+$A74)),"00")&amp;","</f>
        <v>0xD2,</v>
      </c>
      <c r="G74" t="str">
        <f ca="1">"0x" &amp; TEXT(DEC2HEX(INDEX(設定値!$B$3:$ZZ$518,(($C74-1)*8)+(CELL("col",G74)-3),($B74*3)+1+$A74)),"00")&amp;","</f>
        <v>0xD7,</v>
      </c>
      <c r="H74" t="str">
        <f ca="1">"0x" &amp; TEXT(DEC2HEX(INDEX(設定値!$B$3:$ZZ$518,(($C74-1)*8)+(CELL("col",H74)-3),($B74*3)+1+$A74)),"00")&amp;","</f>
        <v>0xDC,</v>
      </c>
      <c r="I74" t="str">
        <f ca="1">"0x" &amp; TEXT(DEC2HEX(INDEX(設定値!$B$3:$ZZ$518,(($C74-1)*8)+(CELL("col",I74)-3),($B74*3)+1+$A74)),"00")&amp;","</f>
        <v>0xE1,</v>
      </c>
      <c r="J74" t="str">
        <f ca="1">"0x" &amp; TEXT(DEC2HEX(INDEX(設定値!$B$3:$ZZ$518,(($C74-1)*8)+(CELL("col",J74)-3),($B74*3)+1+$A74)),"00")&amp;","</f>
        <v>0xE6,</v>
      </c>
      <c r="K74" t="str">
        <f ca="1">"0x" &amp; TEXT(DEC2HEX(INDEX(設定値!$B$3:$ZZ$518,(($C74-1)*8)+(CELL("col",K74)-3),($B74*3)+1+$A74)),"00")&amp;","</f>
        <v>0xEB,</v>
      </c>
      <c r="L74" t="str">
        <f t="shared" si="15"/>
        <v>//7-7</v>
      </c>
    </row>
    <row r="75" spans="1:12">
      <c r="A75" s="1">
        <f t="shared" si="18"/>
        <v>0</v>
      </c>
      <c r="B75" s="1">
        <f t="shared" si="19"/>
        <v>7</v>
      </c>
      <c r="C75" s="1">
        <v>8</v>
      </c>
      <c r="D75" t="str">
        <f ca="1">"0x" &amp; TEXT(DEC2HEX(INDEX(設定値!$B$3:$ZZ$518,(($C75-1)*8)+(CELL("col",D75)-3),($B75*3)+1+$A75)),"00")&amp;","</f>
        <v>0xF0,</v>
      </c>
      <c r="E75" t="str">
        <f ca="1">"0x" &amp; TEXT(DEC2HEX(INDEX(設定値!$B$3:$ZZ$518,(($C75-1)*8)+(CELL("col",E75)-3),($B75*3)+1+$A75)),"00")&amp;","</f>
        <v>0xF5,</v>
      </c>
      <c r="F75" t="str">
        <f ca="1">"0x" &amp; TEXT(DEC2HEX(INDEX(設定値!$B$3:$ZZ$518,(($C75-1)*8)+(CELL("col",F75)-3),($B75*3)+1+$A75)),"00")&amp;","</f>
        <v>0xFA,</v>
      </c>
      <c r="G75" t="str">
        <f ca="1">"0x" &amp; TEXT(DEC2HEX(INDEX(設定値!$B$3:$ZZ$518,(($C75-1)*8)+(CELL("col",G75)-3),($B75*3)+1+$A75)),"00")&amp;","</f>
        <v>0xFA,</v>
      </c>
      <c r="H75" t="str">
        <f ca="1">"0x" &amp; TEXT(DEC2HEX(INDEX(設定値!$B$3:$ZZ$518,(($C75-1)*8)+(CELL("col",H75)-3),($B75*3)+1+$A75)),"00")&amp;","</f>
        <v>0xFA,</v>
      </c>
      <c r="I75" t="str">
        <f ca="1">"0x" &amp; TEXT(DEC2HEX(INDEX(設定値!$B$3:$ZZ$518,(($C75-1)*8)+(CELL("col",I75)-3),($B75*3)+1+$A75)),"00")&amp;","</f>
        <v>0xFA,</v>
      </c>
      <c r="J75" t="str">
        <f ca="1">"0x" &amp; TEXT(DEC2HEX(INDEX(設定値!$B$3:$ZZ$518,(($C75-1)*8)+(CELL("col",J75)-3),($B75*3)+1+$A75)),"00")&amp;","</f>
        <v>0xFA,</v>
      </c>
      <c r="K75" t="str">
        <f ca="1">"0x" &amp; TEXT(DEC2HEX(INDEX(設定値!$B$3:$ZZ$518,(($C75-1)*8)+(CELL("col",K75)-3),($B75*3)+1+$A75)),"00")&amp;","</f>
        <v>0xFF,</v>
      </c>
      <c r="L75" t="str">
        <f t="shared" si="15"/>
        <v>//7-8</v>
      </c>
    </row>
    <row r="76" spans="1:12">
      <c r="A76" s="1"/>
      <c r="B76" s="1"/>
      <c r="C76" s="1"/>
      <c r="D76" t="s">
        <v>3</v>
      </c>
    </row>
    <row r="77" spans="1:12">
      <c r="A77" s="1">
        <f>A68</f>
        <v>0</v>
      </c>
      <c r="B77" s="1">
        <f t="shared" ref="B77:B123" si="20">B68+1</f>
        <v>8</v>
      </c>
      <c r="C77" s="1">
        <v>1</v>
      </c>
      <c r="D77" t="str">
        <f ca="1">"0x" &amp; TEXT(DEC2HEX(INDEX(設定値!$B$3:$ZZ$518,(($C77-1)*8)+(CELL("col",D77)-3),($B77*3)+1+$A77)),"00")&amp;","</f>
        <v>0xFF,</v>
      </c>
      <c r="E77" t="str">
        <f ca="1">"0x" &amp; TEXT(DEC2HEX(INDEX(設定値!$B$3:$ZZ$518,(($C77-1)*8)+(CELL("col",E77)-3),($B77*3)+1+$A77)),"00")&amp;","</f>
        <v>0xFF,</v>
      </c>
      <c r="F77" t="str">
        <f ca="1">"0x" &amp; TEXT(DEC2HEX(INDEX(設定値!$B$3:$ZZ$518,(($C77-1)*8)+(CELL("col",F77)-3),($B77*3)+1+$A77)),"00")&amp;","</f>
        <v>0xFF,</v>
      </c>
      <c r="G77" t="str">
        <f ca="1">"0x" &amp; TEXT(DEC2HEX(INDEX(設定値!$B$3:$ZZ$518,(($C77-1)*8)+(CELL("col",G77)-3),($B77*3)+1+$A77)),"00")&amp;","</f>
        <v>0xFF,</v>
      </c>
      <c r="H77" t="str">
        <f ca="1">"0x" &amp; TEXT(DEC2HEX(INDEX(設定値!$B$3:$ZZ$518,(($C77-1)*8)+(CELL("col",H77)-3),($B77*3)+1+$A77)),"00")&amp;","</f>
        <v>0xFF,</v>
      </c>
      <c r="I77" t="str">
        <f ca="1">"0x" &amp; TEXT(DEC2HEX(INDEX(設定値!$B$3:$ZZ$518,(($C77-1)*8)+(CELL("col",I77)-3),($B77*3)+1+$A77)),"00")&amp;","</f>
        <v>0xFF,</v>
      </c>
      <c r="J77" t="str">
        <f ca="1">"0x" &amp; TEXT(DEC2HEX(INDEX(設定値!$B$3:$ZZ$518,(($C77-1)*8)+(CELL("col",J77)-3),($B77*3)+1+$A77)),"00")&amp;","</f>
        <v>0xFF,</v>
      </c>
      <c r="K77" t="str">
        <f ca="1">"0x" &amp; TEXT(DEC2HEX(INDEX(設定値!$B$3:$ZZ$518,(($C77-1)*8)+(CELL("col",K77)-3),($B77*3)+1+$A77)),"00")&amp;","</f>
        <v>0xFF,</v>
      </c>
      <c r="L77" t="str">
        <f t="shared" si="15"/>
        <v>//8-1</v>
      </c>
    </row>
    <row r="78" spans="1:12">
      <c r="A78" s="1">
        <f t="shared" ref="A78:A84" si="21">A69</f>
        <v>0</v>
      </c>
      <c r="B78" s="1">
        <f t="shared" si="20"/>
        <v>8</v>
      </c>
      <c r="C78" s="1">
        <v>2</v>
      </c>
      <c r="D78" t="str">
        <f ca="1">"0x" &amp; TEXT(DEC2HEX(INDEX(設定値!$B$3:$ZZ$518,(($C78-1)*8)+(CELL("col",D78)-3),($B78*3)+1+$A78)),"00")&amp;","</f>
        <v>0xFF,</v>
      </c>
      <c r="E78" t="str">
        <f ca="1">"0x" &amp; TEXT(DEC2HEX(INDEX(設定値!$B$3:$ZZ$518,(($C78-1)*8)+(CELL("col",E78)-3),($B78*3)+1+$A78)),"00")&amp;","</f>
        <v>0xFF,</v>
      </c>
      <c r="F78" t="str">
        <f ca="1">"0x" &amp; TEXT(DEC2HEX(INDEX(設定値!$B$3:$ZZ$518,(($C78-1)*8)+(CELL("col",F78)-3),($B78*3)+1+$A78)),"00")&amp;","</f>
        <v>0xFF,</v>
      </c>
      <c r="G78" t="str">
        <f ca="1">"0x" &amp; TEXT(DEC2HEX(INDEX(設定値!$B$3:$ZZ$518,(($C78-1)*8)+(CELL("col",G78)-3),($B78*3)+1+$A78)),"00")&amp;","</f>
        <v>0xFF,</v>
      </c>
      <c r="H78" t="str">
        <f ca="1">"0x" &amp; TEXT(DEC2HEX(INDEX(設定値!$B$3:$ZZ$518,(($C78-1)*8)+(CELL("col",H78)-3),($B78*3)+1+$A78)),"00")&amp;","</f>
        <v>0xFF,</v>
      </c>
      <c r="I78" t="str">
        <f ca="1">"0x" &amp; TEXT(DEC2HEX(INDEX(設定値!$B$3:$ZZ$518,(($C78-1)*8)+(CELL("col",I78)-3),($B78*3)+1+$A78)),"00")&amp;","</f>
        <v>0xFF,</v>
      </c>
      <c r="J78" t="str">
        <f ca="1">"0x" &amp; TEXT(DEC2HEX(INDEX(設定値!$B$3:$ZZ$518,(($C78-1)*8)+(CELL("col",J78)-3),($B78*3)+1+$A78)),"00")&amp;","</f>
        <v>0xFF,</v>
      </c>
      <c r="K78" t="str">
        <f ca="1">"0x" &amp; TEXT(DEC2HEX(INDEX(設定値!$B$3:$ZZ$518,(($C78-1)*8)+(CELL("col",K78)-3),($B78*3)+1+$A78)),"00")&amp;","</f>
        <v>0xFF,</v>
      </c>
      <c r="L78" t="str">
        <f t="shared" si="15"/>
        <v>//8-2</v>
      </c>
    </row>
    <row r="79" spans="1:12">
      <c r="A79" s="1">
        <f t="shared" si="21"/>
        <v>0</v>
      </c>
      <c r="B79" s="1">
        <f t="shared" si="20"/>
        <v>8</v>
      </c>
      <c r="C79" s="1">
        <v>3</v>
      </c>
      <c r="D79" t="str">
        <f ca="1">"0x" &amp; TEXT(DEC2HEX(INDEX(設定値!$B$3:$ZZ$518,(($C79-1)*8)+(CELL("col",D79)-3),($B79*3)+1+$A79)),"00")&amp;","</f>
        <v>0xFF,</v>
      </c>
      <c r="E79" t="str">
        <f ca="1">"0x" &amp; TEXT(DEC2HEX(INDEX(設定値!$B$3:$ZZ$518,(($C79-1)*8)+(CELL("col",E79)-3),($B79*3)+1+$A79)),"00")&amp;","</f>
        <v>0xFF,</v>
      </c>
      <c r="F79" t="str">
        <f ca="1">"0x" &amp; TEXT(DEC2HEX(INDEX(設定値!$B$3:$ZZ$518,(($C79-1)*8)+(CELL("col",F79)-3),($B79*3)+1+$A79)),"00")&amp;","</f>
        <v>0xFF,</v>
      </c>
      <c r="G79" t="str">
        <f ca="1">"0x" &amp; TEXT(DEC2HEX(INDEX(設定値!$B$3:$ZZ$518,(($C79-1)*8)+(CELL("col",G79)-3),($B79*3)+1+$A79)),"00")&amp;","</f>
        <v>0xFF,</v>
      </c>
      <c r="H79" t="str">
        <f ca="1">"0x" &amp; TEXT(DEC2HEX(INDEX(設定値!$B$3:$ZZ$518,(($C79-1)*8)+(CELL("col",H79)-3),($B79*3)+1+$A79)),"00")&amp;","</f>
        <v>0xFF,</v>
      </c>
      <c r="I79" t="str">
        <f ca="1">"0x" &amp; TEXT(DEC2HEX(INDEX(設定値!$B$3:$ZZ$518,(($C79-1)*8)+(CELL("col",I79)-3),($B79*3)+1+$A79)),"00")&amp;","</f>
        <v>0xFF,</v>
      </c>
      <c r="J79" t="str">
        <f ca="1">"0x" &amp; TEXT(DEC2HEX(INDEX(設定値!$B$3:$ZZ$518,(($C79-1)*8)+(CELL("col",J79)-3),($B79*3)+1+$A79)),"00")&amp;","</f>
        <v>0xFF,</v>
      </c>
      <c r="K79" t="str">
        <f ca="1">"0x" &amp; TEXT(DEC2HEX(INDEX(設定値!$B$3:$ZZ$518,(($C79-1)*8)+(CELL("col",K79)-3),($B79*3)+1+$A79)),"00")&amp;","</f>
        <v>0xFF,</v>
      </c>
      <c r="L79" t="str">
        <f t="shared" si="15"/>
        <v>//8-3</v>
      </c>
    </row>
    <row r="80" spans="1:12">
      <c r="A80" s="1">
        <f t="shared" si="21"/>
        <v>0</v>
      </c>
      <c r="B80" s="1">
        <f t="shared" si="20"/>
        <v>8</v>
      </c>
      <c r="C80" s="1">
        <v>4</v>
      </c>
      <c r="D80" t="str">
        <f ca="1">"0x" &amp; TEXT(DEC2HEX(INDEX(設定値!$B$3:$ZZ$518,(($C80-1)*8)+(CELL("col",D80)-3),($B80*3)+1+$A80)),"00")&amp;","</f>
        <v>0xFF,</v>
      </c>
      <c r="E80" t="str">
        <f ca="1">"0x" &amp; TEXT(DEC2HEX(INDEX(設定値!$B$3:$ZZ$518,(($C80-1)*8)+(CELL("col",E80)-3),($B80*3)+1+$A80)),"00")&amp;","</f>
        <v>0xFF,</v>
      </c>
      <c r="F80" t="str">
        <f ca="1">"0x" &amp; TEXT(DEC2HEX(INDEX(設定値!$B$3:$ZZ$518,(($C80-1)*8)+(CELL("col",F80)-3),($B80*3)+1+$A80)),"00")&amp;","</f>
        <v>0xFF,</v>
      </c>
      <c r="G80" t="str">
        <f ca="1">"0x" &amp; TEXT(DEC2HEX(INDEX(設定値!$B$3:$ZZ$518,(($C80-1)*8)+(CELL("col",G80)-3),($B80*3)+1+$A80)),"00")&amp;","</f>
        <v>0xFF,</v>
      </c>
      <c r="H80" t="str">
        <f ca="1">"0x" &amp; TEXT(DEC2HEX(INDEX(設定値!$B$3:$ZZ$518,(($C80-1)*8)+(CELL("col",H80)-3),($B80*3)+1+$A80)),"00")&amp;","</f>
        <v>0xFF,</v>
      </c>
      <c r="I80" t="str">
        <f ca="1">"0x" &amp; TEXT(DEC2HEX(INDEX(設定値!$B$3:$ZZ$518,(($C80-1)*8)+(CELL("col",I80)-3),($B80*3)+1+$A80)),"00")&amp;","</f>
        <v>0xFF,</v>
      </c>
      <c r="J80" t="str">
        <f ca="1">"0x" &amp; TEXT(DEC2HEX(INDEX(設定値!$B$3:$ZZ$518,(($C80-1)*8)+(CELL("col",J80)-3),($B80*3)+1+$A80)),"00")&amp;","</f>
        <v>0xFF,</v>
      </c>
      <c r="K80" t="str">
        <f ca="1">"0x" &amp; TEXT(DEC2HEX(INDEX(設定値!$B$3:$ZZ$518,(($C80-1)*8)+(CELL("col",K80)-3),($B80*3)+1+$A80)),"00")&amp;","</f>
        <v>0xFF,</v>
      </c>
      <c r="L80" t="str">
        <f t="shared" si="15"/>
        <v>//8-4</v>
      </c>
    </row>
    <row r="81" spans="1:12">
      <c r="A81" s="1">
        <f t="shared" si="21"/>
        <v>0</v>
      </c>
      <c r="B81" s="1">
        <f t="shared" si="20"/>
        <v>8</v>
      </c>
      <c r="C81" s="1">
        <v>5</v>
      </c>
      <c r="D81" t="str">
        <f ca="1">"0x" &amp; TEXT(DEC2HEX(INDEX(設定値!$B$3:$ZZ$518,(($C81-1)*8)+(CELL("col",D81)-3),($B81*3)+1+$A81)),"00")&amp;","</f>
        <v>0xFF,</v>
      </c>
      <c r="E81" t="str">
        <f ca="1">"0x" &amp; TEXT(DEC2HEX(INDEX(設定値!$B$3:$ZZ$518,(($C81-1)*8)+(CELL("col",E81)-3),($B81*3)+1+$A81)),"00")&amp;","</f>
        <v>0xFF,</v>
      </c>
      <c r="F81" t="str">
        <f ca="1">"0x" &amp; TEXT(DEC2HEX(INDEX(設定値!$B$3:$ZZ$518,(($C81-1)*8)+(CELL("col",F81)-3),($B81*3)+1+$A81)),"00")&amp;","</f>
        <v>0xFF,</v>
      </c>
      <c r="G81" t="str">
        <f ca="1">"0x" &amp; TEXT(DEC2HEX(INDEX(設定値!$B$3:$ZZ$518,(($C81-1)*8)+(CELL("col",G81)-3),($B81*3)+1+$A81)),"00")&amp;","</f>
        <v>0xFF,</v>
      </c>
      <c r="H81" t="str">
        <f ca="1">"0x" &amp; TEXT(DEC2HEX(INDEX(設定値!$B$3:$ZZ$518,(($C81-1)*8)+(CELL("col",H81)-3),($B81*3)+1+$A81)),"00")&amp;","</f>
        <v>0xFF,</v>
      </c>
      <c r="I81" t="str">
        <f ca="1">"0x" &amp; TEXT(DEC2HEX(INDEX(設定値!$B$3:$ZZ$518,(($C81-1)*8)+(CELL("col",I81)-3),($B81*3)+1+$A81)),"00")&amp;","</f>
        <v>0xFF,</v>
      </c>
      <c r="J81" t="str">
        <f ca="1">"0x" &amp; TEXT(DEC2HEX(INDEX(設定値!$B$3:$ZZ$518,(($C81-1)*8)+(CELL("col",J81)-3),($B81*3)+1+$A81)),"00")&amp;","</f>
        <v>0xFF,</v>
      </c>
      <c r="K81" t="str">
        <f ca="1">"0x" &amp; TEXT(DEC2HEX(INDEX(設定値!$B$3:$ZZ$518,(($C81-1)*8)+(CELL("col",K81)-3),($B81*3)+1+$A81)),"00")&amp;","</f>
        <v>0xFF,</v>
      </c>
      <c r="L81" t="str">
        <f t="shared" si="15"/>
        <v>//8-5</v>
      </c>
    </row>
    <row r="82" spans="1:12">
      <c r="A82" s="1">
        <f t="shared" si="21"/>
        <v>0</v>
      </c>
      <c r="B82" s="1">
        <f t="shared" si="20"/>
        <v>8</v>
      </c>
      <c r="C82" s="1">
        <v>6</v>
      </c>
      <c r="D82" t="str">
        <f ca="1">"0x" &amp; TEXT(DEC2HEX(INDEX(設定値!$B$3:$ZZ$518,(($C82-1)*8)+(CELL("col",D82)-3),($B82*3)+1+$A82)),"00")&amp;","</f>
        <v>0xFF,</v>
      </c>
      <c r="E82" t="str">
        <f ca="1">"0x" &amp; TEXT(DEC2HEX(INDEX(設定値!$B$3:$ZZ$518,(($C82-1)*8)+(CELL("col",E82)-3),($B82*3)+1+$A82)),"00")&amp;","</f>
        <v>0xFF,</v>
      </c>
      <c r="F82" t="str">
        <f ca="1">"0x" &amp; TEXT(DEC2HEX(INDEX(設定値!$B$3:$ZZ$518,(($C82-1)*8)+(CELL("col",F82)-3),($B82*3)+1+$A82)),"00")&amp;","</f>
        <v>0xFF,</v>
      </c>
      <c r="G82" t="str">
        <f ca="1">"0x" &amp; TEXT(DEC2HEX(INDEX(設定値!$B$3:$ZZ$518,(($C82-1)*8)+(CELL("col",G82)-3),($B82*3)+1+$A82)),"00")&amp;","</f>
        <v>0xFF,</v>
      </c>
      <c r="H82" t="str">
        <f ca="1">"0x" &amp; TEXT(DEC2HEX(INDEX(設定値!$B$3:$ZZ$518,(($C82-1)*8)+(CELL("col",H82)-3),($B82*3)+1+$A82)),"00")&amp;","</f>
        <v>0xFF,</v>
      </c>
      <c r="I82" t="str">
        <f ca="1">"0x" &amp; TEXT(DEC2HEX(INDEX(設定値!$B$3:$ZZ$518,(($C82-1)*8)+(CELL("col",I82)-3),($B82*3)+1+$A82)),"00")&amp;","</f>
        <v>0xFF,</v>
      </c>
      <c r="J82" t="str">
        <f ca="1">"0x" &amp; TEXT(DEC2HEX(INDEX(設定値!$B$3:$ZZ$518,(($C82-1)*8)+(CELL("col",J82)-3),($B82*3)+1+$A82)),"00")&amp;","</f>
        <v>0xFF,</v>
      </c>
      <c r="K82" t="str">
        <f ca="1">"0x" &amp; TEXT(DEC2HEX(INDEX(設定値!$B$3:$ZZ$518,(($C82-1)*8)+(CELL("col",K82)-3),($B82*3)+1+$A82)),"00")&amp;","</f>
        <v>0xFF,</v>
      </c>
      <c r="L82" t="str">
        <f t="shared" si="15"/>
        <v>//8-6</v>
      </c>
    </row>
    <row r="83" spans="1:12">
      <c r="A83" s="1">
        <f t="shared" si="21"/>
        <v>0</v>
      </c>
      <c r="B83" s="1">
        <f t="shared" si="20"/>
        <v>8</v>
      </c>
      <c r="C83" s="1">
        <v>7</v>
      </c>
      <c r="D83" t="str">
        <f ca="1">"0x" &amp; TEXT(DEC2HEX(INDEX(設定値!$B$3:$ZZ$518,(($C83-1)*8)+(CELL("col",D83)-3),($B83*3)+1+$A83)),"00")&amp;","</f>
        <v>0xFF,</v>
      </c>
      <c r="E83" t="str">
        <f ca="1">"0x" &amp; TEXT(DEC2HEX(INDEX(設定値!$B$3:$ZZ$518,(($C83-1)*8)+(CELL("col",E83)-3),($B83*3)+1+$A83)),"00")&amp;","</f>
        <v>0xFF,</v>
      </c>
      <c r="F83" t="str">
        <f ca="1">"0x" &amp; TEXT(DEC2HEX(INDEX(設定値!$B$3:$ZZ$518,(($C83-1)*8)+(CELL("col",F83)-3),($B83*3)+1+$A83)),"00")&amp;","</f>
        <v>0xFF,</v>
      </c>
      <c r="G83" t="str">
        <f ca="1">"0x" &amp; TEXT(DEC2HEX(INDEX(設定値!$B$3:$ZZ$518,(($C83-1)*8)+(CELL("col",G83)-3),($B83*3)+1+$A83)),"00")&amp;","</f>
        <v>0xFF,</v>
      </c>
      <c r="H83" t="str">
        <f ca="1">"0x" &amp; TEXT(DEC2HEX(INDEX(設定値!$B$3:$ZZ$518,(($C83-1)*8)+(CELL("col",H83)-3),($B83*3)+1+$A83)),"00")&amp;","</f>
        <v>0xFF,</v>
      </c>
      <c r="I83" t="str">
        <f ca="1">"0x" &amp; TEXT(DEC2HEX(INDEX(設定値!$B$3:$ZZ$518,(($C83-1)*8)+(CELL("col",I83)-3),($B83*3)+1+$A83)),"00")&amp;","</f>
        <v>0xFF,</v>
      </c>
      <c r="J83" t="str">
        <f ca="1">"0x" &amp; TEXT(DEC2HEX(INDEX(設定値!$B$3:$ZZ$518,(($C83-1)*8)+(CELL("col",J83)-3),($B83*3)+1+$A83)),"00")&amp;","</f>
        <v>0xFF,</v>
      </c>
      <c r="K83" t="str">
        <f ca="1">"0x" &amp; TEXT(DEC2HEX(INDEX(設定値!$B$3:$ZZ$518,(($C83-1)*8)+(CELL("col",K83)-3),($B83*3)+1+$A83)),"00")&amp;","</f>
        <v>0xFF,</v>
      </c>
      <c r="L83" t="str">
        <f t="shared" si="15"/>
        <v>//8-7</v>
      </c>
    </row>
    <row r="84" spans="1:12">
      <c r="A84" s="1">
        <f t="shared" si="21"/>
        <v>0</v>
      </c>
      <c r="B84" s="1">
        <f t="shared" si="20"/>
        <v>8</v>
      </c>
      <c r="C84" s="1">
        <v>8</v>
      </c>
      <c r="D84" t="str">
        <f ca="1">"0x" &amp; TEXT(DEC2HEX(INDEX(設定値!$B$3:$ZZ$518,(($C84-1)*8)+(CELL("col",D84)-3),($B84*3)+1+$A84)),"00")&amp;","</f>
        <v>0xFF,</v>
      </c>
      <c r="E84" t="str">
        <f ca="1">"0x" &amp; TEXT(DEC2HEX(INDEX(設定値!$B$3:$ZZ$518,(($C84-1)*8)+(CELL("col",E84)-3),($B84*3)+1+$A84)),"00")&amp;","</f>
        <v>0xFF,</v>
      </c>
      <c r="F84" t="str">
        <f ca="1">"0x" &amp; TEXT(DEC2HEX(INDEX(設定値!$B$3:$ZZ$518,(($C84-1)*8)+(CELL("col",F84)-3),($B84*3)+1+$A84)),"00")&amp;","</f>
        <v>0xFF,</v>
      </c>
      <c r="G84" t="str">
        <f ca="1">"0x" &amp; TEXT(DEC2HEX(INDEX(設定値!$B$3:$ZZ$518,(($C84-1)*8)+(CELL("col",G84)-3),($B84*3)+1+$A84)),"00")&amp;","</f>
        <v>0xFF,</v>
      </c>
      <c r="H84" t="str">
        <f ca="1">"0x" &amp; TEXT(DEC2HEX(INDEX(設定値!$B$3:$ZZ$518,(($C84-1)*8)+(CELL("col",H84)-3),($B84*3)+1+$A84)),"00")&amp;","</f>
        <v>0xFF,</v>
      </c>
      <c r="I84" t="str">
        <f ca="1">"0x" &amp; TEXT(DEC2HEX(INDEX(設定値!$B$3:$ZZ$518,(($C84-1)*8)+(CELL("col",I84)-3),($B84*3)+1+$A84)),"00")&amp;","</f>
        <v>0xFF,</v>
      </c>
      <c r="J84" t="str">
        <f ca="1">"0x" &amp; TEXT(DEC2HEX(INDEX(設定値!$B$3:$ZZ$518,(($C84-1)*8)+(CELL("col",J84)-3),($B84*3)+1+$A84)),"00")&amp;","</f>
        <v>0xFF,</v>
      </c>
      <c r="K84" t="str">
        <f ca="1">"0x" &amp; TEXT(DEC2HEX(INDEX(設定値!$B$3:$ZZ$518,(($C84-1)*8)+(CELL("col",K84)-3),($B84*3)+1+$A84)),"00")&amp;","</f>
        <v>0xFF,</v>
      </c>
      <c r="L84" t="str">
        <f t="shared" si="15"/>
        <v>//8-8</v>
      </c>
    </row>
    <row r="85" spans="1:12">
      <c r="A85" s="1"/>
      <c r="B85" s="1"/>
      <c r="C85" s="1"/>
      <c r="D85" t="s">
        <v>3</v>
      </c>
    </row>
    <row r="86" spans="1:12">
      <c r="A86" s="1">
        <f>A77</f>
        <v>0</v>
      </c>
      <c r="B86" s="1">
        <f t="shared" si="20"/>
        <v>9</v>
      </c>
      <c r="C86" s="1">
        <v>1</v>
      </c>
      <c r="D86" t="str">
        <f ca="1">"0x" &amp; TEXT(DEC2HEX(INDEX(設定値!$B$3:$ZZ$518,(($C86-1)*8)+(CELL("col",D86)-3),($B86*3)+1+$A86)),"00")&amp;","</f>
        <v>0xFF,</v>
      </c>
      <c r="E86" t="str">
        <f ca="1">"0x" &amp; TEXT(DEC2HEX(INDEX(設定値!$B$3:$ZZ$518,(($C86-1)*8)+(CELL("col",E86)-3),($B86*3)+1+$A86)),"00")&amp;","</f>
        <v>0xF1,</v>
      </c>
      <c r="F86" t="str">
        <f ca="1">"0x" &amp; TEXT(DEC2HEX(INDEX(設定値!$B$3:$ZZ$518,(($C86-1)*8)+(CELL("col",F86)-3),($B86*3)+1+$A86)),"00")&amp;","</f>
        <v>0xE3,</v>
      </c>
      <c r="G86" t="str">
        <f ca="1">"0x" &amp; TEXT(DEC2HEX(INDEX(設定値!$B$3:$ZZ$518,(($C86-1)*8)+(CELL("col",G86)-3),($B86*3)+1+$A86)),"00")&amp;","</f>
        <v>0xD5,</v>
      </c>
      <c r="H86" t="str">
        <f ca="1">"0x" &amp; TEXT(DEC2HEX(INDEX(設定値!$B$3:$ZZ$518,(($C86-1)*8)+(CELL("col",H86)-3),($B86*3)+1+$A86)),"00")&amp;","</f>
        <v>0xC7,</v>
      </c>
      <c r="I86" t="str">
        <f ca="1">"0x" &amp; TEXT(DEC2HEX(INDEX(設定値!$B$3:$ZZ$518,(($C86-1)*8)+(CELL("col",I86)-3),($B86*3)+1+$A86)),"00")&amp;","</f>
        <v>0xB9,</v>
      </c>
      <c r="J86" t="str">
        <f ca="1">"0x" &amp; TEXT(DEC2HEX(INDEX(設定値!$B$3:$ZZ$518,(($C86-1)*8)+(CELL("col",J86)-3),($B86*3)+1+$A86)),"00")&amp;","</f>
        <v>0xAB,</v>
      </c>
      <c r="K86" t="str">
        <f ca="1">"0x" &amp; TEXT(DEC2HEX(INDEX(設定値!$B$3:$ZZ$518,(($C86-1)*8)+(CELL("col",K86)-3),($B86*3)+1+$A86)),"00")&amp;","</f>
        <v>0xE3,</v>
      </c>
      <c r="L86" t="str">
        <f t="shared" si="15"/>
        <v>//9-1</v>
      </c>
    </row>
    <row r="87" spans="1:12">
      <c r="A87" s="1">
        <f t="shared" ref="A87:A93" si="22">A78</f>
        <v>0</v>
      </c>
      <c r="B87" s="1">
        <f t="shared" si="20"/>
        <v>9</v>
      </c>
      <c r="C87" s="1">
        <v>2</v>
      </c>
      <c r="D87" t="str">
        <f ca="1">"0x" &amp; TEXT(DEC2HEX(INDEX(設定値!$B$3:$ZZ$518,(($C87-1)*8)+(CELL("col",D87)-3),($B87*3)+1+$A87)),"00")&amp;","</f>
        <v>0xD5,</v>
      </c>
      <c r="E87" t="str">
        <f ca="1">"0x" &amp; TEXT(DEC2HEX(INDEX(設定値!$B$3:$ZZ$518,(($C87-1)*8)+(CELL("col",E87)-3),($B87*3)+1+$A87)),"00")&amp;","</f>
        <v>0xC7,</v>
      </c>
      <c r="F87" t="str">
        <f ca="1">"0x" &amp; TEXT(DEC2HEX(INDEX(設定値!$B$3:$ZZ$518,(($C87-1)*8)+(CELL("col",F87)-3),($B87*3)+1+$A87)),"00")&amp;","</f>
        <v>0xB9,</v>
      </c>
      <c r="G87" t="str">
        <f ca="1">"0x" &amp; TEXT(DEC2HEX(INDEX(設定値!$B$3:$ZZ$518,(($C87-1)*8)+(CELL("col",G87)-3),($B87*3)+1+$A87)),"00")&amp;","</f>
        <v>0xAB,</v>
      </c>
      <c r="H87" t="str">
        <f ca="1">"0x" &amp; TEXT(DEC2HEX(INDEX(設定値!$B$3:$ZZ$518,(($C87-1)*8)+(CELL("col",H87)-3),($B87*3)+1+$A87)),"00")&amp;","</f>
        <v>0xA8,</v>
      </c>
      <c r="I87" t="str">
        <f ca="1">"0x" &amp; TEXT(DEC2HEX(INDEX(設定値!$B$3:$ZZ$518,(($C87-1)*8)+(CELL("col",I87)-3),($B87*3)+1+$A87)),"00")&amp;","</f>
        <v>0xB6,</v>
      </c>
      <c r="J87" t="str">
        <f ca="1">"0x" &amp; TEXT(DEC2HEX(INDEX(設定値!$B$3:$ZZ$518,(($C87-1)*8)+(CELL("col",J87)-3),($B87*3)+1+$A87)),"00")&amp;","</f>
        <v>0x9D,</v>
      </c>
      <c r="K87" t="str">
        <f ca="1">"0x" &amp; TEXT(DEC2HEX(INDEX(設定値!$B$3:$ZZ$518,(($C87-1)*8)+(CELL("col",K87)-3),($B87*3)+1+$A87)),"00")&amp;","</f>
        <v>0x8F,</v>
      </c>
      <c r="L87" t="str">
        <f t="shared" si="15"/>
        <v>//9-2</v>
      </c>
    </row>
    <row r="88" spans="1:12">
      <c r="A88" s="1">
        <f t="shared" si="22"/>
        <v>0</v>
      </c>
      <c r="B88" s="1">
        <f t="shared" si="20"/>
        <v>9</v>
      </c>
      <c r="C88" s="1">
        <v>3</v>
      </c>
      <c r="D88" t="str">
        <f ca="1">"0x" &amp; TEXT(DEC2HEX(INDEX(設定値!$B$3:$ZZ$518,(($C88-1)*8)+(CELL("col",D88)-3),($B88*3)+1+$A88)),"00")&amp;","</f>
        <v>0x81,</v>
      </c>
      <c r="E88" t="str">
        <f ca="1">"0x" &amp; TEXT(DEC2HEX(INDEX(設定値!$B$3:$ZZ$518,(($C88-1)*8)+(CELL("col",E88)-3),($B88*3)+1+$A88)),"00")&amp;","</f>
        <v>0x8C,</v>
      </c>
      <c r="F88" t="str">
        <f ca="1">"0x" &amp; TEXT(DEC2HEX(INDEX(設定値!$B$3:$ZZ$518,(($C88-1)*8)+(CELL("col",F88)-3),($B88*3)+1+$A88)),"00")&amp;","</f>
        <v>0x9A,</v>
      </c>
      <c r="G88" t="str">
        <f ca="1">"0x" &amp; TEXT(DEC2HEX(INDEX(設定値!$B$3:$ZZ$518,(($C88-1)*8)+(CELL("col",G88)-3),($B88*3)+1+$A88)),"00")&amp;","</f>
        <v>0xFF,</v>
      </c>
      <c r="H88" t="str">
        <f ca="1">"0x" &amp; TEXT(DEC2HEX(INDEX(設定値!$B$3:$ZZ$518,(($C88-1)*8)+(CELL("col",H88)-3),($B88*3)+1+$A88)),"00")&amp;","</f>
        <v>0xD7,</v>
      </c>
      <c r="I88" t="str">
        <f ca="1">"0x" &amp; TEXT(DEC2HEX(INDEX(設定値!$B$3:$ZZ$518,(($C88-1)*8)+(CELL("col",I88)-3),($B88*3)+1+$A88)),"00")&amp;","</f>
        <v>0xAF,</v>
      </c>
      <c r="J88" t="str">
        <f ca="1">"0x" &amp; TEXT(DEC2HEX(INDEX(設定値!$B$3:$ZZ$518,(($C88-1)*8)+(CELL("col",J88)-3),($B88*3)+1+$A88)),"00")&amp;","</f>
        <v>0x40,</v>
      </c>
      <c r="K88" t="str">
        <f ca="1">"0x" &amp; TEXT(DEC2HEX(INDEX(設定値!$B$3:$ZZ$518,(($C88-1)*8)+(CELL("col",K88)-3),($B88*3)+1+$A88)),"00")&amp;","</f>
        <v>0x78,</v>
      </c>
      <c r="L88" t="str">
        <f t="shared" si="15"/>
        <v>//9-3</v>
      </c>
    </row>
    <row r="89" spans="1:12">
      <c r="A89" s="1">
        <f t="shared" si="22"/>
        <v>0</v>
      </c>
      <c r="B89" s="1">
        <f t="shared" si="20"/>
        <v>9</v>
      </c>
      <c r="C89" s="1">
        <v>4</v>
      </c>
      <c r="D89" t="str">
        <f ca="1">"0x" &amp; TEXT(DEC2HEX(INDEX(設定値!$B$3:$ZZ$518,(($C89-1)*8)+(CELL("col",D89)-3),($B89*3)+1+$A89)),"00")&amp;","</f>
        <v>0xA4,</v>
      </c>
      <c r="E89" t="str">
        <f ca="1">"0x" &amp; TEXT(DEC2HEX(INDEX(設定値!$B$3:$ZZ$518,(($C89-1)*8)+(CELL("col",E89)-3),($B89*3)+1+$A89)),"00")&amp;","</f>
        <v>0xB9,</v>
      </c>
      <c r="F89" t="str">
        <f ca="1">"0x" &amp; TEXT(DEC2HEX(INDEX(設定値!$B$3:$ZZ$518,(($C89-1)*8)+(CELL("col",F89)-3),($B89*3)+1+$A89)),"00")&amp;","</f>
        <v>0xAB,</v>
      </c>
      <c r="G89" t="str">
        <f ca="1">"0x" &amp; TEXT(DEC2HEX(INDEX(設定値!$B$3:$ZZ$518,(($C89-1)*8)+(CELL("col",G89)-3),($B89*3)+1+$A89)),"00")&amp;","</f>
        <v>0x9D,</v>
      </c>
      <c r="H89" t="str">
        <f ca="1">"0x" &amp; TEXT(DEC2HEX(INDEX(設定値!$B$3:$ZZ$518,(($C89-1)*8)+(CELL("col",H89)-3),($B89*3)+1+$A89)),"00")&amp;","</f>
        <v>0x8C,</v>
      </c>
      <c r="I89" t="str">
        <f ca="1">"0x" &amp; TEXT(DEC2HEX(INDEX(設定値!$B$3:$ZZ$518,(($C89-1)*8)+(CELL("col",I89)-3),($B89*3)+1+$A89)),"00")&amp;","</f>
        <v>0x9A,</v>
      </c>
      <c r="J89" t="str">
        <f ca="1">"0x" &amp; TEXT(DEC2HEX(INDEX(設定値!$B$3:$ZZ$518,(($C89-1)*8)+(CELL("col",J89)-3),($B89*3)+1+$A89)),"00")&amp;","</f>
        <v>0xA8,</v>
      </c>
      <c r="K89" t="str">
        <f ca="1">"0x" &amp; TEXT(DEC2HEX(INDEX(設定値!$B$3:$ZZ$518,(($C89-1)*8)+(CELL("col",K89)-3),($B89*3)+1+$A89)),"00")&amp;","</f>
        <v>0xB6,</v>
      </c>
      <c r="L89" t="str">
        <f t="shared" si="15"/>
        <v>//9-4</v>
      </c>
    </row>
    <row r="90" spans="1:12">
      <c r="A90" s="1">
        <f t="shared" si="22"/>
        <v>0</v>
      </c>
      <c r="B90" s="1">
        <f t="shared" si="20"/>
        <v>9</v>
      </c>
      <c r="C90" s="1">
        <v>5</v>
      </c>
      <c r="D90" t="str">
        <f ca="1">"0x" &amp; TEXT(DEC2HEX(INDEX(設定値!$B$3:$ZZ$518,(($C90-1)*8)+(CELL("col",D90)-3),($B90*3)+1+$A90)),"00")&amp;","</f>
        <v>0xC4,</v>
      </c>
      <c r="E90" t="str">
        <f ca="1">"0x" &amp; TEXT(DEC2HEX(INDEX(設定値!$B$3:$ZZ$518,(($C90-1)*8)+(CELL("col",E90)-3),($B90*3)+1+$A90)),"00")&amp;","</f>
        <v>0xD2,</v>
      </c>
      <c r="F90" t="str">
        <f ca="1">"0x" &amp; TEXT(DEC2HEX(INDEX(設定値!$B$3:$ZZ$518,(($C90-1)*8)+(CELL("col",F90)-3),($B90*3)+1+$A90)),"00")&amp;","</f>
        <v>0xE0,</v>
      </c>
      <c r="G90" t="str">
        <f ca="1">"0x" &amp; TEXT(DEC2HEX(INDEX(設定値!$B$3:$ZZ$518,(($C90-1)*8)+(CELL("col",G90)-3),($B90*3)+1+$A90)),"00")&amp;","</f>
        <v>0xEE,</v>
      </c>
      <c r="H90" t="str">
        <f ca="1">"0x" &amp; TEXT(DEC2HEX(INDEX(設定値!$B$3:$ZZ$518,(($C90-1)*8)+(CELL("col",H90)-3),($B90*3)+1+$A90)),"00")&amp;","</f>
        <v>0xFC,</v>
      </c>
      <c r="I90" t="str">
        <f ca="1">"0x" &amp; TEXT(DEC2HEX(INDEX(設定値!$B$3:$ZZ$518,(($C90-1)*8)+(CELL("col",I90)-3),($B90*3)+1+$A90)),"00")&amp;","</f>
        <v>0xFF,</v>
      </c>
      <c r="J90" t="str">
        <f ca="1">"0x" &amp; TEXT(DEC2HEX(INDEX(設定値!$B$3:$ZZ$518,(($C90-1)*8)+(CELL("col",J90)-3),($B90*3)+1+$A90)),"00")&amp;","</f>
        <v>0xFF,</v>
      </c>
      <c r="K90" t="str">
        <f ca="1">"0x" &amp; TEXT(DEC2HEX(INDEX(設定値!$B$3:$ZZ$518,(($C90-1)*8)+(CELL("col",K90)-3),($B90*3)+1+$A90)),"00")&amp;","</f>
        <v>0xF1,</v>
      </c>
      <c r="L90" t="str">
        <f t="shared" si="15"/>
        <v>//9-5</v>
      </c>
    </row>
    <row r="91" spans="1:12">
      <c r="A91" s="1">
        <f t="shared" si="22"/>
        <v>0</v>
      </c>
      <c r="B91" s="1">
        <f t="shared" si="20"/>
        <v>9</v>
      </c>
      <c r="C91" s="1">
        <v>6</v>
      </c>
      <c r="D91" t="str">
        <f ca="1">"0x" &amp; TEXT(DEC2HEX(INDEX(設定値!$B$3:$ZZ$518,(($C91-1)*8)+(CELL("col",D91)-3),($B91*3)+1+$A91)),"00")&amp;","</f>
        <v>0xE3,</v>
      </c>
      <c r="E91" t="str">
        <f ca="1">"0x" &amp; TEXT(DEC2HEX(INDEX(設定値!$B$3:$ZZ$518,(($C91-1)*8)+(CELL("col",E91)-3),($B91*3)+1+$A91)),"00")&amp;","</f>
        <v>0xD5,</v>
      </c>
      <c r="F91" t="str">
        <f ca="1">"0x" &amp; TEXT(DEC2HEX(INDEX(設定値!$B$3:$ZZ$518,(($C91-1)*8)+(CELL("col",F91)-3),($B91*3)+1+$A91)),"00")&amp;","</f>
        <v>0xC7,</v>
      </c>
      <c r="G91" t="str">
        <f ca="1">"0x" &amp; TEXT(DEC2HEX(INDEX(設定値!$B$3:$ZZ$518,(($C91-1)*8)+(CELL("col",G91)-3),($B91*3)+1+$A91)),"00")&amp;","</f>
        <v>0xB9,</v>
      </c>
      <c r="H91" t="str">
        <f ca="1">"0x" &amp; TEXT(DEC2HEX(INDEX(設定値!$B$3:$ZZ$518,(($C91-1)*8)+(CELL("col",H91)-3),($B91*3)+1+$A91)),"00")&amp;","</f>
        <v>0xAB,</v>
      </c>
      <c r="I91" t="str">
        <f ca="1">"0x" &amp; TEXT(DEC2HEX(INDEX(設定値!$B$3:$ZZ$518,(($C91-1)*8)+(CELL("col",I91)-3),($B91*3)+1+$A91)),"00")&amp;","</f>
        <v>0x9D,</v>
      </c>
      <c r="J91" t="str">
        <f ca="1">"0x" &amp; TEXT(DEC2HEX(INDEX(設定値!$B$3:$ZZ$518,(($C91-1)*8)+(CELL("col",J91)-3),($B91*3)+1+$A91)),"00")&amp;","</f>
        <v>0x8F,</v>
      </c>
      <c r="K91" t="str">
        <f ca="1">"0x" &amp; TEXT(DEC2HEX(INDEX(設定値!$B$3:$ZZ$518,(($C91-1)*8)+(CELL("col",K91)-3),($B91*3)+1+$A91)),"00")&amp;","</f>
        <v>0x81,</v>
      </c>
      <c r="L91" t="str">
        <f t="shared" si="15"/>
        <v>//9-6</v>
      </c>
    </row>
    <row r="92" spans="1:12">
      <c r="A92" s="1">
        <f t="shared" si="22"/>
        <v>0</v>
      </c>
      <c r="B92" s="1">
        <f t="shared" si="20"/>
        <v>9</v>
      </c>
      <c r="C92" s="1">
        <v>7</v>
      </c>
      <c r="D92" t="str">
        <f ca="1">"0x" &amp; TEXT(DEC2HEX(INDEX(設定値!$B$3:$ZZ$518,(($C92-1)*8)+(CELL("col",D92)-3),($B92*3)+1+$A92)),"00")&amp;","</f>
        <v>0x8C,</v>
      </c>
      <c r="E92" t="str">
        <f ca="1">"0x" &amp; TEXT(DEC2HEX(INDEX(設定値!$B$3:$ZZ$518,(($C92-1)*8)+(CELL("col",E92)-3),($B92*3)+1+$A92)),"00")&amp;","</f>
        <v>0x9A,</v>
      </c>
      <c r="F92" t="str">
        <f ca="1">"0x" &amp; TEXT(DEC2HEX(INDEX(設定値!$B$3:$ZZ$518,(($C92-1)*8)+(CELL("col",F92)-3),($B92*3)+1+$A92)),"00")&amp;","</f>
        <v>0xA8,</v>
      </c>
      <c r="G92" t="str">
        <f ca="1">"0x" &amp; TEXT(DEC2HEX(INDEX(設定値!$B$3:$ZZ$518,(($C92-1)*8)+(CELL("col",G92)-3),($B92*3)+1+$A92)),"00")&amp;","</f>
        <v>0xB6,</v>
      </c>
      <c r="H92" t="str">
        <f ca="1">"0x" &amp; TEXT(DEC2HEX(INDEX(設定値!$B$3:$ZZ$518,(($C92-1)*8)+(CELL("col",H92)-3),($B92*3)+1+$A92)),"00")&amp;","</f>
        <v>0x80,</v>
      </c>
      <c r="I92" t="str">
        <f ca="1">"0x" &amp; TEXT(DEC2HEX(INDEX(設定値!$B$3:$ZZ$518,(($C92-1)*8)+(CELL("col",I92)-3),($B92*3)+1+$A92)),"00")&amp;","</f>
        <v>0x78,</v>
      </c>
      <c r="J92" t="str">
        <f ca="1">"0x" &amp; TEXT(DEC2HEX(INDEX(設定値!$B$3:$ZZ$518,(($C92-1)*8)+(CELL("col",J92)-3),($B92*3)+1+$A92)),"00")&amp;","</f>
        <v>0xAC,</v>
      </c>
      <c r="K92" t="str">
        <f ca="1">"0x" &amp; TEXT(DEC2HEX(INDEX(設定値!$B$3:$ZZ$518,(($C92-1)*8)+(CELL("col",K92)-3),($B92*3)+1+$A92)),"00")&amp;","</f>
        <v>0xD4,</v>
      </c>
      <c r="L92" t="str">
        <f t="shared" si="15"/>
        <v>//9-7</v>
      </c>
    </row>
    <row r="93" spans="1:12">
      <c r="A93" s="1">
        <f t="shared" si="22"/>
        <v>0</v>
      </c>
      <c r="B93" s="1">
        <f t="shared" si="20"/>
        <v>9</v>
      </c>
      <c r="C93" s="1">
        <v>8</v>
      </c>
      <c r="D93" t="str">
        <f ca="1">"0x" &amp; TEXT(DEC2HEX(INDEX(設定値!$B$3:$ZZ$518,(($C93-1)*8)+(CELL("col",D93)-3),($B93*3)+1+$A93)),"00")&amp;","</f>
        <v>0xFC,</v>
      </c>
      <c r="E93" t="str">
        <f ca="1">"0x" &amp; TEXT(DEC2HEX(INDEX(設定値!$B$3:$ZZ$518,(($C93-1)*8)+(CELL("col",E93)-3),($B93*3)+1+$A93)),"00")&amp;","</f>
        <v>0xFF,</v>
      </c>
      <c r="F93" t="str">
        <f ca="1">"0x" &amp; TEXT(DEC2HEX(INDEX(設定値!$B$3:$ZZ$518,(($C93-1)*8)+(CELL("col",F93)-3),($B93*3)+1+$A93)),"00")&amp;","</f>
        <v>0xFF,</v>
      </c>
      <c r="G93" t="str">
        <f ca="1">"0x" &amp; TEXT(DEC2HEX(INDEX(設定値!$B$3:$ZZ$518,(($C93-1)*8)+(CELL("col",G93)-3),($B93*3)+1+$A93)),"00")&amp;","</f>
        <v>0xFF,</v>
      </c>
      <c r="H93" t="str">
        <f ca="1">"0x" &amp; TEXT(DEC2HEX(INDEX(設定値!$B$3:$ZZ$518,(($C93-1)*8)+(CELL("col",H93)-3),($B93*3)+1+$A93)),"00")&amp;","</f>
        <v>0xFF,</v>
      </c>
      <c r="I93" t="str">
        <f ca="1">"0x" &amp; TEXT(DEC2HEX(INDEX(設定値!$B$3:$ZZ$518,(($C93-1)*8)+(CELL("col",I93)-3),($B93*3)+1+$A93)),"00")&amp;","</f>
        <v>0xFF,</v>
      </c>
      <c r="J93" t="str">
        <f ca="1">"0x" &amp; TEXT(DEC2HEX(INDEX(設定値!$B$3:$ZZ$518,(($C93-1)*8)+(CELL("col",J93)-3),($B93*3)+1+$A93)),"00")&amp;","</f>
        <v>0xFF,</v>
      </c>
      <c r="K93" t="str">
        <f ca="1">"0x" &amp; TEXT(DEC2HEX(INDEX(設定値!$B$3:$ZZ$518,(($C93-1)*8)+(CELL("col",K93)-3),($B93*3)+1+$A93)),"00")&amp;","</f>
        <v>0xFF,</v>
      </c>
      <c r="L93" t="str">
        <f t="shared" si="15"/>
        <v>//9-8</v>
      </c>
    </row>
    <row r="94" spans="1:12">
      <c r="A94" s="1"/>
      <c r="B94" s="1"/>
      <c r="C94" s="1"/>
      <c r="D94" t="s">
        <v>3</v>
      </c>
    </row>
    <row r="95" spans="1:12">
      <c r="A95" s="1">
        <f>A86</f>
        <v>0</v>
      </c>
      <c r="B95" s="1">
        <f t="shared" si="20"/>
        <v>10</v>
      </c>
      <c r="C95" s="1">
        <v>1</v>
      </c>
      <c r="D95" t="str">
        <f ca="1">"0x" &amp; TEXT(DEC2HEX(INDEX(設定値!$B$3:$ZZ$518,(($C95-1)*8)+(CELL("col",D95)-3),($B95*3)+1+$A95)),"00")&amp;","</f>
        <v>0x00,</v>
      </c>
      <c r="E95" t="str">
        <f ca="1">"0x" &amp; TEXT(DEC2HEX(INDEX(設定値!$B$3:$ZZ$518,(($C95-1)*8)+(CELL("col",E95)-3),($B95*3)+1+$A95)),"00")&amp;","</f>
        <v>0x00,</v>
      </c>
      <c r="F95" t="str">
        <f ca="1">"0x" &amp; TEXT(DEC2HEX(INDEX(設定値!$B$3:$ZZ$518,(($C95-1)*8)+(CELL("col",F95)-3),($B95*3)+1+$A95)),"00")&amp;","</f>
        <v>0x00,</v>
      </c>
      <c r="G95" t="str">
        <f ca="1">"0x" &amp; TEXT(DEC2HEX(INDEX(設定値!$B$3:$ZZ$518,(($C95-1)*8)+(CELL("col",G95)-3),($B95*3)+1+$A95)),"00")&amp;","</f>
        <v>0x00,</v>
      </c>
      <c r="H95" t="str">
        <f ca="1">"0x" &amp; TEXT(DEC2HEX(INDEX(設定値!$B$3:$ZZ$518,(($C95-1)*8)+(CELL("col",H95)-3),($B95*3)+1+$A95)),"00")&amp;","</f>
        <v>0x00,</v>
      </c>
      <c r="I95" t="str">
        <f ca="1">"0x" &amp; TEXT(DEC2HEX(INDEX(設定値!$B$3:$ZZ$518,(($C95-1)*8)+(CELL("col",I95)-3),($B95*3)+1+$A95)),"00")&amp;","</f>
        <v>0x00,</v>
      </c>
      <c r="J95" t="str">
        <f ca="1">"0x" &amp; TEXT(DEC2HEX(INDEX(設定値!$B$3:$ZZ$518,(($C95-1)*8)+(CELL("col",J95)-3),($B95*3)+1+$A95)),"00")&amp;","</f>
        <v>0x00,</v>
      </c>
      <c r="K95" t="str">
        <f ca="1">"0x" &amp; TEXT(DEC2HEX(INDEX(設定値!$B$3:$ZZ$518,(($C95-1)*8)+(CELL("col",K95)-3),($B95*3)+1+$A95)),"00")&amp;","</f>
        <v>0x00,</v>
      </c>
      <c r="L95" t="str">
        <f t="shared" si="15"/>
        <v>//10-1</v>
      </c>
    </row>
    <row r="96" spans="1:12">
      <c r="A96" s="1">
        <f t="shared" ref="A96:A102" si="23">A87</f>
        <v>0</v>
      </c>
      <c r="B96" s="1">
        <f t="shared" si="20"/>
        <v>10</v>
      </c>
      <c r="C96" s="1">
        <v>2</v>
      </c>
      <c r="D96" t="str">
        <f ca="1">"0x" &amp; TEXT(DEC2HEX(INDEX(設定値!$B$3:$ZZ$518,(($C96-1)*8)+(CELL("col",D96)-3),($B96*3)+1+$A96)),"00")&amp;","</f>
        <v>0x00,</v>
      </c>
      <c r="E96" t="str">
        <f ca="1">"0x" &amp; TEXT(DEC2HEX(INDEX(設定値!$B$3:$ZZ$518,(($C96-1)*8)+(CELL("col",E96)-3),($B96*3)+1+$A96)),"00")&amp;","</f>
        <v>0x00,</v>
      </c>
      <c r="F96" t="str">
        <f ca="1">"0x" &amp; TEXT(DEC2HEX(INDEX(設定値!$B$3:$ZZ$518,(($C96-1)*8)+(CELL("col",F96)-3),($B96*3)+1+$A96)),"00")&amp;","</f>
        <v>0x00,</v>
      </c>
      <c r="G96" t="str">
        <f ca="1">"0x" &amp; TEXT(DEC2HEX(INDEX(設定値!$B$3:$ZZ$518,(($C96-1)*8)+(CELL("col",G96)-3),($B96*3)+1+$A96)),"00")&amp;","</f>
        <v>0x00,</v>
      </c>
      <c r="H96" t="str">
        <f ca="1">"0x" &amp; TEXT(DEC2HEX(INDEX(設定値!$B$3:$ZZ$518,(($C96-1)*8)+(CELL("col",H96)-3),($B96*3)+1+$A96)),"00")&amp;","</f>
        <v>0x00,</v>
      </c>
      <c r="I96" t="str">
        <f ca="1">"0x" &amp; TEXT(DEC2HEX(INDEX(設定値!$B$3:$ZZ$518,(($C96-1)*8)+(CELL("col",I96)-3),($B96*3)+1+$A96)),"00")&amp;","</f>
        <v>0x00,</v>
      </c>
      <c r="J96" t="str">
        <f ca="1">"0x" &amp; TEXT(DEC2HEX(INDEX(設定値!$B$3:$ZZ$518,(($C96-1)*8)+(CELL("col",J96)-3),($B96*3)+1+$A96)),"00")&amp;","</f>
        <v>0x00,</v>
      </c>
      <c r="K96" t="str">
        <f ca="1">"0x" &amp; TEXT(DEC2HEX(INDEX(設定値!$B$3:$ZZ$518,(($C96-1)*8)+(CELL("col",K96)-3),($B96*3)+1+$A96)),"00")&amp;","</f>
        <v>0x00,</v>
      </c>
      <c r="L96" t="str">
        <f t="shared" si="15"/>
        <v>//10-2</v>
      </c>
    </row>
    <row r="97" spans="1:12">
      <c r="A97" s="1">
        <f t="shared" si="23"/>
        <v>0</v>
      </c>
      <c r="B97" s="1">
        <f t="shared" si="20"/>
        <v>10</v>
      </c>
      <c r="C97" s="1">
        <v>3</v>
      </c>
      <c r="D97" t="str">
        <f ca="1">"0x" &amp; TEXT(DEC2HEX(INDEX(設定値!$B$3:$ZZ$518,(($C97-1)*8)+(CELL("col",D97)-3),($B97*3)+1+$A97)),"00")&amp;","</f>
        <v>0x00,</v>
      </c>
      <c r="E97" t="str">
        <f ca="1">"0x" &amp; TEXT(DEC2HEX(INDEX(設定値!$B$3:$ZZ$518,(($C97-1)*8)+(CELL("col",E97)-3),($B97*3)+1+$A97)),"00")&amp;","</f>
        <v>0x00,</v>
      </c>
      <c r="F97" t="str">
        <f ca="1">"0x" &amp; TEXT(DEC2HEX(INDEX(設定値!$B$3:$ZZ$518,(($C97-1)*8)+(CELL("col",F97)-3),($B97*3)+1+$A97)),"00")&amp;","</f>
        <v>0x00,</v>
      </c>
      <c r="G97" t="str">
        <f ca="1">"0x" &amp; TEXT(DEC2HEX(INDEX(設定値!$B$3:$ZZ$518,(($C97-1)*8)+(CELL("col",G97)-3),($B97*3)+1+$A97)),"00")&amp;","</f>
        <v>0x00,</v>
      </c>
      <c r="H97" t="str">
        <f ca="1">"0x" &amp; TEXT(DEC2HEX(INDEX(設定値!$B$3:$ZZ$518,(($C97-1)*8)+(CELL("col",H97)-3),($B97*3)+1+$A97)),"00")&amp;","</f>
        <v>0x00,</v>
      </c>
      <c r="I97" t="str">
        <f ca="1">"0x" &amp; TEXT(DEC2HEX(INDEX(設定値!$B$3:$ZZ$518,(($C97-1)*8)+(CELL("col",I97)-3),($B97*3)+1+$A97)),"00")&amp;","</f>
        <v>0x00,</v>
      </c>
      <c r="J97" t="str">
        <f ca="1">"0x" &amp; TEXT(DEC2HEX(INDEX(設定値!$B$3:$ZZ$518,(($C97-1)*8)+(CELL("col",J97)-3),($B97*3)+1+$A97)),"00")&amp;","</f>
        <v>0x00,</v>
      </c>
      <c r="K97" t="str">
        <f ca="1">"0x" &amp; TEXT(DEC2HEX(INDEX(設定値!$B$3:$ZZ$518,(($C97-1)*8)+(CELL("col",K97)-3),($B97*3)+1+$A97)),"00")&amp;","</f>
        <v>0x00,</v>
      </c>
      <c r="L97" t="str">
        <f t="shared" si="15"/>
        <v>//10-3</v>
      </c>
    </row>
    <row r="98" spans="1:12">
      <c r="A98" s="1">
        <f t="shared" si="23"/>
        <v>0</v>
      </c>
      <c r="B98" s="1">
        <f t="shared" si="20"/>
        <v>10</v>
      </c>
      <c r="C98" s="1">
        <v>4</v>
      </c>
      <c r="D98" t="str">
        <f ca="1">"0x" &amp; TEXT(DEC2HEX(INDEX(設定値!$B$3:$ZZ$518,(($C98-1)*8)+(CELL("col",D98)-3),($B98*3)+1+$A98)),"00")&amp;","</f>
        <v>0x00,</v>
      </c>
      <c r="E98" t="str">
        <f ca="1">"0x" &amp; TEXT(DEC2HEX(INDEX(設定値!$B$3:$ZZ$518,(($C98-1)*8)+(CELL("col",E98)-3),($B98*3)+1+$A98)),"00")&amp;","</f>
        <v>0x00,</v>
      </c>
      <c r="F98" t="str">
        <f ca="1">"0x" &amp; TEXT(DEC2HEX(INDEX(設定値!$B$3:$ZZ$518,(($C98-1)*8)+(CELL("col",F98)-3),($B98*3)+1+$A98)),"00")&amp;","</f>
        <v>0x00,</v>
      </c>
      <c r="G98" t="str">
        <f ca="1">"0x" &amp; TEXT(DEC2HEX(INDEX(設定値!$B$3:$ZZ$518,(($C98-1)*8)+(CELL("col",G98)-3),($B98*3)+1+$A98)),"00")&amp;","</f>
        <v>0x00,</v>
      </c>
      <c r="H98" t="str">
        <f ca="1">"0x" &amp; TEXT(DEC2HEX(INDEX(設定値!$B$3:$ZZ$518,(($C98-1)*8)+(CELL("col",H98)-3),($B98*3)+1+$A98)),"00")&amp;","</f>
        <v>0x00,</v>
      </c>
      <c r="I98" t="str">
        <f ca="1">"0x" &amp; TEXT(DEC2HEX(INDEX(設定値!$B$3:$ZZ$518,(($C98-1)*8)+(CELL("col",I98)-3),($B98*3)+1+$A98)),"00")&amp;","</f>
        <v>0x00,</v>
      </c>
      <c r="J98" t="str">
        <f ca="1">"0x" &amp; TEXT(DEC2HEX(INDEX(設定値!$B$3:$ZZ$518,(($C98-1)*8)+(CELL("col",J98)-3),($B98*3)+1+$A98)),"00")&amp;","</f>
        <v>0x00,</v>
      </c>
      <c r="K98" t="str">
        <f ca="1">"0x" &amp; TEXT(DEC2HEX(INDEX(設定値!$B$3:$ZZ$518,(($C98-1)*8)+(CELL("col",K98)-3),($B98*3)+1+$A98)),"00")&amp;","</f>
        <v>0x00,</v>
      </c>
      <c r="L98" t="str">
        <f t="shared" si="15"/>
        <v>//10-4</v>
      </c>
    </row>
    <row r="99" spans="1:12">
      <c r="A99" s="1">
        <f t="shared" si="23"/>
        <v>0</v>
      </c>
      <c r="B99" s="1">
        <f t="shared" si="20"/>
        <v>10</v>
      </c>
      <c r="C99" s="1">
        <v>5</v>
      </c>
      <c r="D99" t="str">
        <f ca="1">"0x" &amp; TEXT(DEC2HEX(INDEX(設定値!$B$3:$ZZ$518,(($C99-1)*8)+(CELL("col",D99)-3),($B99*3)+1+$A99)),"00")&amp;","</f>
        <v>0x00,</v>
      </c>
      <c r="E99" t="str">
        <f ca="1">"0x" &amp; TEXT(DEC2HEX(INDEX(設定値!$B$3:$ZZ$518,(($C99-1)*8)+(CELL("col",E99)-3),($B99*3)+1+$A99)),"00")&amp;","</f>
        <v>0x00,</v>
      </c>
      <c r="F99" t="str">
        <f ca="1">"0x" &amp; TEXT(DEC2HEX(INDEX(設定値!$B$3:$ZZ$518,(($C99-1)*8)+(CELL("col",F99)-3),($B99*3)+1+$A99)),"00")&amp;","</f>
        <v>0x00,</v>
      </c>
      <c r="G99" t="str">
        <f ca="1">"0x" &amp; TEXT(DEC2HEX(INDEX(設定値!$B$3:$ZZ$518,(($C99-1)*8)+(CELL("col",G99)-3),($B99*3)+1+$A99)),"00")&amp;","</f>
        <v>0x00,</v>
      </c>
      <c r="H99" t="str">
        <f ca="1">"0x" &amp; TEXT(DEC2HEX(INDEX(設定値!$B$3:$ZZ$518,(($C99-1)*8)+(CELL("col",H99)-3),($B99*3)+1+$A99)),"00")&amp;","</f>
        <v>0x00,</v>
      </c>
      <c r="I99" t="str">
        <f ca="1">"0x" &amp; TEXT(DEC2HEX(INDEX(設定値!$B$3:$ZZ$518,(($C99-1)*8)+(CELL("col",I99)-3),($B99*3)+1+$A99)),"00")&amp;","</f>
        <v>0x00,</v>
      </c>
      <c r="J99" t="str">
        <f ca="1">"0x" &amp; TEXT(DEC2HEX(INDEX(設定値!$B$3:$ZZ$518,(($C99-1)*8)+(CELL("col",J99)-3),($B99*3)+1+$A99)),"00")&amp;","</f>
        <v>0x00,</v>
      </c>
      <c r="K99" t="str">
        <f ca="1">"0x" &amp; TEXT(DEC2HEX(INDEX(設定値!$B$3:$ZZ$518,(($C99-1)*8)+(CELL("col",K99)-3),($B99*3)+1+$A99)),"00")&amp;","</f>
        <v>0x00,</v>
      </c>
      <c r="L99" t="str">
        <f t="shared" si="15"/>
        <v>//10-5</v>
      </c>
    </row>
    <row r="100" spans="1:12">
      <c r="A100" s="1">
        <f t="shared" si="23"/>
        <v>0</v>
      </c>
      <c r="B100" s="1">
        <f t="shared" si="20"/>
        <v>10</v>
      </c>
      <c r="C100" s="1">
        <v>6</v>
      </c>
      <c r="D100" t="str">
        <f ca="1">"0x" &amp; TEXT(DEC2HEX(INDEX(設定値!$B$3:$ZZ$518,(($C100-1)*8)+(CELL("col",D100)-3),($B100*3)+1+$A100)),"00")&amp;","</f>
        <v>0x00,</v>
      </c>
      <c r="E100" t="str">
        <f ca="1">"0x" &amp; TEXT(DEC2HEX(INDEX(設定値!$B$3:$ZZ$518,(($C100-1)*8)+(CELL("col",E100)-3),($B100*3)+1+$A100)),"00")&amp;","</f>
        <v>0x00,</v>
      </c>
      <c r="F100" t="str">
        <f ca="1">"0x" &amp; TEXT(DEC2HEX(INDEX(設定値!$B$3:$ZZ$518,(($C100-1)*8)+(CELL("col",F100)-3),($B100*3)+1+$A100)),"00")&amp;","</f>
        <v>0x00,</v>
      </c>
      <c r="G100" t="str">
        <f ca="1">"0x" &amp; TEXT(DEC2HEX(INDEX(設定値!$B$3:$ZZ$518,(($C100-1)*8)+(CELL("col",G100)-3),($B100*3)+1+$A100)),"00")&amp;","</f>
        <v>0x00,</v>
      </c>
      <c r="H100" t="str">
        <f ca="1">"0x" &amp; TEXT(DEC2HEX(INDEX(設定値!$B$3:$ZZ$518,(($C100-1)*8)+(CELL("col",H100)-3),($B100*3)+1+$A100)),"00")&amp;","</f>
        <v>0x00,</v>
      </c>
      <c r="I100" t="str">
        <f ca="1">"0x" &amp; TEXT(DEC2HEX(INDEX(設定値!$B$3:$ZZ$518,(($C100-1)*8)+(CELL("col",I100)-3),($B100*3)+1+$A100)),"00")&amp;","</f>
        <v>0x00,</v>
      </c>
      <c r="J100" t="str">
        <f ca="1">"0x" &amp; TEXT(DEC2HEX(INDEX(設定値!$B$3:$ZZ$518,(($C100-1)*8)+(CELL("col",J100)-3),($B100*3)+1+$A100)),"00")&amp;","</f>
        <v>0x00,</v>
      </c>
      <c r="K100" t="str">
        <f ca="1">"0x" &amp; TEXT(DEC2HEX(INDEX(設定値!$B$3:$ZZ$518,(($C100-1)*8)+(CELL("col",K100)-3),($B100*3)+1+$A100)),"00")&amp;","</f>
        <v>0x00,</v>
      </c>
      <c r="L100" t="str">
        <f t="shared" si="15"/>
        <v>//10-6</v>
      </c>
    </row>
    <row r="101" spans="1:12">
      <c r="A101" s="1">
        <f t="shared" si="23"/>
        <v>0</v>
      </c>
      <c r="B101" s="1">
        <f t="shared" si="20"/>
        <v>10</v>
      </c>
      <c r="C101" s="1">
        <v>7</v>
      </c>
      <c r="D101" t="str">
        <f ca="1">"0x" &amp; TEXT(DEC2HEX(INDEX(設定値!$B$3:$ZZ$518,(($C101-1)*8)+(CELL("col",D101)-3),($B101*3)+1+$A101)),"00")&amp;","</f>
        <v>0x00,</v>
      </c>
      <c r="E101" t="str">
        <f ca="1">"0x" &amp; TEXT(DEC2HEX(INDEX(設定値!$B$3:$ZZ$518,(($C101-1)*8)+(CELL("col",E101)-3),($B101*3)+1+$A101)),"00")&amp;","</f>
        <v>0x00,</v>
      </c>
      <c r="F101" t="str">
        <f ca="1">"0x" &amp; TEXT(DEC2HEX(INDEX(設定値!$B$3:$ZZ$518,(($C101-1)*8)+(CELL("col",F101)-3),($B101*3)+1+$A101)),"00")&amp;","</f>
        <v>0x00,</v>
      </c>
      <c r="G101" t="str">
        <f ca="1">"0x" &amp; TEXT(DEC2HEX(INDEX(設定値!$B$3:$ZZ$518,(($C101-1)*8)+(CELL("col",G101)-3),($B101*3)+1+$A101)),"00")&amp;","</f>
        <v>0x00,</v>
      </c>
      <c r="H101" t="str">
        <f ca="1">"0x" &amp; TEXT(DEC2HEX(INDEX(設定値!$B$3:$ZZ$518,(($C101-1)*8)+(CELL("col",H101)-3),($B101*3)+1+$A101)),"00")&amp;","</f>
        <v>0x00,</v>
      </c>
      <c r="I101" t="str">
        <f ca="1">"0x" &amp; TEXT(DEC2HEX(INDEX(設定値!$B$3:$ZZ$518,(($C101-1)*8)+(CELL("col",I101)-3),($B101*3)+1+$A101)),"00")&amp;","</f>
        <v>0x00,</v>
      </c>
      <c r="J101" t="str">
        <f ca="1">"0x" &amp; TEXT(DEC2HEX(INDEX(設定値!$B$3:$ZZ$518,(($C101-1)*8)+(CELL("col",J101)-3),($B101*3)+1+$A101)),"00")&amp;","</f>
        <v>0x00,</v>
      </c>
      <c r="K101" t="str">
        <f ca="1">"0x" &amp; TEXT(DEC2HEX(INDEX(設定値!$B$3:$ZZ$518,(($C101-1)*8)+(CELL("col",K101)-3),($B101*3)+1+$A101)),"00")&amp;","</f>
        <v>0x00,</v>
      </c>
      <c r="L101" t="str">
        <f t="shared" si="15"/>
        <v>//10-7</v>
      </c>
    </row>
    <row r="102" spans="1:12">
      <c r="A102" s="1">
        <f t="shared" si="23"/>
        <v>0</v>
      </c>
      <c r="B102" s="1">
        <f t="shared" si="20"/>
        <v>10</v>
      </c>
      <c r="C102" s="1">
        <v>8</v>
      </c>
      <c r="D102" t="str">
        <f ca="1">"0x" &amp; TEXT(DEC2HEX(INDEX(設定値!$B$3:$ZZ$518,(($C102-1)*8)+(CELL("col",D102)-3),($B102*3)+1+$A102)),"00")&amp;","</f>
        <v>0x00,</v>
      </c>
      <c r="E102" t="str">
        <f ca="1">"0x" &amp; TEXT(DEC2HEX(INDEX(設定値!$B$3:$ZZ$518,(($C102-1)*8)+(CELL("col",E102)-3),($B102*3)+1+$A102)),"00")&amp;","</f>
        <v>0x00,</v>
      </c>
      <c r="F102" t="str">
        <f ca="1">"0x" &amp; TEXT(DEC2HEX(INDEX(設定値!$B$3:$ZZ$518,(($C102-1)*8)+(CELL("col",F102)-3),($B102*3)+1+$A102)),"00")&amp;","</f>
        <v>0x00,</v>
      </c>
      <c r="G102" t="str">
        <f ca="1">"0x" &amp; TEXT(DEC2HEX(INDEX(設定値!$B$3:$ZZ$518,(($C102-1)*8)+(CELL("col",G102)-3),($B102*3)+1+$A102)),"00")&amp;","</f>
        <v>0x00,</v>
      </c>
      <c r="H102" t="str">
        <f ca="1">"0x" &amp; TEXT(DEC2HEX(INDEX(設定値!$B$3:$ZZ$518,(($C102-1)*8)+(CELL("col",H102)-3),($B102*3)+1+$A102)),"00")&amp;","</f>
        <v>0x00,</v>
      </c>
      <c r="I102" t="str">
        <f ca="1">"0x" &amp; TEXT(DEC2HEX(INDEX(設定値!$B$3:$ZZ$518,(($C102-1)*8)+(CELL("col",I102)-3),($B102*3)+1+$A102)),"00")&amp;","</f>
        <v>0x00,</v>
      </c>
      <c r="J102" t="str">
        <f ca="1">"0x" &amp; TEXT(DEC2HEX(INDEX(設定値!$B$3:$ZZ$518,(($C102-1)*8)+(CELL("col",J102)-3),($B102*3)+1+$A102)),"00")&amp;","</f>
        <v>0x00,</v>
      </c>
      <c r="K102" t="str">
        <f ca="1">"0x" &amp; TEXT(DEC2HEX(INDEX(設定値!$B$3:$ZZ$518,(($C102-1)*8)+(CELL("col",K102)-3),($B102*3)+1+$A102)),"00")&amp;","</f>
        <v>0x00,</v>
      </c>
      <c r="L102" t="str">
        <f t="shared" si="15"/>
        <v>//10-8</v>
      </c>
    </row>
    <row r="103" spans="1:12">
      <c r="A103" s="1"/>
      <c r="B103" s="1"/>
      <c r="C103" s="1"/>
      <c r="D103" t="s">
        <v>3</v>
      </c>
    </row>
    <row r="104" spans="1:12">
      <c r="A104" s="1">
        <f>A95</f>
        <v>0</v>
      </c>
      <c r="B104" s="1">
        <f t="shared" si="20"/>
        <v>11</v>
      </c>
      <c r="C104" s="1">
        <v>1</v>
      </c>
      <c r="D104" t="str">
        <f ca="1">"0x" &amp; TEXT(DEC2HEX(INDEX(設定値!$B$3:$ZZ$518,(($C104-1)*8)+(CELL("col",D104)-3),($B104*3)+1+$A104)),"00")&amp;","</f>
        <v>0xFF,</v>
      </c>
      <c r="E104" t="str">
        <f ca="1">"0x" &amp; TEXT(DEC2HEX(INDEX(設定値!$B$3:$ZZ$518,(($C104-1)*8)+(CELL("col",E104)-3),($B104*3)+1+$A104)),"00")&amp;","</f>
        <v>0xFF,</v>
      </c>
      <c r="F104" t="str">
        <f ca="1">"0x" &amp; TEXT(DEC2HEX(INDEX(設定値!$B$3:$ZZ$518,(($C104-1)*8)+(CELL("col",F104)-3),($B104*3)+1+$A104)),"00")&amp;","</f>
        <v>0xFF,</v>
      </c>
      <c r="G104" t="str">
        <f ca="1">"0x" &amp; TEXT(DEC2HEX(INDEX(設定値!$B$3:$ZZ$518,(($C104-1)*8)+(CELL("col",G104)-3),($B104*3)+1+$A104)),"00")&amp;","</f>
        <v>0xFF,</v>
      </c>
      <c r="H104" t="str">
        <f ca="1">"0x" &amp; TEXT(DEC2HEX(INDEX(設定値!$B$3:$ZZ$518,(($C104-1)*8)+(CELL("col",H104)-3),($B104*3)+1+$A104)),"00")&amp;","</f>
        <v>0xFF,</v>
      </c>
      <c r="I104" t="str">
        <f ca="1">"0x" &amp; TEXT(DEC2HEX(INDEX(設定値!$B$3:$ZZ$518,(($C104-1)*8)+(CELL("col",I104)-3),($B104*3)+1+$A104)),"00")&amp;","</f>
        <v>0xFF,</v>
      </c>
      <c r="J104" t="str">
        <f ca="1">"0x" &amp; TEXT(DEC2HEX(INDEX(設定値!$B$3:$ZZ$518,(($C104-1)*8)+(CELL("col",J104)-3),($B104*3)+1+$A104)),"00")&amp;","</f>
        <v>0xFF,</v>
      </c>
      <c r="K104" t="str">
        <f ca="1">"0x" &amp; TEXT(DEC2HEX(INDEX(設定値!$B$3:$ZZ$518,(($C104-1)*8)+(CELL("col",K104)-3),($B104*3)+1+$A104)),"00")&amp;","</f>
        <v>0xFF,</v>
      </c>
      <c r="L104" t="str">
        <f t="shared" si="15"/>
        <v>//11-1</v>
      </c>
    </row>
    <row r="105" spans="1:12">
      <c r="A105" s="1">
        <f t="shared" ref="A105:A111" si="24">A96</f>
        <v>0</v>
      </c>
      <c r="B105" s="1">
        <f t="shared" si="20"/>
        <v>11</v>
      </c>
      <c r="C105" s="1">
        <v>2</v>
      </c>
      <c r="D105" t="str">
        <f ca="1">"0x" &amp; TEXT(DEC2HEX(INDEX(設定値!$B$3:$ZZ$518,(($C105-1)*8)+(CELL("col",D105)-3),($B105*3)+1+$A105)),"00")&amp;","</f>
        <v>0xFF,</v>
      </c>
      <c r="E105" t="str">
        <f ca="1">"0x" &amp; TEXT(DEC2HEX(INDEX(設定値!$B$3:$ZZ$518,(($C105-1)*8)+(CELL("col",E105)-3),($B105*3)+1+$A105)),"00")&amp;","</f>
        <v>0xFF,</v>
      </c>
      <c r="F105" t="str">
        <f ca="1">"0x" &amp; TEXT(DEC2HEX(INDEX(設定値!$B$3:$ZZ$518,(($C105-1)*8)+(CELL("col",F105)-3),($B105*3)+1+$A105)),"00")&amp;","</f>
        <v>0xFF,</v>
      </c>
      <c r="G105" t="str">
        <f ca="1">"0x" &amp; TEXT(DEC2HEX(INDEX(設定値!$B$3:$ZZ$518,(($C105-1)*8)+(CELL("col",G105)-3),($B105*3)+1+$A105)),"00")&amp;","</f>
        <v>0xFF,</v>
      </c>
      <c r="H105" t="str">
        <f ca="1">"0x" &amp; TEXT(DEC2HEX(INDEX(設定値!$B$3:$ZZ$518,(($C105-1)*8)+(CELL("col",H105)-3),($B105*3)+1+$A105)),"00")&amp;","</f>
        <v>0xFF,</v>
      </c>
      <c r="I105" t="str">
        <f ca="1">"0x" &amp; TEXT(DEC2HEX(INDEX(設定値!$B$3:$ZZ$518,(($C105-1)*8)+(CELL("col",I105)-3),($B105*3)+1+$A105)),"00")&amp;","</f>
        <v>0xFF,</v>
      </c>
      <c r="J105" t="str">
        <f ca="1">"0x" &amp; TEXT(DEC2HEX(INDEX(設定値!$B$3:$ZZ$518,(($C105-1)*8)+(CELL("col",J105)-3),($B105*3)+1+$A105)),"00")&amp;","</f>
        <v>0xFF,</v>
      </c>
      <c r="K105" t="str">
        <f ca="1">"0x" &amp; TEXT(DEC2HEX(INDEX(設定値!$B$3:$ZZ$518,(($C105-1)*8)+(CELL("col",K105)-3),($B105*3)+1+$A105)),"00")&amp;","</f>
        <v>0xFF,</v>
      </c>
      <c r="L105" t="str">
        <f t="shared" si="15"/>
        <v>//11-2</v>
      </c>
    </row>
    <row r="106" spans="1:12">
      <c r="A106" s="1">
        <f t="shared" si="24"/>
        <v>0</v>
      </c>
      <c r="B106" s="1">
        <f t="shared" si="20"/>
        <v>11</v>
      </c>
      <c r="C106" s="1">
        <v>3</v>
      </c>
      <c r="D106" t="str">
        <f ca="1">"0x" &amp; TEXT(DEC2HEX(INDEX(設定値!$B$3:$ZZ$518,(($C106-1)*8)+(CELL("col",D106)-3),($B106*3)+1+$A106)),"00")&amp;","</f>
        <v>0xFF,</v>
      </c>
      <c r="E106" t="str">
        <f ca="1">"0x" &amp; TEXT(DEC2HEX(INDEX(設定値!$B$3:$ZZ$518,(($C106-1)*8)+(CELL("col",E106)-3),($B106*3)+1+$A106)),"00")&amp;","</f>
        <v>0xFF,</v>
      </c>
      <c r="F106" t="str">
        <f ca="1">"0x" &amp; TEXT(DEC2HEX(INDEX(設定値!$B$3:$ZZ$518,(($C106-1)*8)+(CELL("col",F106)-3),($B106*3)+1+$A106)),"00")&amp;","</f>
        <v>0xFF,</v>
      </c>
      <c r="G106" t="str">
        <f ca="1">"0x" &amp; TEXT(DEC2HEX(INDEX(設定値!$B$3:$ZZ$518,(($C106-1)*8)+(CELL("col",G106)-3),($B106*3)+1+$A106)),"00")&amp;","</f>
        <v>0xFF,</v>
      </c>
      <c r="H106" t="str">
        <f ca="1">"0x" &amp; TEXT(DEC2HEX(INDEX(設定値!$B$3:$ZZ$518,(($C106-1)*8)+(CELL("col",H106)-3),($B106*3)+1+$A106)),"00")&amp;","</f>
        <v>0xFF,</v>
      </c>
      <c r="I106" t="str">
        <f ca="1">"0x" &amp; TEXT(DEC2HEX(INDEX(設定値!$B$3:$ZZ$518,(($C106-1)*8)+(CELL("col",I106)-3),($B106*3)+1+$A106)),"00")&amp;","</f>
        <v>0xFF,</v>
      </c>
      <c r="J106" t="str">
        <f ca="1">"0x" &amp; TEXT(DEC2HEX(INDEX(設定値!$B$3:$ZZ$518,(($C106-1)*8)+(CELL("col",J106)-3),($B106*3)+1+$A106)),"00")&amp;","</f>
        <v>0xFF,</v>
      </c>
      <c r="K106" t="str">
        <f ca="1">"0x" &amp; TEXT(DEC2HEX(INDEX(設定値!$B$3:$ZZ$518,(($C106-1)*8)+(CELL("col",K106)-3),($B106*3)+1+$A106)),"00")&amp;","</f>
        <v>0xFF,</v>
      </c>
      <c r="L106" t="str">
        <f t="shared" si="15"/>
        <v>//11-3</v>
      </c>
    </row>
    <row r="107" spans="1:12">
      <c r="A107" s="1">
        <f t="shared" si="24"/>
        <v>0</v>
      </c>
      <c r="B107" s="1">
        <f t="shared" si="20"/>
        <v>11</v>
      </c>
      <c r="C107" s="1">
        <v>4</v>
      </c>
      <c r="D107" t="str">
        <f ca="1">"0x" &amp; TEXT(DEC2HEX(INDEX(設定値!$B$3:$ZZ$518,(($C107-1)*8)+(CELL("col",D107)-3),($B107*3)+1+$A107)),"00")&amp;","</f>
        <v>0xFF,</v>
      </c>
      <c r="E107" t="str">
        <f ca="1">"0x" &amp; TEXT(DEC2HEX(INDEX(設定値!$B$3:$ZZ$518,(($C107-1)*8)+(CELL("col",E107)-3),($B107*3)+1+$A107)),"00")&amp;","</f>
        <v>0xFF,</v>
      </c>
      <c r="F107" t="str">
        <f ca="1">"0x" &amp; TEXT(DEC2HEX(INDEX(設定値!$B$3:$ZZ$518,(($C107-1)*8)+(CELL("col",F107)-3),($B107*3)+1+$A107)),"00")&amp;","</f>
        <v>0xFF,</v>
      </c>
      <c r="G107" t="str">
        <f ca="1">"0x" &amp; TEXT(DEC2HEX(INDEX(設定値!$B$3:$ZZ$518,(($C107-1)*8)+(CELL("col",G107)-3),($B107*3)+1+$A107)),"00")&amp;","</f>
        <v>0xFF,</v>
      </c>
      <c r="H107" t="str">
        <f ca="1">"0x" &amp; TEXT(DEC2HEX(INDEX(設定値!$B$3:$ZZ$518,(($C107-1)*8)+(CELL("col",H107)-3),($B107*3)+1+$A107)),"00")&amp;","</f>
        <v>0xFF,</v>
      </c>
      <c r="I107" t="str">
        <f ca="1">"0x" &amp; TEXT(DEC2HEX(INDEX(設定値!$B$3:$ZZ$518,(($C107-1)*8)+(CELL("col",I107)-3),($B107*3)+1+$A107)),"00")&amp;","</f>
        <v>0xFF,</v>
      </c>
      <c r="J107" t="str">
        <f ca="1">"0x" &amp; TEXT(DEC2HEX(INDEX(設定値!$B$3:$ZZ$518,(($C107-1)*8)+(CELL("col",J107)-3),($B107*3)+1+$A107)),"00")&amp;","</f>
        <v>0xFF,</v>
      </c>
      <c r="K107" t="str">
        <f ca="1">"0x" &amp; TEXT(DEC2HEX(INDEX(設定値!$B$3:$ZZ$518,(($C107-1)*8)+(CELL("col",K107)-3),($B107*3)+1+$A107)),"00")&amp;","</f>
        <v>0xFF,</v>
      </c>
      <c r="L107" t="str">
        <f t="shared" si="15"/>
        <v>//11-4</v>
      </c>
    </row>
    <row r="108" spans="1:12">
      <c r="A108" s="1">
        <f t="shared" si="24"/>
        <v>0</v>
      </c>
      <c r="B108" s="1">
        <f t="shared" si="20"/>
        <v>11</v>
      </c>
      <c r="C108" s="1">
        <v>5</v>
      </c>
      <c r="D108" t="str">
        <f ca="1">"0x" &amp; TEXT(DEC2HEX(INDEX(設定値!$B$3:$ZZ$518,(($C108-1)*8)+(CELL("col",D108)-3),($B108*3)+1+$A108)),"00")&amp;","</f>
        <v>0xFF,</v>
      </c>
      <c r="E108" t="str">
        <f ca="1">"0x" &amp; TEXT(DEC2HEX(INDEX(設定値!$B$3:$ZZ$518,(($C108-1)*8)+(CELL("col",E108)-3),($B108*3)+1+$A108)),"00")&amp;","</f>
        <v>0xFF,</v>
      </c>
      <c r="F108" t="str">
        <f ca="1">"0x" &amp; TEXT(DEC2HEX(INDEX(設定値!$B$3:$ZZ$518,(($C108-1)*8)+(CELL("col",F108)-3),($B108*3)+1+$A108)),"00")&amp;","</f>
        <v>0xFF,</v>
      </c>
      <c r="G108" t="str">
        <f ca="1">"0x" &amp; TEXT(DEC2HEX(INDEX(設定値!$B$3:$ZZ$518,(($C108-1)*8)+(CELL("col",G108)-3),($B108*3)+1+$A108)),"00")&amp;","</f>
        <v>0xFF,</v>
      </c>
      <c r="H108" t="str">
        <f ca="1">"0x" &amp; TEXT(DEC2HEX(INDEX(設定値!$B$3:$ZZ$518,(($C108-1)*8)+(CELL("col",H108)-3),($B108*3)+1+$A108)),"00")&amp;","</f>
        <v>0xFF,</v>
      </c>
      <c r="I108" t="str">
        <f ca="1">"0x" &amp; TEXT(DEC2HEX(INDEX(設定値!$B$3:$ZZ$518,(($C108-1)*8)+(CELL("col",I108)-3),($B108*3)+1+$A108)),"00")&amp;","</f>
        <v>0xFF,</v>
      </c>
      <c r="J108" t="str">
        <f ca="1">"0x" &amp; TEXT(DEC2HEX(INDEX(設定値!$B$3:$ZZ$518,(($C108-1)*8)+(CELL("col",J108)-3),($B108*3)+1+$A108)),"00")&amp;","</f>
        <v>0xFF,</v>
      </c>
      <c r="K108" t="str">
        <f ca="1">"0x" &amp; TEXT(DEC2HEX(INDEX(設定値!$B$3:$ZZ$518,(($C108-1)*8)+(CELL("col",K108)-3),($B108*3)+1+$A108)),"00")&amp;","</f>
        <v>0xFF,</v>
      </c>
      <c r="L108" t="str">
        <f t="shared" si="15"/>
        <v>//11-5</v>
      </c>
    </row>
    <row r="109" spans="1:12">
      <c r="A109" s="1">
        <f t="shared" si="24"/>
        <v>0</v>
      </c>
      <c r="B109" s="1">
        <f t="shared" si="20"/>
        <v>11</v>
      </c>
      <c r="C109" s="1">
        <v>6</v>
      </c>
      <c r="D109" t="str">
        <f ca="1">"0x" &amp; TEXT(DEC2HEX(INDEX(設定値!$B$3:$ZZ$518,(($C109-1)*8)+(CELL("col",D109)-3),($B109*3)+1+$A109)),"00")&amp;","</f>
        <v>0xFF,</v>
      </c>
      <c r="E109" t="str">
        <f ca="1">"0x" &amp; TEXT(DEC2HEX(INDEX(設定値!$B$3:$ZZ$518,(($C109-1)*8)+(CELL("col",E109)-3),($B109*3)+1+$A109)),"00")&amp;","</f>
        <v>0xFF,</v>
      </c>
      <c r="F109" t="str">
        <f ca="1">"0x" &amp; TEXT(DEC2HEX(INDEX(設定値!$B$3:$ZZ$518,(($C109-1)*8)+(CELL("col",F109)-3),($B109*3)+1+$A109)),"00")&amp;","</f>
        <v>0xFF,</v>
      </c>
      <c r="G109" t="str">
        <f ca="1">"0x" &amp; TEXT(DEC2HEX(INDEX(設定値!$B$3:$ZZ$518,(($C109-1)*8)+(CELL("col",G109)-3),($B109*3)+1+$A109)),"00")&amp;","</f>
        <v>0xFF,</v>
      </c>
      <c r="H109" t="str">
        <f ca="1">"0x" &amp; TEXT(DEC2HEX(INDEX(設定値!$B$3:$ZZ$518,(($C109-1)*8)+(CELL("col",H109)-3),($B109*3)+1+$A109)),"00")&amp;","</f>
        <v>0xFF,</v>
      </c>
      <c r="I109" t="str">
        <f ca="1">"0x" &amp; TEXT(DEC2HEX(INDEX(設定値!$B$3:$ZZ$518,(($C109-1)*8)+(CELL("col",I109)-3),($B109*3)+1+$A109)),"00")&amp;","</f>
        <v>0xFF,</v>
      </c>
      <c r="J109" t="str">
        <f ca="1">"0x" &amp; TEXT(DEC2HEX(INDEX(設定値!$B$3:$ZZ$518,(($C109-1)*8)+(CELL("col",J109)-3),($B109*3)+1+$A109)),"00")&amp;","</f>
        <v>0xFF,</v>
      </c>
      <c r="K109" t="str">
        <f ca="1">"0x" &amp; TEXT(DEC2HEX(INDEX(設定値!$B$3:$ZZ$518,(($C109-1)*8)+(CELL("col",K109)-3),($B109*3)+1+$A109)),"00")&amp;","</f>
        <v>0xFF,</v>
      </c>
      <c r="L109" t="str">
        <f t="shared" si="15"/>
        <v>//11-6</v>
      </c>
    </row>
    <row r="110" spans="1:12">
      <c r="A110" s="1">
        <f t="shared" si="24"/>
        <v>0</v>
      </c>
      <c r="B110" s="1">
        <f t="shared" si="20"/>
        <v>11</v>
      </c>
      <c r="C110" s="1">
        <v>7</v>
      </c>
      <c r="D110" t="str">
        <f ca="1">"0x" &amp; TEXT(DEC2HEX(INDEX(設定値!$B$3:$ZZ$518,(($C110-1)*8)+(CELL("col",D110)-3),($B110*3)+1+$A110)),"00")&amp;","</f>
        <v>0xFF,</v>
      </c>
      <c r="E110" t="str">
        <f ca="1">"0x" &amp; TEXT(DEC2HEX(INDEX(設定値!$B$3:$ZZ$518,(($C110-1)*8)+(CELL("col",E110)-3),($B110*3)+1+$A110)),"00")&amp;","</f>
        <v>0xFF,</v>
      </c>
      <c r="F110" t="str">
        <f ca="1">"0x" &amp; TEXT(DEC2HEX(INDEX(設定値!$B$3:$ZZ$518,(($C110-1)*8)+(CELL("col",F110)-3),($B110*3)+1+$A110)),"00")&amp;","</f>
        <v>0xFF,</v>
      </c>
      <c r="G110" t="str">
        <f ca="1">"0x" &amp; TEXT(DEC2HEX(INDEX(設定値!$B$3:$ZZ$518,(($C110-1)*8)+(CELL("col",G110)-3),($B110*3)+1+$A110)),"00")&amp;","</f>
        <v>0xFF,</v>
      </c>
      <c r="H110" t="str">
        <f ca="1">"0x" &amp; TEXT(DEC2HEX(INDEX(設定値!$B$3:$ZZ$518,(($C110-1)*8)+(CELL("col",H110)-3),($B110*3)+1+$A110)),"00")&amp;","</f>
        <v>0xFF,</v>
      </c>
      <c r="I110" t="str">
        <f ca="1">"0x" &amp; TEXT(DEC2HEX(INDEX(設定値!$B$3:$ZZ$518,(($C110-1)*8)+(CELL("col",I110)-3),($B110*3)+1+$A110)),"00")&amp;","</f>
        <v>0xFF,</v>
      </c>
      <c r="J110" t="str">
        <f ca="1">"0x" &amp; TEXT(DEC2HEX(INDEX(設定値!$B$3:$ZZ$518,(($C110-1)*8)+(CELL("col",J110)-3),($B110*3)+1+$A110)),"00")&amp;","</f>
        <v>0xFF,</v>
      </c>
      <c r="K110" t="str">
        <f ca="1">"0x" &amp; TEXT(DEC2HEX(INDEX(設定値!$B$3:$ZZ$518,(($C110-1)*8)+(CELL("col",K110)-3),($B110*3)+1+$A110)),"00")&amp;","</f>
        <v>0xFF,</v>
      </c>
      <c r="L110" t="str">
        <f t="shared" si="15"/>
        <v>//11-7</v>
      </c>
    </row>
    <row r="111" spans="1:12">
      <c r="A111" s="1">
        <f t="shared" si="24"/>
        <v>0</v>
      </c>
      <c r="B111" s="1">
        <f t="shared" si="20"/>
        <v>11</v>
      </c>
      <c r="C111" s="1">
        <v>8</v>
      </c>
      <c r="D111" t="str">
        <f ca="1">"0x" &amp; TEXT(DEC2HEX(INDEX(設定値!$B$3:$ZZ$518,(($C111-1)*8)+(CELL("col",D111)-3),($B111*3)+1+$A111)),"00")&amp;","</f>
        <v>0xFF,</v>
      </c>
      <c r="E111" t="str">
        <f ca="1">"0x" &amp; TEXT(DEC2HEX(INDEX(設定値!$B$3:$ZZ$518,(($C111-1)*8)+(CELL("col",E111)-3),($B111*3)+1+$A111)),"00")&amp;","</f>
        <v>0xFF,</v>
      </c>
      <c r="F111" t="str">
        <f ca="1">"0x" &amp; TEXT(DEC2HEX(INDEX(設定値!$B$3:$ZZ$518,(($C111-1)*8)+(CELL("col",F111)-3),($B111*3)+1+$A111)),"00")&amp;","</f>
        <v>0xFF,</v>
      </c>
      <c r="G111" t="str">
        <f ca="1">"0x" &amp; TEXT(DEC2HEX(INDEX(設定値!$B$3:$ZZ$518,(($C111-1)*8)+(CELL("col",G111)-3),($B111*3)+1+$A111)),"00")&amp;","</f>
        <v>0xFF,</v>
      </c>
      <c r="H111" t="str">
        <f ca="1">"0x" &amp; TEXT(DEC2HEX(INDEX(設定値!$B$3:$ZZ$518,(($C111-1)*8)+(CELL("col",H111)-3),($B111*3)+1+$A111)),"00")&amp;","</f>
        <v>0xFF,</v>
      </c>
      <c r="I111" t="str">
        <f ca="1">"0x" &amp; TEXT(DEC2HEX(INDEX(設定値!$B$3:$ZZ$518,(($C111-1)*8)+(CELL("col",I111)-3),($B111*3)+1+$A111)),"00")&amp;","</f>
        <v>0xFF,</v>
      </c>
      <c r="J111" t="str">
        <f ca="1">"0x" &amp; TEXT(DEC2HEX(INDEX(設定値!$B$3:$ZZ$518,(($C111-1)*8)+(CELL("col",J111)-3),($B111*3)+1+$A111)),"00")&amp;","</f>
        <v>0xFF,</v>
      </c>
      <c r="K111" t="str">
        <f ca="1">"0x" &amp; TEXT(DEC2HEX(INDEX(設定値!$B$3:$ZZ$518,(($C111-1)*8)+(CELL("col",K111)-3),($B111*3)+1+$A111)),"00")&amp;","</f>
        <v>0xFF,</v>
      </c>
      <c r="L111" t="str">
        <f t="shared" si="15"/>
        <v>//11-8</v>
      </c>
    </row>
    <row r="112" spans="1:12">
      <c r="A112" s="1"/>
      <c r="B112" s="1"/>
      <c r="C112" s="1"/>
      <c r="D112" t="s">
        <v>3</v>
      </c>
    </row>
    <row r="113" spans="1:12">
      <c r="A113" s="1">
        <f>A104</f>
        <v>0</v>
      </c>
      <c r="B113" s="1">
        <f t="shared" si="20"/>
        <v>12</v>
      </c>
      <c r="C113" s="1">
        <v>1</v>
      </c>
      <c r="D113" t="str">
        <f ca="1">"0x" &amp; TEXT(DEC2HEX(INDEX(設定値!$B$3:$ZZ$518,(($C113-1)*8)+(CELL("col",D113)-3),($B113*3)+1+$A113)),"00")&amp;","</f>
        <v>0xFF,</v>
      </c>
      <c r="E113" t="str">
        <f ca="1">"0x" &amp; TEXT(DEC2HEX(INDEX(設定値!$B$3:$ZZ$518,(($C113-1)*8)+(CELL("col",E113)-3),($B113*3)+1+$A113)),"00")&amp;","</f>
        <v>0xFF,</v>
      </c>
      <c r="F113" t="str">
        <f ca="1">"0x" &amp; TEXT(DEC2HEX(INDEX(設定値!$B$3:$ZZ$518,(($C113-1)*8)+(CELL("col",F113)-3),($B113*3)+1+$A113)),"00")&amp;","</f>
        <v>0xFF,</v>
      </c>
      <c r="G113" t="str">
        <f ca="1">"0x" &amp; TEXT(DEC2HEX(INDEX(設定値!$B$3:$ZZ$518,(($C113-1)*8)+(CELL("col",G113)-3),($B113*3)+1+$A113)),"00")&amp;","</f>
        <v>0xFF,</v>
      </c>
      <c r="H113" t="str">
        <f ca="1">"0x" &amp; TEXT(DEC2HEX(INDEX(設定値!$B$3:$ZZ$518,(($C113-1)*8)+(CELL("col",H113)-3),($B113*3)+1+$A113)),"00")&amp;","</f>
        <v>0xFA,</v>
      </c>
      <c r="I113" t="str">
        <f ca="1">"0x" &amp; TEXT(DEC2HEX(INDEX(設定値!$B$3:$ZZ$518,(($C113-1)*8)+(CELL("col",I113)-3),($B113*3)+1+$A113)),"00")&amp;","</f>
        <v>0xF5,</v>
      </c>
      <c r="J113" t="str">
        <f ca="1">"0x" &amp; TEXT(DEC2HEX(INDEX(設定値!$B$3:$ZZ$518,(($C113-1)*8)+(CELL("col",J113)-3),($B113*3)+1+$A113)),"00")&amp;","</f>
        <v>0xF0,</v>
      </c>
      <c r="K113" t="str">
        <f ca="1">"0x" &amp; TEXT(DEC2HEX(INDEX(設定値!$B$3:$ZZ$518,(($C113-1)*8)+(CELL("col",K113)-3),($B113*3)+1+$A113)),"00")&amp;","</f>
        <v>0xEB,</v>
      </c>
      <c r="L113" t="str">
        <f t="shared" si="15"/>
        <v>//12-1</v>
      </c>
    </row>
    <row r="114" spans="1:12">
      <c r="A114" s="1">
        <f t="shared" ref="A114:A120" si="25">A105</f>
        <v>0</v>
      </c>
      <c r="B114" s="1">
        <f t="shared" si="20"/>
        <v>12</v>
      </c>
      <c r="C114" s="1">
        <v>2</v>
      </c>
      <c r="D114" t="str">
        <f ca="1">"0x" &amp; TEXT(DEC2HEX(INDEX(設定値!$B$3:$ZZ$518,(($C114-1)*8)+(CELL("col",D114)-3),($B114*3)+1+$A114)),"00")&amp;","</f>
        <v>0xE6,</v>
      </c>
      <c r="E114" t="str">
        <f ca="1">"0x" &amp; TEXT(DEC2HEX(INDEX(設定値!$B$3:$ZZ$518,(($C114-1)*8)+(CELL("col",E114)-3),($B114*3)+1+$A114)),"00")&amp;","</f>
        <v>0xE1,</v>
      </c>
      <c r="F114" t="str">
        <f ca="1">"0x" &amp; TEXT(DEC2HEX(INDEX(設定値!$B$3:$ZZ$518,(($C114-1)*8)+(CELL("col",F114)-3),($B114*3)+1+$A114)),"00")&amp;","</f>
        <v>0xDC,</v>
      </c>
      <c r="G114" t="str">
        <f ca="1">"0x" &amp; TEXT(DEC2HEX(INDEX(設定値!$B$3:$ZZ$518,(($C114-1)*8)+(CELL("col",G114)-3),($B114*3)+1+$A114)),"00")&amp;","</f>
        <v>0xD7,</v>
      </c>
      <c r="H114" t="str">
        <f ca="1">"0x" &amp; TEXT(DEC2HEX(INDEX(設定値!$B$3:$ZZ$518,(($C114-1)*8)+(CELL("col",H114)-3),($B114*3)+1+$A114)),"00")&amp;","</f>
        <v>0xD2,</v>
      </c>
      <c r="I114" t="str">
        <f ca="1">"0x" &amp; TEXT(DEC2HEX(INDEX(設定値!$B$3:$ZZ$518,(($C114-1)*8)+(CELL("col",I114)-3),($B114*3)+1+$A114)),"00")&amp;","</f>
        <v>0xCD,</v>
      </c>
      <c r="J114" t="str">
        <f ca="1">"0x" &amp; TEXT(DEC2HEX(INDEX(設定値!$B$3:$ZZ$518,(($C114-1)*8)+(CELL("col",J114)-3),($B114*3)+1+$A114)),"00")&amp;","</f>
        <v>0xC8,</v>
      </c>
      <c r="K114" t="str">
        <f ca="1">"0x" &amp; TEXT(DEC2HEX(INDEX(設定値!$B$3:$ZZ$518,(($C114-1)*8)+(CELL("col",K114)-3),($B114*3)+1+$A114)),"00")&amp;","</f>
        <v>0xC3,</v>
      </c>
      <c r="L114" t="str">
        <f t="shared" si="15"/>
        <v>//12-2</v>
      </c>
    </row>
    <row r="115" spans="1:12">
      <c r="A115" s="1">
        <f t="shared" si="25"/>
        <v>0</v>
      </c>
      <c r="B115" s="1">
        <f t="shared" si="20"/>
        <v>12</v>
      </c>
      <c r="C115" s="1">
        <v>3</v>
      </c>
      <c r="D115" t="str">
        <f ca="1">"0x" &amp; TEXT(DEC2HEX(INDEX(設定値!$B$3:$ZZ$518,(($C115-1)*8)+(CELL("col",D115)-3),($B115*3)+1+$A115)),"00")&amp;","</f>
        <v>0xBE,</v>
      </c>
      <c r="E115" t="str">
        <f ca="1">"0x" &amp; TEXT(DEC2HEX(INDEX(設定値!$B$3:$ZZ$518,(($C115-1)*8)+(CELL("col",E115)-3),($B115*3)+1+$A115)),"00")&amp;","</f>
        <v>0xC3,</v>
      </c>
      <c r="F115" t="str">
        <f ca="1">"0x" &amp; TEXT(DEC2HEX(INDEX(設定値!$B$3:$ZZ$518,(($C115-1)*8)+(CELL("col",F115)-3),($B115*3)+1+$A115)),"00")&amp;","</f>
        <v>0xC8,</v>
      </c>
      <c r="G115" t="str">
        <f ca="1">"0x" &amp; TEXT(DEC2HEX(INDEX(設定値!$B$3:$ZZ$518,(($C115-1)*8)+(CELL("col",G115)-3),($B115*3)+1+$A115)),"00")&amp;","</f>
        <v>0xCD,</v>
      </c>
      <c r="H115" t="str">
        <f ca="1">"0x" &amp; TEXT(DEC2HEX(INDEX(設定値!$B$3:$ZZ$518,(($C115-1)*8)+(CELL("col",H115)-3),($B115*3)+1+$A115)),"00")&amp;","</f>
        <v>0xD2,</v>
      </c>
      <c r="I115" t="str">
        <f ca="1">"0x" &amp; TEXT(DEC2HEX(INDEX(設定値!$B$3:$ZZ$518,(($C115-1)*8)+(CELL("col",I115)-3),($B115*3)+1+$A115)),"00")&amp;","</f>
        <v>0xD7,</v>
      </c>
      <c r="J115" t="str">
        <f ca="1">"0x" &amp; TEXT(DEC2HEX(INDEX(設定値!$B$3:$ZZ$518,(($C115-1)*8)+(CELL("col",J115)-3),($B115*3)+1+$A115)),"00")&amp;","</f>
        <v>0xDC,</v>
      </c>
      <c r="K115" t="str">
        <f ca="1">"0x" &amp; TEXT(DEC2HEX(INDEX(設定値!$B$3:$ZZ$518,(($C115-1)*8)+(CELL("col",K115)-3),($B115*3)+1+$A115)),"00")&amp;","</f>
        <v>0xE1,</v>
      </c>
      <c r="L115" t="str">
        <f t="shared" ref="L115:L120" si="26">"//" &amp; $B115 &amp;"-" &amp; C115</f>
        <v>//12-3</v>
      </c>
    </row>
    <row r="116" spans="1:12">
      <c r="A116" s="1">
        <f t="shared" si="25"/>
        <v>0</v>
      </c>
      <c r="B116" s="1">
        <f t="shared" si="20"/>
        <v>12</v>
      </c>
      <c r="C116" s="1">
        <v>4</v>
      </c>
      <c r="D116" t="str">
        <f ca="1">"0x" &amp; TEXT(DEC2HEX(INDEX(設定値!$B$3:$ZZ$518,(($C116-1)*8)+(CELL("col",D116)-3),($B116*3)+1+$A116)),"00")&amp;","</f>
        <v>0xE6,</v>
      </c>
      <c r="E116" t="str">
        <f ca="1">"0x" &amp; TEXT(DEC2HEX(INDEX(設定値!$B$3:$ZZ$518,(($C116-1)*8)+(CELL("col",E116)-3),($B116*3)+1+$A116)),"00")&amp;","</f>
        <v>0xEB,</v>
      </c>
      <c r="F116" t="str">
        <f ca="1">"0x" &amp; TEXT(DEC2HEX(INDEX(設定値!$B$3:$ZZ$518,(($C116-1)*8)+(CELL("col",F116)-3),($B116*3)+1+$A116)),"00")&amp;","</f>
        <v>0xF0,</v>
      </c>
      <c r="G116" t="str">
        <f ca="1">"0x" &amp; TEXT(DEC2HEX(INDEX(設定値!$B$3:$ZZ$518,(($C116-1)*8)+(CELL("col",G116)-3),($B116*3)+1+$A116)),"00")&amp;","</f>
        <v>0xF5,</v>
      </c>
      <c r="H116" t="str">
        <f ca="1">"0x" &amp; TEXT(DEC2HEX(INDEX(設定値!$B$3:$ZZ$518,(($C116-1)*8)+(CELL("col",H116)-3),($B116*3)+1+$A116)),"00")&amp;","</f>
        <v>0xFA,</v>
      </c>
      <c r="I116" t="str">
        <f ca="1">"0x" &amp; TEXT(DEC2HEX(INDEX(設定値!$B$3:$ZZ$518,(($C116-1)*8)+(CELL("col",I116)-3),($B116*3)+1+$A116)),"00")&amp;","</f>
        <v>0xFF,</v>
      </c>
      <c r="J116" t="str">
        <f ca="1">"0x" &amp; TEXT(DEC2HEX(INDEX(設定値!$B$3:$ZZ$518,(($C116-1)*8)+(CELL("col",J116)-3),($B116*3)+1+$A116)),"00")&amp;","</f>
        <v>0xFF,</v>
      </c>
      <c r="K116" t="str">
        <f ca="1">"0x" &amp; TEXT(DEC2HEX(INDEX(設定値!$B$3:$ZZ$518,(($C116-1)*8)+(CELL("col",K116)-3),($B116*3)+1+$A116)),"00")&amp;","</f>
        <v>0xFF,</v>
      </c>
      <c r="L116" t="str">
        <f t="shared" si="26"/>
        <v>//12-4</v>
      </c>
    </row>
    <row r="117" spans="1:12">
      <c r="A117" s="1">
        <f t="shared" si="25"/>
        <v>0</v>
      </c>
      <c r="B117" s="1">
        <f t="shared" si="20"/>
        <v>12</v>
      </c>
      <c r="C117" s="1">
        <v>5</v>
      </c>
      <c r="D117" t="str">
        <f ca="1">"0x" &amp; TEXT(DEC2HEX(INDEX(設定値!$B$3:$ZZ$518,(($C117-1)*8)+(CELL("col",D117)-3),($B117*3)+1+$A117)),"00")&amp;","</f>
        <v>0xFF,</v>
      </c>
      <c r="E117" t="str">
        <f ca="1">"0x" &amp; TEXT(DEC2HEX(INDEX(設定値!$B$3:$ZZ$518,(($C117-1)*8)+(CELL("col",E117)-3),($B117*3)+1+$A117)),"00")&amp;","</f>
        <v>0xFF,</v>
      </c>
      <c r="F117" t="str">
        <f ca="1">"0x" &amp; TEXT(DEC2HEX(INDEX(設定値!$B$3:$ZZ$518,(($C117-1)*8)+(CELL("col",F117)-3),($B117*3)+1+$A117)),"00")&amp;","</f>
        <v>0xFA,</v>
      </c>
      <c r="G117" t="str">
        <f ca="1">"0x" &amp; TEXT(DEC2HEX(INDEX(設定値!$B$3:$ZZ$518,(($C117-1)*8)+(CELL("col",G117)-3),($B117*3)+1+$A117)),"00")&amp;","</f>
        <v>0xF5,</v>
      </c>
      <c r="H117" t="str">
        <f ca="1">"0x" &amp; TEXT(DEC2HEX(INDEX(設定値!$B$3:$ZZ$518,(($C117-1)*8)+(CELL("col",H117)-3),($B117*3)+1+$A117)),"00")&amp;","</f>
        <v>0xF0,</v>
      </c>
      <c r="I117" t="str">
        <f ca="1">"0x" &amp; TEXT(DEC2HEX(INDEX(設定値!$B$3:$ZZ$518,(($C117-1)*8)+(CELL("col",I117)-3),($B117*3)+1+$A117)),"00")&amp;","</f>
        <v>0xEB,</v>
      </c>
      <c r="J117" t="str">
        <f ca="1">"0x" &amp; TEXT(DEC2HEX(INDEX(設定値!$B$3:$ZZ$518,(($C117-1)*8)+(CELL("col",J117)-3),($B117*3)+1+$A117)),"00")&amp;","</f>
        <v>0xE6,</v>
      </c>
      <c r="K117" t="str">
        <f ca="1">"0x" &amp; TEXT(DEC2HEX(INDEX(設定値!$B$3:$ZZ$518,(($C117-1)*8)+(CELL("col",K117)-3),($B117*3)+1+$A117)),"00")&amp;","</f>
        <v>0xE1,</v>
      </c>
      <c r="L117" t="str">
        <f t="shared" si="26"/>
        <v>//12-5</v>
      </c>
    </row>
    <row r="118" spans="1:12">
      <c r="A118" s="1">
        <f t="shared" si="25"/>
        <v>0</v>
      </c>
      <c r="B118" s="1">
        <f t="shared" si="20"/>
        <v>12</v>
      </c>
      <c r="C118" s="1">
        <v>6</v>
      </c>
      <c r="D118" t="str">
        <f ca="1">"0x" &amp; TEXT(DEC2HEX(INDEX(設定値!$B$3:$ZZ$518,(($C118-1)*8)+(CELL("col",D118)-3),($B118*3)+1+$A118)),"00")&amp;","</f>
        <v>0xDC,</v>
      </c>
      <c r="E118" t="str">
        <f ca="1">"0x" &amp; TEXT(DEC2HEX(INDEX(設定値!$B$3:$ZZ$518,(($C118-1)*8)+(CELL("col",E118)-3),($B118*3)+1+$A118)),"00")&amp;","</f>
        <v>0xD7,</v>
      </c>
      <c r="F118" t="str">
        <f ca="1">"0x" &amp; TEXT(DEC2HEX(INDEX(設定値!$B$3:$ZZ$518,(($C118-1)*8)+(CELL("col",F118)-3),($B118*3)+1+$A118)),"00")&amp;","</f>
        <v>0xD2,</v>
      </c>
      <c r="G118" t="str">
        <f ca="1">"0x" &amp; TEXT(DEC2HEX(INDEX(設定値!$B$3:$ZZ$518,(($C118-1)*8)+(CELL("col",G118)-3),($B118*3)+1+$A118)),"00")&amp;","</f>
        <v>0xCD,</v>
      </c>
      <c r="H118" t="str">
        <f ca="1">"0x" &amp; TEXT(DEC2HEX(INDEX(設定値!$B$3:$ZZ$518,(($C118-1)*8)+(CELL("col",H118)-3),($B118*3)+1+$A118)),"00")&amp;","</f>
        <v>0xC8,</v>
      </c>
      <c r="I118" t="str">
        <f ca="1">"0x" &amp; TEXT(DEC2HEX(INDEX(設定値!$B$3:$ZZ$518,(($C118-1)*8)+(CELL("col",I118)-3),($B118*3)+1+$A118)),"00")&amp;","</f>
        <v>0xC3,</v>
      </c>
      <c r="J118" t="str">
        <f ca="1">"0x" &amp; TEXT(DEC2HEX(INDEX(設定値!$B$3:$ZZ$518,(($C118-1)*8)+(CELL("col",J118)-3),($B118*3)+1+$A118)),"00")&amp;","</f>
        <v>0xBE,</v>
      </c>
      <c r="K118" t="str">
        <f ca="1">"0x" &amp; TEXT(DEC2HEX(INDEX(設定値!$B$3:$ZZ$518,(($C118-1)*8)+(CELL("col",K118)-3),($B118*3)+1+$A118)),"00")&amp;","</f>
        <v>0xC3,</v>
      </c>
      <c r="L118" t="str">
        <f t="shared" si="26"/>
        <v>//12-6</v>
      </c>
    </row>
    <row r="119" spans="1:12">
      <c r="A119" s="1">
        <f t="shared" si="25"/>
        <v>0</v>
      </c>
      <c r="B119" s="1">
        <f t="shared" si="20"/>
        <v>12</v>
      </c>
      <c r="C119" s="1">
        <v>7</v>
      </c>
      <c r="D119" t="str">
        <f ca="1">"0x" &amp; TEXT(DEC2HEX(INDEX(設定値!$B$3:$ZZ$518,(($C119-1)*8)+(CELL("col",D119)-3),($B119*3)+1+$A119)),"00")&amp;","</f>
        <v>0xC8,</v>
      </c>
      <c r="E119" t="str">
        <f ca="1">"0x" &amp; TEXT(DEC2HEX(INDEX(設定値!$B$3:$ZZ$518,(($C119-1)*8)+(CELL("col",E119)-3),($B119*3)+1+$A119)),"00")&amp;","</f>
        <v>0xCD,</v>
      </c>
      <c r="F119" t="str">
        <f ca="1">"0x" &amp; TEXT(DEC2HEX(INDEX(設定値!$B$3:$ZZ$518,(($C119-1)*8)+(CELL("col",F119)-3),($B119*3)+1+$A119)),"00")&amp;","</f>
        <v>0xD2,</v>
      </c>
      <c r="G119" t="str">
        <f ca="1">"0x" &amp; TEXT(DEC2HEX(INDEX(設定値!$B$3:$ZZ$518,(($C119-1)*8)+(CELL("col",G119)-3),($B119*3)+1+$A119)),"00")&amp;","</f>
        <v>0xD7,</v>
      </c>
      <c r="H119" t="str">
        <f ca="1">"0x" &amp; TEXT(DEC2HEX(INDEX(設定値!$B$3:$ZZ$518,(($C119-1)*8)+(CELL("col",H119)-3),($B119*3)+1+$A119)),"00")&amp;","</f>
        <v>0xDC,</v>
      </c>
      <c r="I119" t="str">
        <f ca="1">"0x" &amp; TEXT(DEC2HEX(INDEX(設定値!$B$3:$ZZ$518,(($C119-1)*8)+(CELL("col",I119)-3),($B119*3)+1+$A119)),"00")&amp;","</f>
        <v>0xE1,</v>
      </c>
      <c r="J119" t="str">
        <f ca="1">"0x" &amp; TEXT(DEC2HEX(INDEX(設定値!$B$3:$ZZ$518,(($C119-1)*8)+(CELL("col",J119)-3),($B119*3)+1+$A119)),"00")&amp;","</f>
        <v>0xE6,</v>
      </c>
      <c r="K119" t="str">
        <f ca="1">"0x" &amp; TEXT(DEC2HEX(INDEX(設定値!$B$3:$ZZ$518,(($C119-1)*8)+(CELL("col",K119)-3),($B119*3)+1+$A119)),"00")&amp;","</f>
        <v>0xEB,</v>
      </c>
      <c r="L119" t="str">
        <f t="shared" si="26"/>
        <v>//12-7</v>
      </c>
    </row>
    <row r="120" spans="1:12">
      <c r="A120" s="1">
        <f t="shared" si="25"/>
        <v>0</v>
      </c>
      <c r="B120" s="1">
        <f t="shared" si="20"/>
        <v>12</v>
      </c>
      <c r="C120" s="1">
        <v>8</v>
      </c>
      <c r="D120" t="str">
        <f ca="1">"0x" &amp; TEXT(DEC2HEX(INDEX(設定値!$B$3:$ZZ$518,(($C120-1)*8)+(CELL("col",D120)-3),($B120*3)+1+$A120)),"00")&amp;","</f>
        <v>0xF0,</v>
      </c>
      <c r="E120" t="str">
        <f ca="1">"0x" &amp; TEXT(DEC2HEX(INDEX(設定値!$B$3:$ZZ$518,(($C120-1)*8)+(CELL("col",E120)-3),($B120*3)+1+$A120)),"00")&amp;","</f>
        <v>0xF5,</v>
      </c>
      <c r="F120" t="str">
        <f ca="1">"0x" &amp; TEXT(DEC2HEX(INDEX(設定値!$B$3:$ZZ$518,(($C120-1)*8)+(CELL("col",F120)-3),($B120*3)+1+$A120)),"00")&amp;","</f>
        <v>0xFA,</v>
      </c>
      <c r="G120" t="str">
        <f ca="1">"0x" &amp; TEXT(DEC2HEX(INDEX(設定値!$B$3:$ZZ$518,(($C120-1)*8)+(CELL("col",G120)-3),($B120*3)+1+$A120)),"00")&amp;","</f>
        <v>0xFA,</v>
      </c>
      <c r="H120" t="str">
        <f ca="1">"0x" &amp; TEXT(DEC2HEX(INDEX(設定値!$B$3:$ZZ$518,(($C120-1)*8)+(CELL("col",H120)-3),($B120*3)+1+$A120)),"00")&amp;","</f>
        <v>0xFA,</v>
      </c>
      <c r="I120" t="str">
        <f ca="1">"0x" &amp; TEXT(DEC2HEX(INDEX(設定値!$B$3:$ZZ$518,(($C120-1)*8)+(CELL("col",I120)-3),($B120*3)+1+$A120)),"00")&amp;","</f>
        <v>0xFA,</v>
      </c>
      <c r="J120" t="str">
        <f ca="1">"0x" &amp; TEXT(DEC2HEX(INDEX(設定値!$B$3:$ZZ$518,(($C120-1)*8)+(CELL("col",J120)-3),($B120*3)+1+$A120)),"00")&amp;","</f>
        <v>0xFA,</v>
      </c>
      <c r="K120" t="str">
        <f ca="1">"0x" &amp; TEXT(DEC2HEX(INDEX(設定値!$B$3:$ZZ$518,(($C120-1)*8)+(CELL("col",K120)-3),($B120*3)+1+$A120)),"00")&amp;","</f>
        <v>0xFF,</v>
      </c>
      <c r="L120" t="str">
        <f t="shared" si="26"/>
        <v>//12-8</v>
      </c>
    </row>
    <row r="121" spans="1:12">
      <c r="A121" s="1"/>
      <c r="B121" s="1"/>
      <c r="C121" s="1"/>
      <c r="D121" t="s">
        <v>3</v>
      </c>
    </row>
    <row r="122" spans="1:12">
      <c r="A122" s="1">
        <f>A113</f>
        <v>0</v>
      </c>
      <c r="B122" s="1">
        <f t="shared" si="20"/>
        <v>13</v>
      </c>
      <c r="C122" s="1">
        <v>1</v>
      </c>
      <c r="D122" t="str">
        <f ca="1">"0x" &amp; TEXT(DEC2HEX(INDEX(設定値!$B$3:$ZZ$518,(($C122-1)*8)+(CELL("col",D122)-3),($B122*3)+1+$A122)),"00")&amp;","</f>
        <v>0xFF,</v>
      </c>
      <c r="E122" t="str">
        <f ca="1">"0x" &amp; TEXT(DEC2HEX(INDEX(設定値!$B$3:$ZZ$518,(($C122-1)*8)+(CELL("col",E122)-3),($B122*3)+1+$A122)),"00")&amp;","</f>
        <v>0xFA,</v>
      </c>
      <c r="F122" t="str">
        <f ca="1">"0x" &amp; TEXT(DEC2HEX(INDEX(設定値!$B$3:$ZZ$518,(($C122-1)*8)+(CELL("col",F122)-3),($B122*3)+1+$A122)),"00")&amp;","</f>
        <v>0xF5,</v>
      </c>
      <c r="G122" t="str">
        <f ca="1">"0x" &amp; TEXT(DEC2HEX(INDEX(設定値!$B$3:$ZZ$518,(($C122-1)*8)+(CELL("col",G122)-3),($B122*3)+1+$A122)),"00")&amp;","</f>
        <v>0xF0,</v>
      </c>
      <c r="H122" t="str">
        <f ca="1">"0x" &amp; TEXT(DEC2HEX(INDEX(設定値!$B$3:$ZZ$518,(($C122-1)*8)+(CELL("col",H122)-3),($B122*3)+1+$A122)),"00")&amp;","</f>
        <v>0xEB,</v>
      </c>
      <c r="I122" t="str">
        <f ca="1">"0x" &amp; TEXT(DEC2HEX(INDEX(設定値!$B$3:$ZZ$518,(($C122-1)*8)+(CELL("col",I122)-3),($B122*3)+1+$A122)),"00")&amp;","</f>
        <v>0xE6,</v>
      </c>
      <c r="J122" t="str">
        <f ca="1">"0x" &amp; TEXT(DEC2HEX(INDEX(設定値!$B$3:$ZZ$518,(($C122-1)*8)+(CELL("col",J122)-3),($B122*3)+1+$A122)),"00")&amp;","</f>
        <v>0xE1,</v>
      </c>
      <c r="K122" t="str">
        <f ca="1">"0x" &amp; TEXT(DEC2HEX(INDEX(設定値!$B$3:$ZZ$518,(($C122-1)*8)+(CELL("col",K122)-3),($B122*3)+1+$A122)),"00")&amp;","</f>
        <v>0xDC,</v>
      </c>
      <c r="L122" t="str">
        <f t="shared" ref="L122:L129" si="27">"//" &amp; $B122 &amp;"-" &amp; C122</f>
        <v>//13-1</v>
      </c>
    </row>
    <row r="123" spans="1:12">
      <c r="A123" s="1">
        <f t="shared" ref="A123:A129" si="28">A114</f>
        <v>0</v>
      </c>
      <c r="B123" s="1">
        <f t="shared" si="20"/>
        <v>13</v>
      </c>
      <c r="C123" s="1">
        <v>2</v>
      </c>
      <c r="D123" t="str">
        <f ca="1">"0x" &amp; TEXT(DEC2HEX(INDEX(設定値!$B$3:$ZZ$518,(($C123-1)*8)+(CELL("col",D123)-3),($B123*3)+1+$A123)),"00")&amp;","</f>
        <v>0xD7,</v>
      </c>
      <c r="E123" t="str">
        <f ca="1">"0x" &amp; TEXT(DEC2HEX(INDEX(設定値!$B$3:$ZZ$518,(($C123-1)*8)+(CELL("col",E123)-3),($B123*3)+1+$A123)),"00")&amp;","</f>
        <v>0xD2,</v>
      </c>
      <c r="F123" t="str">
        <f ca="1">"0x" &amp; TEXT(DEC2HEX(INDEX(設定値!$B$3:$ZZ$518,(($C123-1)*8)+(CELL("col",F123)-3),($B123*3)+1+$A123)),"00")&amp;","</f>
        <v>0xCD,</v>
      </c>
      <c r="G123" t="str">
        <f ca="1">"0x" &amp; TEXT(DEC2HEX(INDEX(設定値!$B$3:$ZZ$518,(($C123-1)*8)+(CELL("col",G123)-3),($B123*3)+1+$A123)),"00")&amp;","</f>
        <v>0xC8,</v>
      </c>
      <c r="H123" t="str">
        <f ca="1">"0x" &amp; TEXT(DEC2HEX(INDEX(設定値!$B$3:$ZZ$518,(($C123-1)*8)+(CELL("col",H123)-3),($B123*3)+1+$A123)),"00")&amp;","</f>
        <v>0xC3,</v>
      </c>
      <c r="I123" t="str">
        <f ca="1">"0x" &amp; TEXT(DEC2HEX(INDEX(設定値!$B$3:$ZZ$518,(($C123-1)*8)+(CELL("col",I123)-3),($B123*3)+1+$A123)),"00")&amp;","</f>
        <v>0xBE,</v>
      </c>
      <c r="J123" t="str">
        <f ca="1">"0x" &amp; TEXT(DEC2HEX(INDEX(設定値!$B$3:$ZZ$518,(($C123-1)*8)+(CELL("col",J123)-3),($B123*3)+1+$A123)),"00")&amp;","</f>
        <v>0xC3,</v>
      </c>
      <c r="K123" t="str">
        <f ca="1">"0x" &amp; TEXT(DEC2HEX(INDEX(設定値!$B$3:$ZZ$518,(($C123-1)*8)+(CELL("col",K123)-3),($B123*3)+1+$A123)),"00")&amp;","</f>
        <v>0xC8,</v>
      </c>
      <c r="L123" t="str">
        <f t="shared" si="27"/>
        <v>//13-2</v>
      </c>
    </row>
    <row r="124" spans="1:12">
      <c r="A124" s="1">
        <f t="shared" si="28"/>
        <v>0</v>
      </c>
      <c r="B124" s="1">
        <f t="shared" ref="B124:B129" si="29">B115+1</f>
        <v>13</v>
      </c>
      <c r="C124" s="1">
        <v>3</v>
      </c>
      <c r="D124" t="str">
        <f ca="1">"0x" &amp; TEXT(DEC2HEX(INDEX(設定値!$B$3:$ZZ$518,(($C124-1)*8)+(CELL("col",D124)-3),($B124*3)+1+$A124)),"00")&amp;","</f>
        <v>0xCD,</v>
      </c>
      <c r="E124" t="str">
        <f ca="1">"0x" &amp; TEXT(DEC2HEX(INDEX(設定値!$B$3:$ZZ$518,(($C124-1)*8)+(CELL("col",E124)-3),($B124*3)+1+$A124)),"00")&amp;","</f>
        <v>0xD2,</v>
      </c>
      <c r="F124" t="str">
        <f ca="1">"0x" &amp; TEXT(DEC2HEX(INDEX(設定値!$B$3:$ZZ$518,(($C124-1)*8)+(CELL("col",F124)-3),($B124*3)+1+$A124)),"00")&amp;","</f>
        <v>0xD7,</v>
      </c>
      <c r="G124" t="str">
        <f ca="1">"0x" &amp; TEXT(DEC2HEX(INDEX(設定値!$B$3:$ZZ$518,(($C124-1)*8)+(CELL("col",G124)-3),($B124*3)+1+$A124)),"00")&amp;","</f>
        <v>0xDC,</v>
      </c>
      <c r="H124" t="str">
        <f ca="1">"0x" &amp; TEXT(DEC2HEX(INDEX(設定値!$B$3:$ZZ$518,(($C124-1)*8)+(CELL("col",H124)-3),($B124*3)+1+$A124)),"00")&amp;","</f>
        <v>0xE1,</v>
      </c>
      <c r="I124" t="str">
        <f ca="1">"0x" &amp; TEXT(DEC2HEX(INDEX(設定値!$B$3:$ZZ$518,(($C124-1)*8)+(CELL("col",I124)-3),($B124*3)+1+$A124)),"00")&amp;","</f>
        <v>0xE6,</v>
      </c>
      <c r="J124" t="str">
        <f ca="1">"0x" &amp; TEXT(DEC2HEX(INDEX(設定値!$B$3:$ZZ$518,(($C124-1)*8)+(CELL("col",J124)-3),($B124*3)+1+$A124)),"00")&amp;","</f>
        <v>0xEB,</v>
      </c>
      <c r="K124" t="str">
        <f ca="1">"0x" &amp; TEXT(DEC2HEX(INDEX(設定値!$B$3:$ZZ$518,(($C124-1)*8)+(CELL("col",K124)-3),($B124*3)+1+$A124)),"00")&amp;","</f>
        <v>0xF0,</v>
      </c>
      <c r="L124" t="str">
        <f t="shared" si="27"/>
        <v>//13-3</v>
      </c>
    </row>
    <row r="125" spans="1:12">
      <c r="A125" s="1">
        <f t="shared" si="28"/>
        <v>0</v>
      </c>
      <c r="B125" s="1">
        <f t="shared" si="29"/>
        <v>13</v>
      </c>
      <c r="C125" s="1">
        <v>4</v>
      </c>
      <c r="D125" t="str">
        <f ca="1">"0x" &amp; TEXT(DEC2HEX(INDEX(設定値!$B$3:$ZZ$518,(($C125-1)*8)+(CELL("col",D125)-3),($B125*3)+1+$A125)),"00")&amp;","</f>
        <v>0xF5,</v>
      </c>
      <c r="E125" t="str">
        <f ca="1">"0x" &amp; TEXT(DEC2HEX(INDEX(設定値!$B$3:$ZZ$518,(($C125-1)*8)+(CELL("col",E125)-3),($B125*3)+1+$A125)),"00")&amp;","</f>
        <v>0xFA,</v>
      </c>
      <c r="F125" t="str">
        <f ca="1">"0x" &amp; TEXT(DEC2HEX(INDEX(設定値!$B$3:$ZZ$518,(($C125-1)*8)+(CELL("col",F125)-3),($B125*3)+1+$A125)),"00")&amp;","</f>
        <v>0xFF,</v>
      </c>
      <c r="G125" t="str">
        <f ca="1">"0x" &amp; TEXT(DEC2HEX(INDEX(設定値!$B$3:$ZZ$518,(($C125-1)*8)+(CELL("col",G125)-3),($B125*3)+1+$A125)),"00")&amp;","</f>
        <v>0xFF,</v>
      </c>
      <c r="H125" t="str">
        <f ca="1">"0x" &amp; TEXT(DEC2HEX(INDEX(設定値!$B$3:$ZZ$518,(($C125-1)*8)+(CELL("col",H125)-3),($B125*3)+1+$A125)),"00")&amp;","</f>
        <v>0xFF,</v>
      </c>
      <c r="I125" t="str">
        <f ca="1">"0x" &amp; TEXT(DEC2HEX(INDEX(設定値!$B$3:$ZZ$518,(($C125-1)*8)+(CELL("col",I125)-3),($B125*3)+1+$A125)),"00")&amp;","</f>
        <v>0xFF,</v>
      </c>
      <c r="J125" t="str">
        <f ca="1">"0x" &amp; TEXT(DEC2HEX(INDEX(設定値!$B$3:$ZZ$518,(($C125-1)*8)+(CELL("col",J125)-3),($B125*3)+1+$A125)),"00")&amp;","</f>
        <v>0xFF,</v>
      </c>
      <c r="K125" t="str">
        <f ca="1">"0x" &amp; TEXT(DEC2HEX(INDEX(設定値!$B$3:$ZZ$518,(($C125-1)*8)+(CELL("col",K125)-3),($B125*3)+1+$A125)),"00")&amp;","</f>
        <v>0xFF,</v>
      </c>
      <c r="L125" t="str">
        <f t="shared" si="27"/>
        <v>//13-4</v>
      </c>
    </row>
    <row r="126" spans="1:12">
      <c r="A126" s="1">
        <f t="shared" si="28"/>
        <v>0</v>
      </c>
      <c r="B126" s="1">
        <f t="shared" si="29"/>
        <v>13</v>
      </c>
      <c r="C126" s="1">
        <v>5</v>
      </c>
      <c r="D126" t="str">
        <f ca="1">"0x" &amp; TEXT(DEC2HEX(INDEX(設定値!$B$3:$ZZ$518,(($C126-1)*8)+(CELL("col",D126)-3),($B126*3)+1+$A126)),"00")&amp;","</f>
        <v>0xFF,</v>
      </c>
      <c r="E126" t="str">
        <f ca="1">"0x" &amp; TEXT(DEC2HEX(INDEX(設定値!$B$3:$ZZ$518,(($C126-1)*8)+(CELL("col",E126)-3),($B126*3)+1+$A126)),"00")&amp;","</f>
        <v>0xFF,</v>
      </c>
      <c r="F126" t="str">
        <f ca="1">"0x" &amp; TEXT(DEC2HEX(INDEX(設定値!$B$3:$ZZ$518,(($C126-1)*8)+(CELL("col",F126)-3),($B126*3)+1+$A126)),"00")&amp;","</f>
        <v>0xFA,</v>
      </c>
      <c r="G126" t="str">
        <f ca="1">"0x" &amp; TEXT(DEC2HEX(INDEX(設定値!$B$3:$ZZ$518,(($C126-1)*8)+(CELL("col",G126)-3),($B126*3)+1+$A126)),"00")&amp;","</f>
        <v>0xF5,</v>
      </c>
      <c r="H126" t="str">
        <f ca="1">"0x" &amp; TEXT(DEC2HEX(INDEX(設定値!$B$3:$ZZ$518,(($C126-1)*8)+(CELL("col",H126)-3),($B126*3)+1+$A126)),"00")&amp;","</f>
        <v>0xF0,</v>
      </c>
      <c r="I126" t="str">
        <f ca="1">"0x" &amp; TEXT(DEC2HEX(INDEX(設定値!$B$3:$ZZ$518,(($C126-1)*8)+(CELL("col",I126)-3),($B126*3)+1+$A126)),"00")&amp;","</f>
        <v>0xEB,</v>
      </c>
      <c r="J126" t="str">
        <f ca="1">"0x" &amp; TEXT(DEC2HEX(INDEX(設定値!$B$3:$ZZ$518,(($C126-1)*8)+(CELL("col",J126)-3),($B126*3)+1+$A126)),"00")&amp;","</f>
        <v>0xE6,</v>
      </c>
      <c r="K126" t="str">
        <f ca="1">"0x" &amp; TEXT(DEC2HEX(INDEX(設定値!$B$3:$ZZ$518,(($C126-1)*8)+(CELL("col",K126)-3),($B126*3)+1+$A126)),"00")&amp;","</f>
        <v>0xE1,</v>
      </c>
      <c r="L126" t="str">
        <f t="shared" si="27"/>
        <v>//13-5</v>
      </c>
    </row>
    <row r="127" spans="1:12">
      <c r="A127" s="1">
        <f t="shared" si="28"/>
        <v>0</v>
      </c>
      <c r="B127" s="1">
        <f t="shared" si="29"/>
        <v>13</v>
      </c>
      <c r="C127" s="1">
        <v>6</v>
      </c>
      <c r="D127" t="str">
        <f ca="1">"0x" &amp; TEXT(DEC2HEX(INDEX(設定値!$B$3:$ZZ$518,(($C127-1)*8)+(CELL("col",D127)-3),($B127*3)+1+$A127)),"00")&amp;","</f>
        <v>0xDC,</v>
      </c>
      <c r="E127" t="str">
        <f ca="1">"0x" &amp; TEXT(DEC2HEX(INDEX(設定値!$B$3:$ZZ$518,(($C127-1)*8)+(CELL("col",E127)-3),($B127*3)+1+$A127)),"00")&amp;","</f>
        <v>0xD7,</v>
      </c>
      <c r="F127" t="str">
        <f ca="1">"0x" &amp; TEXT(DEC2HEX(INDEX(設定値!$B$3:$ZZ$518,(($C127-1)*8)+(CELL("col",F127)-3),($B127*3)+1+$A127)),"00")&amp;","</f>
        <v>0xD2,</v>
      </c>
      <c r="G127" t="str">
        <f ca="1">"0x" &amp; TEXT(DEC2HEX(INDEX(設定値!$B$3:$ZZ$518,(($C127-1)*8)+(CELL("col",G127)-3),($B127*3)+1+$A127)),"00")&amp;","</f>
        <v>0xCD,</v>
      </c>
      <c r="H127" t="str">
        <f ca="1">"0x" &amp; TEXT(DEC2HEX(INDEX(設定値!$B$3:$ZZ$518,(($C127-1)*8)+(CELL("col",H127)-3),($B127*3)+1+$A127)),"00")&amp;","</f>
        <v>0xC8,</v>
      </c>
      <c r="I127" t="str">
        <f ca="1">"0x" &amp; TEXT(DEC2HEX(INDEX(設定値!$B$3:$ZZ$518,(($C127-1)*8)+(CELL("col",I127)-3),($B127*3)+1+$A127)),"00")&amp;","</f>
        <v>0xC3,</v>
      </c>
      <c r="J127" t="str">
        <f ca="1">"0x" &amp; TEXT(DEC2HEX(INDEX(設定値!$B$3:$ZZ$518,(($C127-1)*8)+(CELL("col",J127)-3),($B127*3)+1+$A127)),"00")&amp;","</f>
        <v>0xBE,</v>
      </c>
      <c r="K127" t="str">
        <f ca="1">"0x" &amp; TEXT(DEC2HEX(INDEX(設定値!$B$3:$ZZ$518,(($C127-1)*8)+(CELL("col",K127)-3),($B127*3)+1+$A127)),"00")&amp;","</f>
        <v>0xC3,</v>
      </c>
      <c r="L127" t="str">
        <f t="shared" si="27"/>
        <v>//13-6</v>
      </c>
    </row>
    <row r="128" spans="1:12">
      <c r="A128" s="1">
        <f t="shared" si="28"/>
        <v>0</v>
      </c>
      <c r="B128" s="1">
        <f t="shared" si="29"/>
        <v>13</v>
      </c>
      <c r="C128" s="1">
        <v>7</v>
      </c>
      <c r="D128" t="str">
        <f ca="1">"0x" &amp; TEXT(DEC2HEX(INDEX(設定値!$B$3:$ZZ$518,(($C128-1)*8)+(CELL("col",D128)-3),($B128*3)+1+$A128)),"00")&amp;","</f>
        <v>0xC8,</v>
      </c>
      <c r="E128" t="str">
        <f ca="1">"0x" &amp; TEXT(DEC2HEX(INDEX(設定値!$B$3:$ZZ$518,(($C128-1)*8)+(CELL("col",E128)-3),($B128*3)+1+$A128)),"00")&amp;","</f>
        <v>0xCD,</v>
      </c>
      <c r="F128" t="str">
        <f ca="1">"0x" &amp; TEXT(DEC2HEX(INDEX(設定値!$B$3:$ZZ$518,(($C128-1)*8)+(CELL("col",F128)-3),($B128*3)+1+$A128)),"00")&amp;","</f>
        <v>0xD2,</v>
      </c>
      <c r="G128" t="str">
        <f ca="1">"0x" &amp; TEXT(DEC2HEX(INDEX(設定値!$B$3:$ZZ$518,(($C128-1)*8)+(CELL("col",G128)-3),($B128*3)+1+$A128)),"00")&amp;","</f>
        <v>0xD7,</v>
      </c>
      <c r="H128" t="str">
        <f ca="1">"0x" &amp; TEXT(DEC2HEX(INDEX(設定値!$B$3:$ZZ$518,(($C128-1)*8)+(CELL("col",H128)-3),($B128*3)+1+$A128)),"00")&amp;","</f>
        <v>0xDC,</v>
      </c>
      <c r="I128" t="str">
        <f ca="1">"0x" &amp; TEXT(DEC2HEX(INDEX(設定値!$B$3:$ZZ$518,(($C128-1)*8)+(CELL("col",I128)-3),($B128*3)+1+$A128)),"00")&amp;","</f>
        <v>0xE1,</v>
      </c>
      <c r="J128" t="str">
        <f ca="1">"0x" &amp; TEXT(DEC2HEX(INDEX(設定値!$B$3:$ZZ$518,(($C128-1)*8)+(CELL("col",J128)-3),($B128*3)+1+$A128)),"00")&amp;","</f>
        <v>0xE6,</v>
      </c>
      <c r="K128" t="str">
        <f ca="1">"0x" &amp; TEXT(DEC2HEX(INDEX(設定値!$B$3:$ZZ$518,(($C128-1)*8)+(CELL("col",K128)-3),($B128*3)+1+$A128)),"00")&amp;","</f>
        <v>0xEB,</v>
      </c>
      <c r="L128" t="str">
        <f t="shared" si="27"/>
        <v>//13-7</v>
      </c>
    </row>
    <row r="129" spans="1:12">
      <c r="A129" s="1">
        <f t="shared" si="28"/>
        <v>0</v>
      </c>
      <c r="B129" s="1">
        <f t="shared" si="29"/>
        <v>13</v>
      </c>
      <c r="C129" s="1">
        <v>8</v>
      </c>
      <c r="D129" t="str">
        <f ca="1">"0x" &amp; TEXT(DEC2HEX(INDEX(設定値!$B$3:$ZZ$518,(($C129-1)*8)+(CELL("col",D129)-3),($B129*3)+1+$A129)),"00")&amp;","</f>
        <v>0xF0,</v>
      </c>
      <c r="E129" t="str">
        <f ca="1">"0x" &amp; TEXT(DEC2HEX(INDEX(設定値!$B$3:$ZZ$518,(($C129-1)*8)+(CELL("col",E129)-3),($B129*3)+1+$A129)),"00")&amp;","</f>
        <v>0xF5,</v>
      </c>
      <c r="F129" t="str">
        <f ca="1">"0x" &amp; TEXT(DEC2HEX(INDEX(設定値!$B$3:$ZZ$518,(($C129-1)*8)+(CELL("col",F129)-3),($B129*3)+1+$A129)),"00")&amp;","</f>
        <v>0xFA,</v>
      </c>
      <c r="G129" t="str">
        <f ca="1">"0x" &amp; TEXT(DEC2HEX(INDEX(設定値!$B$3:$ZZ$518,(($C129-1)*8)+(CELL("col",G129)-3),($B129*3)+1+$A129)),"00")&amp;","</f>
        <v>0xFA,</v>
      </c>
      <c r="H129" t="str">
        <f ca="1">"0x" &amp; TEXT(DEC2HEX(INDEX(設定値!$B$3:$ZZ$518,(($C129-1)*8)+(CELL("col",H129)-3),($B129*3)+1+$A129)),"00")&amp;","</f>
        <v>0xFA,</v>
      </c>
      <c r="I129" t="str">
        <f ca="1">"0x" &amp; TEXT(DEC2HEX(INDEX(設定値!$B$3:$ZZ$518,(($C129-1)*8)+(CELL("col",I129)-3),($B129*3)+1+$A129)),"00")&amp;","</f>
        <v>0xFA,</v>
      </c>
      <c r="J129" t="str">
        <f ca="1">"0x" &amp; TEXT(DEC2HEX(INDEX(設定値!$B$3:$ZZ$518,(($C129-1)*8)+(CELL("col",J129)-3),($B129*3)+1+$A129)),"00")&amp;","</f>
        <v>0xFA,</v>
      </c>
      <c r="K129" t="str">
        <f ca="1">"0x" &amp; TEXT(DEC2HEX(INDEX(設定値!$B$3:$ZZ$518,(($C129-1)*8)+(CELL("col",K129)-3),($B129*3)+1+$A129)),"00")&amp;","</f>
        <v>0xFF,</v>
      </c>
      <c r="L129" t="str">
        <f t="shared" si="27"/>
        <v>//13-8</v>
      </c>
    </row>
    <row r="130" spans="1:12">
      <c r="A130" s="1"/>
      <c r="B130" s="1"/>
      <c r="C130" s="1"/>
      <c r="D130" t="s">
        <v>3</v>
      </c>
    </row>
    <row r="131" spans="1:12">
      <c r="A131" s="1">
        <f>A122</f>
        <v>0</v>
      </c>
      <c r="B131" s="1">
        <f t="shared" ref="B131:B156" si="30">B122+1</f>
        <v>14</v>
      </c>
      <c r="C131" s="1">
        <v>1</v>
      </c>
      <c r="D131" t="str">
        <f ca="1">"0x" &amp; TEXT(DEC2HEX(INDEX(設定値!$B$3:$ZZ$518,(($C131-1)*8)+(CELL("col",D131)-3),($B131*3)+1+$A131)),"00")&amp;","</f>
        <v>0xFF,</v>
      </c>
      <c r="E131" t="str">
        <f ca="1">"0x" &amp; TEXT(DEC2HEX(INDEX(設定値!$B$3:$ZZ$518,(($C131-1)*8)+(CELL("col",E131)-3),($B131*3)+1+$A131)),"00")&amp;","</f>
        <v>0xFA,</v>
      </c>
      <c r="F131" t="str">
        <f ca="1">"0x" &amp; TEXT(DEC2HEX(INDEX(設定値!$B$3:$ZZ$518,(($C131-1)*8)+(CELL("col",F131)-3),($B131*3)+1+$A131)),"00")&amp;","</f>
        <v>0xF5,</v>
      </c>
      <c r="G131" t="str">
        <f ca="1">"0x" &amp; TEXT(DEC2HEX(INDEX(設定値!$B$3:$ZZ$518,(($C131-1)*8)+(CELL("col",G131)-3),($B131*3)+1+$A131)),"00")&amp;","</f>
        <v>0xF0,</v>
      </c>
      <c r="H131" t="str">
        <f ca="1">"0x" &amp; TEXT(DEC2HEX(INDEX(設定値!$B$3:$ZZ$518,(($C131-1)*8)+(CELL("col",H131)-3),($B131*3)+1+$A131)),"00")&amp;","</f>
        <v>0xEB,</v>
      </c>
      <c r="I131" t="str">
        <f ca="1">"0x" &amp; TEXT(DEC2HEX(INDEX(設定値!$B$3:$ZZ$518,(($C131-1)*8)+(CELL("col",I131)-3),($B131*3)+1+$A131)),"00")&amp;","</f>
        <v>0xE6,</v>
      </c>
      <c r="J131" t="str">
        <f ca="1">"0x" &amp; TEXT(DEC2HEX(INDEX(設定値!$B$3:$ZZ$518,(($C131-1)*8)+(CELL("col",J131)-3),($B131*3)+1+$A131)),"00")&amp;","</f>
        <v>0xE1,</v>
      </c>
      <c r="K131" t="str">
        <f ca="1">"0x" &amp; TEXT(DEC2HEX(INDEX(設定値!$B$3:$ZZ$518,(($C131-1)*8)+(CELL("col",K131)-3),($B131*3)+1+$A131)),"00")&amp;","</f>
        <v>0xDC,</v>
      </c>
      <c r="L131" t="str">
        <f t="shared" ref="L131:L138" si="31">"//" &amp; $B131 &amp;"-" &amp; C131</f>
        <v>//14-1</v>
      </c>
    </row>
    <row r="132" spans="1:12">
      <c r="A132" s="1">
        <f t="shared" ref="A132:A138" si="32">A123</f>
        <v>0</v>
      </c>
      <c r="B132" s="1">
        <f t="shared" si="30"/>
        <v>14</v>
      </c>
      <c r="C132" s="1">
        <v>2</v>
      </c>
      <c r="D132" t="str">
        <f ca="1">"0x" &amp; TEXT(DEC2HEX(INDEX(設定値!$B$3:$ZZ$518,(($C132-1)*8)+(CELL("col",D132)-3),($B132*3)+1+$A132)),"00")&amp;","</f>
        <v>0xD7,</v>
      </c>
      <c r="E132" t="str">
        <f ca="1">"0x" &amp; TEXT(DEC2HEX(INDEX(設定値!$B$3:$ZZ$518,(($C132-1)*8)+(CELL("col",E132)-3),($B132*3)+1+$A132)),"00")&amp;","</f>
        <v>0xD2,</v>
      </c>
      <c r="F132" t="str">
        <f ca="1">"0x" &amp; TEXT(DEC2HEX(INDEX(設定値!$B$3:$ZZ$518,(($C132-1)*8)+(CELL("col",F132)-3),($B132*3)+1+$A132)),"00")&amp;","</f>
        <v>0xCD,</v>
      </c>
      <c r="G132" t="str">
        <f ca="1">"0x" &amp; TEXT(DEC2HEX(INDEX(設定値!$B$3:$ZZ$518,(($C132-1)*8)+(CELL("col",G132)-3),($B132*3)+1+$A132)),"00")&amp;","</f>
        <v>0xC8,</v>
      </c>
      <c r="H132" t="str">
        <f ca="1">"0x" &amp; TEXT(DEC2HEX(INDEX(設定値!$B$3:$ZZ$518,(($C132-1)*8)+(CELL("col",H132)-3),($B132*3)+1+$A132)),"00")&amp;","</f>
        <v>0xC3,</v>
      </c>
      <c r="I132" t="str">
        <f ca="1">"0x" &amp; TEXT(DEC2HEX(INDEX(設定値!$B$3:$ZZ$518,(($C132-1)*8)+(CELL("col",I132)-3),($B132*3)+1+$A132)),"00")&amp;","</f>
        <v>0xBE,</v>
      </c>
      <c r="J132" t="str">
        <f ca="1">"0x" &amp; TEXT(DEC2HEX(INDEX(設定値!$B$3:$ZZ$518,(($C132-1)*8)+(CELL("col",J132)-3),($B132*3)+1+$A132)),"00")&amp;","</f>
        <v>0xC3,</v>
      </c>
      <c r="K132" t="str">
        <f ca="1">"0x" &amp; TEXT(DEC2HEX(INDEX(設定値!$B$3:$ZZ$518,(($C132-1)*8)+(CELL("col",K132)-3),($B132*3)+1+$A132)),"00")&amp;","</f>
        <v>0xC8,</v>
      </c>
      <c r="L132" t="str">
        <f t="shared" si="31"/>
        <v>//14-2</v>
      </c>
    </row>
    <row r="133" spans="1:12">
      <c r="A133" s="1">
        <f t="shared" si="32"/>
        <v>0</v>
      </c>
      <c r="B133" s="1">
        <f t="shared" si="30"/>
        <v>14</v>
      </c>
      <c r="C133" s="1">
        <v>3</v>
      </c>
      <c r="D133" t="str">
        <f ca="1">"0x" &amp; TEXT(DEC2HEX(INDEX(設定値!$B$3:$ZZ$518,(($C133-1)*8)+(CELL("col",D133)-3),($B133*3)+1+$A133)),"00")&amp;","</f>
        <v>0xCD,</v>
      </c>
      <c r="E133" t="str">
        <f ca="1">"0x" &amp; TEXT(DEC2HEX(INDEX(設定値!$B$3:$ZZ$518,(($C133-1)*8)+(CELL("col",E133)-3),($B133*3)+1+$A133)),"00")&amp;","</f>
        <v>0xD2,</v>
      </c>
      <c r="F133" t="str">
        <f ca="1">"0x" &amp; TEXT(DEC2HEX(INDEX(設定値!$B$3:$ZZ$518,(($C133-1)*8)+(CELL("col",F133)-3),($B133*3)+1+$A133)),"00")&amp;","</f>
        <v>0xD7,</v>
      </c>
      <c r="G133" t="str">
        <f ca="1">"0x" &amp; TEXT(DEC2HEX(INDEX(設定値!$B$3:$ZZ$518,(($C133-1)*8)+(CELL("col",G133)-3),($B133*3)+1+$A133)),"00")&amp;","</f>
        <v>0xDC,</v>
      </c>
      <c r="H133" t="str">
        <f ca="1">"0x" &amp; TEXT(DEC2HEX(INDEX(設定値!$B$3:$ZZ$518,(($C133-1)*8)+(CELL("col",H133)-3),($B133*3)+1+$A133)),"00")&amp;","</f>
        <v>0xE1,</v>
      </c>
      <c r="I133" t="str">
        <f ca="1">"0x" &amp; TEXT(DEC2HEX(INDEX(設定値!$B$3:$ZZ$518,(($C133-1)*8)+(CELL("col",I133)-3),($B133*3)+1+$A133)),"00")&amp;","</f>
        <v>0xE6,</v>
      </c>
      <c r="J133" t="str">
        <f ca="1">"0x" &amp; TEXT(DEC2HEX(INDEX(設定値!$B$3:$ZZ$518,(($C133-1)*8)+(CELL("col",J133)-3),($B133*3)+1+$A133)),"00")&amp;","</f>
        <v>0xEB,</v>
      </c>
      <c r="K133" t="str">
        <f ca="1">"0x" &amp; TEXT(DEC2HEX(INDEX(設定値!$B$3:$ZZ$518,(($C133-1)*8)+(CELL("col",K133)-3),($B133*3)+1+$A133)),"00")&amp;","</f>
        <v>0xF0,</v>
      </c>
      <c r="L133" t="str">
        <f t="shared" si="31"/>
        <v>//14-3</v>
      </c>
    </row>
    <row r="134" spans="1:12">
      <c r="A134" s="1">
        <f t="shared" si="32"/>
        <v>0</v>
      </c>
      <c r="B134" s="1">
        <f t="shared" si="30"/>
        <v>14</v>
      </c>
      <c r="C134" s="1">
        <v>4</v>
      </c>
      <c r="D134" t="str">
        <f ca="1">"0x" &amp; TEXT(DEC2HEX(INDEX(設定値!$B$3:$ZZ$518,(($C134-1)*8)+(CELL("col",D134)-3),($B134*3)+1+$A134)),"00")&amp;","</f>
        <v>0xF5,</v>
      </c>
      <c r="E134" t="str">
        <f ca="1">"0x" &amp; TEXT(DEC2HEX(INDEX(設定値!$B$3:$ZZ$518,(($C134-1)*8)+(CELL("col",E134)-3),($B134*3)+1+$A134)),"00")&amp;","</f>
        <v>0xFA,</v>
      </c>
      <c r="F134" t="str">
        <f ca="1">"0x" &amp; TEXT(DEC2HEX(INDEX(設定値!$B$3:$ZZ$518,(($C134-1)*8)+(CELL("col",F134)-3),($B134*3)+1+$A134)),"00")&amp;","</f>
        <v>0xFF,</v>
      </c>
      <c r="G134" t="str">
        <f ca="1">"0x" &amp; TEXT(DEC2HEX(INDEX(設定値!$B$3:$ZZ$518,(($C134-1)*8)+(CELL("col",G134)-3),($B134*3)+1+$A134)),"00")&amp;","</f>
        <v>0xFF,</v>
      </c>
      <c r="H134" t="str">
        <f ca="1">"0x" &amp; TEXT(DEC2HEX(INDEX(設定値!$B$3:$ZZ$518,(($C134-1)*8)+(CELL("col",H134)-3),($B134*3)+1+$A134)),"00")&amp;","</f>
        <v>0xFF,</v>
      </c>
      <c r="I134" t="str">
        <f ca="1">"0x" &amp; TEXT(DEC2HEX(INDEX(設定値!$B$3:$ZZ$518,(($C134-1)*8)+(CELL("col",I134)-3),($B134*3)+1+$A134)),"00")&amp;","</f>
        <v>0xFF,</v>
      </c>
      <c r="J134" t="str">
        <f ca="1">"0x" &amp; TEXT(DEC2HEX(INDEX(設定値!$B$3:$ZZ$518,(($C134-1)*8)+(CELL("col",J134)-3),($B134*3)+1+$A134)),"00")&amp;","</f>
        <v>0xFF,</v>
      </c>
      <c r="K134" t="str">
        <f ca="1">"0x" &amp; TEXT(DEC2HEX(INDEX(設定値!$B$3:$ZZ$518,(($C134-1)*8)+(CELL("col",K134)-3),($B134*3)+1+$A134)),"00")&amp;","</f>
        <v>0xFA,</v>
      </c>
      <c r="L134" t="str">
        <f t="shared" si="31"/>
        <v>//14-4</v>
      </c>
    </row>
    <row r="135" spans="1:12">
      <c r="A135" s="1">
        <f t="shared" si="32"/>
        <v>0</v>
      </c>
      <c r="B135" s="1">
        <f t="shared" si="30"/>
        <v>14</v>
      </c>
      <c r="C135" s="1">
        <v>5</v>
      </c>
      <c r="D135" t="str">
        <f ca="1">"0x" &amp; TEXT(DEC2HEX(INDEX(設定値!$B$3:$ZZ$518,(($C135-1)*8)+(CELL("col",D135)-3),($B135*3)+1+$A135)),"00")&amp;","</f>
        <v>0xF5,</v>
      </c>
      <c r="E135" t="str">
        <f ca="1">"0x" &amp; TEXT(DEC2HEX(INDEX(設定値!$B$3:$ZZ$518,(($C135-1)*8)+(CELL("col",E135)-3),($B135*3)+1+$A135)),"00")&amp;","</f>
        <v>0xF0,</v>
      </c>
      <c r="F135" t="str">
        <f ca="1">"0x" &amp; TEXT(DEC2HEX(INDEX(設定値!$B$3:$ZZ$518,(($C135-1)*8)+(CELL("col",F135)-3),($B135*3)+1+$A135)),"00")&amp;","</f>
        <v>0xEB,</v>
      </c>
      <c r="G135" t="str">
        <f ca="1">"0x" &amp; TEXT(DEC2HEX(INDEX(設定値!$B$3:$ZZ$518,(($C135-1)*8)+(CELL("col",G135)-3),($B135*3)+1+$A135)),"00")&amp;","</f>
        <v>0xE6,</v>
      </c>
      <c r="H135" t="str">
        <f ca="1">"0x" &amp; TEXT(DEC2HEX(INDEX(設定値!$B$3:$ZZ$518,(($C135-1)*8)+(CELL("col",H135)-3),($B135*3)+1+$A135)),"00")&amp;","</f>
        <v>0xE1,</v>
      </c>
      <c r="I135" t="str">
        <f ca="1">"0x" &amp; TEXT(DEC2HEX(INDEX(設定値!$B$3:$ZZ$518,(($C135-1)*8)+(CELL("col",I135)-3),($B135*3)+1+$A135)),"00")&amp;","</f>
        <v>0xDC,</v>
      </c>
      <c r="J135" t="str">
        <f ca="1">"0x" &amp; TEXT(DEC2HEX(INDEX(設定値!$B$3:$ZZ$518,(($C135-1)*8)+(CELL("col",J135)-3),($B135*3)+1+$A135)),"00")&amp;","</f>
        <v>0xD7,</v>
      </c>
      <c r="K135" t="str">
        <f ca="1">"0x" &amp; TEXT(DEC2HEX(INDEX(設定値!$B$3:$ZZ$518,(($C135-1)*8)+(CELL("col",K135)-3),($B135*3)+1+$A135)),"00")&amp;","</f>
        <v>0xD2,</v>
      </c>
      <c r="L135" t="str">
        <f t="shared" si="31"/>
        <v>//14-5</v>
      </c>
    </row>
    <row r="136" spans="1:12">
      <c r="A136" s="1">
        <f t="shared" si="32"/>
        <v>0</v>
      </c>
      <c r="B136" s="1">
        <f t="shared" si="30"/>
        <v>14</v>
      </c>
      <c r="C136" s="1">
        <v>6</v>
      </c>
      <c r="D136" t="str">
        <f ca="1">"0x" &amp; TEXT(DEC2HEX(INDEX(設定値!$B$3:$ZZ$518,(($C136-1)*8)+(CELL("col",D136)-3),($B136*3)+1+$A136)),"00")&amp;","</f>
        <v>0xCD,</v>
      </c>
      <c r="E136" t="str">
        <f ca="1">"0x" &amp; TEXT(DEC2HEX(INDEX(設定値!$B$3:$ZZ$518,(($C136-1)*8)+(CELL("col",E136)-3),($B136*3)+1+$A136)),"00")&amp;","</f>
        <v>0xC8,</v>
      </c>
      <c r="F136" t="str">
        <f ca="1">"0x" &amp; TEXT(DEC2HEX(INDEX(設定値!$B$3:$ZZ$518,(($C136-1)*8)+(CELL("col",F136)-3),($B136*3)+1+$A136)),"00")&amp;","</f>
        <v>0xC3,</v>
      </c>
      <c r="G136" t="str">
        <f ca="1">"0x" &amp; TEXT(DEC2HEX(INDEX(設定値!$B$3:$ZZ$518,(($C136-1)*8)+(CELL("col",G136)-3),($B136*3)+1+$A136)),"00")&amp;","</f>
        <v>0xBE,</v>
      </c>
      <c r="H136" t="str">
        <f ca="1">"0x" &amp; TEXT(DEC2HEX(INDEX(設定値!$B$3:$ZZ$518,(($C136-1)*8)+(CELL("col",H136)-3),($B136*3)+1+$A136)),"00")&amp;","</f>
        <v>0xC3,</v>
      </c>
      <c r="I136" t="str">
        <f ca="1">"0x" &amp; TEXT(DEC2HEX(INDEX(設定値!$B$3:$ZZ$518,(($C136-1)*8)+(CELL("col",I136)-3),($B136*3)+1+$A136)),"00")&amp;","</f>
        <v>0xC8,</v>
      </c>
      <c r="J136" t="str">
        <f ca="1">"0x" &amp; TEXT(DEC2HEX(INDEX(設定値!$B$3:$ZZ$518,(($C136-1)*8)+(CELL("col",J136)-3),($B136*3)+1+$A136)),"00")&amp;","</f>
        <v>0xCD,</v>
      </c>
      <c r="K136" t="str">
        <f ca="1">"0x" &amp; TEXT(DEC2HEX(INDEX(設定値!$B$3:$ZZ$518,(($C136-1)*8)+(CELL("col",K136)-3),($B136*3)+1+$A136)),"00")&amp;","</f>
        <v>0xD2,</v>
      </c>
      <c r="L136" t="str">
        <f t="shared" si="31"/>
        <v>//14-6</v>
      </c>
    </row>
    <row r="137" spans="1:12">
      <c r="A137" s="1">
        <f t="shared" si="32"/>
        <v>0</v>
      </c>
      <c r="B137" s="1">
        <f t="shared" si="30"/>
        <v>14</v>
      </c>
      <c r="C137" s="1">
        <v>7</v>
      </c>
      <c r="D137" t="str">
        <f ca="1">"0x" &amp; TEXT(DEC2HEX(INDEX(設定値!$B$3:$ZZ$518,(($C137-1)*8)+(CELL("col",D137)-3),($B137*3)+1+$A137)),"00")&amp;","</f>
        <v>0xD7,</v>
      </c>
      <c r="E137" t="str">
        <f ca="1">"0x" &amp; TEXT(DEC2HEX(INDEX(設定値!$B$3:$ZZ$518,(($C137-1)*8)+(CELL("col",E137)-3),($B137*3)+1+$A137)),"00")&amp;","</f>
        <v>0xDC,</v>
      </c>
      <c r="F137" t="str">
        <f ca="1">"0x" &amp; TEXT(DEC2HEX(INDEX(設定値!$B$3:$ZZ$518,(($C137-1)*8)+(CELL("col",F137)-3),($B137*3)+1+$A137)),"00")&amp;","</f>
        <v>0xE1,</v>
      </c>
      <c r="G137" t="str">
        <f ca="1">"0x" &amp; TEXT(DEC2HEX(INDEX(設定値!$B$3:$ZZ$518,(($C137-1)*8)+(CELL("col",G137)-3),($B137*3)+1+$A137)),"00")&amp;","</f>
        <v>0xE6,</v>
      </c>
      <c r="H137" t="str">
        <f ca="1">"0x" &amp; TEXT(DEC2HEX(INDEX(設定値!$B$3:$ZZ$518,(($C137-1)*8)+(CELL("col",H137)-3),($B137*3)+1+$A137)),"00")&amp;","</f>
        <v>0xEB,</v>
      </c>
      <c r="I137" t="str">
        <f ca="1">"0x" &amp; TEXT(DEC2HEX(INDEX(設定値!$B$3:$ZZ$518,(($C137-1)*8)+(CELL("col",I137)-3),($B137*3)+1+$A137)),"00")&amp;","</f>
        <v>0xF0,</v>
      </c>
      <c r="J137" t="str">
        <f ca="1">"0x" &amp; TEXT(DEC2HEX(INDEX(設定値!$B$3:$ZZ$518,(($C137-1)*8)+(CELL("col",J137)-3),($B137*3)+1+$A137)),"00")&amp;","</f>
        <v>0xF5,</v>
      </c>
      <c r="K137" t="str">
        <f ca="1">"0x" &amp; TEXT(DEC2HEX(INDEX(設定値!$B$3:$ZZ$518,(($C137-1)*8)+(CELL("col",K137)-3),($B137*3)+1+$A137)),"00")&amp;","</f>
        <v>0xFA,</v>
      </c>
      <c r="L137" t="str">
        <f t="shared" si="31"/>
        <v>//14-7</v>
      </c>
    </row>
    <row r="138" spans="1:12">
      <c r="A138" s="1">
        <f t="shared" si="32"/>
        <v>0</v>
      </c>
      <c r="B138" s="1">
        <f t="shared" si="30"/>
        <v>14</v>
      </c>
      <c r="C138" s="1">
        <v>8</v>
      </c>
      <c r="D138" t="str">
        <f ca="1">"0x" &amp; TEXT(DEC2HEX(INDEX(設定値!$B$3:$ZZ$518,(($C138-1)*8)+(CELL("col",D138)-3),($B138*3)+1+$A138)),"00")&amp;","</f>
        <v>0xFF,</v>
      </c>
      <c r="E138" t="str">
        <f ca="1">"0x" &amp; TEXT(DEC2HEX(INDEX(設定値!$B$3:$ZZ$518,(($C138-1)*8)+(CELL("col",E138)-3),($B138*3)+1+$A138)),"00")&amp;","</f>
        <v>0xFF,</v>
      </c>
      <c r="F138" t="str">
        <f ca="1">"0x" &amp; TEXT(DEC2HEX(INDEX(設定値!$B$3:$ZZ$518,(($C138-1)*8)+(CELL("col",F138)-3),($B138*3)+1+$A138)),"00")&amp;","</f>
        <v>0xFF,</v>
      </c>
      <c r="G138" t="str">
        <f ca="1">"0x" &amp; TEXT(DEC2HEX(INDEX(設定値!$B$3:$ZZ$518,(($C138-1)*8)+(CELL("col",G138)-3),($B138*3)+1+$A138)),"00")&amp;","</f>
        <v>0xFF,</v>
      </c>
      <c r="H138" t="str">
        <f ca="1">"0x" &amp; TEXT(DEC2HEX(INDEX(設定値!$B$3:$ZZ$518,(($C138-1)*8)+(CELL("col",H138)-3),($B138*3)+1+$A138)),"00")&amp;","</f>
        <v>0xFF,</v>
      </c>
      <c r="I138" t="str">
        <f ca="1">"0x" &amp; TEXT(DEC2HEX(INDEX(設定値!$B$3:$ZZ$518,(($C138-1)*8)+(CELL("col",I138)-3),($B138*3)+1+$A138)),"00")&amp;","</f>
        <v>0xFF,</v>
      </c>
      <c r="J138" t="str">
        <f ca="1">"0x" &amp; TEXT(DEC2HEX(INDEX(設定値!$B$3:$ZZ$518,(($C138-1)*8)+(CELL("col",J138)-3),($B138*3)+1+$A138)),"00")&amp;","</f>
        <v>0xFF,</v>
      </c>
      <c r="K138" t="str">
        <f ca="1">"0x" &amp; TEXT(DEC2HEX(INDEX(設定値!$B$3:$ZZ$518,(($C138-1)*8)+(CELL("col",K138)-3),($B138*3)+1+$A138)),"00")&amp;","</f>
        <v>0xFF,</v>
      </c>
      <c r="L138" t="str">
        <f t="shared" si="31"/>
        <v>//14-8</v>
      </c>
    </row>
    <row r="139" spans="1:12">
      <c r="A139" s="1"/>
      <c r="B139" s="1"/>
      <c r="C139" s="1"/>
      <c r="D139" t="s">
        <v>3</v>
      </c>
    </row>
    <row r="140" spans="1:12">
      <c r="A140" s="1">
        <f>A131</f>
        <v>0</v>
      </c>
      <c r="B140" s="1">
        <f t="shared" si="30"/>
        <v>15</v>
      </c>
      <c r="C140" s="1">
        <v>1</v>
      </c>
      <c r="D140" t="str">
        <f ca="1">"0x" &amp; TEXT(DEC2HEX(INDEX(設定値!$B$3:$ZZ$518,(($C140-1)*8)+(CELL("col",D140)-3),($B140*3)+1+$A140)),"00")&amp;","</f>
        <v>0x00,</v>
      </c>
      <c r="E140" t="str">
        <f ca="1">"0x" &amp; TEXT(DEC2HEX(INDEX(設定値!$B$3:$ZZ$518,(($C140-1)*8)+(CELL("col",E140)-3),($B140*3)+1+$A140)),"00")&amp;","</f>
        <v>0x00,</v>
      </c>
      <c r="F140" t="str">
        <f ca="1">"0x" &amp; TEXT(DEC2HEX(INDEX(設定値!$B$3:$ZZ$518,(($C140-1)*8)+(CELL("col",F140)-3),($B140*3)+1+$A140)),"00")&amp;","</f>
        <v>0x00,</v>
      </c>
      <c r="G140" t="str">
        <f ca="1">"0x" &amp; TEXT(DEC2HEX(INDEX(設定値!$B$3:$ZZ$518,(($C140-1)*8)+(CELL("col",G140)-3),($B140*3)+1+$A140)),"00")&amp;","</f>
        <v>0x00,</v>
      </c>
      <c r="H140" t="str">
        <f ca="1">"0x" &amp; TEXT(DEC2HEX(INDEX(設定値!$B$3:$ZZ$518,(($C140-1)*8)+(CELL("col",H140)-3),($B140*3)+1+$A140)),"00")&amp;","</f>
        <v>0x00,</v>
      </c>
      <c r="I140" t="str">
        <f ca="1">"0x" &amp; TEXT(DEC2HEX(INDEX(設定値!$B$3:$ZZ$518,(($C140-1)*8)+(CELL("col",I140)-3),($B140*3)+1+$A140)),"00")&amp;","</f>
        <v>0x00,</v>
      </c>
      <c r="J140" t="str">
        <f ca="1">"0x" &amp; TEXT(DEC2HEX(INDEX(設定値!$B$3:$ZZ$518,(($C140-1)*8)+(CELL("col",J140)-3),($B140*3)+1+$A140)),"00")&amp;","</f>
        <v>0x00,</v>
      </c>
      <c r="K140" t="str">
        <f ca="1">"0x" &amp; TEXT(DEC2HEX(INDEX(設定値!$B$3:$ZZ$518,(($C140-1)*8)+(CELL("col",K140)-3),($B140*3)+1+$A140)),"00")&amp;","</f>
        <v>0x00,</v>
      </c>
      <c r="L140" t="str">
        <f t="shared" ref="L140:L147" si="33">"//" &amp; $B140 &amp;"-" &amp; C140</f>
        <v>//15-1</v>
      </c>
    </row>
    <row r="141" spans="1:12">
      <c r="A141" s="1">
        <f t="shared" ref="A141:A147" si="34">A132</f>
        <v>0</v>
      </c>
      <c r="B141" s="1">
        <f t="shared" si="30"/>
        <v>15</v>
      </c>
      <c r="C141" s="1">
        <v>2</v>
      </c>
      <c r="D141" t="str">
        <f ca="1">"0x" &amp; TEXT(DEC2HEX(INDEX(設定値!$B$3:$ZZ$518,(($C141-1)*8)+(CELL("col",D141)-3),($B141*3)+1+$A141)),"00")&amp;","</f>
        <v>0x00,</v>
      </c>
      <c r="E141" t="str">
        <f ca="1">"0x" &amp; TEXT(DEC2HEX(INDEX(設定値!$B$3:$ZZ$518,(($C141-1)*8)+(CELL("col",E141)-3),($B141*3)+1+$A141)),"00")&amp;","</f>
        <v>0x00,</v>
      </c>
      <c r="F141" t="str">
        <f ca="1">"0x" &amp; TEXT(DEC2HEX(INDEX(設定値!$B$3:$ZZ$518,(($C141-1)*8)+(CELL("col",F141)-3),($B141*3)+1+$A141)),"00")&amp;","</f>
        <v>0x00,</v>
      </c>
      <c r="G141" t="str">
        <f ca="1">"0x" &amp; TEXT(DEC2HEX(INDEX(設定値!$B$3:$ZZ$518,(($C141-1)*8)+(CELL("col",G141)-3),($B141*3)+1+$A141)),"00")&amp;","</f>
        <v>0x00,</v>
      </c>
      <c r="H141" t="str">
        <f ca="1">"0x" &amp; TEXT(DEC2HEX(INDEX(設定値!$B$3:$ZZ$518,(($C141-1)*8)+(CELL("col",H141)-3),($B141*3)+1+$A141)),"00")&amp;","</f>
        <v>0x00,</v>
      </c>
      <c r="I141" t="str">
        <f ca="1">"0x" &amp; TEXT(DEC2HEX(INDEX(設定値!$B$3:$ZZ$518,(($C141-1)*8)+(CELL("col",I141)-3),($B141*3)+1+$A141)),"00")&amp;","</f>
        <v>0x00,</v>
      </c>
      <c r="J141" t="str">
        <f ca="1">"0x" &amp; TEXT(DEC2HEX(INDEX(設定値!$B$3:$ZZ$518,(($C141-1)*8)+(CELL("col",J141)-3),($B141*3)+1+$A141)),"00")&amp;","</f>
        <v>0x00,</v>
      </c>
      <c r="K141" t="str">
        <f ca="1">"0x" &amp; TEXT(DEC2HEX(INDEX(設定値!$B$3:$ZZ$518,(($C141-1)*8)+(CELL("col",K141)-3),($B141*3)+1+$A141)),"00")&amp;","</f>
        <v>0x00,</v>
      </c>
      <c r="L141" t="str">
        <f t="shared" si="33"/>
        <v>//15-2</v>
      </c>
    </row>
    <row r="142" spans="1:12">
      <c r="A142" s="1">
        <f t="shared" si="34"/>
        <v>0</v>
      </c>
      <c r="B142" s="1">
        <f t="shared" si="30"/>
        <v>15</v>
      </c>
      <c r="C142" s="1">
        <v>3</v>
      </c>
      <c r="D142" t="str">
        <f ca="1">"0x" &amp; TEXT(DEC2HEX(INDEX(設定値!$B$3:$ZZ$518,(($C142-1)*8)+(CELL("col",D142)-3),($B142*3)+1+$A142)),"00")&amp;","</f>
        <v>0x00,</v>
      </c>
      <c r="E142" t="str">
        <f ca="1">"0x" &amp; TEXT(DEC2HEX(INDEX(設定値!$B$3:$ZZ$518,(($C142-1)*8)+(CELL("col",E142)-3),($B142*3)+1+$A142)),"00")&amp;","</f>
        <v>0x00,</v>
      </c>
      <c r="F142" t="str">
        <f ca="1">"0x" &amp; TEXT(DEC2HEX(INDEX(設定値!$B$3:$ZZ$518,(($C142-1)*8)+(CELL("col",F142)-3),($B142*3)+1+$A142)),"00")&amp;","</f>
        <v>0x00,</v>
      </c>
      <c r="G142" t="str">
        <f ca="1">"0x" &amp; TEXT(DEC2HEX(INDEX(設定値!$B$3:$ZZ$518,(($C142-1)*8)+(CELL("col",G142)-3),($B142*3)+1+$A142)),"00")&amp;","</f>
        <v>0x00,</v>
      </c>
      <c r="H142" t="str">
        <f ca="1">"0x" &amp; TEXT(DEC2HEX(INDEX(設定値!$B$3:$ZZ$518,(($C142-1)*8)+(CELL("col",H142)-3),($B142*3)+1+$A142)),"00")&amp;","</f>
        <v>0x00,</v>
      </c>
      <c r="I142" t="str">
        <f ca="1">"0x" &amp; TEXT(DEC2HEX(INDEX(設定値!$B$3:$ZZ$518,(($C142-1)*8)+(CELL("col",I142)-3),($B142*3)+1+$A142)),"00")&amp;","</f>
        <v>0x00,</v>
      </c>
      <c r="J142" t="str">
        <f ca="1">"0x" &amp; TEXT(DEC2HEX(INDEX(設定値!$B$3:$ZZ$518,(($C142-1)*8)+(CELL("col",J142)-3),($B142*3)+1+$A142)),"00")&amp;","</f>
        <v>0x00,</v>
      </c>
      <c r="K142" t="str">
        <f ca="1">"0x" &amp; TEXT(DEC2HEX(INDEX(設定値!$B$3:$ZZ$518,(($C142-1)*8)+(CELL("col",K142)-3),($B142*3)+1+$A142)),"00")&amp;","</f>
        <v>0x00,</v>
      </c>
      <c r="L142" t="str">
        <f t="shared" si="33"/>
        <v>//15-3</v>
      </c>
    </row>
    <row r="143" spans="1:12">
      <c r="A143" s="1">
        <f t="shared" si="34"/>
        <v>0</v>
      </c>
      <c r="B143" s="1">
        <f t="shared" si="30"/>
        <v>15</v>
      </c>
      <c r="C143" s="1">
        <v>4</v>
      </c>
      <c r="D143" t="str">
        <f ca="1">"0x" &amp; TEXT(DEC2HEX(INDEX(設定値!$B$3:$ZZ$518,(($C143-1)*8)+(CELL("col",D143)-3),($B143*3)+1+$A143)),"00")&amp;","</f>
        <v>0x00,</v>
      </c>
      <c r="E143" t="str">
        <f ca="1">"0x" &amp; TEXT(DEC2HEX(INDEX(設定値!$B$3:$ZZ$518,(($C143-1)*8)+(CELL("col",E143)-3),($B143*3)+1+$A143)),"00")&amp;","</f>
        <v>0x00,</v>
      </c>
      <c r="F143" t="str">
        <f ca="1">"0x" &amp; TEXT(DEC2HEX(INDEX(設定値!$B$3:$ZZ$518,(($C143-1)*8)+(CELL("col",F143)-3),($B143*3)+1+$A143)),"00")&amp;","</f>
        <v>0x00,</v>
      </c>
      <c r="G143" t="str">
        <f ca="1">"0x" &amp; TEXT(DEC2HEX(INDEX(設定値!$B$3:$ZZ$518,(($C143-1)*8)+(CELL("col",G143)-3),($B143*3)+1+$A143)),"00")&amp;","</f>
        <v>0x00,</v>
      </c>
      <c r="H143" t="str">
        <f ca="1">"0x" &amp; TEXT(DEC2HEX(INDEX(設定値!$B$3:$ZZ$518,(($C143-1)*8)+(CELL("col",H143)-3),($B143*3)+1+$A143)),"00")&amp;","</f>
        <v>0x00,</v>
      </c>
      <c r="I143" t="str">
        <f ca="1">"0x" &amp; TEXT(DEC2HEX(INDEX(設定値!$B$3:$ZZ$518,(($C143-1)*8)+(CELL("col",I143)-3),($B143*3)+1+$A143)),"00")&amp;","</f>
        <v>0x00,</v>
      </c>
      <c r="J143" t="str">
        <f ca="1">"0x" &amp; TEXT(DEC2HEX(INDEX(設定値!$B$3:$ZZ$518,(($C143-1)*8)+(CELL("col",J143)-3),($B143*3)+1+$A143)),"00")&amp;","</f>
        <v>0x00,</v>
      </c>
      <c r="K143" t="str">
        <f ca="1">"0x" &amp; TEXT(DEC2HEX(INDEX(設定値!$B$3:$ZZ$518,(($C143-1)*8)+(CELL("col",K143)-3),($B143*3)+1+$A143)),"00")&amp;","</f>
        <v>0x00,</v>
      </c>
      <c r="L143" t="str">
        <f t="shared" si="33"/>
        <v>//15-4</v>
      </c>
    </row>
    <row r="144" spans="1:12">
      <c r="A144" s="1">
        <f t="shared" si="34"/>
        <v>0</v>
      </c>
      <c r="B144" s="1">
        <f t="shared" si="30"/>
        <v>15</v>
      </c>
      <c r="C144" s="1">
        <v>5</v>
      </c>
      <c r="D144" t="str">
        <f ca="1">"0x" &amp; TEXT(DEC2HEX(INDEX(設定値!$B$3:$ZZ$518,(($C144-1)*8)+(CELL("col",D144)-3),($B144*3)+1+$A144)),"00")&amp;","</f>
        <v>0x00,</v>
      </c>
      <c r="E144" t="str">
        <f ca="1">"0x" &amp; TEXT(DEC2HEX(INDEX(設定値!$B$3:$ZZ$518,(($C144-1)*8)+(CELL("col",E144)-3),($B144*3)+1+$A144)),"00")&amp;","</f>
        <v>0x00,</v>
      </c>
      <c r="F144" t="str">
        <f ca="1">"0x" &amp; TEXT(DEC2HEX(INDEX(設定値!$B$3:$ZZ$518,(($C144-1)*8)+(CELL("col",F144)-3),($B144*3)+1+$A144)),"00")&amp;","</f>
        <v>0x00,</v>
      </c>
      <c r="G144" t="str">
        <f ca="1">"0x" &amp; TEXT(DEC2HEX(INDEX(設定値!$B$3:$ZZ$518,(($C144-1)*8)+(CELL("col",G144)-3),($B144*3)+1+$A144)),"00")&amp;","</f>
        <v>0x00,</v>
      </c>
      <c r="H144" t="str">
        <f ca="1">"0x" &amp; TEXT(DEC2HEX(INDEX(設定値!$B$3:$ZZ$518,(($C144-1)*8)+(CELL("col",H144)-3),($B144*3)+1+$A144)),"00")&amp;","</f>
        <v>0x00,</v>
      </c>
      <c r="I144" t="str">
        <f ca="1">"0x" &amp; TEXT(DEC2HEX(INDEX(設定値!$B$3:$ZZ$518,(($C144-1)*8)+(CELL("col",I144)-3),($B144*3)+1+$A144)),"00")&amp;","</f>
        <v>0x00,</v>
      </c>
      <c r="J144" t="str">
        <f ca="1">"0x" &amp; TEXT(DEC2HEX(INDEX(設定値!$B$3:$ZZ$518,(($C144-1)*8)+(CELL("col",J144)-3),($B144*3)+1+$A144)),"00")&amp;","</f>
        <v>0x00,</v>
      </c>
      <c r="K144" t="str">
        <f ca="1">"0x" &amp; TEXT(DEC2HEX(INDEX(設定値!$B$3:$ZZ$518,(($C144-1)*8)+(CELL("col",K144)-3),($B144*3)+1+$A144)),"00")&amp;","</f>
        <v>0x00,</v>
      </c>
      <c r="L144" t="str">
        <f t="shared" si="33"/>
        <v>//15-5</v>
      </c>
    </row>
    <row r="145" spans="1:12">
      <c r="A145" s="1">
        <f t="shared" si="34"/>
        <v>0</v>
      </c>
      <c r="B145" s="1">
        <f t="shared" si="30"/>
        <v>15</v>
      </c>
      <c r="C145" s="1">
        <v>6</v>
      </c>
      <c r="D145" t="str">
        <f ca="1">"0x" &amp; TEXT(DEC2HEX(INDEX(設定値!$B$3:$ZZ$518,(($C145-1)*8)+(CELL("col",D145)-3),($B145*3)+1+$A145)),"00")&amp;","</f>
        <v>0x00,</v>
      </c>
      <c r="E145" t="str">
        <f ca="1">"0x" &amp; TEXT(DEC2HEX(INDEX(設定値!$B$3:$ZZ$518,(($C145-1)*8)+(CELL("col",E145)-3),($B145*3)+1+$A145)),"00")&amp;","</f>
        <v>0x00,</v>
      </c>
      <c r="F145" t="str">
        <f ca="1">"0x" &amp; TEXT(DEC2HEX(INDEX(設定値!$B$3:$ZZ$518,(($C145-1)*8)+(CELL("col",F145)-3),($B145*3)+1+$A145)),"00")&amp;","</f>
        <v>0x00,</v>
      </c>
      <c r="G145" t="str">
        <f ca="1">"0x" &amp; TEXT(DEC2HEX(INDEX(設定値!$B$3:$ZZ$518,(($C145-1)*8)+(CELL("col",G145)-3),($B145*3)+1+$A145)),"00")&amp;","</f>
        <v>0x00,</v>
      </c>
      <c r="H145" t="str">
        <f ca="1">"0x" &amp; TEXT(DEC2HEX(INDEX(設定値!$B$3:$ZZ$518,(($C145-1)*8)+(CELL("col",H145)-3),($B145*3)+1+$A145)),"00")&amp;","</f>
        <v>0x00,</v>
      </c>
      <c r="I145" t="str">
        <f ca="1">"0x" &amp; TEXT(DEC2HEX(INDEX(設定値!$B$3:$ZZ$518,(($C145-1)*8)+(CELL("col",I145)-3),($B145*3)+1+$A145)),"00")&amp;","</f>
        <v>0x00,</v>
      </c>
      <c r="J145" t="str">
        <f ca="1">"0x" &amp; TEXT(DEC2HEX(INDEX(設定値!$B$3:$ZZ$518,(($C145-1)*8)+(CELL("col",J145)-3),($B145*3)+1+$A145)),"00")&amp;","</f>
        <v>0x00,</v>
      </c>
      <c r="K145" t="str">
        <f ca="1">"0x" &amp; TEXT(DEC2HEX(INDEX(設定値!$B$3:$ZZ$518,(($C145-1)*8)+(CELL("col",K145)-3),($B145*3)+1+$A145)),"00")&amp;","</f>
        <v>0x00,</v>
      </c>
      <c r="L145" t="str">
        <f t="shared" si="33"/>
        <v>//15-6</v>
      </c>
    </row>
    <row r="146" spans="1:12">
      <c r="A146" s="1">
        <f t="shared" si="34"/>
        <v>0</v>
      </c>
      <c r="B146" s="1">
        <f t="shared" si="30"/>
        <v>15</v>
      </c>
      <c r="C146" s="1">
        <v>7</v>
      </c>
      <c r="D146" t="str">
        <f ca="1">"0x" &amp; TEXT(DEC2HEX(INDEX(設定値!$B$3:$ZZ$518,(($C146-1)*8)+(CELL("col",D146)-3),($B146*3)+1+$A146)),"00")&amp;","</f>
        <v>0x00,</v>
      </c>
      <c r="E146" t="str">
        <f ca="1">"0x" &amp; TEXT(DEC2HEX(INDEX(設定値!$B$3:$ZZ$518,(($C146-1)*8)+(CELL("col",E146)-3),($B146*3)+1+$A146)),"00")&amp;","</f>
        <v>0x00,</v>
      </c>
      <c r="F146" t="str">
        <f ca="1">"0x" &amp; TEXT(DEC2HEX(INDEX(設定値!$B$3:$ZZ$518,(($C146-1)*8)+(CELL("col",F146)-3),($B146*3)+1+$A146)),"00")&amp;","</f>
        <v>0x00,</v>
      </c>
      <c r="G146" t="str">
        <f ca="1">"0x" &amp; TEXT(DEC2HEX(INDEX(設定値!$B$3:$ZZ$518,(($C146-1)*8)+(CELL("col",G146)-3),($B146*3)+1+$A146)),"00")&amp;","</f>
        <v>0x00,</v>
      </c>
      <c r="H146" t="str">
        <f ca="1">"0x" &amp; TEXT(DEC2HEX(INDEX(設定値!$B$3:$ZZ$518,(($C146-1)*8)+(CELL("col",H146)-3),($B146*3)+1+$A146)),"00")&amp;","</f>
        <v>0x00,</v>
      </c>
      <c r="I146" t="str">
        <f ca="1">"0x" &amp; TEXT(DEC2HEX(INDEX(設定値!$B$3:$ZZ$518,(($C146-1)*8)+(CELL("col",I146)-3),($B146*3)+1+$A146)),"00")&amp;","</f>
        <v>0x00,</v>
      </c>
      <c r="J146" t="str">
        <f ca="1">"0x" &amp; TEXT(DEC2HEX(INDEX(設定値!$B$3:$ZZ$518,(($C146-1)*8)+(CELL("col",J146)-3),($B146*3)+1+$A146)),"00")&amp;","</f>
        <v>0x00,</v>
      </c>
      <c r="K146" t="str">
        <f ca="1">"0x" &amp; TEXT(DEC2HEX(INDEX(設定値!$B$3:$ZZ$518,(($C146-1)*8)+(CELL("col",K146)-3),($B146*3)+1+$A146)),"00")&amp;","</f>
        <v>0x00,</v>
      </c>
      <c r="L146" t="str">
        <f t="shared" si="33"/>
        <v>//15-7</v>
      </c>
    </row>
    <row r="147" spans="1:12">
      <c r="A147" s="1">
        <f t="shared" si="34"/>
        <v>0</v>
      </c>
      <c r="B147" s="1">
        <f t="shared" si="30"/>
        <v>15</v>
      </c>
      <c r="C147" s="1">
        <v>8</v>
      </c>
      <c r="D147" t="str">
        <f ca="1">"0x" &amp; TEXT(DEC2HEX(INDEX(設定値!$B$3:$ZZ$518,(($C147-1)*8)+(CELL("col",D147)-3),($B147*3)+1+$A147)),"00")&amp;","</f>
        <v>0x00,</v>
      </c>
      <c r="E147" t="str">
        <f ca="1">"0x" &amp; TEXT(DEC2HEX(INDEX(設定値!$B$3:$ZZ$518,(($C147-1)*8)+(CELL("col",E147)-3),($B147*3)+1+$A147)),"00")&amp;","</f>
        <v>0x00,</v>
      </c>
      <c r="F147" t="str">
        <f ca="1">"0x" &amp; TEXT(DEC2HEX(INDEX(設定値!$B$3:$ZZ$518,(($C147-1)*8)+(CELL("col",F147)-3),($B147*3)+1+$A147)),"00")&amp;","</f>
        <v>0x00,</v>
      </c>
      <c r="G147" t="str">
        <f ca="1">"0x" &amp; TEXT(DEC2HEX(INDEX(設定値!$B$3:$ZZ$518,(($C147-1)*8)+(CELL("col",G147)-3),($B147*3)+1+$A147)),"00")&amp;","</f>
        <v>0x00,</v>
      </c>
      <c r="H147" t="str">
        <f ca="1">"0x" &amp; TEXT(DEC2HEX(INDEX(設定値!$B$3:$ZZ$518,(($C147-1)*8)+(CELL("col",H147)-3),($B147*3)+1+$A147)),"00")&amp;","</f>
        <v>0x00,</v>
      </c>
      <c r="I147" t="str">
        <f ca="1">"0x" &amp; TEXT(DEC2HEX(INDEX(設定値!$B$3:$ZZ$518,(($C147-1)*8)+(CELL("col",I147)-3),($B147*3)+1+$A147)),"00")&amp;","</f>
        <v>0x00,</v>
      </c>
      <c r="J147" t="str">
        <f ca="1">"0x" &amp; TEXT(DEC2HEX(INDEX(設定値!$B$3:$ZZ$518,(($C147-1)*8)+(CELL("col",J147)-3),($B147*3)+1+$A147)),"00")&amp;","</f>
        <v>0x00,</v>
      </c>
      <c r="K147" t="str">
        <f ca="1">"0x" &amp; TEXT(DEC2HEX(INDEX(設定値!$B$3:$ZZ$518,(($C147-1)*8)+(CELL("col",K147)-3),($B147*3)+1+$A147)),"00")&amp;","</f>
        <v>0x00,</v>
      </c>
      <c r="L147" t="str">
        <f t="shared" si="33"/>
        <v>//15-8</v>
      </c>
    </row>
    <row r="148" spans="1:12">
      <c r="A148" s="1"/>
      <c r="B148" s="1"/>
      <c r="C148" s="1"/>
      <c r="D148" t="s">
        <v>3</v>
      </c>
    </row>
    <row r="149" spans="1:12">
      <c r="A149" s="1">
        <f>A140</f>
        <v>0</v>
      </c>
      <c r="B149" s="1">
        <f t="shared" si="30"/>
        <v>16</v>
      </c>
      <c r="C149" s="1">
        <v>1</v>
      </c>
      <c r="D149" t="str">
        <f ca="1">"0x" &amp; TEXT(DEC2HEX(INDEX(設定値!$B$3:$ZZ$518,(($C149-1)*8)+(CELL("col",D149)-3),($B149*3)+1+$A149)),"00")&amp;","</f>
        <v>0xFF,</v>
      </c>
      <c r="E149" t="str">
        <f ca="1">"0x" &amp; TEXT(DEC2HEX(INDEX(設定値!$B$3:$ZZ$518,(($C149-1)*8)+(CELL("col",E149)-3),($B149*3)+1+$A149)),"00")&amp;","</f>
        <v>0xFF,</v>
      </c>
      <c r="F149" t="str">
        <f ca="1">"0x" &amp; TEXT(DEC2HEX(INDEX(設定値!$B$3:$ZZ$518,(($C149-1)*8)+(CELL("col",F149)-3),($B149*3)+1+$A149)),"00")&amp;","</f>
        <v>0xFF,</v>
      </c>
      <c r="G149" t="str">
        <f ca="1">"0x" &amp; TEXT(DEC2HEX(INDEX(設定値!$B$3:$ZZ$518,(($C149-1)*8)+(CELL("col",G149)-3),($B149*3)+1+$A149)),"00")&amp;","</f>
        <v>0xFF,</v>
      </c>
      <c r="H149" t="str">
        <f ca="1">"0x" &amp; TEXT(DEC2HEX(INDEX(設定値!$B$3:$ZZ$518,(($C149-1)*8)+(CELL("col",H149)-3),($B149*3)+1+$A149)),"00")&amp;","</f>
        <v>0xFF,</v>
      </c>
      <c r="I149" t="str">
        <f ca="1">"0x" &amp; TEXT(DEC2HEX(INDEX(設定値!$B$3:$ZZ$518,(($C149-1)*8)+(CELL("col",I149)-3),($B149*3)+1+$A149)),"00")&amp;","</f>
        <v>0xFF,</v>
      </c>
      <c r="J149" t="str">
        <f ca="1">"0x" &amp; TEXT(DEC2HEX(INDEX(設定値!$B$3:$ZZ$518,(($C149-1)*8)+(CELL("col",J149)-3),($B149*3)+1+$A149)),"00")&amp;","</f>
        <v>0xFF,</v>
      </c>
      <c r="K149" t="str">
        <f ca="1">"0x" &amp; TEXT(DEC2HEX(INDEX(設定値!$B$3:$ZZ$518,(($C149-1)*8)+(CELL("col",K149)-3),($B149*3)+1+$A149)),"00")&amp;","</f>
        <v>0xFF,</v>
      </c>
      <c r="L149" t="str">
        <f t="shared" ref="L149:L156" si="35">"//" &amp; $B149 &amp;"-" &amp; C149</f>
        <v>//16-1</v>
      </c>
    </row>
    <row r="150" spans="1:12">
      <c r="A150" s="1">
        <f t="shared" ref="A150:A156" si="36">A141</f>
        <v>0</v>
      </c>
      <c r="B150" s="1">
        <f t="shared" si="30"/>
        <v>16</v>
      </c>
      <c r="C150" s="1">
        <v>2</v>
      </c>
      <c r="D150" t="str">
        <f ca="1">"0x" &amp; TEXT(DEC2HEX(INDEX(設定値!$B$3:$ZZ$518,(($C150-1)*8)+(CELL("col",D150)-3),($B150*3)+1+$A150)),"00")&amp;","</f>
        <v>0xFF,</v>
      </c>
      <c r="E150" t="str">
        <f ca="1">"0x" &amp; TEXT(DEC2HEX(INDEX(設定値!$B$3:$ZZ$518,(($C150-1)*8)+(CELL("col",E150)-3),($B150*3)+1+$A150)),"00")&amp;","</f>
        <v>0xFF,</v>
      </c>
      <c r="F150" t="str">
        <f ca="1">"0x" &amp; TEXT(DEC2HEX(INDEX(設定値!$B$3:$ZZ$518,(($C150-1)*8)+(CELL("col",F150)-3),($B150*3)+1+$A150)),"00")&amp;","</f>
        <v>0xFF,</v>
      </c>
      <c r="G150" t="str">
        <f ca="1">"0x" &amp; TEXT(DEC2HEX(INDEX(設定値!$B$3:$ZZ$518,(($C150-1)*8)+(CELL("col",G150)-3),($B150*3)+1+$A150)),"00")&amp;","</f>
        <v>0xFF,</v>
      </c>
      <c r="H150" t="str">
        <f ca="1">"0x" &amp; TEXT(DEC2HEX(INDEX(設定値!$B$3:$ZZ$518,(($C150-1)*8)+(CELL("col",H150)-3),($B150*3)+1+$A150)),"00")&amp;","</f>
        <v>0xFF,</v>
      </c>
      <c r="I150" t="str">
        <f ca="1">"0x" &amp; TEXT(DEC2HEX(INDEX(設定値!$B$3:$ZZ$518,(($C150-1)*8)+(CELL("col",I150)-3),($B150*3)+1+$A150)),"00")&amp;","</f>
        <v>0xFF,</v>
      </c>
      <c r="J150" t="str">
        <f ca="1">"0x" &amp; TEXT(DEC2HEX(INDEX(設定値!$B$3:$ZZ$518,(($C150-1)*8)+(CELL("col",J150)-3),($B150*3)+1+$A150)),"00")&amp;","</f>
        <v>0xFF,</v>
      </c>
      <c r="K150" t="str">
        <f ca="1">"0x" &amp; TEXT(DEC2HEX(INDEX(設定値!$B$3:$ZZ$518,(($C150-1)*8)+(CELL("col",K150)-3),($B150*3)+1+$A150)),"00")&amp;","</f>
        <v>0xFF,</v>
      </c>
      <c r="L150" t="str">
        <f t="shared" si="35"/>
        <v>//16-2</v>
      </c>
    </row>
    <row r="151" spans="1:12">
      <c r="A151" s="1">
        <f t="shared" si="36"/>
        <v>0</v>
      </c>
      <c r="B151" s="1">
        <f t="shared" si="30"/>
        <v>16</v>
      </c>
      <c r="C151" s="1">
        <v>3</v>
      </c>
      <c r="D151" t="str">
        <f ca="1">"0x" &amp; TEXT(DEC2HEX(INDEX(設定値!$B$3:$ZZ$518,(($C151-1)*8)+(CELL("col",D151)-3),($B151*3)+1+$A151)),"00")&amp;","</f>
        <v>0xFF,</v>
      </c>
      <c r="E151" t="str">
        <f ca="1">"0x" &amp; TEXT(DEC2HEX(INDEX(設定値!$B$3:$ZZ$518,(($C151-1)*8)+(CELL("col",E151)-3),($B151*3)+1+$A151)),"00")&amp;","</f>
        <v>0xFF,</v>
      </c>
      <c r="F151" t="str">
        <f ca="1">"0x" &amp; TEXT(DEC2HEX(INDEX(設定値!$B$3:$ZZ$518,(($C151-1)*8)+(CELL("col",F151)-3),($B151*3)+1+$A151)),"00")&amp;","</f>
        <v>0xFF,</v>
      </c>
      <c r="G151" t="str">
        <f ca="1">"0x" &amp; TEXT(DEC2HEX(INDEX(設定値!$B$3:$ZZ$518,(($C151-1)*8)+(CELL("col",G151)-3),($B151*3)+1+$A151)),"00")&amp;","</f>
        <v>0xFF,</v>
      </c>
      <c r="H151" t="str">
        <f ca="1">"0x" &amp; TEXT(DEC2HEX(INDEX(設定値!$B$3:$ZZ$518,(($C151-1)*8)+(CELL("col",H151)-3),($B151*3)+1+$A151)),"00")&amp;","</f>
        <v>0xFF,</v>
      </c>
      <c r="I151" t="str">
        <f ca="1">"0x" &amp; TEXT(DEC2HEX(INDEX(設定値!$B$3:$ZZ$518,(($C151-1)*8)+(CELL("col",I151)-3),($B151*3)+1+$A151)),"00")&amp;","</f>
        <v>0xFF,</v>
      </c>
      <c r="J151" t="str">
        <f ca="1">"0x" &amp; TEXT(DEC2HEX(INDEX(設定値!$B$3:$ZZ$518,(($C151-1)*8)+(CELL("col",J151)-3),($B151*3)+1+$A151)),"00")&amp;","</f>
        <v>0xFF,</v>
      </c>
      <c r="K151" t="str">
        <f ca="1">"0x" &amp; TEXT(DEC2HEX(INDEX(設定値!$B$3:$ZZ$518,(($C151-1)*8)+(CELL("col",K151)-3),($B151*3)+1+$A151)),"00")&amp;","</f>
        <v>0xFF,</v>
      </c>
      <c r="L151" t="str">
        <f t="shared" si="35"/>
        <v>//16-3</v>
      </c>
    </row>
    <row r="152" spans="1:12">
      <c r="A152" s="1">
        <f t="shared" si="36"/>
        <v>0</v>
      </c>
      <c r="B152" s="1">
        <f t="shared" si="30"/>
        <v>16</v>
      </c>
      <c r="C152" s="1">
        <v>4</v>
      </c>
      <c r="D152" t="str">
        <f ca="1">"0x" &amp; TEXT(DEC2HEX(INDEX(設定値!$B$3:$ZZ$518,(($C152-1)*8)+(CELL("col",D152)-3),($B152*3)+1+$A152)),"00")&amp;","</f>
        <v>0xFF,</v>
      </c>
      <c r="E152" t="str">
        <f ca="1">"0x" &amp; TEXT(DEC2HEX(INDEX(設定値!$B$3:$ZZ$518,(($C152-1)*8)+(CELL("col",E152)-3),($B152*3)+1+$A152)),"00")&amp;","</f>
        <v>0xFF,</v>
      </c>
      <c r="F152" t="str">
        <f ca="1">"0x" &amp; TEXT(DEC2HEX(INDEX(設定値!$B$3:$ZZ$518,(($C152-1)*8)+(CELL("col",F152)-3),($B152*3)+1+$A152)),"00")&amp;","</f>
        <v>0xFF,</v>
      </c>
      <c r="G152" t="str">
        <f ca="1">"0x" &amp; TEXT(DEC2HEX(INDEX(設定値!$B$3:$ZZ$518,(($C152-1)*8)+(CELL("col",G152)-3),($B152*3)+1+$A152)),"00")&amp;","</f>
        <v>0xFF,</v>
      </c>
      <c r="H152" t="str">
        <f ca="1">"0x" &amp; TEXT(DEC2HEX(INDEX(設定値!$B$3:$ZZ$518,(($C152-1)*8)+(CELL("col",H152)-3),($B152*3)+1+$A152)),"00")&amp;","</f>
        <v>0xFF,</v>
      </c>
      <c r="I152" t="str">
        <f ca="1">"0x" &amp; TEXT(DEC2HEX(INDEX(設定値!$B$3:$ZZ$518,(($C152-1)*8)+(CELL("col",I152)-3),($B152*3)+1+$A152)),"00")&amp;","</f>
        <v>0xFF,</v>
      </c>
      <c r="J152" t="str">
        <f ca="1">"0x" &amp; TEXT(DEC2HEX(INDEX(設定値!$B$3:$ZZ$518,(($C152-1)*8)+(CELL("col",J152)-3),($B152*3)+1+$A152)),"00")&amp;","</f>
        <v>0xFF,</v>
      </c>
      <c r="K152" t="str">
        <f ca="1">"0x" &amp; TEXT(DEC2HEX(INDEX(設定値!$B$3:$ZZ$518,(($C152-1)*8)+(CELL("col",K152)-3),($B152*3)+1+$A152)),"00")&amp;","</f>
        <v>0xFF,</v>
      </c>
      <c r="L152" t="str">
        <f t="shared" si="35"/>
        <v>//16-4</v>
      </c>
    </row>
    <row r="153" spans="1:12">
      <c r="A153" s="1">
        <f t="shared" si="36"/>
        <v>0</v>
      </c>
      <c r="B153" s="1">
        <f t="shared" si="30"/>
        <v>16</v>
      </c>
      <c r="C153" s="1">
        <v>5</v>
      </c>
      <c r="D153" t="str">
        <f ca="1">"0x" &amp; TEXT(DEC2HEX(INDEX(設定値!$B$3:$ZZ$518,(($C153-1)*8)+(CELL("col",D153)-3),($B153*3)+1+$A153)),"00")&amp;","</f>
        <v>0xFF,</v>
      </c>
      <c r="E153" t="str">
        <f ca="1">"0x" &amp; TEXT(DEC2HEX(INDEX(設定値!$B$3:$ZZ$518,(($C153-1)*8)+(CELL("col",E153)-3),($B153*3)+1+$A153)),"00")&amp;","</f>
        <v>0xFF,</v>
      </c>
      <c r="F153" t="str">
        <f ca="1">"0x" &amp; TEXT(DEC2HEX(INDEX(設定値!$B$3:$ZZ$518,(($C153-1)*8)+(CELL("col",F153)-3),($B153*3)+1+$A153)),"00")&amp;","</f>
        <v>0xFF,</v>
      </c>
      <c r="G153" t="str">
        <f ca="1">"0x" &amp; TEXT(DEC2HEX(INDEX(設定値!$B$3:$ZZ$518,(($C153-1)*8)+(CELL("col",G153)-3),($B153*3)+1+$A153)),"00")&amp;","</f>
        <v>0xFF,</v>
      </c>
      <c r="H153" t="str">
        <f ca="1">"0x" &amp; TEXT(DEC2HEX(INDEX(設定値!$B$3:$ZZ$518,(($C153-1)*8)+(CELL("col",H153)-3),($B153*3)+1+$A153)),"00")&amp;","</f>
        <v>0xFF,</v>
      </c>
      <c r="I153" t="str">
        <f ca="1">"0x" &amp; TEXT(DEC2HEX(INDEX(設定値!$B$3:$ZZ$518,(($C153-1)*8)+(CELL("col",I153)-3),($B153*3)+1+$A153)),"00")&amp;","</f>
        <v>0xFF,</v>
      </c>
      <c r="J153" t="str">
        <f ca="1">"0x" &amp; TEXT(DEC2HEX(INDEX(設定値!$B$3:$ZZ$518,(($C153-1)*8)+(CELL("col",J153)-3),($B153*3)+1+$A153)),"00")&amp;","</f>
        <v>0xFF,</v>
      </c>
      <c r="K153" t="str">
        <f ca="1">"0x" &amp; TEXT(DEC2HEX(INDEX(設定値!$B$3:$ZZ$518,(($C153-1)*8)+(CELL("col",K153)-3),($B153*3)+1+$A153)),"00")&amp;","</f>
        <v>0xFF,</v>
      </c>
      <c r="L153" t="str">
        <f t="shared" si="35"/>
        <v>//16-5</v>
      </c>
    </row>
    <row r="154" spans="1:12">
      <c r="A154" s="1">
        <f t="shared" si="36"/>
        <v>0</v>
      </c>
      <c r="B154" s="1">
        <f t="shared" si="30"/>
        <v>16</v>
      </c>
      <c r="C154" s="1">
        <v>6</v>
      </c>
      <c r="D154" t="str">
        <f ca="1">"0x" &amp; TEXT(DEC2HEX(INDEX(設定値!$B$3:$ZZ$518,(($C154-1)*8)+(CELL("col",D154)-3),($B154*3)+1+$A154)),"00")&amp;","</f>
        <v>0xFF,</v>
      </c>
      <c r="E154" t="str">
        <f ca="1">"0x" &amp; TEXT(DEC2HEX(INDEX(設定値!$B$3:$ZZ$518,(($C154-1)*8)+(CELL("col",E154)-3),($B154*3)+1+$A154)),"00")&amp;","</f>
        <v>0xFF,</v>
      </c>
      <c r="F154" t="str">
        <f ca="1">"0x" &amp; TEXT(DEC2HEX(INDEX(設定値!$B$3:$ZZ$518,(($C154-1)*8)+(CELL("col",F154)-3),($B154*3)+1+$A154)),"00")&amp;","</f>
        <v>0xFF,</v>
      </c>
      <c r="G154" t="str">
        <f ca="1">"0x" &amp; TEXT(DEC2HEX(INDEX(設定値!$B$3:$ZZ$518,(($C154-1)*8)+(CELL("col",G154)-3),($B154*3)+1+$A154)),"00")&amp;","</f>
        <v>0xFF,</v>
      </c>
      <c r="H154" t="str">
        <f ca="1">"0x" &amp; TEXT(DEC2HEX(INDEX(設定値!$B$3:$ZZ$518,(($C154-1)*8)+(CELL("col",H154)-3),($B154*3)+1+$A154)),"00")&amp;","</f>
        <v>0xFF,</v>
      </c>
      <c r="I154" t="str">
        <f ca="1">"0x" &amp; TEXT(DEC2HEX(INDEX(設定値!$B$3:$ZZ$518,(($C154-1)*8)+(CELL("col",I154)-3),($B154*3)+1+$A154)),"00")&amp;","</f>
        <v>0xFF,</v>
      </c>
      <c r="J154" t="str">
        <f ca="1">"0x" &amp; TEXT(DEC2HEX(INDEX(設定値!$B$3:$ZZ$518,(($C154-1)*8)+(CELL("col",J154)-3),($B154*3)+1+$A154)),"00")&amp;","</f>
        <v>0xFF,</v>
      </c>
      <c r="K154" t="str">
        <f ca="1">"0x" &amp; TEXT(DEC2HEX(INDEX(設定値!$B$3:$ZZ$518,(($C154-1)*8)+(CELL("col",K154)-3),($B154*3)+1+$A154)),"00")&amp;","</f>
        <v>0xFF,</v>
      </c>
      <c r="L154" t="str">
        <f t="shared" si="35"/>
        <v>//16-6</v>
      </c>
    </row>
    <row r="155" spans="1:12">
      <c r="A155" s="1">
        <f t="shared" si="36"/>
        <v>0</v>
      </c>
      <c r="B155" s="1">
        <f t="shared" si="30"/>
        <v>16</v>
      </c>
      <c r="C155" s="1">
        <v>7</v>
      </c>
      <c r="D155" t="str">
        <f ca="1">"0x" &amp; TEXT(DEC2HEX(INDEX(設定値!$B$3:$ZZ$518,(($C155-1)*8)+(CELL("col",D155)-3),($B155*3)+1+$A155)),"00")&amp;","</f>
        <v>0xFF,</v>
      </c>
      <c r="E155" t="str">
        <f ca="1">"0x" &amp; TEXT(DEC2HEX(INDEX(設定値!$B$3:$ZZ$518,(($C155-1)*8)+(CELL("col",E155)-3),($B155*3)+1+$A155)),"00")&amp;","</f>
        <v>0xFF,</v>
      </c>
      <c r="F155" t="str">
        <f ca="1">"0x" &amp; TEXT(DEC2HEX(INDEX(設定値!$B$3:$ZZ$518,(($C155-1)*8)+(CELL("col",F155)-3),($B155*3)+1+$A155)),"00")&amp;","</f>
        <v>0xFF,</v>
      </c>
      <c r="G155" t="str">
        <f ca="1">"0x" &amp; TEXT(DEC2HEX(INDEX(設定値!$B$3:$ZZ$518,(($C155-1)*8)+(CELL("col",G155)-3),($B155*3)+1+$A155)),"00")&amp;","</f>
        <v>0xFF,</v>
      </c>
      <c r="H155" t="str">
        <f ca="1">"0x" &amp; TEXT(DEC2HEX(INDEX(設定値!$B$3:$ZZ$518,(($C155-1)*8)+(CELL("col",H155)-3),($B155*3)+1+$A155)),"00")&amp;","</f>
        <v>0xFF,</v>
      </c>
      <c r="I155" t="str">
        <f ca="1">"0x" &amp; TEXT(DEC2HEX(INDEX(設定値!$B$3:$ZZ$518,(($C155-1)*8)+(CELL("col",I155)-3),($B155*3)+1+$A155)),"00")&amp;","</f>
        <v>0xFF,</v>
      </c>
      <c r="J155" t="str">
        <f ca="1">"0x" &amp; TEXT(DEC2HEX(INDEX(設定値!$B$3:$ZZ$518,(($C155-1)*8)+(CELL("col",J155)-3),($B155*3)+1+$A155)),"00")&amp;","</f>
        <v>0xFF,</v>
      </c>
      <c r="K155" t="str">
        <f ca="1">"0x" &amp; TEXT(DEC2HEX(INDEX(設定値!$B$3:$ZZ$518,(($C155-1)*8)+(CELL("col",K155)-3),($B155*3)+1+$A155)),"00")&amp;","</f>
        <v>0xFF,</v>
      </c>
      <c r="L155" t="str">
        <f t="shared" si="35"/>
        <v>//16-7</v>
      </c>
    </row>
    <row r="156" spans="1:12">
      <c r="A156" s="1">
        <f t="shared" si="36"/>
        <v>0</v>
      </c>
      <c r="B156" s="1">
        <f t="shared" si="30"/>
        <v>16</v>
      </c>
      <c r="C156" s="1">
        <v>8</v>
      </c>
      <c r="D156" t="str">
        <f ca="1">"0x" &amp; TEXT(DEC2HEX(INDEX(設定値!$B$3:$ZZ$518,(($C156-1)*8)+(CELL("col",D156)-3),($B156*3)+1+$A156)),"00")&amp;","</f>
        <v>0xFF,</v>
      </c>
      <c r="E156" t="str">
        <f ca="1">"0x" &amp; TEXT(DEC2HEX(INDEX(設定値!$B$3:$ZZ$518,(($C156-1)*8)+(CELL("col",E156)-3),($B156*3)+1+$A156)),"00")&amp;","</f>
        <v>0xFF,</v>
      </c>
      <c r="F156" t="str">
        <f ca="1">"0x" &amp; TEXT(DEC2HEX(INDEX(設定値!$B$3:$ZZ$518,(($C156-1)*8)+(CELL("col",F156)-3),($B156*3)+1+$A156)),"00")&amp;","</f>
        <v>0xFF,</v>
      </c>
      <c r="G156" t="str">
        <f ca="1">"0x" &amp; TEXT(DEC2HEX(INDEX(設定値!$B$3:$ZZ$518,(($C156-1)*8)+(CELL("col",G156)-3),($B156*3)+1+$A156)),"00")&amp;","</f>
        <v>0xFF,</v>
      </c>
      <c r="H156" t="str">
        <f ca="1">"0x" &amp; TEXT(DEC2HEX(INDEX(設定値!$B$3:$ZZ$518,(($C156-1)*8)+(CELL("col",H156)-3),($B156*3)+1+$A156)),"00")&amp;","</f>
        <v>0xFF,</v>
      </c>
      <c r="I156" t="str">
        <f ca="1">"0x" &amp; TEXT(DEC2HEX(INDEX(設定値!$B$3:$ZZ$518,(($C156-1)*8)+(CELL("col",I156)-3),($B156*3)+1+$A156)),"00")&amp;","</f>
        <v>0xFF,</v>
      </c>
      <c r="J156" t="str">
        <f ca="1">"0x" &amp; TEXT(DEC2HEX(INDEX(設定値!$B$3:$ZZ$518,(($C156-1)*8)+(CELL("col",J156)-3),($B156*3)+1+$A156)),"00")&amp;","</f>
        <v>0xFF,</v>
      </c>
      <c r="K156" t="str">
        <f ca="1">"0x" &amp; TEXT(DEC2HEX(INDEX(設定値!$B$3:$ZZ$518,(($C156-1)*8)+(CELL("col",K156)-3),($B156*3)+1+$A156)),"00")&amp;","</f>
        <v>0xFF,</v>
      </c>
      <c r="L156" t="str">
        <f t="shared" si="35"/>
        <v>//16-8</v>
      </c>
    </row>
    <row r="157" spans="1:12">
      <c r="A157" s="1"/>
      <c r="B157" s="1"/>
      <c r="C157" s="1"/>
      <c r="D157" t="s">
        <v>3</v>
      </c>
    </row>
    <row r="158" spans="1:12">
      <c r="A158" s="1">
        <f>A149</f>
        <v>0</v>
      </c>
      <c r="B158" s="1">
        <f t="shared" ref="B158:B210" si="37">B149+1</f>
        <v>17</v>
      </c>
      <c r="C158" s="1">
        <v>1</v>
      </c>
      <c r="D158" t="str">
        <f ca="1">"0x" &amp; TEXT(DEC2HEX(INDEX(設定値!$B$3:$ZZ$518,(($C158-1)*8)+(CELL("col",D158)-3),($B158*3)+1+$A158)),"00")&amp;","</f>
        <v>0x00,</v>
      </c>
      <c r="E158" t="str">
        <f ca="1">"0x" &amp; TEXT(DEC2HEX(INDEX(設定値!$B$3:$ZZ$518,(($C158-1)*8)+(CELL("col",E158)-3),($B158*3)+1+$A158)),"00")&amp;","</f>
        <v>0x08,</v>
      </c>
      <c r="F158" t="str">
        <f ca="1">"0x" &amp; TEXT(DEC2HEX(INDEX(設定値!$B$3:$ZZ$518,(($C158-1)*8)+(CELL("col",F158)-3),($B158*3)+1+$A158)),"00")&amp;","</f>
        <v>0x10,</v>
      </c>
      <c r="G158" t="str">
        <f ca="1">"0x" &amp; TEXT(DEC2HEX(INDEX(設定値!$B$3:$ZZ$518,(($C158-1)*8)+(CELL("col",G158)-3),($B158*3)+1+$A158)),"00")&amp;","</f>
        <v>0x18,</v>
      </c>
      <c r="H158" t="str">
        <f ca="1">"0x" &amp; TEXT(DEC2HEX(INDEX(設定値!$B$3:$ZZ$518,(($C158-1)*8)+(CELL("col",H158)-3),($B158*3)+1+$A158)),"00")&amp;","</f>
        <v>0x20,</v>
      </c>
      <c r="I158" t="str">
        <f ca="1">"0x" &amp; TEXT(DEC2HEX(INDEX(設定値!$B$3:$ZZ$518,(($C158-1)*8)+(CELL("col",I158)-3),($B158*3)+1+$A158)),"00")&amp;","</f>
        <v>0x28,</v>
      </c>
      <c r="J158" t="str">
        <f ca="1">"0x" &amp; TEXT(DEC2HEX(INDEX(設定値!$B$3:$ZZ$518,(($C158-1)*8)+(CELL("col",J158)-3),($B158*3)+1+$A158)),"00")&amp;","</f>
        <v>0x30,</v>
      </c>
      <c r="K158" t="str">
        <f ca="1">"0x" &amp; TEXT(DEC2HEX(INDEX(設定値!$B$3:$ZZ$518,(($C158-1)*8)+(CELL("col",K158)-3),($B158*3)+1+$A158)),"00")&amp;","</f>
        <v>0x38,</v>
      </c>
      <c r="L158" t="str">
        <f t="shared" ref="L158:L165" si="38">"//" &amp; $B158 &amp;"-" &amp; C158</f>
        <v>//17-1</v>
      </c>
    </row>
    <row r="159" spans="1:12">
      <c r="A159" s="1">
        <f t="shared" ref="A159:A165" si="39">A150</f>
        <v>0</v>
      </c>
      <c r="B159" s="1">
        <f t="shared" si="37"/>
        <v>17</v>
      </c>
      <c r="C159" s="1">
        <v>2</v>
      </c>
      <c r="D159" t="str">
        <f ca="1">"0x" &amp; TEXT(DEC2HEX(INDEX(設定値!$B$3:$ZZ$518,(($C159-1)*8)+(CELL("col",D159)-3),($B159*3)+1+$A159)),"00")&amp;","</f>
        <v>0x40,</v>
      </c>
      <c r="E159" t="str">
        <f ca="1">"0x" &amp; TEXT(DEC2HEX(INDEX(設定値!$B$3:$ZZ$518,(($C159-1)*8)+(CELL("col",E159)-3),($B159*3)+1+$A159)),"00")&amp;","</f>
        <v>0x48,</v>
      </c>
      <c r="F159" t="str">
        <f ca="1">"0x" &amp; TEXT(DEC2HEX(INDEX(設定値!$B$3:$ZZ$518,(($C159-1)*8)+(CELL("col",F159)-3),($B159*3)+1+$A159)),"00")&amp;","</f>
        <v>0x50,</v>
      </c>
      <c r="G159" t="str">
        <f ca="1">"0x" &amp; TEXT(DEC2HEX(INDEX(設定値!$B$3:$ZZ$518,(($C159-1)*8)+(CELL("col",G159)-3),($B159*3)+1+$A159)),"00")&amp;","</f>
        <v>0x58,</v>
      </c>
      <c r="H159" t="str">
        <f ca="1">"0x" &amp; TEXT(DEC2HEX(INDEX(設定値!$B$3:$ZZ$518,(($C159-1)*8)+(CELL("col",H159)-3),($B159*3)+1+$A159)),"00")&amp;","</f>
        <v>0x60,</v>
      </c>
      <c r="I159" t="str">
        <f ca="1">"0x" &amp; TEXT(DEC2HEX(INDEX(設定値!$B$3:$ZZ$518,(($C159-1)*8)+(CELL("col",I159)-3),($B159*3)+1+$A159)),"00")&amp;","</f>
        <v>0x68,</v>
      </c>
      <c r="J159" t="str">
        <f ca="1">"0x" &amp; TEXT(DEC2HEX(INDEX(設定値!$B$3:$ZZ$518,(($C159-1)*8)+(CELL("col",J159)-3),($B159*3)+1+$A159)),"00")&amp;","</f>
        <v>0x70,</v>
      </c>
      <c r="K159" t="str">
        <f ca="1">"0x" &amp; TEXT(DEC2HEX(INDEX(設定値!$B$3:$ZZ$518,(($C159-1)*8)+(CELL("col",K159)-3),($B159*3)+1+$A159)),"00")&amp;","</f>
        <v>0x78,</v>
      </c>
      <c r="L159" t="str">
        <f t="shared" si="38"/>
        <v>//17-2</v>
      </c>
    </row>
    <row r="160" spans="1:12">
      <c r="A160" s="1">
        <f t="shared" si="39"/>
        <v>0</v>
      </c>
      <c r="B160" s="1">
        <f t="shared" si="37"/>
        <v>17</v>
      </c>
      <c r="C160" s="1">
        <v>3</v>
      </c>
      <c r="D160" t="str">
        <f ca="1">"0x" &amp; TEXT(DEC2HEX(INDEX(設定値!$B$3:$ZZ$518,(($C160-1)*8)+(CELL("col",D160)-3),($B160*3)+1+$A160)),"00")&amp;","</f>
        <v>0x80,</v>
      </c>
      <c r="E160" t="str">
        <f ca="1">"0x" &amp; TEXT(DEC2HEX(INDEX(設定値!$B$3:$ZZ$518,(($C160-1)*8)+(CELL("col",E160)-3),($B160*3)+1+$A160)),"00")&amp;","</f>
        <v>0x88,</v>
      </c>
      <c r="F160" t="str">
        <f ca="1">"0x" &amp; TEXT(DEC2HEX(INDEX(設定値!$B$3:$ZZ$518,(($C160-1)*8)+(CELL("col",F160)-3),($B160*3)+1+$A160)),"00")&amp;","</f>
        <v>0x90,</v>
      </c>
      <c r="G160" t="str">
        <f ca="1">"0x" &amp; TEXT(DEC2HEX(INDEX(設定値!$B$3:$ZZ$518,(($C160-1)*8)+(CELL("col",G160)-3),($B160*3)+1+$A160)),"00")&amp;","</f>
        <v>0x98,</v>
      </c>
      <c r="H160" t="str">
        <f ca="1">"0x" &amp; TEXT(DEC2HEX(INDEX(設定値!$B$3:$ZZ$518,(($C160-1)*8)+(CELL("col",H160)-3),($B160*3)+1+$A160)),"00")&amp;","</f>
        <v>0xA0,</v>
      </c>
      <c r="I160" t="str">
        <f ca="1">"0x" &amp; TEXT(DEC2HEX(INDEX(設定値!$B$3:$ZZ$518,(($C160-1)*8)+(CELL("col",I160)-3),($B160*3)+1+$A160)),"00")&amp;","</f>
        <v>0xA8,</v>
      </c>
      <c r="J160" t="str">
        <f ca="1">"0x" &amp; TEXT(DEC2HEX(INDEX(設定値!$B$3:$ZZ$518,(($C160-1)*8)+(CELL("col",J160)-3),($B160*3)+1+$A160)),"00")&amp;","</f>
        <v>0xB0,</v>
      </c>
      <c r="K160" t="str">
        <f ca="1">"0x" &amp; TEXT(DEC2HEX(INDEX(設定値!$B$3:$ZZ$518,(($C160-1)*8)+(CELL("col",K160)-3),($B160*3)+1+$A160)),"00")&amp;","</f>
        <v>0xB8,</v>
      </c>
      <c r="L160" t="str">
        <f t="shared" si="38"/>
        <v>//17-3</v>
      </c>
    </row>
    <row r="161" spans="1:12">
      <c r="A161" s="1">
        <f t="shared" si="39"/>
        <v>0</v>
      </c>
      <c r="B161" s="1">
        <f t="shared" si="37"/>
        <v>17</v>
      </c>
      <c r="C161" s="1">
        <v>4</v>
      </c>
      <c r="D161" t="str">
        <f ca="1">"0x" &amp; TEXT(DEC2HEX(INDEX(設定値!$B$3:$ZZ$518,(($C161-1)*8)+(CELL("col",D161)-3),($B161*3)+1+$A161)),"00")&amp;","</f>
        <v>0xC0,</v>
      </c>
      <c r="E161" t="str">
        <f ca="1">"0x" &amp; TEXT(DEC2HEX(INDEX(設定値!$B$3:$ZZ$518,(($C161-1)*8)+(CELL("col",E161)-3),($B161*3)+1+$A161)),"00")&amp;","</f>
        <v>0xC8,</v>
      </c>
      <c r="F161" t="str">
        <f ca="1">"0x" &amp; TEXT(DEC2HEX(INDEX(設定値!$B$3:$ZZ$518,(($C161-1)*8)+(CELL("col",F161)-3),($B161*3)+1+$A161)),"00")&amp;","</f>
        <v>0xD0,</v>
      </c>
      <c r="G161" t="str">
        <f ca="1">"0x" &amp; TEXT(DEC2HEX(INDEX(設定値!$B$3:$ZZ$518,(($C161-1)*8)+(CELL("col",G161)-3),($B161*3)+1+$A161)),"00")&amp;","</f>
        <v>0xD8,</v>
      </c>
      <c r="H161" t="str">
        <f ca="1">"0x" &amp; TEXT(DEC2HEX(INDEX(設定値!$B$3:$ZZ$518,(($C161-1)*8)+(CELL("col",H161)-3),($B161*3)+1+$A161)),"00")&amp;","</f>
        <v>0xE0,</v>
      </c>
      <c r="I161" t="str">
        <f ca="1">"0x" &amp; TEXT(DEC2HEX(INDEX(設定値!$B$3:$ZZ$518,(($C161-1)*8)+(CELL("col",I161)-3),($B161*3)+1+$A161)),"00")&amp;","</f>
        <v>0xE8,</v>
      </c>
      <c r="J161" t="str">
        <f ca="1">"0x" &amp; TEXT(DEC2HEX(INDEX(設定値!$B$3:$ZZ$518,(($C161-1)*8)+(CELL("col",J161)-3),($B161*3)+1+$A161)),"00")&amp;","</f>
        <v>0xF0,</v>
      </c>
      <c r="K161" t="str">
        <f ca="1">"0x" &amp; TEXT(DEC2HEX(INDEX(設定値!$B$3:$ZZ$518,(($C161-1)*8)+(CELL("col",K161)-3),($B161*3)+1+$A161)),"00")&amp;","</f>
        <v>0xE8,</v>
      </c>
      <c r="L161" t="str">
        <f t="shared" si="38"/>
        <v>//17-4</v>
      </c>
    </row>
    <row r="162" spans="1:12">
      <c r="A162" s="1">
        <f t="shared" si="39"/>
        <v>0</v>
      </c>
      <c r="B162" s="1">
        <f t="shared" si="37"/>
        <v>17</v>
      </c>
      <c r="C162" s="1">
        <v>5</v>
      </c>
      <c r="D162" t="str">
        <f ca="1">"0x" &amp; TEXT(DEC2HEX(INDEX(設定値!$B$3:$ZZ$518,(($C162-1)*8)+(CELL("col",D162)-3),($B162*3)+1+$A162)),"00")&amp;","</f>
        <v>0xE0,</v>
      </c>
      <c r="E162" t="str">
        <f ca="1">"0x" &amp; TEXT(DEC2HEX(INDEX(設定値!$B$3:$ZZ$518,(($C162-1)*8)+(CELL("col",E162)-3),($B162*3)+1+$A162)),"00")&amp;","</f>
        <v>0xD8,</v>
      </c>
      <c r="F162" t="str">
        <f ca="1">"0x" &amp; TEXT(DEC2HEX(INDEX(設定値!$B$3:$ZZ$518,(($C162-1)*8)+(CELL("col",F162)-3),($B162*3)+1+$A162)),"00")&amp;","</f>
        <v>0xD0,</v>
      </c>
      <c r="G162" t="str">
        <f ca="1">"0x" &amp; TEXT(DEC2HEX(INDEX(設定値!$B$3:$ZZ$518,(($C162-1)*8)+(CELL("col",G162)-3),($B162*3)+1+$A162)),"00")&amp;","</f>
        <v>0xC8,</v>
      </c>
      <c r="H162" t="str">
        <f ca="1">"0x" &amp; TEXT(DEC2HEX(INDEX(設定値!$B$3:$ZZ$518,(($C162-1)*8)+(CELL("col",H162)-3),($B162*3)+1+$A162)),"00")&amp;","</f>
        <v>0xC0,</v>
      </c>
      <c r="I162" t="str">
        <f ca="1">"0x" &amp; TEXT(DEC2HEX(INDEX(設定値!$B$3:$ZZ$518,(($C162-1)*8)+(CELL("col",I162)-3),($B162*3)+1+$A162)),"00")&amp;","</f>
        <v>0xB8,</v>
      </c>
      <c r="J162" t="str">
        <f ca="1">"0x" &amp; TEXT(DEC2HEX(INDEX(設定値!$B$3:$ZZ$518,(($C162-1)*8)+(CELL("col",J162)-3),($B162*3)+1+$A162)),"00")&amp;","</f>
        <v>0xB0,</v>
      </c>
      <c r="K162" t="str">
        <f ca="1">"0x" &amp; TEXT(DEC2HEX(INDEX(設定値!$B$3:$ZZ$518,(($C162-1)*8)+(CELL("col",K162)-3),($B162*3)+1+$A162)),"00")&amp;","</f>
        <v>0xA8,</v>
      </c>
      <c r="L162" t="str">
        <f t="shared" si="38"/>
        <v>//17-5</v>
      </c>
    </row>
    <row r="163" spans="1:12">
      <c r="A163" s="1">
        <f t="shared" si="39"/>
        <v>0</v>
      </c>
      <c r="B163" s="1">
        <f t="shared" si="37"/>
        <v>17</v>
      </c>
      <c r="C163" s="1">
        <v>6</v>
      </c>
      <c r="D163" t="str">
        <f ca="1">"0x" &amp; TEXT(DEC2HEX(INDEX(設定値!$B$3:$ZZ$518,(($C163-1)*8)+(CELL("col",D163)-3),($B163*3)+1+$A163)),"00")&amp;","</f>
        <v>0xA0,</v>
      </c>
      <c r="E163" t="str">
        <f ca="1">"0x" &amp; TEXT(DEC2HEX(INDEX(設定値!$B$3:$ZZ$518,(($C163-1)*8)+(CELL("col",E163)-3),($B163*3)+1+$A163)),"00")&amp;","</f>
        <v>0x98,</v>
      </c>
      <c r="F163" t="str">
        <f ca="1">"0x" &amp; TEXT(DEC2HEX(INDEX(設定値!$B$3:$ZZ$518,(($C163-1)*8)+(CELL("col",F163)-3),($B163*3)+1+$A163)),"00")&amp;","</f>
        <v>0x90,</v>
      </c>
      <c r="G163" t="str">
        <f ca="1">"0x" &amp; TEXT(DEC2HEX(INDEX(設定値!$B$3:$ZZ$518,(($C163-1)*8)+(CELL("col",G163)-3),($B163*3)+1+$A163)),"00")&amp;","</f>
        <v>0x88,</v>
      </c>
      <c r="H163" t="str">
        <f ca="1">"0x" &amp; TEXT(DEC2HEX(INDEX(設定値!$B$3:$ZZ$518,(($C163-1)*8)+(CELL("col",H163)-3),($B163*3)+1+$A163)),"00")&amp;","</f>
        <v>0x80,</v>
      </c>
      <c r="I163" t="str">
        <f ca="1">"0x" &amp; TEXT(DEC2HEX(INDEX(設定値!$B$3:$ZZ$518,(($C163-1)*8)+(CELL("col",I163)-3),($B163*3)+1+$A163)),"00")&amp;","</f>
        <v>0x78,</v>
      </c>
      <c r="J163" t="str">
        <f ca="1">"0x" &amp; TEXT(DEC2HEX(INDEX(設定値!$B$3:$ZZ$518,(($C163-1)*8)+(CELL("col",J163)-3),($B163*3)+1+$A163)),"00")&amp;","</f>
        <v>0x70,</v>
      </c>
      <c r="K163" t="str">
        <f ca="1">"0x" &amp; TEXT(DEC2HEX(INDEX(設定値!$B$3:$ZZ$518,(($C163-1)*8)+(CELL("col",K163)-3),($B163*3)+1+$A163)),"00")&amp;","</f>
        <v>0x68,</v>
      </c>
      <c r="L163" t="str">
        <f t="shared" si="38"/>
        <v>//17-6</v>
      </c>
    </row>
    <row r="164" spans="1:12">
      <c r="A164" s="1">
        <f t="shared" si="39"/>
        <v>0</v>
      </c>
      <c r="B164" s="1">
        <f t="shared" si="37"/>
        <v>17</v>
      </c>
      <c r="C164" s="1">
        <v>7</v>
      </c>
      <c r="D164" t="str">
        <f ca="1">"0x" &amp; TEXT(DEC2HEX(INDEX(設定値!$B$3:$ZZ$518,(($C164-1)*8)+(CELL("col",D164)-3),($B164*3)+1+$A164)),"00")&amp;","</f>
        <v>0x60,</v>
      </c>
      <c r="E164" t="str">
        <f ca="1">"0x" &amp; TEXT(DEC2HEX(INDEX(設定値!$B$3:$ZZ$518,(($C164-1)*8)+(CELL("col",E164)-3),($B164*3)+1+$A164)),"00")&amp;","</f>
        <v>0x58,</v>
      </c>
      <c r="F164" t="str">
        <f ca="1">"0x" &amp; TEXT(DEC2HEX(INDEX(設定値!$B$3:$ZZ$518,(($C164-1)*8)+(CELL("col",F164)-3),($B164*3)+1+$A164)),"00")&amp;","</f>
        <v>0x50,</v>
      </c>
      <c r="G164" t="str">
        <f ca="1">"0x" &amp; TEXT(DEC2HEX(INDEX(設定値!$B$3:$ZZ$518,(($C164-1)*8)+(CELL("col",G164)-3),($B164*3)+1+$A164)),"00")&amp;","</f>
        <v>0x48,</v>
      </c>
      <c r="H164" t="str">
        <f ca="1">"0x" &amp; TEXT(DEC2HEX(INDEX(設定値!$B$3:$ZZ$518,(($C164-1)*8)+(CELL("col",H164)-3),($B164*3)+1+$A164)),"00")&amp;","</f>
        <v>0x40,</v>
      </c>
      <c r="I164" t="str">
        <f ca="1">"0x" &amp; TEXT(DEC2HEX(INDEX(設定値!$B$3:$ZZ$518,(($C164-1)*8)+(CELL("col",I164)-3),($B164*3)+1+$A164)),"00")&amp;","</f>
        <v>0x38,</v>
      </c>
      <c r="J164" t="str">
        <f ca="1">"0x" &amp; TEXT(DEC2HEX(INDEX(設定値!$B$3:$ZZ$518,(($C164-1)*8)+(CELL("col",J164)-3),($B164*3)+1+$A164)),"00")&amp;","</f>
        <v>0x30,</v>
      </c>
      <c r="K164" t="str">
        <f ca="1">"0x" &amp; TEXT(DEC2HEX(INDEX(設定値!$B$3:$ZZ$518,(($C164-1)*8)+(CELL("col",K164)-3),($B164*3)+1+$A164)),"00")&amp;","</f>
        <v>0x28,</v>
      </c>
      <c r="L164" t="str">
        <f t="shared" si="38"/>
        <v>//17-7</v>
      </c>
    </row>
    <row r="165" spans="1:12">
      <c r="A165" s="1">
        <f t="shared" si="39"/>
        <v>0</v>
      </c>
      <c r="B165" s="1">
        <f t="shared" si="37"/>
        <v>17</v>
      </c>
      <c r="C165" s="1">
        <v>8</v>
      </c>
      <c r="D165" t="str">
        <f ca="1">"0x" &amp; TEXT(DEC2HEX(INDEX(設定値!$B$3:$ZZ$518,(($C165-1)*8)+(CELL("col",D165)-3),($B165*3)+1+$A165)),"00")&amp;","</f>
        <v>0x20,</v>
      </c>
      <c r="E165" t="str">
        <f ca="1">"0x" &amp; TEXT(DEC2HEX(INDEX(設定値!$B$3:$ZZ$518,(($C165-1)*8)+(CELL("col",E165)-3),($B165*3)+1+$A165)),"00")&amp;","</f>
        <v>0x18,</v>
      </c>
      <c r="F165" t="str">
        <f ca="1">"0x" &amp; TEXT(DEC2HEX(INDEX(設定値!$B$3:$ZZ$518,(($C165-1)*8)+(CELL("col",F165)-3),($B165*3)+1+$A165)),"00")&amp;","</f>
        <v>0x10,</v>
      </c>
      <c r="G165" t="str">
        <f ca="1">"0x" &amp; TEXT(DEC2HEX(INDEX(設定値!$B$3:$ZZ$518,(($C165-1)*8)+(CELL("col",G165)-3),($B165*3)+1+$A165)),"00")&amp;","</f>
        <v>0x08,</v>
      </c>
      <c r="H165" t="str">
        <f ca="1">"0x" &amp; TEXT(DEC2HEX(INDEX(設定値!$B$3:$ZZ$518,(($C165-1)*8)+(CELL("col",H165)-3),($B165*3)+1+$A165)),"00")&amp;","</f>
        <v>0x00,</v>
      </c>
      <c r="I165" t="str">
        <f ca="1">"0x" &amp; TEXT(DEC2HEX(INDEX(設定値!$B$3:$ZZ$518,(($C165-1)*8)+(CELL("col",I165)-3),($B165*3)+1+$A165)),"00")&amp;","</f>
        <v>0x00,</v>
      </c>
      <c r="J165" t="str">
        <f ca="1">"0x" &amp; TEXT(DEC2HEX(INDEX(設定値!$B$3:$ZZ$518,(($C165-1)*8)+(CELL("col",J165)-3),($B165*3)+1+$A165)),"00")&amp;","</f>
        <v>0x00,</v>
      </c>
      <c r="K165" t="str">
        <f ca="1">"0x" &amp; TEXT(DEC2HEX(INDEX(設定値!$B$3:$ZZ$518,(($C165-1)*8)+(CELL("col",K165)-3),($B165*3)+1+$A165)),"00")&amp;","</f>
        <v>0x00,</v>
      </c>
      <c r="L165" t="str">
        <f t="shared" si="38"/>
        <v>//17-8</v>
      </c>
    </row>
    <row r="166" spans="1:12">
      <c r="A166" s="1"/>
      <c r="B166" s="1"/>
      <c r="C166" s="1"/>
      <c r="D166" t="s">
        <v>3</v>
      </c>
    </row>
    <row r="167" spans="1:12">
      <c r="A167" s="1">
        <f>A158</f>
        <v>0</v>
      </c>
      <c r="B167" s="1">
        <f t="shared" si="37"/>
        <v>18</v>
      </c>
      <c r="C167" s="1">
        <v>1</v>
      </c>
      <c r="D167" t="str">
        <f ca="1">"0x" &amp; TEXT(DEC2HEX(INDEX(設定値!$B$3:$ZZ$518,(($C167-1)*8)+(CELL("col",D167)-3),($B167*3)+1+$A167)),"00")&amp;","</f>
        <v>0xFF,</v>
      </c>
      <c r="E167" t="str">
        <f ca="1">"0x" &amp; TEXT(DEC2HEX(INDEX(設定値!$B$3:$ZZ$518,(($C167-1)*8)+(CELL("col",E167)-3),($B167*3)+1+$A167)),"00")&amp;","</f>
        <v>0xF7,</v>
      </c>
      <c r="F167" t="str">
        <f ca="1">"0x" &amp; TEXT(DEC2HEX(INDEX(設定値!$B$3:$ZZ$518,(($C167-1)*8)+(CELL("col",F167)-3),($B167*3)+1+$A167)),"00")&amp;","</f>
        <v>0xEF,</v>
      </c>
      <c r="G167" t="str">
        <f ca="1">"0x" &amp; TEXT(DEC2HEX(INDEX(設定値!$B$3:$ZZ$518,(($C167-1)*8)+(CELL("col",G167)-3),($B167*3)+1+$A167)),"00")&amp;","</f>
        <v>0xE7,</v>
      </c>
      <c r="H167" t="str">
        <f ca="1">"0x" &amp; TEXT(DEC2HEX(INDEX(設定値!$B$3:$ZZ$518,(($C167-1)*8)+(CELL("col",H167)-3),($B167*3)+1+$A167)),"00")&amp;","</f>
        <v>0xDF,</v>
      </c>
      <c r="I167" t="str">
        <f ca="1">"0x" &amp; TEXT(DEC2HEX(INDEX(設定値!$B$3:$ZZ$518,(($C167-1)*8)+(CELL("col",I167)-3),($B167*3)+1+$A167)),"00")&amp;","</f>
        <v>0xD7,</v>
      </c>
      <c r="J167" t="str">
        <f ca="1">"0x" &amp; TEXT(DEC2HEX(INDEX(設定値!$B$3:$ZZ$518,(($C167-1)*8)+(CELL("col",J167)-3),($B167*3)+1+$A167)),"00")&amp;","</f>
        <v>0xCF,</v>
      </c>
      <c r="K167" t="str">
        <f ca="1">"0x" &amp; TEXT(DEC2HEX(INDEX(設定値!$B$3:$ZZ$518,(($C167-1)*8)+(CELL("col",K167)-3),($B167*3)+1+$A167)),"00")&amp;","</f>
        <v>0xC7,</v>
      </c>
      <c r="L167" t="str">
        <f t="shared" ref="L167:L174" si="40">"//" &amp; $B167 &amp;"-" &amp; C167</f>
        <v>//18-1</v>
      </c>
    </row>
    <row r="168" spans="1:12">
      <c r="A168" s="1">
        <f t="shared" ref="A168:A174" si="41">A159</f>
        <v>0</v>
      </c>
      <c r="B168" s="1">
        <f t="shared" si="37"/>
        <v>18</v>
      </c>
      <c r="C168" s="1">
        <v>2</v>
      </c>
      <c r="D168" t="str">
        <f ca="1">"0x" &amp; TEXT(DEC2HEX(INDEX(設定値!$B$3:$ZZ$518,(($C168-1)*8)+(CELL("col",D168)-3),($B168*3)+1+$A168)),"00")&amp;","</f>
        <v>0xBF,</v>
      </c>
      <c r="E168" t="str">
        <f ca="1">"0x" &amp; TEXT(DEC2HEX(INDEX(設定値!$B$3:$ZZ$518,(($C168-1)*8)+(CELL("col",E168)-3),($B168*3)+1+$A168)),"00")&amp;","</f>
        <v>0xB7,</v>
      </c>
      <c r="F168" t="str">
        <f ca="1">"0x" &amp; TEXT(DEC2HEX(INDEX(設定値!$B$3:$ZZ$518,(($C168-1)*8)+(CELL("col",F168)-3),($B168*3)+1+$A168)),"00")&amp;","</f>
        <v>0xAF,</v>
      </c>
      <c r="G168" t="str">
        <f ca="1">"0x" &amp; TEXT(DEC2HEX(INDEX(設定値!$B$3:$ZZ$518,(($C168-1)*8)+(CELL("col",G168)-3),($B168*3)+1+$A168)),"00")&amp;","</f>
        <v>0xA7,</v>
      </c>
      <c r="H168" t="str">
        <f ca="1">"0x" &amp; TEXT(DEC2HEX(INDEX(設定値!$B$3:$ZZ$518,(($C168-1)*8)+(CELL("col",H168)-3),($B168*3)+1+$A168)),"00")&amp;","</f>
        <v>0x9F,</v>
      </c>
      <c r="I168" t="str">
        <f ca="1">"0x" &amp; TEXT(DEC2HEX(INDEX(設定値!$B$3:$ZZ$518,(($C168-1)*8)+(CELL("col",I168)-3),($B168*3)+1+$A168)),"00")&amp;","</f>
        <v>0x97,</v>
      </c>
      <c r="J168" t="str">
        <f ca="1">"0x" &amp; TEXT(DEC2HEX(INDEX(設定値!$B$3:$ZZ$518,(($C168-1)*8)+(CELL("col",J168)-3),($B168*3)+1+$A168)),"00")&amp;","</f>
        <v>0x8F,</v>
      </c>
      <c r="K168" t="str">
        <f ca="1">"0x" &amp; TEXT(DEC2HEX(INDEX(設定値!$B$3:$ZZ$518,(($C168-1)*8)+(CELL("col",K168)-3),($B168*3)+1+$A168)),"00")&amp;","</f>
        <v>0x87,</v>
      </c>
      <c r="L168" t="str">
        <f t="shared" si="40"/>
        <v>//18-2</v>
      </c>
    </row>
    <row r="169" spans="1:12">
      <c r="A169" s="1">
        <f t="shared" si="41"/>
        <v>0</v>
      </c>
      <c r="B169" s="1">
        <f t="shared" si="37"/>
        <v>18</v>
      </c>
      <c r="C169" s="1">
        <v>3</v>
      </c>
      <c r="D169" t="str">
        <f ca="1">"0x" &amp; TEXT(DEC2HEX(INDEX(設定値!$B$3:$ZZ$518,(($C169-1)*8)+(CELL("col",D169)-3),($B169*3)+1+$A169)),"00")&amp;","</f>
        <v>0x7F,</v>
      </c>
      <c r="E169" t="str">
        <f ca="1">"0x" &amp; TEXT(DEC2HEX(INDEX(設定値!$B$3:$ZZ$518,(($C169-1)*8)+(CELL("col",E169)-3),($B169*3)+1+$A169)),"00")&amp;","</f>
        <v>0x77,</v>
      </c>
      <c r="F169" t="str">
        <f ca="1">"0x" &amp; TEXT(DEC2HEX(INDEX(設定値!$B$3:$ZZ$518,(($C169-1)*8)+(CELL("col",F169)-3),($B169*3)+1+$A169)),"00")&amp;","</f>
        <v>0x6F,</v>
      </c>
      <c r="G169" t="str">
        <f ca="1">"0x" &amp; TEXT(DEC2HEX(INDEX(設定値!$B$3:$ZZ$518,(($C169-1)*8)+(CELL("col",G169)-3),($B169*3)+1+$A169)),"00")&amp;","</f>
        <v>0x67,</v>
      </c>
      <c r="H169" t="str">
        <f ca="1">"0x" &amp; TEXT(DEC2HEX(INDEX(設定値!$B$3:$ZZ$518,(($C169-1)*8)+(CELL("col",H169)-3),($B169*3)+1+$A169)),"00")&amp;","</f>
        <v>0x5F,</v>
      </c>
      <c r="I169" t="str">
        <f ca="1">"0x" &amp; TEXT(DEC2HEX(INDEX(設定値!$B$3:$ZZ$518,(($C169-1)*8)+(CELL("col",I169)-3),($B169*3)+1+$A169)),"00")&amp;","</f>
        <v>0x57,</v>
      </c>
      <c r="J169" t="str">
        <f ca="1">"0x" &amp; TEXT(DEC2HEX(INDEX(設定値!$B$3:$ZZ$518,(($C169-1)*8)+(CELL("col",J169)-3),($B169*3)+1+$A169)),"00")&amp;","</f>
        <v>0x4F,</v>
      </c>
      <c r="K169" t="str">
        <f ca="1">"0x" &amp; TEXT(DEC2HEX(INDEX(設定値!$B$3:$ZZ$518,(($C169-1)*8)+(CELL("col",K169)-3),($B169*3)+1+$A169)),"00")&amp;","</f>
        <v>0x47,</v>
      </c>
      <c r="L169" t="str">
        <f t="shared" si="40"/>
        <v>//18-3</v>
      </c>
    </row>
    <row r="170" spans="1:12">
      <c r="A170" s="1">
        <f t="shared" si="41"/>
        <v>0</v>
      </c>
      <c r="B170" s="1">
        <f t="shared" si="37"/>
        <v>18</v>
      </c>
      <c r="C170" s="1">
        <v>4</v>
      </c>
      <c r="D170" t="str">
        <f ca="1">"0x" &amp; TEXT(DEC2HEX(INDEX(設定値!$B$3:$ZZ$518,(($C170-1)*8)+(CELL("col",D170)-3),($B170*3)+1+$A170)),"00")&amp;","</f>
        <v>0x3F,</v>
      </c>
      <c r="E170" t="str">
        <f ca="1">"0x" &amp; TEXT(DEC2HEX(INDEX(設定値!$B$3:$ZZ$518,(($C170-1)*8)+(CELL("col",E170)-3),($B170*3)+1+$A170)),"00")&amp;","</f>
        <v>0x37,</v>
      </c>
      <c r="F170" t="str">
        <f ca="1">"0x" &amp; TEXT(DEC2HEX(INDEX(設定値!$B$3:$ZZ$518,(($C170-1)*8)+(CELL("col",F170)-3),($B170*3)+1+$A170)),"00")&amp;","</f>
        <v>0x2F,</v>
      </c>
      <c r="G170" t="str">
        <f ca="1">"0x" &amp; TEXT(DEC2HEX(INDEX(設定値!$B$3:$ZZ$518,(($C170-1)*8)+(CELL("col",G170)-3),($B170*3)+1+$A170)),"00")&amp;","</f>
        <v>0x27,</v>
      </c>
      <c r="H170" t="str">
        <f ca="1">"0x" &amp; TEXT(DEC2HEX(INDEX(設定値!$B$3:$ZZ$518,(($C170-1)*8)+(CELL("col",H170)-3),($B170*3)+1+$A170)),"00")&amp;","</f>
        <v>0x1F,</v>
      </c>
      <c r="I170" t="str">
        <f ca="1">"0x" &amp; TEXT(DEC2HEX(INDEX(設定値!$B$3:$ZZ$518,(($C170-1)*8)+(CELL("col",I170)-3),($B170*3)+1+$A170)),"00")&amp;","</f>
        <v>0x17,</v>
      </c>
      <c r="J170" t="str">
        <f ca="1">"0x" &amp; TEXT(DEC2HEX(INDEX(設定値!$B$3:$ZZ$518,(($C170-1)*8)+(CELL("col",J170)-3),($B170*3)+1+$A170)),"00")&amp;","</f>
        <v>0xF,</v>
      </c>
      <c r="K170" t="str">
        <f ca="1">"0x" &amp; TEXT(DEC2HEX(INDEX(設定値!$B$3:$ZZ$518,(($C170-1)*8)+(CELL("col",K170)-3),($B170*3)+1+$A170)),"00")&amp;","</f>
        <v>0x07,</v>
      </c>
      <c r="L170" t="str">
        <f t="shared" si="40"/>
        <v>//18-4</v>
      </c>
    </row>
    <row r="171" spans="1:12">
      <c r="A171" s="1">
        <f t="shared" si="41"/>
        <v>0</v>
      </c>
      <c r="B171" s="1">
        <f t="shared" si="37"/>
        <v>18</v>
      </c>
      <c r="C171" s="1">
        <v>5</v>
      </c>
      <c r="D171" t="str">
        <f ca="1">"0x" &amp; TEXT(DEC2HEX(INDEX(設定値!$B$3:$ZZ$518,(($C171-1)*8)+(CELL("col",D171)-3),($B171*3)+1+$A171)),"00")&amp;","</f>
        <v>0x00,</v>
      </c>
      <c r="E171" t="str">
        <f ca="1">"0x" &amp; TEXT(DEC2HEX(INDEX(設定値!$B$3:$ZZ$518,(($C171-1)*8)+(CELL("col",E171)-3),($B171*3)+1+$A171)),"00")&amp;","</f>
        <v>0x08,</v>
      </c>
      <c r="F171" t="str">
        <f ca="1">"0x" &amp; TEXT(DEC2HEX(INDEX(設定値!$B$3:$ZZ$518,(($C171-1)*8)+(CELL("col",F171)-3),($B171*3)+1+$A171)),"00")&amp;","</f>
        <v>0x10,</v>
      </c>
      <c r="G171" t="str">
        <f ca="1">"0x" &amp; TEXT(DEC2HEX(INDEX(設定値!$B$3:$ZZ$518,(($C171-1)*8)+(CELL("col",G171)-3),($B171*3)+1+$A171)),"00")&amp;","</f>
        <v>0x18,</v>
      </c>
      <c r="H171" t="str">
        <f ca="1">"0x" &amp; TEXT(DEC2HEX(INDEX(設定値!$B$3:$ZZ$518,(($C171-1)*8)+(CELL("col",H171)-3),($B171*3)+1+$A171)),"00")&amp;","</f>
        <v>0x20,</v>
      </c>
      <c r="I171" t="str">
        <f ca="1">"0x" &amp; TEXT(DEC2HEX(INDEX(設定値!$B$3:$ZZ$518,(($C171-1)*8)+(CELL("col",I171)-3),($B171*3)+1+$A171)),"00")&amp;","</f>
        <v>0x28,</v>
      </c>
      <c r="J171" t="str">
        <f ca="1">"0x" &amp; TEXT(DEC2HEX(INDEX(設定値!$B$3:$ZZ$518,(($C171-1)*8)+(CELL("col",J171)-3),($B171*3)+1+$A171)),"00")&amp;","</f>
        <v>0x30,</v>
      </c>
      <c r="K171" t="str">
        <f ca="1">"0x" &amp; TEXT(DEC2HEX(INDEX(設定値!$B$3:$ZZ$518,(($C171-1)*8)+(CELL("col",K171)-3),($B171*3)+1+$A171)),"00")&amp;","</f>
        <v>0x38,</v>
      </c>
      <c r="L171" t="str">
        <f t="shared" si="40"/>
        <v>//18-5</v>
      </c>
    </row>
    <row r="172" spans="1:12">
      <c r="A172" s="1">
        <f t="shared" si="41"/>
        <v>0</v>
      </c>
      <c r="B172" s="1">
        <f t="shared" si="37"/>
        <v>18</v>
      </c>
      <c r="C172" s="1">
        <v>6</v>
      </c>
      <c r="D172" t="str">
        <f ca="1">"0x" &amp; TEXT(DEC2HEX(INDEX(設定値!$B$3:$ZZ$518,(($C172-1)*8)+(CELL("col",D172)-3),($B172*3)+1+$A172)),"00")&amp;","</f>
        <v>0x40,</v>
      </c>
      <c r="E172" t="str">
        <f ca="1">"0x" &amp; TEXT(DEC2HEX(INDEX(設定値!$B$3:$ZZ$518,(($C172-1)*8)+(CELL("col",E172)-3),($B172*3)+1+$A172)),"00")&amp;","</f>
        <v>0x48,</v>
      </c>
      <c r="F172" t="str">
        <f ca="1">"0x" &amp; TEXT(DEC2HEX(INDEX(設定値!$B$3:$ZZ$518,(($C172-1)*8)+(CELL("col",F172)-3),($B172*3)+1+$A172)),"00")&amp;","</f>
        <v>0x50,</v>
      </c>
      <c r="G172" t="str">
        <f ca="1">"0x" &amp; TEXT(DEC2HEX(INDEX(設定値!$B$3:$ZZ$518,(($C172-1)*8)+(CELL("col",G172)-3),($B172*3)+1+$A172)),"00")&amp;","</f>
        <v>0x58,</v>
      </c>
      <c r="H172" t="str">
        <f ca="1">"0x" &amp; TEXT(DEC2HEX(INDEX(設定値!$B$3:$ZZ$518,(($C172-1)*8)+(CELL("col",H172)-3),($B172*3)+1+$A172)),"00")&amp;","</f>
        <v>0x60,</v>
      </c>
      <c r="I172" t="str">
        <f ca="1">"0x" &amp; TEXT(DEC2HEX(INDEX(設定値!$B$3:$ZZ$518,(($C172-1)*8)+(CELL("col",I172)-3),($B172*3)+1+$A172)),"00")&amp;","</f>
        <v>0x68,</v>
      </c>
      <c r="J172" t="str">
        <f ca="1">"0x" &amp; TEXT(DEC2HEX(INDEX(設定値!$B$3:$ZZ$518,(($C172-1)*8)+(CELL("col",J172)-3),($B172*3)+1+$A172)),"00")&amp;","</f>
        <v>0x70,</v>
      </c>
      <c r="K172" t="str">
        <f ca="1">"0x" &amp; TEXT(DEC2HEX(INDEX(設定値!$B$3:$ZZ$518,(($C172-1)*8)+(CELL("col",K172)-3),($B172*3)+1+$A172)),"00")&amp;","</f>
        <v>0x78,</v>
      </c>
      <c r="L172" t="str">
        <f t="shared" si="40"/>
        <v>//18-6</v>
      </c>
    </row>
    <row r="173" spans="1:12">
      <c r="A173" s="1">
        <f t="shared" si="41"/>
        <v>0</v>
      </c>
      <c r="B173" s="1">
        <f t="shared" si="37"/>
        <v>18</v>
      </c>
      <c r="C173" s="1">
        <v>7</v>
      </c>
      <c r="D173" t="str">
        <f ca="1">"0x" &amp; TEXT(DEC2HEX(INDEX(設定値!$B$3:$ZZ$518,(($C173-1)*8)+(CELL("col",D173)-3),($B173*3)+1+$A173)),"00")&amp;","</f>
        <v>0x80,</v>
      </c>
      <c r="E173" t="str">
        <f ca="1">"0x" &amp; TEXT(DEC2HEX(INDEX(設定値!$B$3:$ZZ$518,(($C173-1)*8)+(CELL("col",E173)-3),($B173*3)+1+$A173)),"00")&amp;","</f>
        <v>0x88,</v>
      </c>
      <c r="F173" t="str">
        <f ca="1">"0x" &amp; TEXT(DEC2HEX(INDEX(設定値!$B$3:$ZZ$518,(($C173-1)*8)+(CELL("col",F173)-3),($B173*3)+1+$A173)),"00")&amp;","</f>
        <v>0x90,</v>
      </c>
      <c r="G173" t="str">
        <f ca="1">"0x" &amp; TEXT(DEC2HEX(INDEX(設定値!$B$3:$ZZ$518,(($C173-1)*8)+(CELL("col",G173)-3),($B173*3)+1+$A173)),"00")&amp;","</f>
        <v>0x98,</v>
      </c>
      <c r="H173" t="str">
        <f ca="1">"0x" &amp; TEXT(DEC2HEX(INDEX(設定値!$B$3:$ZZ$518,(($C173-1)*8)+(CELL("col",H173)-3),($B173*3)+1+$A173)),"00")&amp;","</f>
        <v>0xA0,</v>
      </c>
      <c r="I173" t="str">
        <f ca="1">"0x" &amp; TEXT(DEC2HEX(INDEX(設定値!$B$3:$ZZ$518,(($C173-1)*8)+(CELL("col",I173)-3),($B173*3)+1+$A173)),"00")&amp;","</f>
        <v>0xA8,</v>
      </c>
      <c r="J173" t="str">
        <f ca="1">"0x" &amp; TEXT(DEC2HEX(INDEX(設定値!$B$3:$ZZ$518,(($C173-1)*8)+(CELL("col",J173)-3),($B173*3)+1+$A173)),"00")&amp;","</f>
        <v>0xB0,</v>
      </c>
      <c r="K173" t="str">
        <f ca="1">"0x" &amp; TEXT(DEC2HEX(INDEX(設定値!$B$3:$ZZ$518,(($C173-1)*8)+(CELL("col",K173)-3),($B173*3)+1+$A173)),"00")&amp;","</f>
        <v>0xB8,</v>
      </c>
      <c r="L173" t="str">
        <f t="shared" si="40"/>
        <v>//18-7</v>
      </c>
    </row>
    <row r="174" spans="1:12">
      <c r="A174" s="1">
        <f t="shared" si="41"/>
        <v>0</v>
      </c>
      <c r="B174" s="1">
        <f t="shared" si="37"/>
        <v>18</v>
      </c>
      <c r="C174" s="1">
        <v>8</v>
      </c>
      <c r="D174" t="str">
        <f ca="1">"0x" &amp; TEXT(DEC2HEX(INDEX(設定値!$B$3:$ZZ$518,(($C174-1)*8)+(CELL("col",D174)-3),($B174*3)+1+$A174)),"00")&amp;","</f>
        <v>0xC0,</v>
      </c>
      <c r="E174" t="str">
        <f ca="1">"0x" &amp; TEXT(DEC2HEX(INDEX(設定値!$B$3:$ZZ$518,(($C174-1)*8)+(CELL("col",E174)-3),($B174*3)+1+$A174)),"00")&amp;","</f>
        <v>0xC8,</v>
      </c>
      <c r="F174" t="str">
        <f ca="1">"0x" &amp; TEXT(DEC2HEX(INDEX(設定値!$B$3:$ZZ$518,(($C174-1)*8)+(CELL("col",F174)-3),($B174*3)+1+$A174)),"00")&amp;","</f>
        <v>0xD0,</v>
      </c>
      <c r="G174" t="str">
        <f ca="1">"0x" &amp; TEXT(DEC2HEX(INDEX(設定値!$B$3:$ZZ$518,(($C174-1)*8)+(CELL("col",G174)-3),($B174*3)+1+$A174)),"00")&amp;","</f>
        <v>0xD0,</v>
      </c>
      <c r="H174" t="str">
        <f ca="1">"0x" &amp; TEXT(DEC2HEX(INDEX(設定値!$B$3:$ZZ$518,(($C174-1)*8)+(CELL("col",H174)-3),($B174*3)+1+$A174)),"00")&amp;","</f>
        <v>0xD0,</v>
      </c>
      <c r="I174" t="str">
        <f ca="1">"0x" &amp; TEXT(DEC2HEX(INDEX(設定値!$B$3:$ZZ$518,(($C174-1)*8)+(CELL("col",I174)-3),($B174*3)+1+$A174)),"00")&amp;","</f>
        <v>0xD0,</v>
      </c>
      <c r="J174" t="str">
        <f ca="1">"0x" &amp; TEXT(DEC2HEX(INDEX(設定値!$B$3:$ZZ$518,(($C174-1)*8)+(CELL("col",J174)-3),($B174*3)+1+$A174)),"00")&amp;","</f>
        <v>0xD0,</v>
      </c>
      <c r="K174" t="str">
        <f ca="1">"0x" &amp; TEXT(DEC2HEX(INDEX(設定値!$B$3:$ZZ$518,(($C174-1)*8)+(CELL("col",K174)-3),($B174*3)+1+$A174)),"00")&amp;","</f>
        <v>0xD8,</v>
      </c>
      <c r="L174" t="str">
        <f t="shared" si="40"/>
        <v>//18-8</v>
      </c>
    </row>
    <row r="175" spans="1:12">
      <c r="A175" s="1"/>
      <c r="B175" s="1"/>
      <c r="C175" s="1"/>
      <c r="D175" t="s">
        <v>3</v>
      </c>
    </row>
    <row r="176" spans="1:12">
      <c r="A176" s="1">
        <f>A167</f>
        <v>0</v>
      </c>
      <c r="B176" s="1">
        <f t="shared" si="37"/>
        <v>19</v>
      </c>
      <c r="C176" s="1">
        <v>1</v>
      </c>
      <c r="D176" t="str">
        <f ca="1">"0x" &amp; TEXT(DEC2HEX(INDEX(設定値!$B$3:$ZZ$518,(($C176-1)*8)+(CELL("col",D176)-3),($B176*3)+1+$A176)),"00")&amp;","</f>
        <v>0x00,</v>
      </c>
      <c r="E176" t="str">
        <f ca="1">"0x" &amp; TEXT(DEC2HEX(INDEX(設定値!$B$3:$ZZ$518,(($C176-1)*8)+(CELL("col",E176)-3),($B176*3)+1+$A176)),"00")&amp;","</f>
        <v>0xFF,</v>
      </c>
      <c r="F176" t="str">
        <f ca="1">"0x" &amp; TEXT(DEC2HEX(INDEX(設定値!$B$3:$ZZ$518,(($C176-1)*8)+(CELL("col",F176)-3),($B176*3)+1+$A176)),"00")&amp;","</f>
        <v>0x00,</v>
      </c>
      <c r="G176" t="str">
        <f ca="1">"0x" &amp; TEXT(DEC2HEX(INDEX(設定値!$B$3:$ZZ$518,(($C176-1)*8)+(CELL("col",G176)-3),($B176*3)+1+$A176)),"00")&amp;","</f>
        <v>0xFF,</v>
      </c>
      <c r="H176" t="str">
        <f ca="1">"0x" &amp; TEXT(DEC2HEX(INDEX(設定値!$B$3:$ZZ$518,(($C176-1)*8)+(CELL("col",H176)-3),($B176*3)+1+$A176)),"00")&amp;","</f>
        <v>0x00,</v>
      </c>
      <c r="I176" t="str">
        <f ca="1">"0x" &amp; TEXT(DEC2HEX(INDEX(設定値!$B$3:$ZZ$518,(($C176-1)*8)+(CELL("col",I176)-3),($B176*3)+1+$A176)),"00")&amp;","</f>
        <v>0xFF,</v>
      </c>
      <c r="J176" t="str">
        <f ca="1">"0x" &amp; TEXT(DEC2HEX(INDEX(設定値!$B$3:$ZZ$518,(($C176-1)*8)+(CELL("col",J176)-3),($B176*3)+1+$A176)),"00")&amp;","</f>
        <v>0x00,</v>
      </c>
      <c r="K176" t="str">
        <f ca="1">"0x" &amp; TEXT(DEC2HEX(INDEX(設定値!$B$3:$ZZ$518,(($C176-1)*8)+(CELL("col",K176)-3),($B176*3)+1+$A176)),"00")&amp;","</f>
        <v>0xFF,</v>
      </c>
      <c r="L176" t="str">
        <f t="shared" ref="L176:L183" si="42">"//" &amp; $B176 &amp;"-" &amp; C176</f>
        <v>//19-1</v>
      </c>
    </row>
    <row r="177" spans="1:12">
      <c r="A177" s="1">
        <f t="shared" ref="A177:A183" si="43">A168</f>
        <v>0</v>
      </c>
      <c r="B177" s="1">
        <f t="shared" si="37"/>
        <v>19</v>
      </c>
      <c r="C177" s="1">
        <v>2</v>
      </c>
      <c r="D177" t="str">
        <f ca="1">"0x" &amp; TEXT(DEC2HEX(INDEX(設定値!$B$3:$ZZ$518,(($C177-1)*8)+(CELL("col",D177)-3),($B177*3)+1+$A177)),"00")&amp;","</f>
        <v>0x00,</v>
      </c>
      <c r="E177" t="str">
        <f ca="1">"0x" &amp; TEXT(DEC2HEX(INDEX(設定値!$B$3:$ZZ$518,(($C177-1)*8)+(CELL("col",E177)-3),($B177*3)+1+$A177)),"00")&amp;","</f>
        <v>0xFF,</v>
      </c>
      <c r="F177" t="str">
        <f ca="1">"0x" &amp; TEXT(DEC2HEX(INDEX(設定値!$B$3:$ZZ$518,(($C177-1)*8)+(CELL("col",F177)-3),($B177*3)+1+$A177)),"00")&amp;","</f>
        <v>0x00,</v>
      </c>
      <c r="G177" t="str">
        <f ca="1">"0x" &amp; TEXT(DEC2HEX(INDEX(設定値!$B$3:$ZZ$518,(($C177-1)*8)+(CELL("col",G177)-3),($B177*3)+1+$A177)),"00")&amp;","</f>
        <v>0xFF,</v>
      </c>
      <c r="H177" t="str">
        <f ca="1">"0x" &amp; TEXT(DEC2HEX(INDEX(設定値!$B$3:$ZZ$518,(($C177-1)*8)+(CELL("col",H177)-3),($B177*3)+1+$A177)),"00")&amp;","</f>
        <v>0x00,</v>
      </c>
      <c r="I177" t="str">
        <f ca="1">"0x" &amp; TEXT(DEC2HEX(INDEX(設定値!$B$3:$ZZ$518,(($C177-1)*8)+(CELL("col",I177)-3),($B177*3)+1+$A177)),"00")&amp;","</f>
        <v>0xFF,</v>
      </c>
      <c r="J177" t="str">
        <f ca="1">"0x" &amp; TEXT(DEC2HEX(INDEX(設定値!$B$3:$ZZ$518,(($C177-1)*8)+(CELL("col",J177)-3),($B177*3)+1+$A177)),"00")&amp;","</f>
        <v>0x00,</v>
      </c>
      <c r="K177" t="str">
        <f ca="1">"0x" &amp; TEXT(DEC2HEX(INDEX(設定値!$B$3:$ZZ$518,(($C177-1)*8)+(CELL("col",K177)-3),($B177*3)+1+$A177)),"00")&amp;","</f>
        <v>0xFF,</v>
      </c>
      <c r="L177" t="str">
        <f t="shared" si="42"/>
        <v>//19-2</v>
      </c>
    </row>
    <row r="178" spans="1:12">
      <c r="A178" s="1">
        <f t="shared" si="43"/>
        <v>0</v>
      </c>
      <c r="B178" s="1">
        <f t="shared" si="37"/>
        <v>19</v>
      </c>
      <c r="C178" s="1">
        <v>3</v>
      </c>
      <c r="D178" t="str">
        <f ca="1">"0x" &amp; TEXT(DEC2HEX(INDEX(設定値!$B$3:$ZZ$518,(($C178-1)*8)+(CELL("col",D178)-3),($B178*3)+1+$A178)),"00")&amp;","</f>
        <v>0x00,</v>
      </c>
      <c r="E178" t="str">
        <f ca="1">"0x" &amp; TEXT(DEC2HEX(INDEX(設定値!$B$3:$ZZ$518,(($C178-1)*8)+(CELL("col",E178)-3),($B178*3)+1+$A178)),"00")&amp;","</f>
        <v>0xFF,</v>
      </c>
      <c r="F178" t="str">
        <f ca="1">"0x" &amp; TEXT(DEC2HEX(INDEX(設定値!$B$3:$ZZ$518,(($C178-1)*8)+(CELL("col",F178)-3),($B178*3)+1+$A178)),"00")&amp;","</f>
        <v>0x00,</v>
      </c>
      <c r="G178" t="str">
        <f ca="1">"0x" &amp; TEXT(DEC2HEX(INDEX(設定値!$B$3:$ZZ$518,(($C178-1)*8)+(CELL("col",G178)-3),($B178*3)+1+$A178)),"00")&amp;","</f>
        <v>0xFF,</v>
      </c>
      <c r="H178" t="str">
        <f ca="1">"0x" &amp; TEXT(DEC2HEX(INDEX(設定値!$B$3:$ZZ$518,(($C178-1)*8)+(CELL("col",H178)-3),($B178*3)+1+$A178)),"00")&amp;","</f>
        <v>0x00,</v>
      </c>
      <c r="I178" t="str">
        <f ca="1">"0x" &amp; TEXT(DEC2HEX(INDEX(設定値!$B$3:$ZZ$518,(($C178-1)*8)+(CELL("col",I178)-3),($B178*3)+1+$A178)),"00")&amp;","</f>
        <v>0xFF,</v>
      </c>
      <c r="J178" t="str">
        <f ca="1">"0x" &amp; TEXT(DEC2HEX(INDEX(設定値!$B$3:$ZZ$518,(($C178-1)*8)+(CELL("col",J178)-3),($B178*3)+1+$A178)),"00")&amp;","</f>
        <v>0x00,</v>
      </c>
      <c r="K178" t="str">
        <f ca="1">"0x" &amp; TEXT(DEC2HEX(INDEX(設定値!$B$3:$ZZ$518,(($C178-1)*8)+(CELL("col",K178)-3),($B178*3)+1+$A178)),"00")&amp;","</f>
        <v>0xFF,</v>
      </c>
      <c r="L178" t="str">
        <f t="shared" si="42"/>
        <v>//19-3</v>
      </c>
    </row>
    <row r="179" spans="1:12">
      <c r="A179" s="1">
        <f t="shared" si="43"/>
        <v>0</v>
      </c>
      <c r="B179" s="1">
        <f t="shared" si="37"/>
        <v>19</v>
      </c>
      <c r="C179" s="1">
        <v>4</v>
      </c>
      <c r="D179" t="str">
        <f ca="1">"0x" &amp; TEXT(DEC2HEX(INDEX(設定値!$B$3:$ZZ$518,(($C179-1)*8)+(CELL("col",D179)-3),($B179*3)+1+$A179)),"00")&amp;","</f>
        <v>0x00,</v>
      </c>
      <c r="E179" t="str">
        <f ca="1">"0x" &amp; TEXT(DEC2HEX(INDEX(設定値!$B$3:$ZZ$518,(($C179-1)*8)+(CELL("col",E179)-3),($B179*3)+1+$A179)),"00")&amp;","</f>
        <v>0xFF,</v>
      </c>
      <c r="F179" t="str">
        <f ca="1">"0x" &amp; TEXT(DEC2HEX(INDEX(設定値!$B$3:$ZZ$518,(($C179-1)*8)+(CELL("col",F179)-3),($B179*3)+1+$A179)),"00")&amp;","</f>
        <v>0x00,</v>
      </c>
      <c r="G179" t="str">
        <f ca="1">"0x" &amp; TEXT(DEC2HEX(INDEX(設定値!$B$3:$ZZ$518,(($C179-1)*8)+(CELL("col",G179)-3),($B179*3)+1+$A179)),"00")&amp;","</f>
        <v>0xFF,</v>
      </c>
      <c r="H179" t="str">
        <f ca="1">"0x" &amp; TEXT(DEC2HEX(INDEX(設定値!$B$3:$ZZ$518,(($C179-1)*8)+(CELL("col",H179)-3),($B179*3)+1+$A179)),"00")&amp;","</f>
        <v>0x00,</v>
      </c>
      <c r="I179" t="str">
        <f ca="1">"0x" &amp; TEXT(DEC2HEX(INDEX(設定値!$B$3:$ZZ$518,(($C179-1)*8)+(CELL("col",I179)-3),($B179*3)+1+$A179)),"00")&amp;","</f>
        <v>0xFF,</v>
      </c>
      <c r="J179" t="str">
        <f ca="1">"0x" &amp; TEXT(DEC2HEX(INDEX(設定値!$B$3:$ZZ$518,(($C179-1)*8)+(CELL("col",J179)-3),($B179*3)+1+$A179)),"00")&amp;","</f>
        <v>0x00,</v>
      </c>
      <c r="K179" t="str">
        <f ca="1">"0x" &amp; TEXT(DEC2HEX(INDEX(設定値!$B$3:$ZZ$518,(($C179-1)*8)+(CELL("col",K179)-3),($B179*3)+1+$A179)),"00")&amp;","</f>
        <v>0xFF,</v>
      </c>
      <c r="L179" t="str">
        <f t="shared" si="42"/>
        <v>//19-4</v>
      </c>
    </row>
    <row r="180" spans="1:12">
      <c r="A180" s="1">
        <f t="shared" si="43"/>
        <v>0</v>
      </c>
      <c r="B180" s="1">
        <f t="shared" si="37"/>
        <v>19</v>
      </c>
      <c r="C180" s="1">
        <v>5</v>
      </c>
      <c r="D180" t="str">
        <f ca="1">"0x" &amp; TEXT(DEC2HEX(INDEX(設定値!$B$3:$ZZ$518,(($C180-1)*8)+(CELL("col",D180)-3),($B180*3)+1+$A180)),"00")&amp;","</f>
        <v>0x00,</v>
      </c>
      <c r="E180" t="str">
        <f ca="1">"0x" &amp; TEXT(DEC2HEX(INDEX(設定値!$B$3:$ZZ$518,(($C180-1)*8)+(CELL("col",E180)-3),($B180*3)+1+$A180)),"00")&amp;","</f>
        <v>0xFF,</v>
      </c>
      <c r="F180" t="str">
        <f ca="1">"0x" &amp; TEXT(DEC2HEX(INDEX(設定値!$B$3:$ZZ$518,(($C180-1)*8)+(CELL("col",F180)-3),($B180*3)+1+$A180)),"00")&amp;","</f>
        <v>0x00,</v>
      </c>
      <c r="G180" t="str">
        <f ca="1">"0x" &amp; TEXT(DEC2HEX(INDEX(設定値!$B$3:$ZZ$518,(($C180-1)*8)+(CELL("col",G180)-3),($B180*3)+1+$A180)),"00")&amp;","</f>
        <v>0xFF,</v>
      </c>
      <c r="H180" t="str">
        <f ca="1">"0x" &amp; TEXT(DEC2HEX(INDEX(設定値!$B$3:$ZZ$518,(($C180-1)*8)+(CELL("col",H180)-3),($B180*3)+1+$A180)),"00")&amp;","</f>
        <v>0x00,</v>
      </c>
      <c r="I180" t="str">
        <f ca="1">"0x" &amp; TEXT(DEC2HEX(INDEX(設定値!$B$3:$ZZ$518,(($C180-1)*8)+(CELL("col",I180)-3),($B180*3)+1+$A180)),"00")&amp;","</f>
        <v>0xFF,</v>
      </c>
      <c r="J180" t="str">
        <f ca="1">"0x" &amp; TEXT(DEC2HEX(INDEX(設定値!$B$3:$ZZ$518,(($C180-1)*8)+(CELL("col",J180)-3),($B180*3)+1+$A180)),"00")&amp;","</f>
        <v>0x00,</v>
      </c>
      <c r="K180" t="str">
        <f ca="1">"0x" &amp; TEXT(DEC2HEX(INDEX(設定値!$B$3:$ZZ$518,(($C180-1)*8)+(CELL("col",K180)-3),($B180*3)+1+$A180)),"00")&amp;","</f>
        <v>0xFF,</v>
      </c>
      <c r="L180" t="str">
        <f t="shared" si="42"/>
        <v>//19-5</v>
      </c>
    </row>
    <row r="181" spans="1:12">
      <c r="A181" s="1">
        <f t="shared" si="43"/>
        <v>0</v>
      </c>
      <c r="B181" s="1">
        <f t="shared" si="37"/>
        <v>19</v>
      </c>
      <c r="C181" s="1">
        <v>6</v>
      </c>
      <c r="D181" t="str">
        <f ca="1">"0x" &amp; TEXT(DEC2HEX(INDEX(設定値!$B$3:$ZZ$518,(($C181-1)*8)+(CELL("col",D181)-3),($B181*3)+1+$A181)),"00")&amp;","</f>
        <v>0x00,</v>
      </c>
      <c r="E181" t="str">
        <f ca="1">"0x" &amp; TEXT(DEC2HEX(INDEX(設定値!$B$3:$ZZ$518,(($C181-1)*8)+(CELL("col",E181)-3),($B181*3)+1+$A181)),"00")&amp;","</f>
        <v>0xFF,</v>
      </c>
      <c r="F181" t="str">
        <f ca="1">"0x" &amp; TEXT(DEC2HEX(INDEX(設定値!$B$3:$ZZ$518,(($C181-1)*8)+(CELL("col",F181)-3),($B181*3)+1+$A181)),"00")&amp;","</f>
        <v>0x00,</v>
      </c>
      <c r="G181" t="str">
        <f ca="1">"0x" &amp; TEXT(DEC2HEX(INDEX(設定値!$B$3:$ZZ$518,(($C181-1)*8)+(CELL("col",G181)-3),($B181*3)+1+$A181)),"00")&amp;","</f>
        <v>0xFF,</v>
      </c>
      <c r="H181" t="str">
        <f ca="1">"0x" &amp; TEXT(DEC2HEX(INDEX(設定値!$B$3:$ZZ$518,(($C181-1)*8)+(CELL("col",H181)-3),($B181*3)+1+$A181)),"00")&amp;","</f>
        <v>0x00,</v>
      </c>
      <c r="I181" t="str">
        <f ca="1">"0x" &amp; TEXT(DEC2HEX(INDEX(設定値!$B$3:$ZZ$518,(($C181-1)*8)+(CELL("col",I181)-3),($B181*3)+1+$A181)),"00")&amp;","</f>
        <v>0xFF,</v>
      </c>
      <c r="J181" t="str">
        <f ca="1">"0x" &amp; TEXT(DEC2HEX(INDEX(設定値!$B$3:$ZZ$518,(($C181-1)*8)+(CELL("col",J181)-3),($B181*3)+1+$A181)),"00")&amp;","</f>
        <v>0x00,</v>
      </c>
      <c r="K181" t="str">
        <f ca="1">"0x" &amp; TEXT(DEC2HEX(INDEX(設定値!$B$3:$ZZ$518,(($C181-1)*8)+(CELL("col",K181)-3),($B181*3)+1+$A181)),"00")&amp;","</f>
        <v>0xFF,</v>
      </c>
      <c r="L181" t="str">
        <f t="shared" si="42"/>
        <v>//19-6</v>
      </c>
    </row>
    <row r="182" spans="1:12">
      <c r="A182" s="1">
        <f t="shared" si="43"/>
        <v>0</v>
      </c>
      <c r="B182" s="1">
        <f t="shared" si="37"/>
        <v>19</v>
      </c>
      <c r="C182" s="1">
        <v>7</v>
      </c>
      <c r="D182" t="str">
        <f ca="1">"0x" &amp; TEXT(DEC2HEX(INDEX(設定値!$B$3:$ZZ$518,(($C182-1)*8)+(CELL("col",D182)-3),($B182*3)+1+$A182)),"00")&amp;","</f>
        <v>0x00,</v>
      </c>
      <c r="E182" t="str">
        <f ca="1">"0x" &amp; TEXT(DEC2HEX(INDEX(設定値!$B$3:$ZZ$518,(($C182-1)*8)+(CELL("col",E182)-3),($B182*3)+1+$A182)),"00")&amp;","</f>
        <v>0xFF,</v>
      </c>
      <c r="F182" t="str">
        <f ca="1">"0x" &amp; TEXT(DEC2HEX(INDEX(設定値!$B$3:$ZZ$518,(($C182-1)*8)+(CELL("col",F182)-3),($B182*3)+1+$A182)),"00")&amp;","</f>
        <v>0x00,</v>
      </c>
      <c r="G182" t="str">
        <f ca="1">"0x" &amp; TEXT(DEC2HEX(INDEX(設定値!$B$3:$ZZ$518,(($C182-1)*8)+(CELL("col",G182)-3),($B182*3)+1+$A182)),"00")&amp;","</f>
        <v>0xFF,</v>
      </c>
      <c r="H182" t="str">
        <f ca="1">"0x" &amp; TEXT(DEC2HEX(INDEX(設定値!$B$3:$ZZ$518,(($C182-1)*8)+(CELL("col",H182)-3),($B182*3)+1+$A182)),"00")&amp;","</f>
        <v>0x00,</v>
      </c>
      <c r="I182" t="str">
        <f ca="1">"0x" &amp; TEXT(DEC2HEX(INDEX(設定値!$B$3:$ZZ$518,(($C182-1)*8)+(CELL("col",I182)-3),($B182*3)+1+$A182)),"00")&amp;","</f>
        <v>0xFF,</v>
      </c>
      <c r="J182" t="str">
        <f ca="1">"0x" &amp; TEXT(DEC2HEX(INDEX(設定値!$B$3:$ZZ$518,(($C182-1)*8)+(CELL("col",J182)-3),($B182*3)+1+$A182)),"00")&amp;","</f>
        <v>0x00,</v>
      </c>
      <c r="K182" t="str">
        <f ca="1">"0x" &amp; TEXT(DEC2HEX(INDEX(設定値!$B$3:$ZZ$518,(($C182-1)*8)+(CELL("col",K182)-3),($B182*3)+1+$A182)),"00")&amp;","</f>
        <v>0xFF,</v>
      </c>
      <c r="L182" t="str">
        <f t="shared" si="42"/>
        <v>//19-7</v>
      </c>
    </row>
    <row r="183" spans="1:12">
      <c r="A183" s="1">
        <f t="shared" si="43"/>
        <v>0</v>
      </c>
      <c r="B183" s="1">
        <f t="shared" si="37"/>
        <v>19</v>
      </c>
      <c r="C183" s="1">
        <v>8</v>
      </c>
      <c r="D183" t="str">
        <f ca="1">"0x" &amp; TEXT(DEC2HEX(INDEX(設定値!$B$3:$ZZ$518,(($C183-1)*8)+(CELL("col",D183)-3),($B183*3)+1+$A183)),"00")&amp;","</f>
        <v>0x00,</v>
      </c>
      <c r="E183" t="str">
        <f ca="1">"0x" &amp; TEXT(DEC2HEX(INDEX(設定値!$B$3:$ZZ$518,(($C183-1)*8)+(CELL("col",E183)-3),($B183*3)+1+$A183)),"00")&amp;","</f>
        <v>0xFF,</v>
      </c>
      <c r="F183" t="str">
        <f ca="1">"0x" &amp; TEXT(DEC2HEX(INDEX(設定値!$B$3:$ZZ$518,(($C183-1)*8)+(CELL("col",F183)-3),($B183*3)+1+$A183)),"00")&amp;","</f>
        <v>0x00,</v>
      </c>
      <c r="G183" t="str">
        <f ca="1">"0x" &amp; TEXT(DEC2HEX(INDEX(設定値!$B$3:$ZZ$518,(($C183-1)*8)+(CELL("col",G183)-3),($B183*3)+1+$A183)),"00")&amp;","</f>
        <v>0xFF,</v>
      </c>
      <c r="H183" t="str">
        <f ca="1">"0x" &amp; TEXT(DEC2HEX(INDEX(設定値!$B$3:$ZZ$518,(($C183-1)*8)+(CELL("col",H183)-3),($B183*3)+1+$A183)),"00")&amp;","</f>
        <v>0x00,</v>
      </c>
      <c r="I183" t="str">
        <f ca="1">"0x" &amp; TEXT(DEC2HEX(INDEX(設定値!$B$3:$ZZ$518,(($C183-1)*8)+(CELL("col",I183)-3),($B183*3)+1+$A183)),"00")&amp;","</f>
        <v>0xFF,</v>
      </c>
      <c r="J183" t="str">
        <f ca="1">"0x" &amp; TEXT(DEC2HEX(INDEX(設定値!$B$3:$ZZ$518,(($C183-1)*8)+(CELL("col",J183)-3),($B183*3)+1+$A183)),"00")&amp;","</f>
        <v>0x00,</v>
      </c>
      <c r="K183" t="str">
        <f ca="1">"0x" &amp; TEXT(DEC2HEX(INDEX(設定値!$B$3:$ZZ$518,(($C183-1)*8)+(CELL("col",K183)-3),($B183*3)+1+$A183)),"00")&amp;","</f>
        <v>0xFF,</v>
      </c>
      <c r="L183" t="str">
        <f t="shared" si="42"/>
        <v>//19-8</v>
      </c>
    </row>
    <row r="184" spans="1:12">
      <c r="A184" s="1"/>
      <c r="B184" s="1"/>
      <c r="C184" s="1"/>
      <c r="D184" t="s">
        <v>3</v>
      </c>
    </row>
    <row r="185" spans="1:12">
      <c r="A185" s="1">
        <f>A176</f>
        <v>0</v>
      </c>
      <c r="B185" s="1">
        <f t="shared" si="37"/>
        <v>20</v>
      </c>
      <c r="C185" s="1">
        <v>1</v>
      </c>
      <c r="D185" t="str">
        <f ca="1">"0x" &amp; TEXT(DEC2HEX(INDEX(設定値!$B$3:$ZZ$518,(($C185-1)*8)+(CELL("col",D185)-3),($B185*3)+1+$A185)),"00")&amp;","</f>
        <v>0x00,</v>
      </c>
      <c r="E185" t="str">
        <f ca="1">"0x" &amp; TEXT(DEC2HEX(INDEX(設定値!$B$3:$ZZ$518,(($C185-1)*8)+(CELL("col",E185)-3),($B185*3)+1+$A185)),"00")&amp;","</f>
        <v>0x00,</v>
      </c>
      <c r="F185" t="str">
        <f ca="1">"0x" &amp; TEXT(DEC2HEX(INDEX(設定値!$B$3:$ZZ$518,(($C185-1)*8)+(CELL("col",F185)-3),($B185*3)+1+$A185)),"00")&amp;","</f>
        <v>0xFF,</v>
      </c>
      <c r="G185" t="str">
        <f ca="1">"0x" &amp; TEXT(DEC2HEX(INDEX(設定値!$B$3:$ZZ$518,(($C185-1)*8)+(CELL("col",G185)-3),($B185*3)+1+$A185)),"00")&amp;","</f>
        <v>0xFF,</v>
      </c>
      <c r="H185" t="str">
        <f ca="1">"0x" &amp; TEXT(DEC2HEX(INDEX(設定値!$B$3:$ZZ$518,(($C185-1)*8)+(CELL("col",H185)-3),($B185*3)+1+$A185)),"00")&amp;","</f>
        <v>0x00,</v>
      </c>
      <c r="I185" t="str">
        <f ca="1">"0x" &amp; TEXT(DEC2HEX(INDEX(設定値!$B$3:$ZZ$518,(($C185-1)*8)+(CELL("col",I185)-3),($B185*3)+1+$A185)),"00")&amp;","</f>
        <v>0x00,</v>
      </c>
      <c r="J185" t="str">
        <f ca="1">"0x" &amp; TEXT(DEC2HEX(INDEX(設定値!$B$3:$ZZ$518,(($C185-1)*8)+(CELL("col",J185)-3),($B185*3)+1+$A185)),"00")&amp;","</f>
        <v>0xFF,</v>
      </c>
      <c r="K185" t="str">
        <f ca="1">"0x" &amp; TEXT(DEC2HEX(INDEX(設定値!$B$3:$ZZ$518,(($C185-1)*8)+(CELL("col",K185)-3),($B185*3)+1+$A185)),"00")&amp;","</f>
        <v>0xFF,</v>
      </c>
      <c r="L185" t="str">
        <f t="shared" ref="L185:L192" si="44">"//" &amp; $B185 &amp;"-" &amp; C185</f>
        <v>//20-1</v>
      </c>
    </row>
    <row r="186" spans="1:12">
      <c r="A186" s="1">
        <f t="shared" ref="A186:A192" si="45">A177</f>
        <v>0</v>
      </c>
      <c r="B186" s="1">
        <f t="shared" si="37"/>
        <v>20</v>
      </c>
      <c r="C186" s="1">
        <v>2</v>
      </c>
      <c r="D186" t="str">
        <f ca="1">"0x" &amp; TEXT(DEC2HEX(INDEX(設定値!$B$3:$ZZ$518,(($C186-1)*8)+(CELL("col",D186)-3),($B186*3)+1+$A186)),"00")&amp;","</f>
        <v>0x00,</v>
      </c>
      <c r="E186" t="str">
        <f ca="1">"0x" &amp; TEXT(DEC2HEX(INDEX(設定値!$B$3:$ZZ$518,(($C186-1)*8)+(CELL("col",E186)-3),($B186*3)+1+$A186)),"00")&amp;","</f>
        <v>0x00,</v>
      </c>
      <c r="F186" t="str">
        <f ca="1">"0x" &amp; TEXT(DEC2HEX(INDEX(設定値!$B$3:$ZZ$518,(($C186-1)*8)+(CELL("col",F186)-3),($B186*3)+1+$A186)),"00")&amp;","</f>
        <v>0xFF,</v>
      </c>
      <c r="G186" t="str">
        <f ca="1">"0x" &amp; TEXT(DEC2HEX(INDEX(設定値!$B$3:$ZZ$518,(($C186-1)*8)+(CELL("col",G186)-3),($B186*3)+1+$A186)),"00")&amp;","</f>
        <v>0xFF,</v>
      </c>
      <c r="H186" t="str">
        <f ca="1">"0x" &amp; TEXT(DEC2HEX(INDEX(設定値!$B$3:$ZZ$518,(($C186-1)*8)+(CELL("col",H186)-3),($B186*3)+1+$A186)),"00")&amp;","</f>
        <v>0x00,</v>
      </c>
      <c r="I186" t="str">
        <f ca="1">"0x" &amp; TEXT(DEC2HEX(INDEX(設定値!$B$3:$ZZ$518,(($C186-1)*8)+(CELL("col",I186)-3),($B186*3)+1+$A186)),"00")&amp;","</f>
        <v>0x00,</v>
      </c>
      <c r="J186" t="str">
        <f ca="1">"0x" &amp; TEXT(DEC2HEX(INDEX(設定値!$B$3:$ZZ$518,(($C186-1)*8)+(CELL("col",J186)-3),($B186*3)+1+$A186)),"00")&amp;","</f>
        <v>0xFF,</v>
      </c>
      <c r="K186" t="str">
        <f ca="1">"0x" &amp; TEXT(DEC2HEX(INDEX(設定値!$B$3:$ZZ$518,(($C186-1)*8)+(CELL("col",K186)-3),($B186*3)+1+$A186)),"00")&amp;","</f>
        <v>0xFF,</v>
      </c>
      <c r="L186" t="str">
        <f t="shared" si="44"/>
        <v>//20-2</v>
      </c>
    </row>
    <row r="187" spans="1:12">
      <c r="A187" s="1">
        <f t="shared" si="45"/>
        <v>0</v>
      </c>
      <c r="B187" s="1">
        <f t="shared" si="37"/>
        <v>20</v>
      </c>
      <c r="C187" s="1">
        <v>3</v>
      </c>
      <c r="D187" t="str">
        <f ca="1">"0x" &amp; TEXT(DEC2HEX(INDEX(設定値!$B$3:$ZZ$518,(($C187-1)*8)+(CELL("col",D187)-3),($B187*3)+1+$A187)),"00")&amp;","</f>
        <v>0x00,</v>
      </c>
      <c r="E187" t="str">
        <f ca="1">"0x" &amp; TEXT(DEC2HEX(INDEX(設定値!$B$3:$ZZ$518,(($C187-1)*8)+(CELL("col",E187)-3),($B187*3)+1+$A187)),"00")&amp;","</f>
        <v>0x00,</v>
      </c>
      <c r="F187" t="str">
        <f ca="1">"0x" &amp; TEXT(DEC2HEX(INDEX(設定値!$B$3:$ZZ$518,(($C187-1)*8)+(CELL("col",F187)-3),($B187*3)+1+$A187)),"00")&amp;","</f>
        <v>0xFF,</v>
      </c>
      <c r="G187" t="str">
        <f ca="1">"0x" &amp; TEXT(DEC2HEX(INDEX(設定値!$B$3:$ZZ$518,(($C187-1)*8)+(CELL("col",G187)-3),($B187*3)+1+$A187)),"00")&amp;","</f>
        <v>0xFF,</v>
      </c>
      <c r="H187" t="str">
        <f ca="1">"0x" &amp; TEXT(DEC2HEX(INDEX(設定値!$B$3:$ZZ$518,(($C187-1)*8)+(CELL("col",H187)-3),($B187*3)+1+$A187)),"00")&amp;","</f>
        <v>0x00,</v>
      </c>
      <c r="I187" t="str">
        <f ca="1">"0x" &amp; TEXT(DEC2HEX(INDEX(設定値!$B$3:$ZZ$518,(($C187-1)*8)+(CELL("col",I187)-3),($B187*3)+1+$A187)),"00")&amp;","</f>
        <v>0x00,</v>
      </c>
      <c r="J187" t="str">
        <f ca="1">"0x" &amp; TEXT(DEC2HEX(INDEX(設定値!$B$3:$ZZ$518,(($C187-1)*8)+(CELL("col",J187)-3),($B187*3)+1+$A187)),"00")&amp;","</f>
        <v>0xFF,</v>
      </c>
      <c r="K187" t="str">
        <f ca="1">"0x" &amp; TEXT(DEC2HEX(INDEX(設定値!$B$3:$ZZ$518,(($C187-1)*8)+(CELL("col",K187)-3),($B187*3)+1+$A187)),"00")&amp;","</f>
        <v>0xFF,</v>
      </c>
      <c r="L187" t="str">
        <f t="shared" si="44"/>
        <v>//20-3</v>
      </c>
    </row>
    <row r="188" spans="1:12">
      <c r="A188" s="1">
        <f t="shared" si="45"/>
        <v>0</v>
      </c>
      <c r="B188" s="1">
        <f t="shared" si="37"/>
        <v>20</v>
      </c>
      <c r="C188" s="1">
        <v>4</v>
      </c>
      <c r="D188" t="str">
        <f ca="1">"0x" &amp; TEXT(DEC2HEX(INDEX(設定値!$B$3:$ZZ$518,(($C188-1)*8)+(CELL("col",D188)-3),($B188*3)+1+$A188)),"00")&amp;","</f>
        <v>0x00,</v>
      </c>
      <c r="E188" t="str">
        <f ca="1">"0x" &amp; TEXT(DEC2HEX(INDEX(設定値!$B$3:$ZZ$518,(($C188-1)*8)+(CELL("col",E188)-3),($B188*3)+1+$A188)),"00")&amp;","</f>
        <v>0x00,</v>
      </c>
      <c r="F188" t="str">
        <f ca="1">"0x" &amp; TEXT(DEC2HEX(INDEX(設定値!$B$3:$ZZ$518,(($C188-1)*8)+(CELL("col",F188)-3),($B188*3)+1+$A188)),"00")&amp;","</f>
        <v>0xFF,</v>
      </c>
      <c r="G188" t="str">
        <f ca="1">"0x" &amp; TEXT(DEC2HEX(INDEX(設定値!$B$3:$ZZ$518,(($C188-1)*8)+(CELL("col",G188)-3),($B188*3)+1+$A188)),"00")&amp;","</f>
        <v>0xFF,</v>
      </c>
      <c r="H188" t="str">
        <f ca="1">"0x" &amp; TEXT(DEC2HEX(INDEX(設定値!$B$3:$ZZ$518,(($C188-1)*8)+(CELL("col",H188)-3),($B188*3)+1+$A188)),"00")&amp;","</f>
        <v>0x00,</v>
      </c>
      <c r="I188" t="str">
        <f ca="1">"0x" &amp; TEXT(DEC2HEX(INDEX(設定値!$B$3:$ZZ$518,(($C188-1)*8)+(CELL("col",I188)-3),($B188*3)+1+$A188)),"00")&amp;","</f>
        <v>0x00,</v>
      </c>
      <c r="J188" t="str">
        <f ca="1">"0x" &amp; TEXT(DEC2HEX(INDEX(設定値!$B$3:$ZZ$518,(($C188-1)*8)+(CELL("col",J188)-3),($B188*3)+1+$A188)),"00")&amp;","</f>
        <v>0xFF,</v>
      </c>
      <c r="K188" t="str">
        <f ca="1">"0x" &amp; TEXT(DEC2HEX(INDEX(設定値!$B$3:$ZZ$518,(($C188-1)*8)+(CELL("col",K188)-3),($B188*3)+1+$A188)),"00")&amp;","</f>
        <v>0xFF,</v>
      </c>
      <c r="L188" t="str">
        <f t="shared" si="44"/>
        <v>//20-4</v>
      </c>
    </row>
    <row r="189" spans="1:12">
      <c r="A189" s="1">
        <f t="shared" si="45"/>
        <v>0</v>
      </c>
      <c r="B189" s="1">
        <f t="shared" si="37"/>
        <v>20</v>
      </c>
      <c r="C189" s="1">
        <v>5</v>
      </c>
      <c r="D189" t="str">
        <f ca="1">"0x" &amp; TEXT(DEC2HEX(INDEX(設定値!$B$3:$ZZ$518,(($C189-1)*8)+(CELL("col",D189)-3),($B189*3)+1+$A189)),"00")&amp;","</f>
        <v>0x00,</v>
      </c>
      <c r="E189" t="str">
        <f ca="1">"0x" &amp; TEXT(DEC2HEX(INDEX(設定値!$B$3:$ZZ$518,(($C189-1)*8)+(CELL("col",E189)-3),($B189*3)+1+$A189)),"00")&amp;","</f>
        <v>0x00,</v>
      </c>
      <c r="F189" t="str">
        <f ca="1">"0x" &amp; TEXT(DEC2HEX(INDEX(設定値!$B$3:$ZZ$518,(($C189-1)*8)+(CELL("col",F189)-3),($B189*3)+1+$A189)),"00")&amp;","</f>
        <v>0xFF,</v>
      </c>
      <c r="G189" t="str">
        <f ca="1">"0x" &amp; TEXT(DEC2HEX(INDEX(設定値!$B$3:$ZZ$518,(($C189-1)*8)+(CELL("col",G189)-3),($B189*3)+1+$A189)),"00")&amp;","</f>
        <v>0xFF,</v>
      </c>
      <c r="H189" t="str">
        <f ca="1">"0x" &amp; TEXT(DEC2HEX(INDEX(設定値!$B$3:$ZZ$518,(($C189-1)*8)+(CELL("col",H189)-3),($B189*3)+1+$A189)),"00")&amp;","</f>
        <v>0x00,</v>
      </c>
      <c r="I189" t="str">
        <f ca="1">"0x" &amp; TEXT(DEC2HEX(INDEX(設定値!$B$3:$ZZ$518,(($C189-1)*8)+(CELL("col",I189)-3),($B189*3)+1+$A189)),"00")&amp;","</f>
        <v>0x00,</v>
      </c>
      <c r="J189" t="str">
        <f ca="1">"0x" &amp; TEXT(DEC2HEX(INDEX(設定値!$B$3:$ZZ$518,(($C189-1)*8)+(CELL("col",J189)-3),($B189*3)+1+$A189)),"00")&amp;","</f>
        <v>0xFF,</v>
      </c>
      <c r="K189" t="str">
        <f ca="1">"0x" &amp; TEXT(DEC2HEX(INDEX(設定値!$B$3:$ZZ$518,(($C189-1)*8)+(CELL("col",K189)-3),($B189*3)+1+$A189)),"00")&amp;","</f>
        <v>0xFF,</v>
      </c>
      <c r="L189" t="str">
        <f t="shared" si="44"/>
        <v>//20-5</v>
      </c>
    </row>
    <row r="190" spans="1:12">
      <c r="A190" s="1">
        <f t="shared" si="45"/>
        <v>0</v>
      </c>
      <c r="B190" s="1">
        <f t="shared" si="37"/>
        <v>20</v>
      </c>
      <c r="C190" s="1">
        <v>6</v>
      </c>
      <c r="D190" t="str">
        <f ca="1">"0x" &amp; TEXT(DEC2HEX(INDEX(設定値!$B$3:$ZZ$518,(($C190-1)*8)+(CELL("col",D190)-3),($B190*3)+1+$A190)),"00")&amp;","</f>
        <v>0x00,</v>
      </c>
      <c r="E190" t="str">
        <f ca="1">"0x" &amp; TEXT(DEC2HEX(INDEX(設定値!$B$3:$ZZ$518,(($C190-1)*8)+(CELL("col",E190)-3),($B190*3)+1+$A190)),"00")&amp;","</f>
        <v>0x00,</v>
      </c>
      <c r="F190" t="str">
        <f ca="1">"0x" &amp; TEXT(DEC2HEX(INDEX(設定値!$B$3:$ZZ$518,(($C190-1)*8)+(CELL("col",F190)-3),($B190*3)+1+$A190)),"00")&amp;","</f>
        <v>0xFF,</v>
      </c>
      <c r="G190" t="str">
        <f ca="1">"0x" &amp; TEXT(DEC2HEX(INDEX(設定値!$B$3:$ZZ$518,(($C190-1)*8)+(CELL("col",G190)-3),($B190*3)+1+$A190)),"00")&amp;","</f>
        <v>0xFF,</v>
      </c>
      <c r="H190" t="str">
        <f ca="1">"0x" &amp; TEXT(DEC2HEX(INDEX(設定値!$B$3:$ZZ$518,(($C190-1)*8)+(CELL("col",H190)-3),($B190*3)+1+$A190)),"00")&amp;","</f>
        <v>0x00,</v>
      </c>
      <c r="I190" t="str">
        <f ca="1">"0x" &amp; TEXT(DEC2HEX(INDEX(設定値!$B$3:$ZZ$518,(($C190-1)*8)+(CELL("col",I190)-3),($B190*3)+1+$A190)),"00")&amp;","</f>
        <v>0x00,</v>
      </c>
      <c r="J190" t="str">
        <f ca="1">"0x" &amp; TEXT(DEC2HEX(INDEX(設定値!$B$3:$ZZ$518,(($C190-1)*8)+(CELL("col",J190)-3),($B190*3)+1+$A190)),"00")&amp;","</f>
        <v>0xFF,</v>
      </c>
      <c r="K190" t="str">
        <f ca="1">"0x" &amp; TEXT(DEC2HEX(INDEX(設定値!$B$3:$ZZ$518,(($C190-1)*8)+(CELL("col",K190)-3),($B190*3)+1+$A190)),"00")&amp;","</f>
        <v>0xFF,</v>
      </c>
      <c r="L190" t="str">
        <f t="shared" si="44"/>
        <v>//20-6</v>
      </c>
    </row>
    <row r="191" spans="1:12">
      <c r="A191" s="1">
        <f t="shared" si="45"/>
        <v>0</v>
      </c>
      <c r="B191" s="1">
        <f t="shared" si="37"/>
        <v>20</v>
      </c>
      <c r="C191" s="1">
        <v>7</v>
      </c>
      <c r="D191" t="str">
        <f ca="1">"0x" &amp; TEXT(DEC2HEX(INDEX(設定値!$B$3:$ZZ$518,(($C191-1)*8)+(CELL("col",D191)-3),($B191*3)+1+$A191)),"00")&amp;","</f>
        <v>0x00,</v>
      </c>
      <c r="E191" t="str">
        <f ca="1">"0x" &amp; TEXT(DEC2HEX(INDEX(設定値!$B$3:$ZZ$518,(($C191-1)*8)+(CELL("col",E191)-3),($B191*3)+1+$A191)),"00")&amp;","</f>
        <v>0x00,</v>
      </c>
      <c r="F191" t="str">
        <f ca="1">"0x" &amp; TEXT(DEC2HEX(INDEX(設定値!$B$3:$ZZ$518,(($C191-1)*8)+(CELL("col",F191)-3),($B191*3)+1+$A191)),"00")&amp;","</f>
        <v>0xFF,</v>
      </c>
      <c r="G191" t="str">
        <f ca="1">"0x" &amp; TEXT(DEC2HEX(INDEX(設定値!$B$3:$ZZ$518,(($C191-1)*8)+(CELL("col",G191)-3),($B191*3)+1+$A191)),"00")&amp;","</f>
        <v>0xFF,</v>
      </c>
      <c r="H191" t="str">
        <f ca="1">"0x" &amp; TEXT(DEC2HEX(INDEX(設定値!$B$3:$ZZ$518,(($C191-1)*8)+(CELL("col",H191)-3),($B191*3)+1+$A191)),"00")&amp;","</f>
        <v>0x00,</v>
      </c>
      <c r="I191" t="str">
        <f ca="1">"0x" &amp; TEXT(DEC2HEX(INDEX(設定値!$B$3:$ZZ$518,(($C191-1)*8)+(CELL("col",I191)-3),($B191*3)+1+$A191)),"00")&amp;","</f>
        <v>0x00,</v>
      </c>
      <c r="J191" t="str">
        <f ca="1">"0x" &amp; TEXT(DEC2HEX(INDEX(設定値!$B$3:$ZZ$518,(($C191-1)*8)+(CELL("col",J191)-3),($B191*3)+1+$A191)),"00")&amp;","</f>
        <v>0xFF,</v>
      </c>
      <c r="K191" t="str">
        <f ca="1">"0x" &amp; TEXT(DEC2HEX(INDEX(設定値!$B$3:$ZZ$518,(($C191-1)*8)+(CELL("col",K191)-3),($B191*3)+1+$A191)),"00")&amp;","</f>
        <v>0xFF,</v>
      </c>
      <c r="L191" t="str">
        <f t="shared" si="44"/>
        <v>//20-7</v>
      </c>
    </row>
    <row r="192" spans="1:12">
      <c r="A192" s="1">
        <f t="shared" si="45"/>
        <v>0</v>
      </c>
      <c r="B192" s="1">
        <f t="shared" si="37"/>
        <v>20</v>
      </c>
      <c r="C192" s="1">
        <v>8</v>
      </c>
      <c r="D192" t="str">
        <f ca="1">"0x" &amp; TEXT(DEC2HEX(INDEX(設定値!$B$3:$ZZ$518,(($C192-1)*8)+(CELL("col",D192)-3),($B192*3)+1+$A192)),"00")&amp;","</f>
        <v>0x00,</v>
      </c>
      <c r="E192" t="str">
        <f ca="1">"0x" &amp; TEXT(DEC2HEX(INDEX(設定値!$B$3:$ZZ$518,(($C192-1)*8)+(CELL("col",E192)-3),($B192*3)+1+$A192)),"00")&amp;","</f>
        <v>0x00,</v>
      </c>
      <c r="F192" t="str">
        <f ca="1">"0x" &amp; TEXT(DEC2HEX(INDEX(設定値!$B$3:$ZZ$518,(($C192-1)*8)+(CELL("col",F192)-3),($B192*3)+1+$A192)),"00")&amp;","</f>
        <v>0xFF,</v>
      </c>
      <c r="G192" t="str">
        <f ca="1">"0x" &amp; TEXT(DEC2HEX(INDEX(設定値!$B$3:$ZZ$518,(($C192-1)*8)+(CELL("col",G192)-3),($B192*3)+1+$A192)),"00")&amp;","</f>
        <v>0xFF,</v>
      </c>
      <c r="H192" t="str">
        <f ca="1">"0x" &amp; TEXT(DEC2HEX(INDEX(設定値!$B$3:$ZZ$518,(($C192-1)*8)+(CELL("col",H192)-3),($B192*3)+1+$A192)),"00")&amp;","</f>
        <v>0x00,</v>
      </c>
      <c r="I192" t="str">
        <f ca="1">"0x" &amp; TEXT(DEC2HEX(INDEX(設定値!$B$3:$ZZ$518,(($C192-1)*8)+(CELL("col",I192)-3),($B192*3)+1+$A192)),"00")&amp;","</f>
        <v>0x00,</v>
      </c>
      <c r="J192" t="str">
        <f ca="1">"0x" &amp; TEXT(DEC2HEX(INDEX(設定値!$B$3:$ZZ$518,(($C192-1)*8)+(CELL("col",J192)-3),($B192*3)+1+$A192)),"00")&amp;","</f>
        <v>0xFF,</v>
      </c>
      <c r="K192" t="str">
        <f ca="1">"0x" &amp; TEXT(DEC2HEX(INDEX(設定値!$B$3:$ZZ$518,(($C192-1)*8)+(CELL("col",K192)-3),($B192*3)+1+$A192)),"00")&amp;","</f>
        <v>0xFF,</v>
      </c>
      <c r="L192" t="str">
        <f t="shared" si="44"/>
        <v>//20-8</v>
      </c>
    </row>
    <row r="193" spans="1:12">
      <c r="A193" s="1"/>
      <c r="B193" s="1"/>
      <c r="C193" s="1"/>
      <c r="D193" t="s">
        <v>3</v>
      </c>
    </row>
    <row r="194" spans="1:12">
      <c r="A194" s="1">
        <f>A185</f>
        <v>0</v>
      </c>
      <c r="B194" s="1">
        <f t="shared" si="37"/>
        <v>21</v>
      </c>
      <c r="C194" s="1">
        <v>1</v>
      </c>
      <c r="D194" t="str">
        <f ca="1">"0x" &amp; TEXT(DEC2HEX(INDEX(設定値!$B$3:$ZZ$518,(($C194-1)*8)+(CELL("col",D194)-3),($B194*3)+1+$A194)),"00")&amp;","</f>
        <v>0x00,</v>
      </c>
      <c r="E194" t="str">
        <f ca="1">"0x" &amp; TEXT(DEC2HEX(INDEX(設定値!$B$3:$ZZ$518,(($C194-1)*8)+(CELL("col",E194)-3),($B194*3)+1+$A194)),"00")&amp;","</f>
        <v>0x08,</v>
      </c>
      <c r="F194" t="str">
        <f ca="1">"0x" &amp; TEXT(DEC2HEX(INDEX(設定値!$B$3:$ZZ$518,(($C194-1)*8)+(CELL("col",F194)-3),($B194*3)+1+$A194)),"00")&amp;","</f>
        <v>0x10,</v>
      </c>
      <c r="G194" t="str">
        <f ca="1">"0x" &amp; TEXT(DEC2HEX(INDEX(設定値!$B$3:$ZZ$518,(($C194-1)*8)+(CELL("col",G194)-3),($B194*3)+1+$A194)),"00")&amp;","</f>
        <v>0x18,</v>
      </c>
      <c r="H194" t="str">
        <f ca="1">"0x" &amp; TEXT(DEC2HEX(INDEX(設定値!$B$3:$ZZ$518,(($C194-1)*8)+(CELL("col",H194)-3),($B194*3)+1+$A194)),"00")&amp;","</f>
        <v>0x20,</v>
      </c>
      <c r="I194" t="str">
        <f ca="1">"0x" &amp; TEXT(DEC2HEX(INDEX(設定値!$B$3:$ZZ$518,(($C194-1)*8)+(CELL("col",I194)-3),($B194*3)+1+$A194)),"00")&amp;","</f>
        <v>0x28,</v>
      </c>
      <c r="J194" t="str">
        <f ca="1">"0x" &amp; TEXT(DEC2HEX(INDEX(設定値!$B$3:$ZZ$518,(($C194-1)*8)+(CELL("col",J194)-3),($B194*3)+1+$A194)),"00")&amp;","</f>
        <v>0x30,</v>
      </c>
      <c r="K194" t="str">
        <f ca="1">"0x" &amp; TEXT(DEC2HEX(INDEX(設定値!$B$3:$ZZ$518,(($C194-1)*8)+(CELL("col",K194)-3),($B194*3)+1+$A194)),"00")&amp;","</f>
        <v>0x38,</v>
      </c>
      <c r="L194" t="str">
        <f t="shared" ref="L194:L201" si="46">"//" &amp; $B194 &amp;"-" &amp; C194</f>
        <v>//21-1</v>
      </c>
    </row>
    <row r="195" spans="1:12">
      <c r="A195" s="1">
        <f t="shared" ref="A195:A201" si="47">A186</f>
        <v>0</v>
      </c>
      <c r="B195" s="1">
        <f t="shared" si="37"/>
        <v>21</v>
      </c>
      <c r="C195" s="1">
        <v>2</v>
      </c>
      <c r="D195" t="str">
        <f ca="1">"0x" &amp; TEXT(DEC2HEX(INDEX(設定値!$B$3:$ZZ$518,(($C195-1)*8)+(CELL("col",D195)-3),($B195*3)+1+$A195)),"00")&amp;","</f>
        <v>0x40,</v>
      </c>
      <c r="E195" t="str">
        <f ca="1">"0x" &amp; TEXT(DEC2HEX(INDEX(設定値!$B$3:$ZZ$518,(($C195-1)*8)+(CELL("col",E195)-3),($B195*3)+1+$A195)),"00")&amp;","</f>
        <v>0x48,</v>
      </c>
      <c r="F195" t="str">
        <f ca="1">"0x" &amp; TEXT(DEC2HEX(INDEX(設定値!$B$3:$ZZ$518,(($C195-1)*8)+(CELL("col",F195)-3),($B195*3)+1+$A195)),"00")&amp;","</f>
        <v>0x50,</v>
      </c>
      <c r="G195" t="str">
        <f ca="1">"0x" &amp; TEXT(DEC2HEX(INDEX(設定値!$B$3:$ZZ$518,(($C195-1)*8)+(CELL("col",G195)-3),($B195*3)+1+$A195)),"00")&amp;","</f>
        <v>0x58,</v>
      </c>
      <c r="H195" t="str">
        <f ca="1">"0x" &amp; TEXT(DEC2HEX(INDEX(設定値!$B$3:$ZZ$518,(($C195-1)*8)+(CELL("col",H195)-3),($B195*3)+1+$A195)),"00")&amp;","</f>
        <v>0x60,</v>
      </c>
      <c r="I195" t="str">
        <f ca="1">"0x" &amp; TEXT(DEC2HEX(INDEX(設定値!$B$3:$ZZ$518,(($C195-1)*8)+(CELL("col",I195)-3),($B195*3)+1+$A195)),"00")&amp;","</f>
        <v>0x68,</v>
      </c>
      <c r="J195" t="str">
        <f ca="1">"0x" &amp; TEXT(DEC2HEX(INDEX(設定値!$B$3:$ZZ$518,(($C195-1)*8)+(CELL("col",J195)-3),($B195*3)+1+$A195)),"00")&amp;","</f>
        <v>0x70,</v>
      </c>
      <c r="K195" t="str">
        <f ca="1">"0x" &amp; TEXT(DEC2HEX(INDEX(設定値!$B$3:$ZZ$518,(($C195-1)*8)+(CELL("col",K195)-3),($B195*3)+1+$A195)),"00")&amp;","</f>
        <v>0x78,</v>
      </c>
      <c r="L195" t="str">
        <f t="shared" si="46"/>
        <v>//21-2</v>
      </c>
    </row>
    <row r="196" spans="1:12">
      <c r="A196" s="1">
        <f t="shared" si="47"/>
        <v>0</v>
      </c>
      <c r="B196" s="1">
        <f t="shared" si="37"/>
        <v>21</v>
      </c>
      <c r="C196" s="1">
        <v>3</v>
      </c>
      <c r="D196" t="str">
        <f ca="1">"0x" &amp; TEXT(DEC2HEX(INDEX(設定値!$B$3:$ZZ$518,(($C196-1)*8)+(CELL("col",D196)-3),($B196*3)+1+$A196)),"00")&amp;","</f>
        <v>0x80,</v>
      </c>
      <c r="E196" t="str">
        <f ca="1">"0x" &amp; TEXT(DEC2HEX(INDEX(設定値!$B$3:$ZZ$518,(($C196-1)*8)+(CELL("col",E196)-3),($B196*3)+1+$A196)),"00")&amp;","</f>
        <v>0x88,</v>
      </c>
      <c r="F196" t="str">
        <f ca="1">"0x" &amp; TEXT(DEC2HEX(INDEX(設定値!$B$3:$ZZ$518,(($C196-1)*8)+(CELL("col",F196)-3),($B196*3)+1+$A196)),"00")&amp;","</f>
        <v>0x90,</v>
      </c>
      <c r="G196" t="str">
        <f ca="1">"0x" &amp; TEXT(DEC2HEX(INDEX(設定値!$B$3:$ZZ$518,(($C196-1)*8)+(CELL("col",G196)-3),($B196*3)+1+$A196)),"00")&amp;","</f>
        <v>0x98,</v>
      </c>
      <c r="H196" t="str">
        <f ca="1">"0x" &amp; TEXT(DEC2HEX(INDEX(設定値!$B$3:$ZZ$518,(($C196-1)*8)+(CELL("col",H196)-3),($B196*3)+1+$A196)),"00")&amp;","</f>
        <v>0xA0,</v>
      </c>
      <c r="I196" t="str">
        <f ca="1">"0x" &amp; TEXT(DEC2HEX(INDEX(設定値!$B$3:$ZZ$518,(($C196-1)*8)+(CELL("col",I196)-3),($B196*3)+1+$A196)),"00")&amp;","</f>
        <v>0xA8,</v>
      </c>
      <c r="J196" t="str">
        <f ca="1">"0x" &amp; TEXT(DEC2HEX(INDEX(設定値!$B$3:$ZZ$518,(($C196-1)*8)+(CELL("col",J196)-3),($B196*3)+1+$A196)),"00")&amp;","</f>
        <v>0xB0,</v>
      </c>
      <c r="K196" t="str">
        <f ca="1">"0x" &amp; TEXT(DEC2HEX(INDEX(設定値!$B$3:$ZZ$518,(($C196-1)*8)+(CELL("col",K196)-3),($B196*3)+1+$A196)),"00")&amp;","</f>
        <v>0xB8,</v>
      </c>
      <c r="L196" t="str">
        <f t="shared" si="46"/>
        <v>//21-3</v>
      </c>
    </row>
    <row r="197" spans="1:12">
      <c r="A197" s="1">
        <f t="shared" si="47"/>
        <v>0</v>
      </c>
      <c r="B197" s="1">
        <f t="shared" si="37"/>
        <v>21</v>
      </c>
      <c r="C197" s="1">
        <v>4</v>
      </c>
      <c r="D197" t="str">
        <f ca="1">"0x" &amp; TEXT(DEC2HEX(INDEX(設定値!$B$3:$ZZ$518,(($C197-1)*8)+(CELL("col",D197)-3),($B197*3)+1+$A197)),"00")&amp;","</f>
        <v>0xC0,</v>
      </c>
      <c r="E197" t="str">
        <f ca="1">"0x" &amp; TEXT(DEC2HEX(INDEX(設定値!$B$3:$ZZ$518,(($C197-1)*8)+(CELL("col",E197)-3),($B197*3)+1+$A197)),"00")&amp;","</f>
        <v>0xC8,</v>
      </c>
      <c r="F197" t="str">
        <f ca="1">"0x" &amp; TEXT(DEC2HEX(INDEX(設定値!$B$3:$ZZ$518,(($C197-1)*8)+(CELL("col",F197)-3),($B197*3)+1+$A197)),"00")&amp;","</f>
        <v>0xD0,</v>
      </c>
      <c r="G197" t="str">
        <f ca="1">"0x" &amp; TEXT(DEC2HEX(INDEX(設定値!$B$3:$ZZ$518,(($C197-1)*8)+(CELL("col",G197)-3),($B197*3)+1+$A197)),"00")&amp;","</f>
        <v>0xD8,</v>
      </c>
      <c r="H197" t="str">
        <f ca="1">"0x" &amp; TEXT(DEC2HEX(INDEX(設定値!$B$3:$ZZ$518,(($C197-1)*8)+(CELL("col",H197)-3),($B197*3)+1+$A197)),"00")&amp;","</f>
        <v>0xE0,</v>
      </c>
      <c r="I197" t="str">
        <f ca="1">"0x" &amp; TEXT(DEC2HEX(INDEX(設定値!$B$3:$ZZ$518,(($C197-1)*8)+(CELL("col",I197)-3),($B197*3)+1+$A197)),"00")&amp;","</f>
        <v>0xE8,</v>
      </c>
      <c r="J197" t="str">
        <f ca="1">"0x" &amp; TEXT(DEC2HEX(INDEX(設定値!$B$3:$ZZ$518,(($C197-1)*8)+(CELL("col",J197)-3),($B197*3)+1+$A197)),"00")&amp;","</f>
        <v>0xF0,</v>
      </c>
      <c r="K197" t="str">
        <f ca="1">"0x" &amp; TEXT(DEC2HEX(INDEX(設定値!$B$3:$ZZ$518,(($C197-1)*8)+(CELL("col",K197)-3),($B197*3)+1+$A197)),"00")&amp;","</f>
        <v>0xE8,</v>
      </c>
      <c r="L197" t="str">
        <f t="shared" si="46"/>
        <v>//21-4</v>
      </c>
    </row>
    <row r="198" spans="1:12">
      <c r="A198" s="1">
        <f t="shared" si="47"/>
        <v>0</v>
      </c>
      <c r="B198" s="1">
        <f t="shared" si="37"/>
        <v>21</v>
      </c>
      <c r="C198" s="1">
        <v>5</v>
      </c>
      <c r="D198" t="str">
        <f ca="1">"0x" &amp; TEXT(DEC2HEX(INDEX(設定値!$B$3:$ZZ$518,(($C198-1)*8)+(CELL("col",D198)-3),($B198*3)+1+$A198)),"00")&amp;","</f>
        <v>0xE0,</v>
      </c>
      <c r="E198" t="str">
        <f ca="1">"0x" &amp; TEXT(DEC2HEX(INDEX(設定値!$B$3:$ZZ$518,(($C198-1)*8)+(CELL("col",E198)-3),($B198*3)+1+$A198)),"00")&amp;","</f>
        <v>0xD8,</v>
      </c>
      <c r="F198" t="str">
        <f ca="1">"0x" &amp; TEXT(DEC2HEX(INDEX(設定値!$B$3:$ZZ$518,(($C198-1)*8)+(CELL("col",F198)-3),($B198*3)+1+$A198)),"00")&amp;","</f>
        <v>0xD0,</v>
      </c>
      <c r="G198" t="str">
        <f ca="1">"0x" &amp; TEXT(DEC2HEX(INDEX(設定値!$B$3:$ZZ$518,(($C198-1)*8)+(CELL("col",G198)-3),($B198*3)+1+$A198)),"00")&amp;","</f>
        <v>0xC8,</v>
      </c>
      <c r="H198" t="str">
        <f ca="1">"0x" &amp; TEXT(DEC2HEX(INDEX(設定値!$B$3:$ZZ$518,(($C198-1)*8)+(CELL("col",H198)-3),($B198*3)+1+$A198)),"00")&amp;","</f>
        <v>0xC0,</v>
      </c>
      <c r="I198" t="str">
        <f ca="1">"0x" &amp; TEXT(DEC2HEX(INDEX(設定値!$B$3:$ZZ$518,(($C198-1)*8)+(CELL("col",I198)-3),($B198*3)+1+$A198)),"00")&amp;","</f>
        <v>0xB8,</v>
      </c>
      <c r="J198" t="str">
        <f ca="1">"0x" &amp; TEXT(DEC2HEX(INDEX(設定値!$B$3:$ZZ$518,(($C198-1)*8)+(CELL("col",J198)-3),($B198*3)+1+$A198)),"00")&amp;","</f>
        <v>0xB0,</v>
      </c>
      <c r="K198" t="str">
        <f ca="1">"0x" &amp; TEXT(DEC2HEX(INDEX(設定値!$B$3:$ZZ$518,(($C198-1)*8)+(CELL("col",K198)-3),($B198*3)+1+$A198)),"00")&amp;","</f>
        <v>0xA8,</v>
      </c>
      <c r="L198" t="str">
        <f t="shared" si="46"/>
        <v>//21-5</v>
      </c>
    </row>
    <row r="199" spans="1:12">
      <c r="A199" s="1">
        <f t="shared" si="47"/>
        <v>0</v>
      </c>
      <c r="B199" s="1">
        <f t="shared" si="37"/>
        <v>21</v>
      </c>
      <c r="C199" s="1">
        <v>6</v>
      </c>
      <c r="D199" t="str">
        <f ca="1">"0x" &amp; TEXT(DEC2HEX(INDEX(設定値!$B$3:$ZZ$518,(($C199-1)*8)+(CELL("col",D199)-3),($B199*3)+1+$A199)),"00")&amp;","</f>
        <v>0xA0,</v>
      </c>
      <c r="E199" t="str">
        <f ca="1">"0x" &amp; TEXT(DEC2HEX(INDEX(設定値!$B$3:$ZZ$518,(($C199-1)*8)+(CELL("col",E199)-3),($B199*3)+1+$A199)),"00")&amp;","</f>
        <v>0x98,</v>
      </c>
      <c r="F199" t="str">
        <f ca="1">"0x" &amp; TEXT(DEC2HEX(INDEX(設定値!$B$3:$ZZ$518,(($C199-1)*8)+(CELL("col",F199)-3),($B199*3)+1+$A199)),"00")&amp;","</f>
        <v>0x90,</v>
      </c>
      <c r="G199" t="str">
        <f ca="1">"0x" &amp; TEXT(DEC2HEX(INDEX(設定値!$B$3:$ZZ$518,(($C199-1)*8)+(CELL("col",G199)-3),($B199*3)+1+$A199)),"00")&amp;","</f>
        <v>0x88,</v>
      </c>
      <c r="H199" t="str">
        <f ca="1">"0x" &amp; TEXT(DEC2HEX(INDEX(設定値!$B$3:$ZZ$518,(($C199-1)*8)+(CELL("col",H199)-3),($B199*3)+1+$A199)),"00")&amp;","</f>
        <v>0x80,</v>
      </c>
      <c r="I199" t="str">
        <f ca="1">"0x" &amp; TEXT(DEC2HEX(INDEX(設定値!$B$3:$ZZ$518,(($C199-1)*8)+(CELL("col",I199)-3),($B199*3)+1+$A199)),"00")&amp;","</f>
        <v>0x78,</v>
      </c>
      <c r="J199" t="str">
        <f ca="1">"0x" &amp; TEXT(DEC2HEX(INDEX(設定値!$B$3:$ZZ$518,(($C199-1)*8)+(CELL("col",J199)-3),($B199*3)+1+$A199)),"00")&amp;","</f>
        <v>0x70,</v>
      </c>
      <c r="K199" t="str">
        <f ca="1">"0x" &amp; TEXT(DEC2HEX(INDEX(設定値!$B$3:$ZZ$518,(($C199-1)*8)+(CELL("col",K199)-3),($B199*3)+1+$A199)),"00")&amp;","</f>
        <v>0x68,</v>
      </c>
      <c r="L199" t="str">
        <f t="shared" si="46"/>
        <v>//21-6</v>
      </c>
    </row>
    <row r="200" spans="1:12">
      <c r="A200" s="1">
        <f t="shared" si="47"/>
        <v>0</v>
      </c>
      <c r="B200" s="1">
        <f t="shared" si="37"/>
        <v>21</v>
      </c>
      <c r="C200" s="1">
        <v>7</v>
      </c>
      <c r="D200" t="str">
        <f ca="1">"0x" &amp; TEXT(DEC2HEX(INDEX(設定値!$B$3:$ZZ$518,(($C200-1)*8)+(CELL("col",D200)-3),($B200*3)+1+$A200)),"00")&amp;","</f>
        <v>0x60,</v>
      </c>
      <c r="E200" t="str">
        <f ca="1">"0x" &amp; TEXT(DEC2HEX(INDEX(設定値!$B$3:$ZZ$518,(($C200-1)*8)+(CELL("col",E200)-3),($B200*3)+1+$A200)),"00")&amp;","</f>
        <v>0x58,</v>
      </c>
      <c r="F200" t="str">
        <f ca="1">"0x" &amp; TEXT(DEC2HEX(INDEX(設定値!$B$3:$ZZ$518,(($C200-1)*8)+(CELL("col",F200)-3),($B200*3)+1+$A200)),"00")&amp;","</f>
        <v>0x50,</v>
      </c>
      <c r="G200" t="str">
        <f ca="1">"0x" &amp; TEXT(DEC2HEX(INDEX(設定値!$B$3:$ZZ$518,(($C200-1)*8)+(CELL("col",G200)-3),($B200*3)+1+$A200)),"00")&amp;","</f>
        <v>0x48,</v>
      </c>
      <c r="H200" t="str">
        <f ca="1">"0x" &amp; TEXT(DEC2HEX(INDEX(設定値!$B$3:$ZZ$518,(($C200-1)*8)+(CELL("col",H200)-3),($B200*3)+1+$A200)),"00")&amp;","</f>
        <v>0x40,</v>
      </c>
      <c r="I200" t="str">
        <f ca="1">"0x" &amp; TEXT(DEC2HEX(INDEX(設定値!$B$3:$ZZ$518,(($C200-1)*8)+(CELL("col",I200)-3),($B200*3)+1+$A200)),"00")&amp;","</f>
        <v>0x38,</v>
      </c>
      <c r="J200" t="str">
        <f ca="1">"0x" &amp; TEXT(DEC2HEX(INDEX(設定値!$B$3:$ZZ$518,(($C200-1)*8)+(CELL("col",J200)-3),($B200*3)+1+$A200)),"00")&amp;","</f>
        <v>0x30,</v>
      </c>
      <c r="K200" t="str">
        <f ca="1">"0x" &amp; TEXT(DEC2HEX(INDEX(設定値!$B$3:$ZZ$518,(($C200-1)*8)+(CELL("col",K200)-3),($B200*3)+1+$A200)),"00")&amp;","</f>
        <v>0x28,</v>
      </c>
      <c r="L200" t="str">
        <f t="shared" si="46"/>
        <v>//21-7</v>
      </c>
    </row>
    <row r="201" spans="1:12">
      <c r="A201" s="1">
        <f t="shared" si="47"/>
        <v>0</v>
      </c>
      <c r="B201" s="1">
        <f t="shared" si="37"/>
        <v>21</v>
      </c>
      <c r="C201" s="1">
        <v>8</v>
      </c>
      <c r="D201" t="str">
        <f ca="1">"0x" &amp; TEXT(DEC2HEX(INDEX(設定値!$B$3:$ZZ$518,(($C201-1)*8)+(CELL("col",D201)-3),($B201*3)+1+$A201)),"00")&amp;","</f>
        <v>0x20,</v>
      </c>
      <c r="E201" t="str">
        <f ca="1">"0x" &amp; TEXT(DEC2HEX(INDEX(設定値!$B$3:$ZZ$518,(($C201-1)*8)+(CELL("col",E201)-3),($B201*3)+1+$A201)),"00")&amp;","</f>
        <v>0x18,</v>
      </c>
      <c r="F201" t="str">
        <f ca="1">"0x" &amp; TEXT(DEC2HEX(INDEX(設定値!$B$3:$ZZ$518,(($C201-1)*8)+(CELL("col",F201)-3),($B201*3)+1+$A201)),"00")&amp;","</f>
        <v>0x10,</v>
      </c>
      <c r="G201" t="str">
        <f ca="1">"0x" &amp; TEXT(DEC2HEX(INDEX(設定値!$B$3:$ZZ$518,(($C201-1)*8)+(CELL("col",G201)-3),($B201*3)+1+$A201)),"00")&amp;","</f>
        <v>0x10,</v>
      </c>
      <c r="H201" t="str">
        <f ca="1">"0x" &amp; TEXT(DEC2HEX(INDEX(設定値!$B$3:$ZZ$518,(($C201-1)*8)+(CELL("col",H201)-3),($B201*3)+1+$A201)),"00")&amp;","</f>
        <v>0x10,</v>
      </c>
      <c r="I201" t="str">
        <f ca="1">"0x" &amp; TEXT(DEC2HEX(INDEX(設定値!$B$3:$ZZ$518,(($C201-1)*8)+(CELL("col",I201)-3),($B201*3)+1+$A201)),"00")&amp;","</f>
        <v>0x10,</v>
      </c>
      <c r="J201" t="str">
        <f ca="1">"0x" &amp; TEXT(DEC2HEX(INDEX(設定値!$B$3:$ZZ$518,(($C201-1)*8)+(CELL("col",J201)-3),($B201*3)+1+$A201)),"00")&amp;","</f>
        <v>0x10,</v>
      </c>
      <c r="K201" t="str">
        <f ca="1">"0x" &amp; TEXT(DEC2HEX(INDEX(設定値!$B$3:$ZZ$518,(($C201-1)*8)+(CELL("col",K201)-3),($B201*3)+1+$A201)),"00")&amp;","</f>
        <v>0x08,</v>
      </c>
      <c r="L201" t="str">
        <f t="shared" si="46"/>
        <v>//21-8</v>
      </c>
    </row>
    <row r="202" spans="1:12">
      <c r="A202" s="1"/>
      <c r="B202" s="1"/>
      <c r="C202" s="1"/>
      <c r="D202" t="s">
        <v>3</v>
      </c>
    </row>
    <row r="203" spans="1:12">
      <c r="A203" s="1">
        <f>A194</f>
        <v>0</v>
      </c>
      <c r="B203" s="1">
        <f t="shared" si="37"/>
        <v>22</v>
      </c>
      <c r="C203" s="1">
        <v>1</v>
      </c>
      <c r="D203" t="str">
        <f ca="1">"0x" &amp; TEXT(DEC2HEX(INDEX(設定値!$B$3:$ZZ$518,(($C203-1)*8)+(CELL("col",D203)-3),($B203*3)+1+$A203)),"00")&amp;","</f>
        <v>0x00,</v>
      </c>
      <c r="E203" t="str">
        <f ca="1">"0x" &amp; TEXT(DEC2HEX(INDEX(設定値!$B$3:$ZZ$518,(($C203-1)*8)+(CELL("col",E203)-3),($B203*3)+1+$A203)),"00")&amp;","</f>
        <v>0x08,</v>
      </c>
      <c r="F203" t="str">
        <f ca="1">"0x" &amp; TEXT(DEC2HEX(INDEX(設定値!$B$3:$ZZ$518,(($C203-1)*8)+(CELL("col",F203)-3),($B203*3)+1+$A203)),"00")&amp;","</f>
        <v>0x10,</v>
      </c>
      <c r="G203" t="str">
        <f ca="1">"0x" &amp; TEXT(DEC2HEX(INDEX(設定値!$B$3:$ZZ$518,(($C203-1)*8)+(CELL("col",G203)-3),($B203*3)+1+$A203)),"00")&amp;","</f>
        <v>0x18,</v>
      </c>
      <c r="H203" t="str">
        <f ca="1">"0x" &amp; TEXT(DEC2HEX(INDEX(設定値!$B$3:$ZZ$518,(($C203-1)*8)+(CELL("col",H203)-3),($B203*3)+1+$A203)),"00")&amp;","</f>
        <v>0x20,</v>
      </c>
      <c r="I203" t="str">
        <f ca="1">"0x" &amp; TEXT(DEC2HEX(INDEX(設定値!$B$3:$ZZ$518,(($C203-1)*8)+(CELL("col",I203)-3),($B203*3)+1+$A203)),"00")&amp;","</f>
        <v>0x28,</v>
      </c>
      <c r="J203" t="str">
        <f ca="1">"0x" &amp; TEXT(DEC2HEX(INDEX(設定値!$B$3:$ZZ$518,(($C203-1)*8)+(CELL("col",J203)-3),($B203*3)+1+$A203)),"00")&amp;","</f>
        <v>0x30,</v>
      </c>
      <c r="K203" t="str">
        <f ca="1">"0x" &amp; TEXT(DEC2HEX(INDEX(設定値!$B$3:$ZZ$518,(($C203-1)*8)+(CELL("col",K203)-3),($B203*3)+1+$A203)),"00")&amp;","</f>
        <v>0x38,</v>
      </c>
      <c r="L203" t="str">
        <f t="shared" ref="L203:L210" si="48">"//" &amp; $B203 &amp;"-" &amp; C203</f>
        <v>//22-1</v>
      </c>
    </row>
    <row r="204" spans="1:12">
      <c r="A204" s="1">
        <f t="shared" ref="A204:A210" si="49">A195</f>
        <v>0</v>
      </c>
      <c r="B204" s="1">
        <f t="shared" si="37"/>
        <v>22</v>
      </c>
      <c r="C204" s="1">
        <v>2</v>
      </c>
      <c r="D204" t="str">
        <f ca="1">"0x" &amp; TEXT(DEC2HEX(INDEX(設定値!$B$3:$ZZ$518,(($C204-1)*8)+(CELL("col",D204)-3),($B204*3)+1+$A204)),"00")&amp;","</f>
        <v>0x40,</v>
      </c>
      <c r="E204" t="str">
        <f ca="1">"0x" &amp; TEXT(DEC2HEX(INDEX(設定値!$B$3:$ZZ$518,(($C204-1)*8)+(CELL("col",E204)-3),($B204*3)+1+$A204)),"00")&amp;","</f>
        <v>0x48,</v>
      </c>
      <c r="F204" t="str">
        <f ca="1">"0x" &amp; TEXT(DEC2HEX(INDEX(設定値!$B$3:$ZZ$518,(($C204-1)*8)+(CELL("col",F204)-3),($B204*3)+1+$A204)),"00")&amp;","</f>
        <v>0x50,</v>
      </c>
      <c r="G204" t="str">
        <f ca="1">"0x" &amp; TEXT(DEC2HEX(INDEX(設定値!$B$3:$ZZ$518,(($C204-1)*8)+(CELL("col",G204)-3),($B204*3)+1+$A204)),"00")&amp;","</f>
        <v>0x58,</v>
      </c>
      <c r="H204" t="str">
        <f ca="1">"0x" &amp; TEXT(DEC2HEX(INDEX(設定値!$B$3:$ZZ$518,(($C204-1)*8)+(CELL("col",H204)-3),($B204*3)+1+$A204)),"00")&amp;","</f>
        <v>0x60,</v>
      </c>
      <c r="I204" t="str">
        <f ca="1">"0x" &amp; TEXT(DEC2HEX(INDEX(設定値!$B$3:$ZZ$518,(($C204-1)*8)+(CELL("col",I204)-3),($B204*3)+1+$A204)),"00")&amp;","</f>
        <v>0x68,</v>
      </c>
      <c r="J204" t="str">
        <f ca="1">"0x" &amp; TEXT(DEC2HEX(INDEX(設定値!$B$3:$ZZ$518,(($C204-1)*8)+(CELL("col",J204)-3),($B204*3)+1+$A204)),"00")&amp;","</f>
        <v>0x70,</v>
      </c>
      <c r="K204" t="str">
        <f ca="1">"0x" &amp; TEXT(DEC2HEX(INDEX(設定値!$B$3:$ZZ$518,(($C204-1)*8)+(CELL("col",K204)-3),($B204*3)+1+$A204)),"00")&amp;","</f>
        <v>0x78,</v>
      </c>
      <c r="L204" t="str">
        <f t="shared" si="48"/>
        <v>//22-2</v>
      </c>
    </row>
    <row r="205" spans="1:12">
      <c r="A205" s="1">
        <f t="shared" si="49"/>
        <v>0</v>
      </c>
      <c r="B205" s="1">
        <f t="shared" si="37"/>
        <v>22</v>
      </c>
      <c r="C205" s="1">
        <v>3</v>
      </c>
      <c r="D205" t="str">
        <f ca="1">"0x" &amp; TEXT(DEC2HEX(INDEX(設定値!$B$3:$ZZ$518,(($C205-1)*8)+(CELL("col",D205)-3),($B205*3)+1+$A205)),"00")&amp;","</f>
        <v>0x80,</v>
      </c>
      <c r="E205" t="str">
        <f ca="1">"0x" &amp; TEXT(DEC2HEX(INDEX(設定値!$B$3:$ZZ$518,(($C205-1)*8)+(CELL("col",E205)-3),($B205*3)+1+$A205)),"00")&amp;","</f>
        <v>0x88,</v>
      </c>
      <c r="F205" t="str">
        <f ca="1">"0x" &amp; TEXT(DEC2HEX(INDEX(設定値!$B$3:$ZZ$518,(($C205-1)*8)+(CELL("col",F205)-3),($B205*3)+1+$A205)),"00")&amp;","</f>
        <v>0x90,</v>
      </c>
      <c r="G205" t="str">
        <f ca="1">"0x" &amp; TEXT(DEC2HEX(INDEX(設定値!$B$3:$ZZ$518,(($C205-1)*8)+(CELL("col",G205)-3),($B205*3)+1+$A205)),"00")&amp;","</f>
        <v>0x98,</v>
      </c>
      <c r="H205" t="str">
        <f ca="1">"0x" &amp; TEXT(DEC2HEX(INDEX(設定値!$B$3:$ZZ$518,(($C205-1)*8)+(CELL("col",H205)-3),($B205*3)+1+$A205)),"00")&amp;","</f>
        <v>0xA0,</v>
      </c>
      <c r="I205" t="str">
        <f ca="1">"0x" &amp; TEXT(DEC2HEX(INDEX(設定値!$B$3:$ZZ$518,(($C205-1)*8)+(CELL("col",I205)-3),($B205*3)+1+$A205)),"00")&amp;","</f>
        <v>0xA8,</v>
      </c>
      <c r="J205" t="str">
        <f ca="1">"0x" &amp; TEXT(DEC2HEX(INDEX(設定値!$B$3:$ZZ$518,(($C205-1)*8)+(CELL("col",J205)-3),($B205*3)+1+$A205)),"00")&amp;","</f>
        <v>0xB0,</v>
      </c>
      <c r="K205" t="str">
        <f ca="1">"0x" &amp; TEXT(DEC2HEX(INDEX(設定値!$B$3:$ZZ$518,(($C205-1)*8)+(CELL("col",K205)-3),($B205*3)+1+$A205)),"00")&amp;","</f>
        <v>0xB8,</v>
      </c>
      <c r="L205" t="str">
        <f t="shared" si="48"/>
        <v>//22-3</v>
      </c>
    </row>
    <row r="206" spans="1:12">
      <c r="A206" s="1">
        <f t="shared" si="49"/>
        <v>0</v>
      </c>
      <c r="B206" s="1">
        <f t="shared" si="37"/>
        <v>22</v>
      </c>
      <c r="C206" s="1">
        <v>4</v>
      </c>
      <c r="D206" t="str">
        <f ca="1">"0x" &amp; TEXT(DEC2HEX(INDEX(設定値!$B$3:$ZZ$518,(($C206-1)*8)+(CELL("col",D206)-3),($B206*3)+1+$A206)),"00")&amp;","</f>
        <v>0xC0,</v>
      </c>
      <c r="E206" t="str">
        <f ca="1">"0x" &amp; TEXT(DEC2HEX(INDEX(設定値!$B$3:$ZZ$518,(($C206-1)*8)+(CELL("col",E206)-3),($B206*3)+1+$A206)),"00")&amp;","</f>
        <v>0xC8,</v>
      </c>
      <c r="F206" t="str">
        <f ca="1">"0x" &amp; TEXT(DEC2HEX(INDEX(設定値!$B$3:$ZZ$518,(($C206-1)*8)+(CELL("col",F206)-3),($B206*3)+1+$A206)),"00")&amp;","</f>
        <v>0xD0,</v>
      </c>
      <c r="G206" t="str">
        <f ca="1">"0x" &amp; TEXT(DEC2HEX(INDEX(設定値!$B$3:$ZZ$518,(($C206-1)*8)+(CELL("col",G206)-3),($B206*3)+1+$A206)),"00")&amp;","</f>
        <v>0xD8,</v>
      </c>
      <c r="H206" t="str">
        <f ca="1">"0x" &amp; TEXT(DEC2HEX(INDEX(設定値!$B$3:$ZZ$518,(($C206-1)*8)+(CELL("col",H206)-3),($B206*3)+1+$A206)),"00")&amp;","</f>
        <v>0xE0,</v>
      </c>
      <c r="I206" t="str">
        <f ca="1">"0x" &amp; TEXT(DEC2HEX(INDEX(設定値!$B$3:$ZZ$518,(($C206-1)*8)+(CELL("col",I206)-3),($B206*3)+1+$A206)),"00")&amp;","</f>
        <v>0xE8,</v>
      </c>
      <c r="J206" t="str">
        <f ca="1">"0x" &amp; TEXT(DEC2HEX(INDEX(設定値!$B$3:$ZZ$518,(($C206-1)*8)+(CELL("col",J206)-3),($B206*3)+1+$A206)),"00")&amp;","</f>
        <v>0xF0,</v>
      </c>
      <c r="K206" t="str">
        <f ca="1">"0x" &amp; TEXT(DEC2HEX(INDEX(設定値!$B$3:$ZZ$518,(($C206-1)*8)+(CELL("col",K206)-3),($B206*3)+1+$A206)),"00")&amp;","</f>
        <v>0xE8,</v>
      </c>
      <c r="L206" t="str">
        <f t="shared" si="48"/>
        <v>//22-4</v>
      </c>
    </row>
    <row r="207" spans="1:12">
      <c r="A207" s="1">
        <f t="shared" si="49"/>
        <v>0</v>
      </c>
      <c r="B207" s="1">
        <f t="shared" si="37"/>
        <v>22</v>
      </c>
      <c r="C207" s="1">
        <v>5</v>
      </c>
      <c r="D207" t="str">
        <f ca="1">"0x" &amp; TEXT(DEC2HEX(INDEX(設定値!$B$3:$ZZ$518,(($C207-1)*8)+(CELL("col",D207)-3),($B207*3)+1+$A207)),"00")&amp;","</f>
        <v>0xE0,</v>
      </c>
      <c r="E207" t="str">
        <f ca="1">"0x" &amp; TEXT(DEC2HEX(INDEX(設定値!$B$3:$ZZ$518,(($C207-1)*8)+(CELL("col",E207)-3),($B207*3)+1+$A207)),"00")&amp;","</f>
        <v>0xD8,</v>
      </c>
      <c r="F207" t="str">
        <f ca="1">"0x" &amp; TEXT(DEC2HEX(INDEX(設定値!$B$3:$ZZ$518,(($C207-1)*8)+(CELL("col",F207)-3),($B207*3)+1+$A207)),"00")&amp;","</f>
        <v>0xD0,</v>
      </c>
      <c r="G207" t="str">
        <f ca="1">"0x" &amp; TEXT(DEC2HEX(INDEX(設定値!$B$3:$ZZ$518,(($C207-1)*8)+(CELL("col",G207)-3),($B207*3)+1+$A207)),"00")&amp;","</f>
        <v>0xC8,</v>
      </c>
      <c r="H207" t="str">
        <f ca="1">"0x" &amp; TEXT(DEC2HEX(INDEX(設定値!$B$3:$ZZ$518,(($C207-1)*8)+(CELL("col",H207)-3),($B207*3)+1+$A207)),"00")&amp;","</f>
        <v>0xC0,</v>
      </c>
      <c r="I207" t="str">
        <f ca="1">"0x" &amp; TEXT(DEC2HEX(INDEX(設定値!$B$3:$ZZ$518,(($C207-1)*8)+(CELL("col",I207)-3),($B207*3)+1+$A207)),"00")&amp;","</f>
        <v>0xB8,</v>
      </c>
      <c r="J207" t="str">
        <f ca="1">"0x" &amp; TEXT(DEC2HEX(INDEX(設定値!$B$3:$ZZ$518,(($C207-1)*8)+(CELL("col",J207)-3),($B207*3)+1+$A207)),"00")&amp;","</f>
        <v>0xB0,</v>
      </c>
      <c r="K207" t="str">
        <f ca="1">"0x" &amp; TEXT(DEC2HEX(INDEX(設定値!$B$3:$ZZ$518,(($C207-1)*8)+(CELL("col",K207)-3),($B207*3)+1+$A207)),"00")&amp;","</f>
        <v>0xA8,</v>
      </c>
      <c r="L207" t="str">
        <f t="shared" si="48"/>
        <v>//22-5</v>
      </c>
    </row>
    <row r="208" spans="1:12">
      <c r="A208" s="1">
        <f t="shared" si="49"/>
        <v>0</v>
      </c>
      <c r="B208" s="1">
        <f t="shared" si="37"/>
        <v>22</v>
      </c>
      <c r="C208" s="1">
        <v>6</v>
      </c>
      <c r="D208" t="str">
        <f ca="1">"0x" &amp; TEXT(DEC2HEX(INDEX(設定値!$B$3:$ZZ$518,(($C208-1)*8)+(CELL("col",D208)-3),($B208*3)+1+$A208)),"00")&amp;","</f>
        <v>0xA0,</v>
      </c>
      <c r="E208" t="str">
        <f ca="1">"0x" &amp; TEXT(DEC2HEX(INDEX(設定値!$B$3:$ZZ$518,(($C208-1)*8)+(CELL("col",E208)-3),($B208*3)+1+$A208)),"00")&amp;","</f>
        <v>0x98,</v>
      </c>
      <c r="F208" t="str">
        <f ca="1">"0x" &amp; TEXT(DEC2HEX(INDEX(設定値!$B$3:$ZZ$518,(($C208-1)*8)+(CELL("col",F208)-3),($B208*3)+1+$A208)),"00")&amp;","</f>
        <v>0x90,</v>
      </c>
      <c r="G208" t="str">
        <f ca="1">"0x" &amp; TEXT(DEC2HEX(INDEX(設定値!$B$3:$ZZ$518,(($C208-1)*8)+(CELL("col",G208)-3),($B208*3)+1+$A208)),"00")&amp;","</f>
        <v>0x88,</v>
      </c>
      <c r="H208" t="str">
        <f ca="1">"0x" &amp; TEXT(DEC2HEX(INDEX(設定値!$B$3:$ZZ$518,(($C208-1)*8)+(CELL("col",H208)-3),($B208*3)+1+$A208)),"00")&amp;","</f>
        <v>0x80,</v>
      </c>
      <c r="I208" t="str">
        <f ca="1">"0x" &amp; TEXT(DEC2HEX(INDEX(設定値!$B$3:$ZZ$518,(($C208-1)*8)+(CELL("col",I208)-3),($B208*3)+1+$A208)),"00")&amp;","</f>
        <v>0x78,</v>
      </c>
      <c r="J208" t="str">
        <f ca="1">"0x" &amp; TEXT(DEC2HEX(INDEX(設定値!$B$3:$ZZ$518,(($C208-1)*8)+(CELL("col",J208)-3),($B208*3)+1+$A208)),"00")&amp;","</f>
        <v>0x70,</v>
      </c>
      <c r="K208" t="str">
        <f ca="1">"0x" &amp; TEXT(DEC2HEX(INDEX(設定値!$B$3:$ZZ$518,(($C208-1)*8)+(CELL("col",K208)-3),($B208*3)+1+$A208)),"00")&amp;","</f>
        <v>0x68,</v>
      </c>
      <c r="L208" t="str">
        <f t="shared" si="48"/>
        <v>//22-6</v>
      </c>
    </row>
    <row r="209" spans="1:12">
      <c r="A209" s="1">
        <f t="shared" si="49"/>
        <v>0</v>
      </c>
      <c r="B209" s="1">
        <f t="shared" si="37"/>
        <v>22</v>
      </c>
      <c r="C209" s="1">
        <v>7</v>
      </c>
      <c r="D209" t="str">
        <f ca="1">"0x" &amp; TEXT(DEC2HEX(INDEX(設定値!$B$3:$ZZ$518,(($C209-1)*8)+(CELL("col",D209)-3),($B209*3)+1+$A209)),"00")&amp;","</f>
        <v>0x60,</v>
      </c>
      <c r="E209" t="str">
        <f ca="1">"0x" &amp; TEXT(DEC2HEX(INDEX(設定値!$B$3:$ZZ$518,(($C209-1)*8)+(CELL("col",E209)-3),($B209*3)+1+$A209)),"00")&amp;","</f>
        <v>0x58,</v>
      </c>
      <c r="F209" t="str">
        <f ca="1">"0x" &amp; TEXT(DEC2HEX(INDEX(設定値!$B$3:$ZZ$518,(($C209-1)*8)+(CELL("col",F209)-3),($B209*3)+1+$A209)),"00")&amp;","</f>
        <v>0x50,</v>
      </c>
      <c r="G209" t="str">
        <f ca="1">"0x" &amp; TEXT(DEC2HEX(INDEX(設定値!$B$3:$ZZ$518,(($C209-1)*8)+(CELL("col",G209)-3),($B209*3)+1+$A209)),"00")&amp;","</f>
        <v>0x48,</v>
      </c>
      <c r="H209" t="str">
        <f ca="1">"0x" &amp; TEXT(DEC2HEX(INDEX(設定値!$B$3:$ZZ$518,(($C209-1)*8)+(CELL("col",H209)-3),($B209*3)+1+$A209)),"00")&amp;","</f>
        <v>0x40,</v>
      </c>
      <c r="I209" t="str">
        <f ca="1">"0x" &amp; TEXT(DEC2HEX(INDEX(設定値!$B$3:$ZZ$518,(($C209-1)*8)+(CELL("col",I209)-3),($B209*3)+1+$A209)),"00")&amp;","</f>
        <v>0x38,</v>
      </c>
      <c r="J209" t="str">
        <f ca="1">"0x" &amp; TEXT(DEC2HEX(INDEX(設定値!$B$3:$ZZ$518,(($C209-1)*8)+(CELL("col",J209)-3),($B209*3)+1+$A209)),"00")&amp;","</f>
        <v>0x30,</v>
      </c>
      <c r="K209" t="str">
        <f ca="1">"0x" &amp; TEXT(DEC2HEX(INDEX(設定値!$B$3:$ZZ$518,(($C209-1)*8)+(CELL("col",K209)-3),($B209*3)+1+$A209)),"00")&amp;","</f>
        <v>0x28,</v>
      </c>
      <c r="L209" t="str">
        <f t="shared" si="48"/>
        <v>//22-7</v>
      </c>
    </row>
    <row r="210" spans="1:12">
      <c r="A210" s="1">
        <f t="shared" si="49"/>
        <v>0</v>
      </c>
      <c r="B210" s="1">
        <f t="shared" si="37"/>
        <v>22</v>
      </c>
      <c r="C210" s="1">
        <v>8</v>
      </c>
      <c r="D210" t="str">
        <f ca="1">"0x" &amp; TEXT(DEC2HEX(INDEX(設定値!$B$3:$ZZ$518,(($C210-1)*8)+(CELL("col",D210)-3),($B210*3)+1+$A210)),"00")&amp;","</f>
        <v>0x20,</v>
      </c>
      <c r="E210" t="str">
        <f ca="1">"0x" &amp; TEXT(DEC2HEX(INDEX(設定値!$B$3:$ZZ$518,(($C210-1)*8)+(CELL("col",E210)-3),($B210*3)+1+$A210)),"00")&amp;","</f>
        <v>0x18,</v>
      </c>
      <c r="F210" t="str">
        <f ca="1">"0x" &amp; TEXT(DEC2HEX(INDEX(設定値!$B$3:$ZZ$518,(($C210-1)*8)+(CELL("col",F210)-3),($B210*3)+1+$A210)),"00")&amp;","</f>
        <v>0x10,</v>
      </c>
      <c r="G210" t="str">
        <f ca="1">"0x" &amp; TEXT(DEC2HEX(INDEX(設定値!$B$3:$ZZ$518,(($C210-1)*8)+(CELL("col",G210)-3),($B210*3)+1+$A210)),"00")&amp;","</f>
        <v>0x08,</v>
      </c>
      <c r="H210" t="str">
        <f ca="1">"0x" &amp; TEXT(DEC2HEX(INDEX(設定値!$B$3:$ZZ$518,(($C210-1)*8)+(CELL("col",H210)-3),($B210*3)+1+$A210)),"00")&amp;","</f>
        <v>0x00,</v>
      </c>
      <c r="I210" t="str">
        <f ca="1">"0x" &amp; TEXT(DEC2HEX(INDEX(設定値!$B$3:$ZZ$518,(($C210-1)*8)+(CELL("col",I210)-3),($B210*3)+1+$A210)),"00")&amp;","</f>
        <v>0x00,</v>
      </c>
      <c r="J210" t="str">
        <f ca="1">"0x" &amp; TEXT(DEC2HEX(INDEX(設定値!$B$3:$ZZ$518,(($C210-1)*8)+(CELL("col",J210)-3),($B210*3)+1+$A210)),"00")&amp;","</f>
        <v>0x00,</v>
      </c>
      <c r="K210" t="str">
        <f ca="1">"0x" &amp; TEXT(DEC2HEX(INDEX(設定値!$B$3:$ZZ$518,(($C210-1)*8)+(CELL("col",K210)-3),($B210*3)+1+$A210)),"00")&amp;","</f>
        <v>0x00,</v>
      </c>
      <c r="L210" t="str">
        <f t="shared" si="48"/>
        <v>//22-8</v>
      </c>
    </row>
    <row r="211" spans="1:12">
      <c r="A211" s="1"/>
      <c r="B211" s="1"/>
      <c r="C211" s="1"/>
      <c r="D211" t="s">
        <v>3</v>
      </c>
    </row>
    <row r="212" spans="1:12">
      <c r="A212" s="1">
        <f>A203</f>
        <v>0</v>
      </c>
      <c r="B212" s="1">
        <f t="shared" ref="B212:B246" si="50">B203+1</f>
        <v>23</v>
      </c>
      <c r="C212" s="1">
        <v>1</v>
      </c>
      <c r="D212" t="str">
        <f ca="1">"0x" &amp; TEXT(DEC2HEX(INDEX(設定値!$B$3:$ZZ$518,(($C212-1)*8)+(CELL("col",D212)-3),($B212*3)+1+$A212)),"00")&amp;","</f>
        <v>0xFF,</v>
      </c>
      <c r="E212" t="str">
        <f ca="1">"0x" &amp; TEXT(DEC2HEX(INDEX(設定値!$B$3:$ZZ$518,(($C212-1)*8)+(CELL("col",E212)-3),($B212*3)+1+$A212)),"00")&amp;","</f>
        <v>0xF1,</v>
      </c>
      <c r="F212" t="str">
        <f ca="1">"0x" &amp; TEXT(DEC2HEX(INDEX(設定値!$B$3:$ZZ$518,(($C212-1)*8)+(CELL("col",F212)-3),($B212*3)+1+$A212)),"00")&amp;","</f>
        <v>0xE3,</v>
      </c>
      <c r="G212" t="str">
        <f ca="1">"0x" &amp; TEXT(DEC2HEX(INDEX(設定値!$B$3:$ZZ$518,(($C212-1)*8)+(CELL("col",G212)-3),($B212*3)+1+$A212)),"00")&amp;","</f>
        <v>0xD5,</v>
      </c>
      <c r="H212" t="str">
        <f ca="1">"0x" &amp; TEXT(DEC2HEX(INDEX(設定値!$B$3:$ZZ$518,(($C212-1)*8)+(CELL("col",H212)-3),($B212*3)+1+$A212)),"00")&amp;","</f>
        <v>0xC7,</v>
      </c>
      <c r="I212" t="str">
        <f ca="1">"0x" &amp; TEXT(DEC2HEX(INDEX(設定値!$B$3:$ZZ$518,(($C212-1)*8)+(CELL("col",I212)-3),($B212*3)+1+$A212)),"00")&amp;","</f>
        <v>0xB9,</v>
      </c>
      <c r="J212" t="str">
        <f ca="1">"0x" &amp; TEXT(DEC2HEX(INDEX(設定値!$B$3:$ZZ$518,(($C212-1)*8)+(CELL("col",J212)-3),($B212*3)+1+$A212)),"00")&amp;","</f>
        <v>0xAB,</v>
      </c>
      <c r="K212" t="str">
        <f ca="1">"0x" &amp; TEXT(DEC2HEX(INDEX(設定値!$B$3:$ZZ$518,(($C212-1)*8)+(CELL("col",K212)-3),($B212*3)+1+$A212)),"00")&amp;","</f>
        <v>0x9D,</v>
      </c>
      <c r="L212" t="str">
        <f t="shared" ref="L212:L219" si="51">"//" &amp; $B212 &amp;"-" &amp; C212</f>
        <v>//23-1</v>
      </c>
    </row>
    <row r="213" spans="1:12">
      <c r="A213" s="1">
        <f t="shared" ref="A213:A219" si="52">A204</f>
        <v>0</v>
      </c>
      <c r="B213" s="1">
        <f t="shared" si="50"/>
        <v>23</v>
      </c>
      <c r="C213" s="1">
        <v>2</v>
      </c>
      <c r="D213" t="str">
        <f ca="1">"0x" &amp; TEXT(DEC2HEX(INDEX(設定値!$B$3:$ZZ$518,(($C213-1)*8)+(CELL("col",D213)-3),($B213*3)+1+$A213)),"00")&amp;","</f>
        <v>0x8F,</v>
      </c>
      <c r="E213" t="str">
        <f ca="1">"0x" &amp; TEXT(DEC2HEX(INDEX(設定値!$B$3:$ZZ$518,(($C213-1)*8)+(CELL("col",E213)-3),($B213*3)+1+$A213)),"00")&amp;","</f>
        <v>0x81,</v>
      </c>
      <c r="F213" t="str">
        <f ca="1">"0x" &amp; TEXT(DEC2HEX(INDEX(設定値!$B$3:$ZZ$518,(($C213-1)*8)+(CELL("col",F213)-3),($B213*3)+1+$A213)),"00")&amp;","</f>
        <v>0x73,</v>
      </c>
      <c r="G213" t="str">
        <f ca="1">"0x" &amp; TEXT(DEC2HEX(INDEX(設定値!$B$3:$ZZ$518,(($C213-1)*8)+(CELL("col",G213)-3),($B213*3)+1+$A213)),"00")&amp;","</f>
        <v>0x65,</v>
      </c>
      <c r="H213" t="str">
        <f ca="1">"0x" &amp; TEXT(DEC2HEX(INDEX(設定値!$B$3:$ZZ$518,(($C213-1)*8)+(CELL("col",H213)-3),($B213*3)+1+$A213)),"00")&amp;","</f>
        <v>0x57,</v>
      </c>
      <c r="I213" t="str">
        <f ca="1">"0x" &amp; TEXT(DEC2HEX(INDEX(設定値!$B$3:$ZZ$518,(($C213-1)*8)+(CELL("col",I213)-3),($B213*3)+1+$A213)),"00")&amp;","</f>
        <v>0x49,</v>
      </c>
      <c r="J213" t="str">
        <f ca="1">"0x" &amp; TEXT(DEC2HEX(INDEX(設定値!$B$3:$ZZ$518,(($C213-1)*8)+(CELL("col",J213)-3),($B213*3)+1+$A213)),"00")&amp;","</f>
        <v>0x3B,</v>
      </c>
      <c r="K213" t="str">
        <f ca="1">"0x" &amp; TEXT(DEC2HEX(INDEX(設定値!$B$3:$ZZ$518,(($C213-1)*8)+(CELL("col",K213)-3),($B213*3)+1+$A213)),"00")&amp;","</f>
        <v>0x2D,</v>
      </c>
      <c r="L213" t="str">
        <f t="shared" si="51"/>
        <v>//23-2</v>
      </c>
    </row>
    <row r="214" spans="1:12">
      <c r="A214" s="1">
        <f t="shared" si="52"/>
        <v>0</v>
      </c>
      <c r="B214" s="1">
        <f t="shared" si="50"/>
        <v>23</v>
      </c>
      <c r="C214" s="1">
        <v>3</v>
      </c>
      <c r="D214" t="str">
        <f ca="1">"0x" &amp; TEXT(DEC2HEX(INDEX(設定値!$B$3:$ZZ$518,(($C214-1)*8)+(CELL("col",D214)-3),($B214*3)+1+$A214)),"00")&amp;","</f>
        <v>0x1F,</v>
      </c>
      <c r="E214" t="str">
        <f ca="1">"0x" &amp; TEXT(DEC2HEX(INDEX(設定値!$B$3:$ZZ$518,(($C214-1)*8)+(CELL("col",E214)-3),($B214*3)+1+$A214)),"00")&amp;","</f>
        <v>0x11,</v>
      </c>
      <c r="F214" t="str">
        <f ca="1">"0x" &amp; TEXT(DEC2HEX(INDEX(設定値!$B$3:$ZZ$518,(($C214-1)*8)+(CELL("col",F214)-3),($B214*3)+1+$A214)),"00")&amp;","</f>
        <v>0x03,</v>
      </c>
      <c r="G214" t="str">
        <f ca="1">"0x" &amp; TEXT(DEC2HEX(INDEX(設定値!$B$3:$ZZ$518,(($C214-1)*8)+(CELL("col",G214)-3),($B214*3)+1+$A214)),"00")&amp;","</f>
        <v>0x00,</v>
      </c>
      <c r="H214" t="str">
        <f ca="1">"0x" &amp; TEXT(DEC2HEX(INDEX(設定値!$B$3:$ZZ$518,(($C214-1)*8)+(CELL("col",H214)-3),($B214*3)+1+$A214)),"00")&amp;","</f>
        <v>0x00,</v>
      </c>
      <c r="I214" t="str">
        <f ca="1">"0x" &amp; TEXT(DEC2HEX(INDEX(設定値!$B$3:$ZZ$518,(($C214-1)*8)+(CELL("col",I214)-3),($B214*3)+1+$A214)),"00")&amp;","</f>
        <v>0x00,</v>
      </c>
      <c r="J214" t="str">
        <f ca="1">"0x" &amp; TEXT(DEC2HEX(INDEX(設定値!$B$3:$ZZ$518,(($C214-1)*8)+(CELL("col",J214)-3),($B214*3)+1+$A214)),"00")&amp;","</f>
        <v>0x00,</v>
      </c>
      <c r="K214" t="str">
        <f ca="1">"0x" &amp; TEXT(DEC2HEX(INDEX(設定値!$B$3:$ZZ$518,(($C214-1)*8)+(CELL("col",K214)-3),($B214*3)+1+$A214)),"00")&amp;","</f>
        <v>0x00,</v>
      </c>
      <c r="L214" t="str">
        <f t="shared" si="51"/>
        <v>//23-3</v>
      </c>
    </row>
    <row r="215" spans="1:12">
      <c r="A215" s="1">
        <f t="shared" si="52"/>
        <v>0</v>
      </c>
      <c r="B215" s="1">
        <f t="shared" si="50"/>
        <v>23</v>
      </c>
      <c r="C215" s="1">
        <v>4</v>
      </c>
      <c r="D215" t="str">
        <f ca="1">"0x" &amp; TEXT(DEC2HEX(INDEX(設定値!$B$3:$ZZ$518,(($C215-1)*8)+(CELL("col",D215)-3),($B215*3)+1+$A215)),"00")&amp;","</f>
        <v>0x00,</v>
      </c>
      <c r="E215" t="str">
        <f ca="1">"0x" &amp; TEXT(DEC2HEX(INDEX(設定値!$B$3:$ZZ$518,(($C215-1)*8)+(CELL("col",E215)-3),($B215*3)+1+$A215)),"00")&amp;","</f>
        <v>0x00,</v>
      </c>
      <c r="F215" t="str">
        <f ca="1">"0x" &amp; TEXT(DEC2HEX(INDEX(設定値!$B$3:$ZZ$518,(($C215-1)*8)+(CELL("col",F215)-3),($B215*3)+1+$A215)),"00")&amp;","</f>
        <v>0x00,</v>
      </c>
      <c r="G215" t="str">
        <f ca="1">"0x" &amp; TEXT(DEC2HEX(INDEX(設定値!$B$3:$ZZ$518,(($C215-1)*8)+(CELL("col",G215)-3),($B215*3)+1+$A215)),"00")&amp;","</f>
        <v>0x00,</v>
      </c>
      <c r="H215" t="str">
        <f ca="1">"0x" &amp; TEXT(DEC2HEX(INDEX(設定値!$B$3:$ZZ$518,(($C215-1)*8)+(CELL("col",H215)-3),($B215*3)+1+$A215)),"00")&amp;","</f>
        <v>0x00,</v>
      </c>
      <c r="I215" t="str">
        <f ca="1">"0x" &amp; TEXT(DEC2HEX(INDEX(設定値!$B$3:$ZZ$518,(($C215-1)*8)+(CELL("col",I215)-3),($B215*3)+1+$A215)),"00")&amp;","</f>
        <v>0x00,</v>
      </c>
      <c r="J215" t="str">
        <f ca="1">"0x" &amp; TEXT(DEC2HEX(INDEX(設定値!$B$3:$ZZ$518,(($C215-1)*8)+(CELL("col",J215)-3),($B215*3)+1+$A215)),"00")&amp;","</f>
        <v>0x00,</v>
      </c>
      <c r="K215" t="str">
        <f ca="1">"0x" &amp; TEXT(DEC2HEX(INDEX(設定値!$B$3:$ZZ$518,(($C215-1)*8)+(CELL("col",K215)-3),($B215*3)+1+$A215)),"00")&amp;","</f>
        <v>0x00,</v>
      </c>
      <c r="L215" t="str">
        <f t="shared" si="51"/>
        <v>//23-4</v>
      </c>
    </row>
    <row r="216" spans="1:12">
      <c r="A216" s="1">
        <f t="shared" si="52"/>
        <v>0</v>
      </c>
      <c r="B216" s="1">
        <f t="shared" si="50"/>
        <v>23</v>
      </c>
      <c r="C216" s="1">
        <v>5</v>
      </c>
      <c r="D216" t="str">
        <f ca="1">"0x" &amp; TEXT(DEC2HEX(INDEX(設定値!$B$3:$ZZ$518,(($C216-1)*8)+(CELL("col",D216)-3),($B216*3)+1+$A216)),"00")&amp;","</f>
        <v>0x00,</v>
      </c>
      <c r="E216" t="str">
        <f ca="1">"0x" &amp; TEXT(DEC2HEX(INDEX(設定値!$B$3:$ZZ$518,(($C216-1)*8)+(CELL("col",E216)-3),($B216*3)+1+$A216)),"00")&amp;","</f>
        <v>0x00,</v>
      </c>
      <c r="F216" t="str">
        <f ca="1">"0x" &amp; TEXT(DEC2HEX(INDEX(設定値!$B$3:$ZZ$518,(($C216-1)*8)+(CELL("col",F216)-3),($B216*3)+1+$A216)),"00")&amp;","</f>
        <v>0x00,</v>
      </c>
      <c r="G216" t="str">
        <f ca="1">"0x" &amp; TEXT(DEC2HEX(INDEX(設定値!$B$3:$ZZ$518,(($C216-1)*8)+(CELL("col",G216)-3),($B216*3)+1+$A216)),"00")&amp;","</f>
        <v>0x00,</v>
      </c>
      <c r="H216" t="str">
        <f ca="1">"0x" &amp; TEXT(DEC2HEX(INDEX(設定値!$B$3:$ZZ$518,(($C216-1)*8)+(CELL("col",H216)-3),($B216*3)+1+$A216)),"00")&amp;","</f>
        <v>0x00,</v>
      </c>
      <c r="I216" t="str">
        <f ca="1">"0x" &amp; TEXT(DEC2HEX(INDEX(設定値!$B$3:$ZZ$518,(($C216-1)*8)+(CELL("col",I216)-3),($B216*3)+1+$A216)),"00")&amp;","</f>
        <v>0x00,</v>
      </c>
      <c r="J216" t="str">
        <f ca="1">"0x" &amp; TEXT(DEC2HEX(INDEX(設定値!$B$3:$ZZ$518,(($C216-1)*8)+(CELL("col",J216)-3),($B216*3)+1+$A216)),"00")&amp;","</f>
        <v>0x00,</v>
      </c>
      <c r="K216" t="str">
        <f ca="1">"0x" &amp; TEXT(DEC2HEX(INDEX(設定値!$B$3:$ZZ$518,(($C216-1)*8)+(CELL("col",K216)-3),($B216*3)+1+$A216)),"00")&amp;","</f>
        <v>0x00,</v>
      </c>
      <c r="L216" t="str">
        <f t="shared" si="51"/>
        <v>//23-5</v>
      </c>
    </row>
    <row r="217" spans="1:12">
      <c r="A217" s="1">
        <f t="shared" si="52"/>
        <v>0</v>
      </c>
      <c r="B217" s="1">
        <f t="shared" si="50"/>
        <v>23</v>
      </c>
      <c r="C217" s="1">
        <v>6</v>
      </c>
      <c r="D217" t="str">
        <f ca="1">"0x" &amp; TEXT(DEC2HEX(INDEX(設定値!$B$3:$ZZ$518,(($C217-1)*8)+(CELL("col",D217)-3),($B217*3)+1+$A217)),"00")&amp;","</f>
        <v>0x00,</v>
      </c>
      <c r="E217" t="str">
        <f ca="1">"0x" &amp; TEXT(DEC2HEX(INDEX(設定値!$B$3:$ZZ$518,(($C217-1)*8)+(CELL("col",E217)-3),($B217*3)+1+$A217)),"00")&amp;","</f>
        <v>0xE,</v>
      </c>
      <c r="F217" t="str">
        <f ca="1">"0x" &amp; TEXT(DEC2HEX(INDEX(設定値!$B$3:$ZZ$518,(($C217-1)*8)+(CELL("col",F217)-3),($B217*3)+1+$A217)),"00")&amp;","</f>
        <v>0x1C,</v>
      </c>
      <c r="G217" t="str">
        <f ca="1">"0x" &amp; TEXT(DEC2HEX(INDEX(設定値!$B$3:$ZZ$518,(($C217-1)*8)+(CELL("col",G217)-3),($B217*3)+1+$A217)),"00")&amp;","</f>
        <v>0x2A,</v>
      </c>
      <c r="H217" t="str">
        <f ca="1">"0x" &amp; TEXT(DEC2HEX(INDEX(設定値!$B$3:$ZZ$518,(($C217-1)*8)+(CELL("col",H217)-3),($B217*3)+1+$A217)),"00")&amp;","</f>
        <v>0x38,</v>
      </c>
      <c r="I217" t="str">
        <f ca="1">"0x" &amp; TEXT(DEC2HEX(INDEX(設定値!$B$3:$ZZ$518,(($C217-1)*8)+(CELL("col",I217)-3),($B217*3)+1+$A217)),"00")&amp;","</f>
        <v>0x46,</v>
      </c>
      <c r="J217" t="str">
        <f ca="1">"0x" &amp; TEXT(DEC2HEX(INDEX(設定値!$B$3:$ZZ$518,(($C217-1)*8)+(CELL("col",J217)-3),($B217*3)+1+$A217)),"00")&amp;","</f>
        <v>0x54,</v>
      </c>
      <c r="K217" t="str">
        <f ca="1">"0x" &amp; TEXT(DEC2HEX(INDEX(設定値!$B$3:$ZZ$518,(($C217-1)*8)+(CELL("col",K217)-3),($B217*3)+1+$A217)),"00")&amp;","</f>
        <v>0x62,</v>
      </c>
      <c r="L217" t="str">
        <f t="shared" si="51"/>
        <v>//23-6</v>
      </c>
    </row>
    <row r="218" spans="1:12">
      <c r="A218" s="1">
        <f t="shared" si="52"/>
        <v>0</v>
      </c>
      <c r="B218" s="1">
        <f t="shared" si="50"/>
        <v>23</v>
      </c>
      <c r="C218" s="1">
        <v>7</v>
      </c>
      <c r="D218" t="str">
        <f ca="1">"0x" &amp; TEXT(DEC2HEX(INDEX(設定値!$B$3:$ZZ$518,(($C218-1)*8)+(CELL("col",D218)-3),($B218*3)+1+$A218)),"00")&amp;","</f>
        <v>0x70,</v>
      </c>
      <c r="E218" t="str">
        <f ca="1">"0x" &amp; TEXT(DEC2HEX(INDEX(設定値!$B$3:$ZZ$518,(($C218-1)*8)+(CELL("col",E218)-3),($B218*3)+1+$A218)),"00")&amp;","</f>
        <v>0x7E,</v>
      </c>
      <c r="F218" t="str">
        <f ca="1">"0x" &amp; TEXT(DEC2HEX(INDEX(設定値!$B$3:$ZZ$518,(($C218-1)*8)+(CELL("col",F218)-3),($B218*3)+1+$A218)),"00")&amp;","</f>
        <v>0x8C,</v>
      </c>
      <c r="G218" t="str">
        <f ca="1">"0x" &amp; TEXT(DEC2HEX(INDEX(設定値!$B$3:$ZZ$518,(($C218-1)*8)+(CELL("col",G218)-3),($B218*3)+1+$A218)),"00")&amp;","</f>
        <v>0x9A,</v>
      </c>
      <c r="H218" t="str">
        <f ca="1">"0x" &amp; TEXT(DEC2HEX(INDEX(設定値!$B$3:$ZZ$518,(($C218-1)*8)+(CELL("col",H218)-3),($B218*3)+1+$A218)),"00")&amp;","</f>
        <v>0xA8,</v>
      </c>
      <c r="I218" t="str">
        <f ca="1">"0x" &amp; TEXT(DEC2HEX(INDEX(設定値!$B$3:$ZZ$518,(($C218-1)*8)+(CELL("col",I218)-3),($B218*3)+1+$A218)),"00")&amp;","</f>
        <v>0xB6,</v>
      </c>
      <c r="J218" t="str">
        <f ca="1">"0x" &amp; TEXT(DEC2HEX(INDEX(設定値!$B$3:$ZZ$518,(($C218-1)*8)+(CELL("col",J218)-3),($B218*3)+1+$A218)),"00")&amp;","</f>
        <v>0xC4,</v>
      </c>
      <c r="K218" t="str">
        <f ca="1">"0x" &amp; TEXT(DEC2HEX(INDEX(設定値!$B$3:$ZZ$518,(($C218-1)*8)+(CELL("col",K218)-3),($B218*3)+1+$A218)),"00")&amp;","</f>
        <v>0xD2,</v>
      </c>
      <c r="L218" t="str">
        <f t="shared" si="51"/>
        <v>//23-7</v>
      </c>
    </row>
    <row r="219" spans="1:12">
      <c r="A219" s="1">
        <f t="shared" si="52"/>
        <v>0</v>
      </c>
      <c r="B219" s="1">
        <f t="shared" si="50"/>
        <v>23</v>
      </c>
      <c r="C219" s="1">
        <v>8</v>
      </c>
      <c r="D219" t="str">
        <f ca="1">"0x" &amp; TEXT(DEC2HEX(INDEX(設定値!$B$3:$ZZ$518,(($C219-1)*8)+(CELL("col",D219)-3),($B219*3)+1+$A219)),"00")&amp;","</f>
        <v>0xE0,</v>
      </c>
      <c r="E219" t="str">
        <f ca="1">"0x" &amp; TEXT(DEC2HEX(INDEX(設定値!$B$3:$ZZ$518,(($C219-1)*8)+(CELL("col",E219)-3),($B219*3)+1+$A219)),"00")&amp;","</f>
        <v>0xEE,</v>
      </c>
      <c r="F219" t="str">
        <f ca="1">"0x" &amp; TEXT(DEC2HEX(INDEX(設定値!$B$3:$ZZ$518,(($C219-1)*8)+(CELL("col",F219)-3),($B219*3)+1+$A219)),"00")&amp;","</f>
        <v>0xFC,</v>
      </c>
      <c r="G219" t="str">
        <f ca="1">"0x" &amp; TEXT(DEC2HEX(INDEX(設定値!$B$3:$ZZ$518,(($C219-1)*8)+(CELL("col",G219)-3),($B219*3)+1+$A219)),"00")&amp;","</f>
        <v>0xFC,</v>
      </c>
      <c r="H219" t="str">
        <f ca="1">"0x" &amp; TEXT(DEC2HEX(INDEX(設定値!$B$3:$ZZ$518,(($C219-1)*8)+(CELL("col",H219)-3),($B219*3)+1+$A219)),"00")&amp;","</f>
        <v>0xFC,</v>
      </c>
      <c r="I219" t="str">
        <f ca="1">"0x" &amp; TEXT(DEC2HEX(INDEX(設定値!$B$3:$ZZ$518,(($C219-1)*8)+(CELL("col",I219)-3),($B219*3)+1+$A219)),"00")&amp;","</f>
        <v>0xFC,</v>
      </c>
      <c r="J219" t="str">
        <f ca="1">"0x" &amp; TEXT(DEC2HEX(INDEX(設定値!$B$3:$ZZ$518,(($C219-1)*8)+(CELL("col",J219)-3),($B219*3)+1+$A219)),"00")&amp;","</f>
        <v>0xFC,</v>
      </c>
      <c r="K219" t="str">
        <f ca="1">"0x" &amp; TEXT(DEC2HEX(INDEX(設定値!$B$3:$ZZ$518,(($C219-1)*8)+(CELL("col",K219)-3),($B219*3)+1+$A219)),"00")&amp;","</f>
        <v>0xFF,</v>
      </c>
      <c r="L219" t="str">
        <f t="shared" si="51"/>
        <v>//23-8</v>
      </c>
    </row>
    <row r="220" spans="1:12">
      <c r="A220" s="1"/>
      <c r="B220" s="1"/>
      <c r="C220" s="1"/>
      <c r="D220" t="s">
        <v>3</v>
      </c>
    </row>
    <row r="221" spans="1:12">
      <c r="A221" s="1">
        <f>A212</f>
        <v>0</v>
      </c>
      <c r="B221" s="1">
        <f t="shared" si="50"/>
        <v>24</v>
      </c>
      <c r="C221" s="1">
        <v>1</v>
      </c>
      <c r="D221" t="str">
        <f ca="1">"0x" &amp; TEXT(DEC2HEX(INDEX(設定値!$B$3:$ZZ$518,(($C221-1)*8)+(CELL("col",D221)-3),($B221*3)+1+$A221)),"00")&amp;","</f>
        <v>0xFF,</v>
      </c>
      <c r="E221" t="str">
        <f ca="1">"0x" &amp; TEXT(DEC2HEX(INDEX(設定値!$B$3:$ZZ$518,(($C221-1)*8)+(CELL("col",E221)-3),($B221*3)+1+$A221)),"00")&amp;","</f>
        <v>0xF1,</v>
      </c>
      <c r="F221" t="str">
        <f ca="1">"0x" &amp; TEXT(DEC2HEX(INDEX(設定値!$B$3:$ZZ$518,(($C221-1)*8)+(CELL("col",F221)-3),($B221*3)+1+$A221)),"00")&amp;","</f>
        <v>0xE3,</v>
      </c>
      <c r="G221" t="str">
        <f ca="1">"0x" &amp; TEXT(DEC2HEX(INDEX(設定値!$B$3:$ZZ$518,(($C221-1)*8)+(CELL("col",G221)-3),($B221*3)+1+$A221)),"00")&amp;","</f>
        <v>0xD5,</v>
      </c>
      <c r="H221" t="str">
        <f ca="1">"0x" &amp; TEXT(DEC2HEX(INDEX(設定値!$B$3:$ZZ$518,(($C221-1)*8)+(CELL("col",H221)-3),($B221*3)+1+$A221)),"00")&amp;","</f>
        <v>0xC7,</v>
      </c>
      <c r="I221" t="str">
        <f ca="1">"0x" &amp; TEXT(DEC2HEX(INDEX(設定値!$B$3:$ZZ$518,(($C221-1)*8)+(CELL("col",I221)-3),($B221*3)+1+$A221)),"00")&amp;","</f>
        <v>0xB9,</v>
      </c>
      <c r="J221" t="str">
        <f ca="1">"0x" &amp; TEXT(DEC2HEX(INDEX(設定値!$B$3:$ZZ$518,(($C221-1)*8)+(CELL("col",J221)-3),($B221*3)+1+$A221)),"00")&amp;","</f>
        <v>0xAB,</v>
      </c>
      <c r="K221" t="str">
        <f ca="1">"0x" &amp; TEXT(DEC2HEX(INDEX(設定値!$B$3:$ZZ$518,(($C221-1)*8)+(CELL("col",K221)-3),($B221*3)+1+$A221)),"00")&amp;","</f>
        <v>0x9D,</v>
      </c>
      <c r="L221" t="str">
        <f t="shared" ref="L221:L228" si="53">"//" &amp; $B221 &amp;"-" &amp; C221</f>
        <v>//24-1</v>
      </c>
    </row>
    <row r="222" spans="1:12">
      <c r="A222" s="1">
        <f t="shared" ref="A222:A228" si="54">A213</f>
        <v>0</v>
      </c>
      <c r="B222" s="1">
        <f t="shared" si="50"/>
        <v>24</v>
      </c>
      <c r="C222" s="1">
        <v>2</v>
      </c>
      <c r="D222" t="str">
        <f ca="1">"0x" &amp; TEXT(DEC2HEX(INDEX(設定値!$B$3:$ZZ$518,(($C222-1)*8)+(CELL("col",D222)-3),($B222*3)+1+$A222)),"00")&amp;","</f>
        <v>0x8F,</v>
      </c>
      <c r="E222" t="str">
        <f ca="1">"0x" &amp; TEXT(DEC2HEX(INDEX(設定値!$B$3:$ZZ$518,(($C222-1)*8)+(CELL("col",E222)-3),($B222*3)+1+$A222)),"00")&amp;","</f>
        <v>0x81,</v>
      </c>
      <c r="F222" t="str">
        <f ca="1">"0x" &amp; TEXT(DEC2HEX(INDEX(設定値!$B$3:$ZZ$518,(($C222-1)*8)+(CELL("col",F222)-3),($B222*3)+1+$A222)),"00")&amp;","</f>
        <v>0x73,</v>
      </c>
      <c r="G222" t="str">
        <f ca="1">"0x" &amp; TEXT(DEC2HEX(INDEX(設定値!$B$3:$ZZ$518,(($C222-1)*8)+(CELL("col",G222)-3),($B222*3)+1+$A222)),"00")&amp;","</f>
        <v>0x65,</v>
      </c>
      <c r="H222" t="str">
        <f ca="1">"0x" &amp; TEXT(DEC2HEX(INDEX(設定値!$B$3:$ZZ$518,(($C222-1)*8)+(CELL("col",H222)-3),($B222*3)+1+$A222)),"00")&amp;","</f>
        <v>0x57,</v>
      </c>
      <c r="I222" t="str">
        <f ca="1">"0x" &amp; TEXT(DEC2HEX(INDEX(設定値!$B$3:$ZZ$518,(($C222-1)*8)+(CELL("col",I222)-3),($B222*3)+1+$A222)),"00")&amp;","</f>
        <v>0x49,</v>
      </c>
      <c r="J222" t="str">
        <f ca="1">"0x" &amp; TEXT(DEC2HEX(INDEX(設定値!$B$3:$ZZ$518,(($C222-1)*8)+(CELL("col",J222)-3),($B222*3)+1+$A222)),"00")&amp;","</f>
        <v>0x3B,</v>
      </c>
      <c r="K222" t="str">
        <f ca="1">"0x" &amp; TEXT(DEC2HEX(INDEX(設定値!$B$3:$ZZ$518,(($C222-1)*8)+(CELL("col",K222)-3),($B222*3)+1+$A222)),"00")&amp;","</f>
        <v>0x2D,</v>
      </c>
      <c r="L222" t="str">
        <f t="shared" si="53"/>
        <v>//24-2</v>
      </c>
    </row>
    <row r="223" spans="1:12">
      <c r="A223" s="1">
        <f t="shared" si="54"/>
        <v>0</v>
      </c>
      <c r="B223" s="1">
        <f t="shared" si="50"/>
        <v>24</v>
      </c>
      <c r="C223" s="1">
        <v>3</v>
      </c>
      <c r="D223" t="str">
        <f ca="1">"0x" &amp; TEXT(DEC2HEX(INDEX(設定値!$B$3:$ZZ$518,(($C223-1)*8)+(CELL("col",D223)-3),($B223*3)+1+$A223)),"00")&amp;","</f>
        <v>0x1F,</v>
      </c>
      <c r="E223" t="str">
        <f ca="1">"0x" &amp; TEXT(DEC2HEX(INDEX(設定値!$B$3:$ZZ$518,(($C223-1)*8)+(CELL("col",E223)-3),($B223*3)+1+$A223)),"00")&amp;","</f>
        <v>0x11,</v>
      </c>
      <c r="F223" t="str">
        <f ca="1">"0x" &amp; TEXT(DEC2HEX(INDEX(設定値!$B$3:$ZZ$518,(($C223-1)*8)+(CELL("col",F223)-3),($B223*3)+1+$A223)),"00")&amp;","</f>
        <v>0x03,</v>
      </c>
      <c r="G223" t="str">
        <f ca="1">"0x" &amp; TEXT(DEC2HEX(INDEX(設定値!$B$3:$ZZ$518,(($C223-1)*8)+(CELL("col",G223)-3),($B223*3)+1+$A223)),"00")&amp;","</f>
        <v>0x00,</v>
      </c>
      <c r="H223" t="str">
        <f ca="1">"0x" &amp; TEXT(DEC2HEX(INDEX(設定値!$B$3:$ZZ$518,(($C223-1)*8)+(CELL("col",H223)-3),($B223*3)+1+$A223)),"00")&amp;","</f>
        <v>0x00,</v>
      </c>
      <c r="I223" t="str">
        <f ca="1">"0x" &amp; TEXT(DEC2HEX(INDEX(設定値!$B$3:$ZZ$518,(($C223-1)*8)+(CELL("col",I223)-3),($B223*3)+1+$A223)),"00")&amp;","</f>
        <v>0x00,</v>
      </c>
      <c r="J223" t="str">
        <f ca="1">"0x" &amp; TEXT(DEC2HEX(INDEX(設定値!$B$3:$ZZ$518,(($C223-1)*8)+(CELL("col",J223)-3),($B223*3)+1+$A223)),"00")&amp;","</f>
        <v>0x00,</v>
      </c>
      <c r="K223" t="str">
        <f ca="1">"0x" &amp; TEXT(DEC2HEX(INDEX(設定値!$B$3:$ZZ$518,(($C223-1)*8)+(CELL("col",K223)-3),($B223*3)+1+$A223)),"00")&amp;","</f>
        <v>0x00,</v>
      </c>
      <c r="L223" t="str">
        <f t="shared" si="53"/>
        <v>//24-3</v>
      </c>
    </row>
    <row r="224" spans="1:12">
      <c r="A224" s="1">
        <f t="shared" si="54"/>
        <v>0</v>
      </c>
      <c r="B224" s="1">
        <f t="shared" si="50"/>
        <v>24</v>
      </c>
      <c r="C224" s="1">
        <v>4</v>
      </c>
      <c r="D224" t="str">
        <f ca="1">"0x" &amp; TEXT(DEC2HEX(INDEX(設定値!$B$3:$ZZ$518,(($C224-1)*8)+(CELL("col",D224)-3),($B224*3)+1+$A224)),"00")&amp;","</f>
        <v>0x00,</v>
      </c>
      <c r="E224" t="str">
        <f ca="1">"0x" &amp; TEXT(DEC2HEX(INDEX(設定値!$B$3:$ZZ$518,(($C224-1)*8)+(CELL("col",E224)-3),($B224*3)+1+$A224)),"00")&amp;","</f>
        <v>0x00,</v>
      </c>
      <c r="F224" t="str">
        <f ca="1">"0x" &amp; TEXT(DEC2HEX(INDEX(設定値!$B$3:$ZZ$518,(($C224-1)*8)+(CELL("col",F224)-3),($B224*3)+1+$A224)),"00")&amp;","</f>
        <v>0x00,</v>
      </c>
      <c r="G224" t="str">
        <f ca="1">"0x" &amp; TEXT(DEC2HEX(INDEX(設定値!$B$3:$ZZ$518,(($C224-1)*8)+(CELL("col",G224)-3),($B224*3)+1+$A224)),"00")&amp;","</f>
        <v>0x00,</v>
      </c>
      <c r="H224" t="str">
        <f ca="1">"0x" &amp; TEXT(DEC2HEX(INDEX(設定値!$B$3:$ZZ$518,(($C224-1)*8)+(CELL("col",H224)-3),($B224*3)+1+$A224)),"00")&amp;","</f>
        <v>0x00,</v>
      </c>
      <c r="I224" t="str">
        <f ca="1">"0x" &amp; TEXT(DEC2HEX(INDEX(設定値!$B$3:$ZZ$518,(($C224-1)*8)+(CELL("col",I224)-3),($B224*3)+1+$A224)),"00")&amp;","</f>
        <v>0x00,</v>
      </c>
      <c r="J224" t="str">
        <f ca="1">"0x" &amp; TEXT(DEC2HEX(INDEX(設定値!$B$3:$ZZ$518,(($C224-1)*8)+(CELL("col",J224)-3),($B224*3)+1+$A224)),"00")&amp;","</f>
        <v>0x00,</v>
      </c>
      <c r="K224" t="str">
        <f ca="1">"0x" &amp; TEXT(DEC2HEX(INDEX(設定値!$B$3:$ZZ$518,(($C224-1)*8)+(CELL("col",K224)-3),($B224*3)+1+$A224)),"00")&amp;","</f>
        <v>0x00,</v>
      </c>
      <c r="L224" t="str">
        <f t="shared" si="53"/>
        <v>//24-4</v>
      </c>
    </row>
    <row r="225" spans="1:12">
      <c r="A225" s="1">
        <f t="shared" si="54"/>
        <v>0</v>
      </c>
      <c r="B225" s="1">
        <f t="shared" si="50"/>
        <v>24</v>
      </c>
      <c r="C225" s="1">
        <v>5</v>
      </c>
      <c r="D225" t="str">
        <f ca="1">"0x" &amp; TEXT(DEC2HEX(INDEX(設定値!$B$3:$ZZ$518,(($C225-1)*8)+(CELL("col",D225)-3),($B225*3)+1+$A225)),"00")&amp;","</f>
        <v>0x00,</v>
      </c>
      <c r="E225" t="str">
        <f ca="1">"0x" &amp; TEXT(DEC2HEX(INDEX(設定値!$B$3:$ZZ$518,(($C225-1)*8)+(CELL("col",E225)-3),($B225*3)+1+$A225)),"00")&amp;","</f>
        <v>0x00,</v>
      </c>
      <c r="F225" t="str">
        <f ca="1">"0x" &amp; TEXT(DEC2HEX(INDEX(設定値!$B$3:$ZZ$518,(($C225-1)*8)+(CELL("col",F225)-3),($B225*3)+1+$A225)),"00")&amp;","</f>
        <v>0x00,</v>
      </c>
      <c r="G225" t="str">
        <f ca="1">"0x" &amp; TEXT(DEC2HEX(INDEX(設定値!$B$3:$ZZ$518,(($C225-1)*8)+(CELL("col",G225)-3),($B225*3)+1+$A225)),"00")&amp;","</f>
        <v>0x00,</v>
      </c>
      <c r="H225" t="str">
        <f ca="1">"0x" &amp; TEXT(DEC2HEX(INDEX(設定値!$B$3:$ZZ$518,(($C225-1)*8)+(CELL("col",H225)-3),($B225*3)+1+$A225)),"00")&amp;","</f>
        <v>0x00,</v>
      </c>
      <c r="I225" t="str">
        <f ca="1">"0x" &amp; TEXT(DEC2HEX(INDEX(設定値!$B$3:$ZZ$518,(($C225-1)*8)+(CELL("col",I225)-3),($B225*3)+1+$A225)),"00")&amp;","</f>
        <v>0x00,</v>
      </c>
      <c r="J225" t="str">
        <f ca="1">"0x" &amp; TEXT(DEC2HEX(INDEX(設定値!$B$3:$ZZ$518,(($C225-1)*8)+(CELL("col",J225)-3),($B225*3)+1+$A225)),"00")&amp;","</f>
        <v>0x00,</v>
      </c>
      <c r="K225" t="str">
        <f ca="1">"0x" &amp; TEXT(DEC2HEX(INDEX(設定値!$B$3:$ZZ$518,(($C225-1)*8)+(CELL("col",K225)-3),($B225*3)+1+$A225)),"00")&amp;","</f>
        <v>0x00,</v>
      </c>
      <c r="L225" t="str">
        <f t="shared" si="53"/>
        <v>//24-5</v>
      </c>
    </row>
    <row r="226" spans="1:12">
      <c r="A226" s="1">
        <f t="shared" si="54"/>
        <v>0</v>
      </c>
      <c r="B226" s="1">
        <f t="shared" si="50"/>
        <v>24</v>
      </c>
      <c r="C226" s="1">
        <v>6</v>
      </c>
      <c r="D226" t="str">
        <f ca="1">"0x" &amp; TEXT(DEC2HEX(INDEX(設定値!$B$3:$ZZ$518,(($C226-1)*8)+(CELL("col",D226)-3),($B226*3)+1+$A226)),"00")&amp;","</f>
        <v>0x00,</v>
      </c>
      <c r="E226" t="str">
        <f ca="1">"0x" &amp; TEXT(DEC2HEX(INDEX(設定値!$B$3:$ZZ$518,(($C226-1)*8)+(CELL("col",E226)-3),($B226*3)+1+$A226)),"00")&amp;","</f>
        <v>0xE,</v>
      </c>
      <c r="F226" t="str">
        <f ca="1">"0x" &amp; TEXT(DEC2HEX(INDEX(設定値!$B$3:$ZZ$518,(($C226-1)*8)+(CELL("col",F226)-3),($B226*3)+1+$A226)),"00")&amp;","</f>
        <v>0x1C,</v>
      </c>
      <c r="G226" t="str">
        <f ca="1">"0x" &amp; TEXT(DEC2HEX(INDEX(設定値!$B$3:$ZZ$518,(($C226-1)*8)+(CELL("col",G226)-3),($B226*3)+1+$A226)),"00")&amp;","</f>
        <v>0x2A,</v>
      </c>
      <c r="H226" t="str">
        <f ca="1">"0x" &amp; TEXT(DEC2HEX(INDEX(設定値!$B$3:$ZZ$518,(($C226-1)*8)+(CELL("col",H226)-3),($B226*3)+1+$A226)),"00")&amp;","</f>
        <v>0x38,</v>
      </c>
      <c r="I226" t="str">
        <f ca="1">"0x" &amp; TEXT(DEC2HEX(INDEX(設定値!$B$3:$ZZ$518,(($C226-1)*8)+(CELL("col",I226)-3),($B226*3)+1+$A226)),"00")&amp;","</f>
        <v>0x46,</v>
      </c>
      <c r="J226" t="str">
        <f ca="1">"0x" &amp; TEXT(DEC2HEX(INDEX(設定値!$B$3:$ZZ$518,(($C226-1)*8)+(CELL("col",J226)-3),($B226*3)+1+$A226)),"00")&amp;","</f>
        <v>0x54,</v>
      </c>
      <c r="K226" t="str">
        <f ca="1">"0x" &amp; TEXT(DEC2HEX(INDEX(設定値!$B$3:$ZZ$518,(($C226-1)*8)+(CELL("col",K226)-3),($B226*3)+1+$A226)),"00")&amp;","</f>
        <v>0x62,</v>
      </c>
      <c r="L226" t="str">
        <f t="shared" si="53"/>
        <v>//24-6</v>
      </c>
    </row>
    <row r="227" spans="1:12">
      <c r="A227" s="1">
        <f t="shared" si="54"/>
        <v>0</v>
      </c>
      <c r="B227" s="1">
        <f t="shared" si="50"/>
        <v>24</v>
      </c>
      <c r="C227" s="1">
        <v>7</v>
      </c>
      <c r="D227" t="str">
        <f ca="1">"0x" &amp; TEXT(DEC2HEX(INDEX(設定値!$B$3:$ZZ$518,(($C227-1)*8)+(CELL("col",D227)-3),($B227*3)+1+$A227)),"00")&amp;","</f>
        <v>0x70,</v>
      </c>
      <c r="E227" t="str">
        <f ca="1">"0x" &amp; TEXT(DEC2HEX(INDEX(設定値!$B$3:$ZZ$518,(($C227-1)*8)+(CELL("col",E227)-3),($B227*3)+1+$A227)),"00")&amp;","</f>
        <v>0x7E,</v>
      </c>
      <c r="F227" t="str">
        <f ca="1">"0x" &amp; TEXT(DEC2HEX(INDEX(設定値!$B$3:$ZZ$518,(($C227-1)*8)+(CELL("col",F227)-3),($B227*3)+1+$A227)),"00")&amp;","</f>
        <v>0x8C,</v>
      </c>
      <c r="G227" t="str">
        <f ca="1">"0x" &amp; TEXT(DEC2HEX(INDEX(設定値!$B$3:$ZZ$518,(($C227-1)*8)+(CELL("col",G227)-3),($B227*3)+1+$A227)),"00")&amp;","</f>
        <v>0x9A,</v>
      </c>
      <c r="H227" t="str">
        <f ca="1">"0x" &amp; TEXT(DEC2HEX(INDEX(設定値!$B$3:$ZZ$518,(($C227-1)*8)+(CELL("col",H227)-3),($B227*3)+1+$A227)),"00")&amp;","</f>
        <v>0xA8,</v>
      </c>
      <c r="I227" t="str">
        <f ca="1">"0x" &amp; TEXT(DEC2HEX(INDEX(設定値!$B$3:$ZZ$518,(($C227-1)*8)+(CELL("col",I227)-3),($B227*3)+1+$A227)),"00")&amp;","</f>
        <v>0xB6,</v>
      </c>
      <c r="J227" t="str">
        <f ca="1">"0x" &amp; TEXT(DEC2HEX(INDEX(設定値!$B$3:$ZZ$518,(($C227-1)*8)+(CELL("col",J227)-3),($B227*3)+1+$A227)),"00")&amp;","</f>
        <v>0xC4,</v>
      </c>
      <c r="K227" t="str">
        <f ca="1">"0x" &amp; TEXT(DEC2HEX(INDEX(設定値!$B$3:$ZZ$518,(($C227-1)*8)+(CELL("col",K227)-3),($B227*3)+1+$A227)),"00")&amp;","</f>
        <v>0xD2,</v>
      </c>
      <c r="L227" t="str">
        <f t="shared" si="53"/>
        <v>//24-7</v>
      </c>
    </row>
    <row r="228" spans="1:12">
      <c r="A228" s="1">
        <f t="shared" si="54"/>
        <v>0</v>
      </c>
      <c r="B228" s="1">
        <f t="shared" si="50"/>
        <v>24</v>
      </c>
      <c r="C228" s="1">
        <v>8</v>
      </c>
      <c r="D228" t="str">
        <f ca="1">"0x" &amp; TEXT(DEC2HEX(INDEX(設定値!$B$3:$ZZ$518,(($C228-1)*8)+(CELL("col",D228)-3),($B228*3)+1+$A228)),"00")&amp;","</f>
        <v>0xE0,</v>
      </c>
      <c r="E228" t="str">
        <f ca="1">"0x" &amp; TEXT(DEC2HEX(INDEX(設定値!$B$3:$ZZ$518,(($C228-1)*8)+(CELL("col",E228)-3),($B228*3)+1+$A228)),"00")&amp;","</f>
        <v>0xEE,</v>
      </c>
      <c r="F228" t="str">
        <f ca="1">"0x" &amp; TEXT(DEC2HEX(INDEX(設定値!$B$3:$ZZ$518,(($C228-1)*8)+(CELL("col",F228)-3),($B228*3)+1+$A228)),"00")&amp;","</f>
        <v>0xFC,</v>
      </c>
      <c r="G228" t="str">
        <f ca="1">"0x" &amp; TEXT(DEC2HEX(INDEX(設定値!$B$3:$ZZ$518,(($C228-1)*8)+(CELL("col",G228)-3),($B228*3)+1+$A228)),"00")&amp;","</f>
        <v>0xFC,</v>
      </c>
      <c r="H228" t="str">
        <f ca="1">"0x" &amp; TEXT(DEC2HEX(INDEX(設定値!$B$3:$ZZ$518,(($C228-1)*8)+(CELL("col",H228)-3),($B228*3)+1+$A228)),"00")&amp;","</f>
        <v>0xFC,</v>
      </c>
      <c r="I228" t="str">
        <f ca="1">"0x" &amp; TEXT(DEC2HEX(INDEX(設定値!$B$3:$ZZ$518,(($C228-1)*8)+(CELL("col",I228)-3),($B228*3)+1+$A228)),"00")&amp;","</f>
        <v>0xFC,</v>
      </c>
      <c r="J228" t="str">
        <f ca="1">"0x" &amp; TEXT(DEC2HEX(INDEX(設定値!$B$3:$ZZ$518,(($C228-1)*8)+(CELL("col",J228)-3),($B228*3)+1+$A228)),"00")&amp;","</f>
        <v>0xFC,</v>
      </c>
      <c r="K228" t="str">
        <f ca="1">"0x" &amp; TEXT(DEC2HEX(INDEX(設定値!$B$3:$ZZ$518,(($C228-1)*8)+(CELL("col",K228)-3),($B228*3)+1+$A228)),"00")&amp;","</f>
        <v>0xFF,</v>
      </c>
      <c r="L228" t="str">
        <f t="shared" si="53"/>
        <v>//24-8</v>
      </c>
    </row>
    <row r="229" spans="1:12">
      <c r="A229" s="1"/>
      <c r="B229" s="1"/>
      <c r="C229" s="1"/>
      <c r="D229" t="s">
        <v>3</v>
      </c>
    </row>
    <row r="230" spans="1:12">
      <c r="A230" s="1">
        <f>A221</f>
        <v>0</v>
      </c>
      <c r="B230" s="1">
        <f t="shared" si="50"/>
        <v>25</v>
      </c>
      <c r="C230" s="1">
        <v>1</v>
      </c>
      <c r="D230" t="str">
        <f ca="1">"0x" &amp; TEXT(DEC2HEX(INDEX(設定値!$B$3:$ZZ$518,(($C230-1)*8)+(CELL("col",D230)-3),($B230*3)+1+$A230)),"00")&amp;","</f>
        <v>0xFF,</v>
      </c>
      <c r="E230" t="str">
        <f ca="1">"0x" &amp; TEXT(DEC2HEX(INDEX(設定値!$B$3:$ZZ$518,(($C230-1)*8)+(CELL("col",E230)-3),($B230*3)+1+$A230)),"00")&amp;","</f>
        <v>0xF1,</v>
      </c>
      <c r="F230" t="str">
        <f ca="1">"0x" &amp; TEXT(DEC2HEX(INDEX(設定値!$B$3:$ZZ$518,(($C230-1)*8)+(CELL("col",F230)-3),($B230*3)+1+$A230)),"00")&amp;","</f>
        <v>0xE3,</v>
      </c>
      <c r="G230" t="str">
        <f ca="1">"0x" &amp; TEXT(DEC2HEX(INDEX(設定値!$B$3:$ZZ$518,(($C230-1)*8)+(CELL("col",G230)-3),($B230*3)+1+$A230)),"00")&amp;","</f>
        <v>0xD5,</v>
      </c>
      <c r="H230" t="str">
        <f ca="1">"0x" &amp; TEXT(DEC2HEX(INDEX(設定値!$B$3:$ZZ$518,(($C230-1)*8)+(CELL("col",H230)-3),($B230*3)+1+$A230)),"00")&amp;","</f>
        <v>0xC7,</v>
      </c>
      <c r="I230" t="str">
        <f ca="1">"0x" &amp; TEXT(DEC2HEX(INDEX(設定値!$B$3:$ZZ$518,(($C230-1)*8)+(CELL("col",I230)-3),($B230*3)+1+$A230)),"00")&amp;","</f>
        <v>0xB9,</v>
      </c>
      <c r="J230" t="str">
        <f ca="1">"0x" &amp; TEXT(DEC2HEX(INDEX(設定値!$B$3:$ZZ$518,(($C230-1)*8)+(CELL("col",J230)-3),($B230*3)+1+$A230)),"00")&amp;","</f>
        <v>0xAB,</v>
      </c>
      <c r="K230" t="str">
        <f ca="1">"0x" &amp; TEXT(DEC2HEX(INDEX(設定値!$B$3:$ZZ$518,(($C230-1)*8)+(CELL("col",K230)-3),($B230*3)+1+$A230)),"00")&amp;","</f>
        <v>0x9D,</v>
      </c>
      <c r="L230" t="str">
        <f t="shared" ref="L230:L237" si="55">"//" &amp; $B230 &amp;"-" &amp; C230</f>
        <v>//25-1</v>
      </c>
    </row>
    <row r="231" spans="1:12">
      <c r="A231" s="1">
        <f t="shared" ref="A231:A237" si="56">A222</f>
        <v>0</v>
      </c>
      <c r="B231" s="1">
        <f t="shared" si="50"/>
        <v>25</v>
      </c>
      <c r="C231" s="1">
        <v>2</v>
      </c>
      <c r="D231" t="str">
        <f ca="1">"0x" &amp; TEXT(DEC2HEX(INDEX(設定値!$B$3:$ZZ$518,(($C231-1)*8)+(CELL("col",D231)-3),($B231*3)+1+$A231)),"00")&amp;","</f>
        <v>0x8F,</v>
      </c>
      <c r="E231" t="str">
        <f ca="1">"0x" &amp; TEXT(DEC2HEX(INDEX(設定値!$B$3:$ZZ$518,(($C231-1)*8)+(CELL("col",E231)-3),($B231*3)+1+$A231)),"00")&amp;","</f>
        <v>0x81,</v>
      </c>
      <c r="F231" t="str">
        <f ca="1">"0x" &amp; TEXT(DEC2HEX(INDEX(設定値!$B$3:$ZZ$518,(($C231-1)*8)+(CELL("col",F231)-3),($B231*3)+1+$A231)),"00")&amp;","</f>
        <v>0x73,</v>
      </c>
      <c r="G231" t="str">
        <f ca="1">"0x" &amp; TEXT(DEC2HEX(INDEX(設定値!$B$3:$ZZ$518,(($C231-1)*8)+(CELL("col",G231)-3),($B231*3)+1+$A231)),"00")&amp;","</f>
        <v>0x65,</v>
      </c>
      <c r="H231" t="str">
        <f ca="1">"0x" &amp; TEXT(DEC2HEX(INDEX(設定値!$B$3:$ZZ$518,(($C231-1)*8)+(CELL("col",H231)-3),($B231*3)+1+$A231)),"00")&amp;","</f>
        <v>0x57,</v>
      </c>
      <c r="I231" t="str">
        <f ca="1">"0x" &amp; TEXT(DEC2HEX(INDEX(設定値!$B$3:$ZZ$518,(($C231-1)*8)+(CELL("col",I231)-3),($B231*3)+1+$A231)),"00")&amp;","</f>
        <v>0x49,</v>
      </c>
      <c r="J231" t="str">
        <f ca="1">"0x" &amp; TEXT(DEC2HEX(INDEX(設定値!$B$3:$ZZ$518,(($C231-1)*8)+(CELL("col",J231)-3),($B231*3)+1+$A231)),"00")&amp;","</f>
        <v>0x3B,</v>
      </c>
      <c r="K231" t="str">
        <f ca="1">"0x" &amp; TEXT(DEC2HEX(INDEX(設定値!$B$3:$ZZ$518,(($C231-1)*8)+(CELL("col",K231)-3),($B231*3)+1+$A231)),"00")&amp;","</f>
        <v>0x2D,</v>
      </c>
      <c r="L231" t="str">
        <f t="shared" si="55"/>
        <v>//25-2</v>
      </c>
    </row>
    <row r="232" spans="1:12">
      <c r="A232" s="1">
        <f t="shared" si="56"/>
        <v>0</v>
      </c>
      <c r="B232" s="1">
        <f t="shared" si="50"/>
        <v>25</v>
      </c>
      <c r="C232" s="1">
        <v>3</v>
      </c>
      <c r="D232" t="str">
        <f ca="1">"0x" &amp; TEXT(DEC2HEX(INDEX(設定値!$B$3:$ZZ$518,(($C232-1)*8)+(CELL("col",D232)-3),($B232*3)+1+$A232)),"00")&amp;","</f>
        <v>0x1F,</v>
      </c>
      <c r="E232" t="str">
        <f ca="1">"0x" &amp; TEXT(DEC2HEX(INDEX(設定値!$B$3:$ZZ$518,(($C232-1)*8)+(CELL("col",E232)-3),($B232*3)+1+$A232)),"00")&amp;","</f>
        <v>0x11,</v>
      </c>
      <c r="F232" t="str">
        <f ca="1">"0x" &amp; TEXT(DEC2HEX(INDEX(設定値!$B$3:$ZZ$518,(($C232-1)*8)+(CELL("col",F232)-3),($B232*3)+1+$A232)),"00")&amp;","</f>
        <v>0x03,</v>
      </c>
      <c r="G232" t="str">
        <f ca="1">"0x" &amp; TEXT(DEC2HEX(INDEX(設定値!$B$3:$ZZ$518,(($C232-1)*8)+(CELL("col",G232)-3),($B232*3)+1+$A232)),"00")&amp;","</f>
        <v>0x00,</v>
      </c>
      <c r="H232" t="str">
        <f ca="1">"0x" &amp; TEXT(DEC2HEX(INDEX(設定値!$B$3:$ZZ$518,(($C232-1)*8)+(CELL("col",H232)-3),($B232*3)+1+$A232)),"00")&amp;","</f>
        <v>0x00,</v>
      </c>
      <c r="I232" t="str">
        <f ca="1">"0x" &amp; TEXT(DEC2HEX(INDEX(設定値!$B$3:$ZZ$518,(($C232-1)*8)+(CELL("col",I232)-3),($B232*3)+1+$A232)),"00")&amp;","</f>
        <v>0x00,</v>
      </c>
      <c r="J232" t="str">
        <f ca="1">"0x" &amp; TEXT(DEC2HEX(INDEX(設定値!$B$3:$ZZ$518,(($C232-1)*8)+(CELL("col",J232)-3),($B232*3)+1+$A232)),"00")&amp;","</f>
        <v>0x00,</v>
      </c>
      <c r="K232" t="str">
        <f ca="1">"0x" &amp; TEXT(DEC2HEX(INDEX(設定値!$B$3:$ZZ$518,(($C232-1)*8)+(CELL("col",K232)-3),($B232*3)+1+$A232)),"00")&amp;","</f>
        <v>0x00,</v>
      </c>
      <c r="L232" t="str">
        <f t="shared" si="55"/>
        <v>//25-3</v>
      </c>
    </row>
    <row r="233" spans="1:12">
      <c r="A233" s="1">
        <f t="shared" si="56"/>
        <v>0</v>
      </c>
      <c r="B233" s="1">
        <f t="shared" si="50"/>
        <v>25</v>
      </c>
      <c r="C233" s="1">
        <v>4</v>
      </c>
      <c r="D233" t="str">
        <f ca="1">"0x" &amp; TEXT(DEC2HEX(INDEX(設定値!$B$3:$ZZ$518,(($C233-1)*8)+(CELL("col",D233)-3),($B233*3)+1+$A233)),"00")&amp;","</f>
        <v>0x00,</v>
      </c>
      <c r="E233" t="str">
        <f ca="1">"0x" &amp; TEXT(DEC2HEX(INDEX(設定値!$B$3:$ZZ$518,(($C233-1)*8)+(CELL("col",E233)-3),($B233*3)+1+$A233)),"00")&amp;","</f>
        <v>0x00,</v>
      </c>
      <c r="F233" t="str">
        <f ca="1">"0x" &amp; TEXT(DEC2HEX(INDEX(設定値!$B$3:$ZZ$518,(($C233-1)*8)+(CELL("col",F233)-3),($B233*3)+1+$A233)),"00")&amp;","</f>
        <v>0x00,</v>
      </c>
      <c r="G233" t="str">
        <f ca="1">"0x" &amp; TEXT(DEC2HEX(INDEX(設定値!$B$3:$ZZ$518,(($C233-1)*8)+(CELL("col",G233)-3),($B233*3)+1+$A233)),"00")&amp;","</f>
        <v>0x00,</v>
      </c>
      <c r="H233" t="str">
        <f ca="1">"0x" &amp; TEXT(DEC2HEX(INDEX(設定値!$B$3:$ZZ$518,(($C233-1)*8)+(CELL("col",H233)-3),($B233*3)+1+$A233)),"00")&amp;","</f>
        <v>0x00,</v>
      </c>
      <c r="I233" t="str">
        <f ca="1">"0x" &amp; TEXT(DEC2HEX(INDEX(設定値!$B$3:$ZZ$518,(($C233-1)*8)+(CELL("col",I233)-3),($B233*3)+1+$A233)),"00")&amp;","</f>
        <v>0x00,</v>
      </c>
      <c r="J233" t="str">
        <f ca="1">"0x" &amp; TEXT(DEC2HEX(INDEX(設定値!$B$3:$ZZ$518,(($C233-1)*8)+(CELL("col",J233)-3),($B233*3)+1+$A233)),"00")&amp;","</f>
        <v>0x00,</v>
      </c>
      <c r="K233" t="str">
        <f ca="1">"0x" &amp; TEXT(DEC2HEX(INDEX(設定値!$B$3:$ZZ$518,(($C233-1)*8)+(CELL("col",K233)-3),($B233*3)+1+$A233)),"00")&amp;","</f>
        <v>0x00,</v>
      </c>
      <c r="L233" t="str">
        <f t="shared" si="55"/>
        <v>//25-4</v>
      </c>
    </row>
    <row r="234" spans="1:12">
      <c r="A234" s="1">
        <f t="shared" si="56"/>
        <v>0</v>
      </c>
      <c r="B234" s="1">
        <f t="shared" si="50"/>
        <v>25</v>
      </c>
      <c r="C234" s="1">
        <v>5</v>
      </c>
      <c r="D234" t="str">
        <f ca="1">"0x" &amp; TEXT(DEC2HEX(INDEX(設定値!$B$3:$ZZ$518,(($C234-1)*8)+(CELL("col",D234)-3),($B234*3)+1+$A234)),"00")&amp;","</f>
        <v>0x00,</v>
      </c>
      <c r="E234" t="str">
        <f ca="1">"0x" &amp; TEXT(DEC2HEX(INDEX(設定値!$B$3:$ZZ$518,(($C234-1)*8)+(CELL("col",E234)-3),($B234*3)+1+$A234)),"00")&amp;","</f>
        <v>0x00,</v>
      </c>
      <c r="F234" t="str">
        <f ca="1">"0x" &amp; TEXT(DEC2HEX(INDEX(設定値!$B$3:$ZZ$518,(($C234-1)*8)+(CELL("col",F234)-3),($B234*3)+1+$A234)),"00")&amp;","</f>
        <v>0x00,</v>
      </c>
      <c r="G234" t="str">
        <f ca="1">"0x" &amp; TEXT(DEC2HEX(INDEX(設定値!$B$3:$ZZ$518,(($C234-1)*8)+(CELL("col",G234)-3),($B234*3)+1+$A234)),"00")&amp;","</f>
        <v>0x00,</v>
      </c>
      <c r="H234" t="str">
        <f ca="1">"0x" &amp; TEXT(DEC2HEX(INDEX(設定値!$B$3:$ZZ$518,(($C234-1)*8)+(CELL("col",H234)-3),($B234*3)+1+$A234)),"00")&amp;","</f>
        <v>0x00,</v>
      </c>
      <c r="I234" t="str">
        <f ca="1">"0x" &amp; TEXT(DEC2HEX(INDEX(設定値!$B$3:$ZZ$518,(($C234-1)*8)+(CELL("col",I234)-3),($B234*3)+1+$A234)),"00")&amp;","</f>
        <v>0x00,</v>
      </c>
      <c r="J234" t="str">
        <f ca="1">"0x" &amp; TEXT(DEC2HEX(INDEX(設定値!$B$3:$ZZ$518,(($C234-1)*8)+(CELL("col",J234)-3),($B234*3)+1+$A234)),"00")&amp;","</f>
        <v>0x00,</v>
      </c>
      <c r="K234" t="str">
        <f ca="1">"0x" &amp; TEXT(DEC2HEX(INDEX(設定値!$B$3:$ZZ$518,(($C234-1)*8)+(CELL("col",K234)-3),($B234*3)+1+$A234)),"00")&amp;","</f>
        <v>0x00,</v>
      </c>
      <c r="L234" t="str">
        <f t="shared" si="55"/>
        <v>//25-5</v>
      </c>
    </row>
    <row r="235" spans="1:12">
      <c r="A235" s="1">
        <f t="shared" si="56"/>
        <v>0</v>
      </c>
      <c r="B235" s="1">
        <f t="shared" si="50"/>
        <v>25</v>
      </c>
      <c r="C235" s="1">
        <v>6</v>
      </c>
      <c r="D235" t="str">
        <f ca="1">"0x" &amp; TEXT(DEC2HEX(INDEX(設定値!$B$3:$ZZ$518,(($C235-1)*8)+(CELL("col",D235)-3),($B235*3)+1+$A235)),"00")&amp;","</f>
        <v>0x00,</v>
      </c>
      <c r="E235" t="str">
        <f ca="1">"0x" &amp; TEXT(DEC2HEX(INDEX(設定値!$B$3:$ZZ$518,(($C235-1)*8)+(CELL("col",E235)-3),($B235*3)+1+$A235)),"00")&amp;","</f>
        <v>0xE,</v>
      </c>
      <c r="F235" t="str">
        <f ca="1">"0x" &amp; TEXT(DEC2HEX(INDEX(設定値!$B$3:$ZZ$518,(($C235-1)*8)+(CELL("col",F235)-3),($B235*3)+1+$A235)),"00")&amp;","</f>
        <v>0x1C,</v>
      </c>
      <c r="G235" t="str">
        <f ca="1">"0x" &amp; TEXT(DEC2HEX(INDEX(設定値!$B$3:$ZZ$518,(($C235-1)*8)+(CELL("col",G235)-3),($B235*3)+1+$A235)),"00")&amp;","</f>
        <v>0x2A,</v>
      </c>
      <c r="H235" t="str">
        <f ca="1">"0x" &amp; TEXT(DEC2HEX(INDEX(設定値!$B$3:$ZZ$518,(($C235-1)*8)+(CELL("col",H235)-3),($B235*3)+1+$A235)),"00")&amp;","</f>
        <v>0x38,</v>
      </c>
      <c r="I235" t="str">
        <f ca="1">"0x" &amp; TEXT(DEC2HEX(INDEX(設定値!$B$3:$ZZ$518,(($C235-1)*8)+(CELL("col",I235)-3),($B235*3)+1+$A235)),"00")&amp;","</f>
        <v>0x46,</v>
      </c>
      <c r="J235" t="str">
        <f ca="1">"0x" &amp; TEXT(DEC2HEX(INDEX(設定値!$B$3:$ZZ$518,(($C235-1)*8)+(CELL("col",J235)-3),($B235*3)+1+$A235)),"00")&amp;","</f>
        <v>0x54,</v>
      </c>
      <c r="K235" t="str">
        <f ca="1">"0x" &amp; TEXT(DEC2HEX(INDEX(設定値!$B$3:$ZZ$518,(($C235-1)*8)+(CELL("col",K235)-3),($B235*3)+1+$A235)),"00")&amp;","</f>
        <v>0x62,</v>
      </c>
      <c r="L235" t="str">
        <f t="shared" si="55"/>
        <v>//25-6</v>
      </c>
    </row>
    <row r="236" spans="1:12">
      <c r="A236" s="1">
        <f t="shared" si="56"/>
        <v>0</v>
      </c>
      <c r="B236" s="1">
        <f t="shared" si="50"/>
        <v>25</v>
      </c>
      <c r="C236" s="1">
        <v>7</v>
      </c>
      <c r="D236" t="str">
        <f ca="1">"0x" &amp; TEXT(DEC2HEX(INDEX(設定値!$B$3:$ZZ$518,(($C236-1)*8)+(CELL("col",D236)-3),($B236*3)+1+$A236)),"00")&amp;","</f>
        <v>0x70,</v>
      </c>
      <c r="E236" t="str">
        <f ca="1">"0x" &amp; TEXT(DEC2HEX(INDEX(設定値!$B$3:$ZZ$518,(($C236-1)*8)+(CELL("col",E236)-3),($B236*3)+1+$A236)),"00")&amp;","</f>
        <v>0x7E,</v>
      </c>
      <c r="F236" t="str">
        <f ca="1">"0x" &amp; TEXT(DEC2HEX(INDEX(設定値!$B$3:$ZZ$518,(($C236-1)*8)+(CELL("col",F236)-3),($B236*3)+1+$A236)),"00")&amp;","</f>
        <v>0x8C,</v>
      </c>
      <c r="G236" t="str">
        <f ca="1">"0x" &amp; TEXT(DEC2HEX(INDEX(設定値!$B$3:$ZZ$518,(($C236-1)*8)+(CELL("col",G236)-3),($B236*3)+1+$A236)),"00")&amp;","</f>
        <v>0x9A,</v>
      </c>
      <c r="H236" t="str">
        <f ca="1">"0x" &amp; TEXT(DEC2HEX(INDEX(設定値!$B$3:$ZZ$518,(($C236-1)*8)+(CELL("col",H236)-3),($B236*3)+1+$A236)),"00")&amp;","</f>
        <v>0xA8,</v>
      </c>
      <c r="I236" t="str">
        <f ca="1">"0x" &amp; TEXT(DEC2HEX(INDEX(設定値!$B$3:$ZZ$518,(($C236-1)*8)+(CELL("col",I236)-3),($B236*3)+1+$A236)),"00")&amp;","</f>
        <v>0xB6,</v>
      </c>
      <c r="J236" t="str">
        <f ca="1">"0x" &amp; TEXT(DEC2HEX(INDEX(設定値!$B$3:$ZZ$518,(($C236-1)*8)+(CELL("col",J236)-3),($B236*3)+1+$A236)),"00")&amp;","</f>
        <v>0xC4,</v>
      </c>
      <c r="K236" t="str">
        <f ca="1">"0x" &amp; TEXT(DEC2HEX(INDEX(設定値!$B$3:$ZZ$518,(($C236-1)*8)+(CELL("col",K236)-3),($B236*3)+1+$A236)),"00")&amp;","</f>
        <v>0xD2,</v>
      </c>
      <c r="L236" t="str">
        <f t="shared" si="55"/>
        <v>//25-7</v>
      </c>
    </row>
    <row r="237" spans="1:12">
      <c r="A237" s="1">
        <f t="shared" si="56"/>
        <v>0</v>
      </c>
      <c r="B237" s="1">
        <f t="shared" si="50"/>
        <v>25</v>
      </c>
      <c r="C237" s="1">
        <v>8</v>
      </c>
      <c r="D237" t="str">
        <f ca="1">"0x" &amp; TEXT(DEC2HEX(INDEX(設定値!$B$3:$ZZ$518,(($C237-1)*8)+(CELL("col",D237)-3),($B237*3)+1+$A237)),"00")&amp;","</f>
        <v>0xE0,</v>
      </c>
      <c r="E237" t="str">
        <f ca="1">"0x" &amp; TEXT(DEC2HEX(INDEX(設定値!$B$3:$ZZ$518,(($C237-1)*8)+(CELL("col",E237)-3),($B237*3)+1+$A237)),"00")&amp;","</f>
        <v>0xEE,</v>
      </c>
      <c r="F237" t="str">
        <f ca="1">"0x" &amp; TEXT(DEC2HEX(INDEX(設定値!$B$3:$ZZ$518,(($C237-1)*8)+(CELL("col",F237)-3),($B237*3)+1+$A237)),"00")&amp;","</f>
        <v>0xFC,</v>
      </c>
      <c r="G237" t="str">
        <f ca="1">"0x" &amp; TEXT(DEC2HEX(INDEX(設定値!$B$3:$ZZ$518,(($C237-1)*8)+(CELL("col",G237)-3),($B237*3)+1+$A237)),"00")&amp;","</f>
        <v>0xFC,</v>
      </c>
      <c r="H237" t="str">
        <f ca="1">"0x" &amp; TEXT(DEC2HEX(INDEX(設定値!$B$3:$ZZ$518,(($C237-1)*8)+(CELL("col",H237)-3),($B237*3)+1+$A237)),"00")&amp;","</f>
        <v>0xFC,</v>
      </c>
      <c r="I237" t="str">
        <f ca="1">"0x" &amp; TEXT(DEC2HEX(INDEX(設定値!$B$3:$ZZ$518,(($C237-1)*8)+(CELL("col",I237)-3),($B237*3)+1+$A237)),"00")&amp;","</f>
        <v>0xFC,</v>
      </c>
      <c r="J237" t="str">
        <f ca="1">"0x" &amp; TEXT(DEC2HEX(INDEX(設定値!$B$3:$ZZ$518,(($C237-1)*8)+(CELL("col",J237)-3),($B237*3)+1+$A237)),"00")&amp;","</f>
        <v>0xFC,</v>
      </c>
      <c r="K237" t="str">
        <f ca="1">"0x" &amp; TEXT(DEC2HEX(INDEX(設定値!$B$3:$ZZ$518,(($C237-1)*8)+(CELL("col",K237)-3),($B237*3)+1+$A237)),"00")&amp;","</f>
        <v>0xFF,</v>
      </c>
      <c r="L237" t="str">
        <f t="shared" si="55"/>
        <v>//25-8</v>
      </c>
    </row>
    <row r="238" spans="1:12">
      <c r="A238" s="1"/>
      <c r="B238" s="1"/>
      <c r="C238" s="1"/>
      <c r="D238" t="s">
        <v>3</v>
      </c>
    </row>
    <row r="239" spans="1:12">
      <c r="A239" s="1">
        <f>A230</f>
        <v>0</v>
      </c>
      <c r="B239" s="1">
        <f t="shared" si="50"/>
        <v>26</v>
      </c>
      <c r="C239" s="1">
        <v>1</v>
      </c>
      <c r="D239" t="str">
        <f ca="1">"0x" &amp; TEXT(DEC2HEX(INDEX(設定値!$B$3:$ZZ$518,(($C239-1)*8)+(CELL("col",D239)-3),($B239*3)+1+$A239)),"00")&amp;","</f>
        <v>0xFF,</v>
      </c>
      <c r="E239" t="str">
        <f ca="1">"0x" &amp; TEXT(DEC2HEX(INDEX(設定値!$B$3:$ZZ$518,(($C239-1)*8)+(CELL("col",E239)-3),($B239*3)+1+$A239)),"00")&amp;","</f>
        <v>0xF1,</v>
      </c>
      <c r="F239" t="str">
        <f ca="1">"0x" &amp; TEXT(DEC2HEX(INDEX(設定値!$B$3:$ZZ$518,(($C239-1)*8)+(CELL("col",F239)-3),($B239*3)+1+$A239)),"00")&amp;","</f>
        <v>0xE3,</v>
      </c>
      <c r="G239" t="str">
        <f ca="1">"0x" &amp; TEXT(DEC2HEX(INDEX(設定値!$B$3:$ZZ$518,(($C239-1)*8)+(CELL("col",G239)-3),($B239*3)+1+$A239)),"00")&amp;","</f>
        <v>0xD5,</v>
      </c>
      <c r="H239" t="str">
        <f ca="1">"0x" &amp; TEXT(DEC2HEX(INDEX(設定値!$B$3:$ZZ$518,(($C239-1)*8)+(CELL("col",H239)-3),($B239*3)+1+$A239)),"00")&amp;","</f>
        <v>0xC7,</v>
      </c>
      <c r="I239" t="str">
        <f ca="1">"0x" &amp; TEXT(DEC2HEX(INDEX(設定値!$B$3:$ZZ$518,(($C239-1)*8)+(CELL("col",I239)-3),($B239*3)+1+$A239)),"00")&amp;","</f>
        <v>0xB9,</v>
      </c>
      <c r="J239" t="str">
        <f ca="1">"0x" &amp; TEXT(DEC2HEX(INDEX(設定値!$B$3:$ZZ$518,(($C239-1)*8)+(CELL("col",J239)-3),($B239*3)+1+$A239)),"00")&amp;","</f>
        <v>0xAB,</v>
      </c>
      <c r="K239" t="str">
        <f ca="1">"0x" &amp; TEXT(DEC2HEX(INDEX(設定値!$B$3:$ZZ$518,(($C239-1)*8)+(CELL("col",K239)-3),($B239*3)+1+$A239)),"00")&amp;","</f>
        <v>0x9D,</v>
      </c>
      <c r="L239" t="str">
        <f t="shared" ref="L239:L246" si="57">"//" &amp; $B239 &amp;"-" &amp; C239</f>
        <v>//26-1</v>
      </c>
    </row>
    <row r="240" spans="1:12">
      <c r="A240" s="1">
        <f t="shared" ref="A240:A246" si="58">A231</f>
        <v>0</v>
      </c>
      <c r="B240" s="1">
        <f t="shared" si="50"/>
        <v>26</v>
      </c>
      <c r="C240" s="1">
        <v>2</v>
      </c>
      <c r="D240" t="str">
        <f ca="1">"0x" &amp; TEXT(DEC2HEX(INDEX(設定値!$B$3:$ZZ$518,(($C240-1)*8)+(CELL("col",D240)-3),($B240*3)+1+$A240)),"00")&amp;","</f>
        <v>0x8F,</v>
      </c>
      <c r="E240" t="str">
        <f ca="1">"0x" &amp; TEXT(DEC2HEX(INDEX(設定値!$B$3:$ZZ$518,(($C240-1)*8)+(CELL("col",E240)-3),($B240*3)+1+$A240)),"00")&amp;","</f>
        <v>0x81,</v>
      </c>
      <c r="F240" t="str">
        <f ca="1">"0x" &amp; TEXT(DEC2HEX(INDEX(設定値!$B$3:$ZZ$518,(($C240-1)*8)+(CELL("col",F240)-3),($B240*3)+1+$A240)),"00")&amp;","</f>
        <v>0x73,</v>
      </c>
      <c r="G240" t="str">
        <f ca="1">"0x" &amp; TEXT(DEC2HEX(INDEX(設定値!$B$3:$ZZ$518,(($C240-1)*8)+(CELL("col",G240)-3),($B240*3)+1+$A240)),"00")&amp;","</f>
        <v>0x65,</v>
      </c>
      <c r="H240" t="str">
        <f ca="1">"0x" &amp; TEXT(DEC2HEX(INDEX(設定値!$B$3:$ZZ$518,(($C240-1)*8)+(CELL("col",H240)-3),($B240*3)+1+$A240)),"00")&amp;","</f>
        <v>0x57,</v>
      </c>
      <c r="I240" t="str">
        <f ca="1">"0x" &amp; TEXT(DEC2HEX(INDEX(設定値!$B$3:$ZZ$518,(($C240-1)*8)+(CELL("col",I240)-3),($B240*3)+1+$A240)),"00")&amp;","</f>
        <v>0x49,</v>
      </c>
      <c r="J240" t="str">
        <f ca="1">"0x" &amp; TEXT(DEC2HEX(INDEX(設定値!$B$3:$ZZ$518,(($C240-1)*8)+(CELL("col",J240)-3),($B240*3)+1+$A240)),"00")&amp;","</f>
        <v>0x3B,</v>
      </c>
      <c r="K240" t="str">
        <f ca="1">"0x" &amp; TEXT(DEC2HEX(INDEX(設定値!$B$3:$ZZ$518,(($C240-1)*8)+(CELL("col",K240)-3),($B240*3)+1+$A240)),"00")&amp;","</f>
        <v>0x2D,</v>
      </c>
      <c r="L240" t="str">
        <f t="shared" si="57"/>
        <v>//26-2</v>
      </c>
    </row>
    <row r="241" spans="1:12">
      <c r="A241" s="1">
        <f t="shared" si="58"/>
        <v>0</v>
      </c>
      <c r="B241" s="1">
        <f t="shared" si="50"/>
        <v>26</v>
      </c>
      <c r="C241" s="1">
        <v>3</v>
      </c>
      <c r="D241" t="str">
        <f ca="1">"0x" &amp; TEXT(DEC2HEX(INDEX(設定値!$B$3:$ZZ$518,(($C241-1)*8)+(CELL("col",D241)-3),($B241*3)+1+$A241)),"00")&amp;","</f>
        <v>0x1F,</v>
      </c>
      <c r="E241" t="str">
        <f ca="1">"0x" &amp; TEXT(DEC2HEX(INDEX(設定値!$B$3:$ZZ$518,(($C241-1)*8)+(CELL("col",E241)-3),($B241*3)+1+$A241)),"00")&amp;","</f>
        <v>0x11,</v>
      </c>
      <c r="F241" t="str">
        <f ca="1">"0x" &amp; TEXT(DEC2HEX(INDEX(設定値!$B$3:$ZZ$518,(($C241-1)*8)+(CELL("col",F241)-3),($B241*3)+1+$A241)),"00")&amp;","</f>
        <v>0x03,</v>
      </c>
      <c r="G241" t="str">
        <f ca="1">"0x" &amp; TEXT(DEC2HEX(INDEX(設定値!$B$3:$ZZ$518,(($C241-1)*8)+(CELL("col",G241)-3),($B241*3)+1+$A241)),"00")&amp;","</f>
        <v>0x00,</v>
      </c>
      <c r="H241" t="str">
        <f ca="1">"0x" &amp; TEXT(DEC2HEX(INDEX(設定値!$B$3:$ZZ$518,(($C241-1)*8)+(CELL("col",H241)-3),($B241*3)+1+$A241)),"00")&amp;","</f>
        <v>0x00,</v>
      </c>
      <c r="I241" t="str">
        <f ca="1">"0x" &amp; TEXT(DEC2HEX(INDEX(設定値!$B$3:$ZZ$518,(($C241-1)*8)+(CELL("col",I241)-3),($B241*3)+1+$A241)),"00")&amp;","</f>
        <v>0x00,</v>
      </c>
      <c r="J241" t="str">
        <f ca="1">"0x" &amp; TEXT(DEC2HEX(INDEX(設定値!$B$3:$ZZ$518,(($C241-1)*8)+(CELL("col",J241)-3),($B241*3)+1+$A241)),"00")&amp;","</f>
        <v>0x00,</v>
      </c>
      <c r="K241" t="str">
        <f ca="1">"0x" &amp; TEXT(DEC2HEX(INDEX(設定値!$B$3:$ZZ$518,(($C241-1)*8)+(CELL("col",K241)-3),($B241*3)+1+$A241)),"00")&amp;","</f>
        <v>0x00,</v>
      </c>
      <c r="L241" t="str">
        <f t="shared" si="57"/>
        <v>//26-3</v>
      </c>
    </row>
    <row r="242" spans="1:12">
      <c r="A242" s="1">
        <f t="shared" si="58"/>
        <v>0</v>
      </c>
      <c r="B242" s="1">
        <f t="shared" si="50"/>
        <v>26</v>
      </c>
      <c r="C242" s="1">
        <v>4</v>
      </c>
      <c r="D242" t="str">
        <f ca="1">"0x" &amp; TEXT(DEC2HEX(INDEX(設定値!$B$3:$ZZ$518,(($C242-1)*8)+(CELL("col",D242)-3),($B242*3)+1+$A242)),"00")&amp;","</f>
        <v>0x00,</v>
      </c>
      <c r="E242" t="str">
        <f ca="1">"0x" &amp; TEXT(DEC2HEX(INDEX(設定値!$B$3:$ZZ$518,(($C242-1)*8)+(CELL("col",E242)-3),($B242*3)+1+$A242)),"00")&amp;","</f>
        <v>0x00,</v>
      </c>
      <c r="F242" t="str">
        <f ca="1">"0x" &amp; TEXT(DEC2HEX(INDEX(設定値!$B$3:$ZZ$518,(($C242-1)*8)+(CELL("col",F242)-3),($B242*3)+1+$A242)),"00")&amp;","</f>
        <v>0x00,</v>
      </c>
      <c r="G242" t="str">
        <f ca="1">"0x" &amp; TEXT(DEC2HEX(INDEX(設定値!$B$3:$ZZ$518,(($C242-1)*8)+(CELL("col",G242)-3),($B242*3)+1+$A242)),"00")&amp;","</f>
        <v>0x00,</v>
      </c>
      <c r="H242" t="str">
        <f ca="1">"0x" &amp; TEXT(DEC2HEX(INDEX(設定値!$B$3:$ZZ$518,(($C242-1)*8)+(CELL("col",H242)-3),($B242*3)+1+$A242)),"00")&amp;","</f>
        <v>0x00,</v>
      </c>
      <c r="I242" t="str">
        <f ca="1">"0x" &amp; TEXT(DEC2HEX(INDEX(設定値!$B$3:$ZZ$518,(($C242-1)*8)+(CELL("col",I242)-3),($B242*3)+1+$A242)),"00")&amp;","</f>
        <v>0x00,</v>
      </c>
      <c r="J242" t="str">
        <f ca="1">"0x" &amp; TEXT(DEC2HEX(INDEX(設定値!$B$3:$ZZ$518,(($C242-1)*8)+(CELL("col",J242)-3),($B242*3)+1+$A242)),"00")&amp;","</f>
        <v>0x00,</v>
      </c>
      <c r="K242" t="str">
        <f ca="1">"0x" &amp; TEXT(DEC2HEX(INDEX(設定値!$B$3:$ZZ$518,(($C242-1)*8)+(CELL("col",K242)-3),($B242*3)+1+$A242)),"00")&amp;","</f>
        <v>0x00,</v>
      </c>
      <c r="L242" t="str">
        <f t="shared" si="57"/>
        <v>//26-4</v>
      </c>
    </row>
    <row r="243" spans="1:12">
      <c r="A243" s="1">
        <f t="shared" si="58"/>
        <v>0</v>
      </c>
      <c r="B243" s="1">
        <f t="shared" si="50"/>
        <v>26</v>
      </c>
      <c r="C243" s="1">
        <v>5</v>
      </c>
      <c r="D243" t="str">
        <f ca="1">"0x" &amp; TEXT(DEC2HEX(INDEX(設定値!$B$3:$ZZ$518,(($C243-1)*8)+(CELL("col",D243)-3),($B243*3)+1+$A243)),"00")&amp;","</f>
        <v>0x00,</v>
      </c>
      <c r="E243" t="str">
        <f ca="1">"0x" &amp; TEXT(DEC2HEX(INDEX(設定値!$B$3:$ZZ$518,(($C243-1)*8)+(CELL("col",E243)-3),($B243*3)+1+$A243)),"00")&amp;","</f>
        <v>0x00,</v>
      </c>
      <c r="F243" t="str">
        <f ca="1">"0x" &amp; TEXT(DEC2HEX(INDEX(設定値!$B$3:$ZZ$518,(($C243-1)*8)+(CELL("col",F243)-3),($B243*3)+1+$A243)),"00")&amp;","</f>
        <v>0x00,</v>
      </c>
      <c r="G243" t="str">
        <f ca="1">"0x" &amp; TEXT(DEC2HEX(INDEX(設定値!$B$3:$ZZ$518,(($C243-1)*8)+(CELL("col",G243)-3),($B243*3)+1+$A243)),"00")&amp;","</f>
        <v>0x00,</v>
      </c>
      <c r="H243" t="str">
        <f ca="1">"0x" &amp; TEXT(DEC2HEX(INDEX(設定値!$B$3:$ZZ$518,(($C243-1)*8)+(CELL("col",H243)-3),($B243*3)+1+$A243)),"00")&amp;","</f>
        <v>0x00,</v>
      </c>
      <c r="I243" t="str">
        <f ca="1">"0x" &amp; TEXT(DEC2HEX(INDEX(設定値!$B$3:$ZZ$518,(($C243-1)*8)+(CELL("col",I243)-3),($B243*3)+1+$A243)),"00")&amp;","</f>
        <v>0x00,</v>
      </c>
      <c r="J243" t="str">
        <f ca="1">"0x" &amp; TEXT(DEC2HEX(INDEX(設定値!$B$3:$ZZ$518,(($C243-1)*8)+(CELL("col",J243)-3),($B243*3)+1+$A243)),"00")&amp;","</f>
        <v>0x00,</v>
      </c>
      <c r="K243" t="str">
        <f ca="1">"0x" &amp; TEXT(DEC2HEX(INDEX(設定値!$B$3:$ZZ$518,(($C243-1)*8)+(CELL("col",K243)-3),($B243*3)+1+$A243)),"00")&amp;","</f>
        <v>0x00,</v>
      </c>
      <c r="L243" t="str">
        <f t="shared" si="57"/>
        <v>//26-5</v>
      </c>
    </row>
    <row r="244" spans="1:12">
      <c r="A244" s="1">
        <f t="shared" si="58"/>
        <v>0</v>
      </c>
      <c r="B244" s="1">
        <f t="shared" si="50"/>
        <v>26</v>
      </c>
      <c r="C244" s="1">
        <v>6</v>
      </c>
      <c r="D244" t="str">
        <f ca="1">"0x" &amp; TEXT(DEC2HEX(INDEX(設定値!$B$3:$ZZ$518,(($C244-1)*8)+(CELL("col",D244)-3),($B244*3)+1+$A244)),"00")&amp;","</f>
        <v>0x00,</v>
      </c>
      <c r="E244" t="str">
        <f ca="1">"0x" &amp; TEXT(DEC2HEX(INDEX(設定値!$B$3:$ZZ$518,(($C244-1)*8)+(CELL("col",E244)-3),($B244*3)+1+$A244)),"00")&amp;","</f>
        <v>0xE,</v>
      </c>
      <c r="F244" t="str">
        <f ca="1">"0x" &amp; TEXT(DEC2HEX(INDEX(設定値!$B$3:$ZZ$518,(($C244-1)*8)+(CELL("col",F244)-3),($B244*3)+1+$A244)),"00")&amp;","</f>
        <v>0x1C,</v>
      </c>
      <c r="G244" t="str">
        <f ca="1">"0x" &amp; TEXT(DEC2HEX(INDEX(設定値!$B$3:$ZZ$518,(($C244-1)*8)+(CELL("col",G244)-3),($B244*3)+1+$A244)),"00")&amp;","</f>
        <v>0x2A,</v>
      </c>
      <c r="H244" t="str">
        <f ca="1">"0x" &amp; TEXT(DEC2HEX(INDEX(設定値!$B$3:$ZZ$518,(($C244-1)*8)+(CELL("col",H244)-3),($B244*3)+1+$A244)),"00")&amp;","</f>
        <v>0x38,</v>
      </c>
      <c r="I244" t="str">
        <f ca="1">"0x" &amp; TEXT(DEC2HEX(INDEX(設定値!$B$3:$ZZ$518,(($C244-1)*8)+(CELL("col",I244)-3),($B244*3)+1+$A244)),"00")&amp;","</f>
        <v>0x46,</v>
      </c>
      <c r="J244" t="str">
        <f ca="1">"0x" &amp; TEXT(DEC2HEX(INDEX(設定値!$B$3:$ZZ$518,(($C244-1)*8)+(CELL("col",J244)-3),($B244*3)+1+$A244)),"00")&amp;","</f>
        <v>0x54,</v>
      </c>
      <c r="K244" t="str">
        <f ca="1">"0x" &amp; TEXT(DEC2HEX(INDEX(設定値!$B$3:$ZZ$518,(($C244-1)*8)+(CELL("col",K244)-3),($B244*3)+1+$A244)),"00")&amp;","</f>
        <v>0x62,</v>
      </c>
      <c r="L244" t="str">
        <f t="shared" si="57"/>
        <v>//26-6</v>
      </c>
    </row>
    <row r="245" spans="1:12">
      <c r="A245" s="1">
        <f t="shared" si="58"/>
        <v>0</v>
      </c>
      <c r="B245" s="1">
        <f t="shared" si="50"/>
        <v>26</v>
      </c>
      <c r="C245" s="1">
        <v>7</v>
      </c>
      <c r="D245" t="str">
        <f ca="1">"0x" &amp; TEXT(DEC2HEX(INDEX(設定値!$B$3:$ZZ$518,(($C245-1)*8)+(CELL("col",D245)-3),($B245*3)+1+$A245)),"00")&amp;","</f>
        <v>0x70,</v>
      </c>
      <c r="E245" t="str">
        <f ca="1">"0x" &amp; TEXT(DEC2HEX(INDEX(設定値!$B$3:$ZZ$518,(($C245-1)*8)+(CELL("col",E245)-3),($B245*3)+1+$A245)),"00")&amp;","</f>
        <v>0x7E,</v>
      </c>
      <c r="F245" t="str">
        <f ca="1">"0x" &amp; TEXT(DEC2HEX(INDEX(設定値!$B$3:$ZZ$518,(($C245-1)*8)+(CELL("col",F245)-3),($B245*3)+1+$A245)),"00")&amp;","</f>
        <v>0x8C,</v>
      </c>
      <c r="G245" t="str">
        <f ca="1">"0x" &amp; TEXT(DEC2HEX(INDEX(設定値!$B$3:$ZZ$518,(($C245-1)*8)+(CELL("col",G245)-3),($B245*3)+1+$A245)),"00")&amp;","</f>
        <v>0x9A,</v>
      </c>
      <c r="H245" t="str">
        <f ca="1">"0x" &amp; TEXT(DEC2HEX(INDEX(設定値!$B$3:$ZZ$518,(($C245-1)*8)+(CELL("col",H245)-3),($B245*3)+1+$A245)),"00")&amp;","</f>
        <v>0xA8,</v>
      </c>
      <c r="I245" t="str">
        <f ca="1">"0x" &amp; TEXT(DEC2HEX(INDEX(設定値!$B$3:$ZZ$518,(($C245-1)*8)+(CELL("col",I245)-3),($B245*3)+1+$A245)),"00")&amp;","</f>
        <v>0xB6,</v>
      </c>
      <c r="J245" t="str">
        <f ca="1">"0x" &amp; TEXT(DEC2HEX(INDEX(設定値!$B$3:$ZZ$518,(($C245-1)*8)+(CELL("col",J245)-3),($B245*3)+1+$A245)),"00")&amp;","</f>
        <v>0xC4,</v>
      </c>
      <c r="K245" t="str">
        <f ca="1">"0x" &amp; TEXT(DEC2HEX(INDEX(設定値!$B$3:$ZZ$518,(($C245-1)*8)+(CELL("col",K245)-3),($B245*3)+1+$A245)),"00")&amp;","</f>
        <v>0xD2,</v>
      </c>
      <c r="L245" t="str">
        <f t="shared" si="57"/>
        <v>//26-7</v>
      </c>
    </row>
    <row r="246" spans="1:12">
      <c r="A246" s="1">
        <f t="shared" si="58"/>
        <v>0</v>
      </c>
      <c r="B246" s="1">
        <f t="shared" si="50"/>
        <v>26</v>
      </c>
      <c r="C246" s="1">
        <v>8</v>
      </c>
      <c r="D246" t="str">
        <f ca="1">"0x" &amp; TEXT(DEC2HEX(INDEX(設定値!$B$3:$ZZ$518,(($C246-1)*8)+(CELL("col",D246)-3),($B246*3)+1+$A246)),"00")&amp;","</f>
        <v>0xE0,</v>
      </c>
      <c r="E246" t="str">
        <f ca="1">"0x" &amp; TEXT(DEC2HEX(INDEX(設定値!$B$3:$ZZ$518,(($C246-1)*8)+(CELL("col",E246)-3),($B246*3)+1+$A246)),"00")&amp;","</f>
        <v>0xEE,</v>
      </c>
      <c r="F246" t="str">
        <f ca="1">"0x" &amp; TEXT(DEC2HEX(INDEX(設定値!$B$3:$ZZ$518,(($C246-1)*8)+(CELL("col",F246)-3),($B246*3)+1+$A246)),"00")&amp;","</f>
        <v>0xFC,</v>
      </c>
      <c r="G246" t="str">
        <f ca="1">"0x" &amp; TEXT(DEC2HEX(INDEX(設定値!$B$3:$ZZ$518,(($C246-1)*8)+(CELL("col",G246)-3),($B246*3)+1+$A246)),"00")&amp;","</f>
        <v>0xFC,</v>
      </c>
      <c r="H246" t="str">
        <f ca="1">"0x" &amp; TEXT(DEC2HEX(INDEX(設定値!$B$3:$ZZ$518,(($C246-1)*8)+(CELL("col",H246)-3),($B246*3)+1+$A246)),"00")&amp;","</f>
        <v>0xFC,</v>
      </c>
      <c r="I246" t="str">
        <f ca="1">"0x" &amp; TEXT(DEC2HEX(INDEX(設定値!$B$3:$ZZ$518,(($C246-1)*8)+(CELL("col",I246)-3),($B246*3)+1+$A246)),"00")&amp;","</f>
        <v>0xFC,</v>
      </c>
      <c r="J246" t="str">
        <f ca="1">"0x" &amp; TEXT(DEC2HEX(INDEX(設定値!$B$3:$ZZ$518,(($C246-1)*8)+(CELL("col",J246)-3),($B246*3)+1+$A246)),"00")&amp;","</f>
        <v>0xFC,</v>
      </c>
      <c r="K246" t="str">
        <f ca="1">"0x" &amp; TEXT(DEC2HEX(INDEX(設定値!$B$3:$ZZ$518,(($C246-1)*8)+(CELL("col",K246)-3),($B246*3)+1+$A246)),"00")&amp;","</f>
        <v>0xFF,</v>
      </c>
      <c r="L246" t="str">
        <f t="shared" si="57"/>
        <v>//26-8</v>
      </c>
    </row>
    <row r="247" spans="1:12">
      <c r="A247" s="1"/>
      <c r="B247" s="1"/>
      <c r="C247" s="1"/>
      <c r="D247" t="s">
        <v>3</v>
      </c>
    </row>
    <row r="248" spans="1:12">
      <c r="A248" s="1">
        <f>A239</f>
        <v>0</v>
      </c>
      <c r="B248" s="1">
        <f t="shared" ref="B248:B273" si="59">B239+1</f>
        <v>27</v>
      </c>
      <c r="C248" s="1">
        <v>1</v>
      </c>
      <c r="D248" t="str">
        <f ca="1">"0x" &amp; TEXT(DEC2HEX(INDEX(設定値!$B$3:$ZZ$518,(($C248-1)*8)+(CELL("col",D248)-3),($B248*3)+1+$A248)),"00")&amp;","</f>
        <v>0xFF,</v>
      </c>
      <c r="E248" t="str">
        <f ca="1">"0x" &amp; TEXT(DEC2HEX(INDEX(設定値!$B$3:$ZZ$518,(($C248-1)*8)+(CELL("col",E248)-3),($B248*3)+1+$A248)),"00")&amp;","</f>
        <v>0xF1,</v>
      </c>
      <c r="F248" t="str">
        <f ca="1">"0x" &amp; TEXT(DEC2HEX(INDEX(設定値!$B$3:$ZZ$518,(($C248-1)*8)+(CELL("col",F248)-3),($B248*3)+1+$A248)),"00")&amp;","</f>
        <v>0xE3,</v>
      </c>
      <c r="G248" t="str">
        <f ca="1">"0x" &amp; TEXT(DEC2HEX(INDEX(設定値!$B$3:$ZZ$518,(($C248-1)*8)+(CELL("col",G248)-3),($B248*3)+1+$A248)),"00")&amp;","</f>
        <v>0xD5,</v>
      </c>
      <c r="H248" t="str">
        <f ca="1">"0x" &amp; TEXT(DEC2HEX(INDEX(設定値!$B$3:$ZZ$518,(($C248-1)*8)+(CELL("col",H248)-3),($B248*3)+1+$A248)),"00")&amp;","</f>
        <v>0xC7,</v>
      </c>
      <c r="I248" t="str">
        <f ca="1">"0x" &amp; TEXT(DEC2HEX(INDEX(設定値!$B$3:$ZZ$518,(($C248-1)*8)+(CELL("col",I248)-3),($B248*3)+1+$A248)),"00")&amp;","</f>
        <v>0xB9,</v>
      </c>
      <c r="J248" t="str">
        <f ca="1">"0x" &amp; TEXT(DEC2HEX(INDEX(設定値!$B$3:$ZZ$518,(($C248-1)*8)+(CELL("col",J248)-3),($B248*3)+1+$A248)),"00")&amp;","</f>
        <v>0xAB,</v>
      </c>
      <c r="K248" t="str">
        <f ca="1">"0x" &amp; TEXT(DEC2HEX(INDEX(設定値!$B$3:$ZZ$518,(($C248-1)*8)+(CELL("col",K248)-3),($B248*3)+1+$A248)),"00")&amp;","</f>
        <v>0x9D,</v>
      </c>
      <c r="L248" t="str">
        <f t="shared" ref="L248:L255" si="60">"//" &amp; $B248 &amp;"-" &amp; C248</f>
        <v>//27-1</v>
      </c>
    </row>
    <row r="249" spans="1:12">
      <c r="A249" s="1">
        <f t="shared" ref="A249:A255" si="61">A240</f>
        <v>0</v>
      </c>
      <c r="B249" s="1">
        <f t="shared" si="59"/>
        <v>27</v>
      </c>
      <c r="C249" s="1">
        <v>2</v>
      </c>
      <c r="D249" t="str">
        <f ca="1">"0x" &amp; TEXT(DEC2HEX(INDEX(設定値!$B$3:$ZZ$518,(($C249-1)*8)+(CELL("col",D249)-3),($B249*3)+1+$A249)),"00")&amp;","</f>
        <v>0x8F,</v>
      </c>
      <c r="E249" t="str">
        <f ca="1">"0x" &amp; TEXT(DEC2HEX(INDEX(設定値!$B$3:$ZZ$518,(($C249-1)*8)+(CELL("col",E249)-3),($B249*3)+1+$A249)),"00")&amp;","</f>
        <v>0x81,</v>
      </c>
      <c r="F249" t="str">
        <f ca="1">"0x" &amp; TEXT(DEC2HEX(INDEX(設定値!$B$3:$ZZ$518,(($C249-1)*8)+(CELL("col",F249)-3),($B249*3)+1+$A249)),"00")&amp;","</f>
        <v>0x73,</v>
      </c>
      <c r="G249" t="str">
        <f ca="1">"0x" &amp; TEXT(DEC2HEX(INDEX(設定値!$B$3:$ZZ$518,(($C249-1)*8)+(CELL("col",G249)-3),($B249*3)+1+$A249)),"00")&amp;","</f>
        <v>0x65,</v>
      </c>
      <c r="H249" t="str">
        <f ca="1">"0x" &amp; TEXT(DEC2HEX(INDEX(設定値!$B$3:$ZZ$518,(($C249-1)*8)+(CELL("col",H249)-3),($B249*3)+1+$A249)),"00")&amp;","</f>
        <v>0x57,</v>
      </c>
      <c r="I249" t="str">
        <f ca="1">"0x" &amp; TEXT(DEC2HEX(INDEX(設定値!$B$3:$ZZ$518,(($C249-1)*8)+(CELL("col",I249)-3),($B249*3)+1+$A249)),"00")&amp;","</f>
        <v>0x49,</v>
      </c>
      <c r="J249" t="str">
        <f ca="1">"0x" &amp; TEXT(DEC2HEX(INDEX(設定値!$B$3:$ZZ$518,(($C249-1)*8)+(CELL("col",J249)-3),($B249*3)+1+$A249)),"00")&amp;","</f>
        <v>0x3B,</v>
      </c>
      <c r="K249" t="str">
        <f ca="1">"0x" &amp; TEXT(DEC2HEX(INDEX(設定値!$B$3:$ZZ$518,(($C249-1)*8)+(CELL("col",K249)-3),($B249*3)+1+$A249)),"00")&amp;","</f>
        <v>0x2D,</v>
      </c>
      <c r="L249" t="str">
        <f t="shared" si="60"/>
        <v>//27-2</v>
      </c>
    </row>
    <row r="250" spans="1:12">
      <c r="A250" s="1">
        <f t="shared" si="61"/>
        <v>0</v>
      </c>
      <c r="B250" s="1">
        <f t="shared" si="59"/>
        <v>27</v>
      </c>
      <c r="C250" s="1">
        <v>3</v>
      </c>
      <c r="D250" t="str">
        <f ca="1">"0x" &amp; TEXT(DEC2HEX(INDEX(設定値!$B$3:$ZZ$518,(($C250-1)*8)+(CELL("col",D250)-3),($B250*3)+1+$A250)),"00")&amp;","</f>
        <v>0x1F,</v>
      </c>
      <c r="E250" t="str">
        <f ca="1">"0x" &amp; TEXT(DEC2HEX(INDEX(設定値!$B$3:$ZZ$518,(($C250-1)*8)+(CELL("col",E250)-3),($B250*3)+1+$A250)),"00")&amp;","</f>
        <v>0x11,</v>
      </c>
      <c r="F250" t="str">
        <f ca="1">"0x" &amp; TEXT(DEC2HEX(INDEX(設定値!$B$3:$ZZ$518,(($C250-1)*8)+(CELL("col",F250)-3),($B250*3)+1+$A250)),"00")&amp;","</f>
        <v>0x03,</v>
      </c>
      <c r="G250" t="str">
        <f ca="1">"0x" &amp; TEXT(DEC2HEX(INDEX(設定値!$B$3:$ZZ$518,(($C250-1)*8)+(CELL("col",G250)-3),($B250*3)+1+$A250)),"00")&amp;","</f>
        <v>0x00,</v>
      </c>
      <c r="H250" t="str">
        <f ca="1">"0x" &amp; TEXT(DEC2HEX(INDEX(設定値!$B$3:$ZZ$518,(($C250-1)*8)+(CELL("col",H250)-3),($B250*3)+1+$A250)),"00")&amp;","</f>
        <v>0x00,</v>
      </c>
      <c r="I250" t="str">
        <f ca="1">"0x" &amp; TEXT(DEC2HEX(INDEX(設定値!$B$3:$ZZ$518,(($C250-1)*8)+(CELL("col",I250)-3),($B250*3)+1+$A250)),"00")&amp;","</f>
        <v>0x00,</v>
      </c>
      <c r="J250" t="str">
        <f ca="1">"0x" &amp; TEXT(DEC2HEX(INDEX(設定値!$B$3:$ZZ$518,(($C250-1)*8)+(CELL("col",J250)-3),($B250*3)+1+$A250)),"00")&amp;","</f>
        <v>0x00,</v>
      </c>
      <c r="K250" t="str">
        <f ca="1">"0x" &amp; TEXT(DEC2HEX(INDEX(設定値!$B$3:$ZZ$518,(($C250-1)*8)+(CELL("col",K250)-3),($B250*3)+1+$A250)),"00")&amp;","</f>
        <v>0x00,</v>
      </c>
      <c r="L250" t="str">
        <f t="shared" si="60"/>
        <v>//27-3</v>
      </c>
    </row>
    <row r="251" spans="1:12">
      <c r="A251" s="1">
        <f t="shared" si="61"/>
        <v>0</v>
      </c>
      <c r="B251" s="1">
        <f t="shared" si="59"/>
        <v>27</v>
      </c>
      <c r="C251" s="1">
        <v>4</v>
      </c>
      <c r="D251" t="str">
        <f ca="1">"0x" &amp; TEXT(DEC2HEX(INDEX(設定値!$B$3:$ZZ$518,(($C251-1)*8)+(CELL("col",D251)-3),($B251*3)+1+$A251)),"00")&amp;","</f>
        <v>0x00,</v>
      </c>
      <c r="E251" t="str">
        <f ca="1">"0x" &amp; TEXT(DEC2HEX(INDEX(設定値!$B$3:$ZZ$518,(($C251-1)*8)+(CELL("col",E251)-3),($B251*3)+1+$A251)),"00")&amp;","</f>
        <v>0x00,</v>
      </c>
      <c r="F251" t="str">
        <f ca="1">"0x" &amp; TEXT(DEC2HEX(INDEX(設定値!$B$3:$ZZ$518,(($C251-1)*8)+(CELL("col",F251)-3),($B251*3)+1+$A251)),"00")&amp;","</f>
        <v>0x00,</v>
      </c>
      <c r="G251" t="str">
        <f ca="1">"0x" &amp; TEXT(DEC2HEX(INDEX(設定値!$B$3:$ZZ$518,(($C251-1)*8)+(CELL("col",G251)-3),($B251*3)+1+$A251)),"00")&amp;","</f>
        <v>0x00,</v>
      </c>
      <c r="H251" t="str">
        <f ca="1">"0x" &amp; TEXT(DEC2HEX(INDEX(設定値!$B$3:$ZZ$518,(($C251-1)*8)+(CELL("col",H251)-3),($B251*3)+1+$A251)),"00")&amp;","</f>
        <v>0x00,</v>
      </c>
      <c r="I251" t="str">
        <f ca="1">"0x" &amp; TEXT(DEC2HEX(INDEX(設定値!$B$3:$ZZ$518,(($C251-1)*8)+(CELL("col",I251)-3),($B251*3)+1+$A251)),"00")&amp;","</f>
        <v>0x00,</v>
      </c>
      <c r="J251" t="str">
        <f ca="1">"0x" &amp; TEXT(DEC2HEX(INDEX(設定値!$B$3:$ZZ$518,(($C251-1)*8)+(CELL("col",J251)-3),($B251*3)+1+$A251)),"00")&amp;","</f>
        <v>0x00,</v>
      </c>
      <c r="K251" t="str">
        <f ca="1">"0x" &amp; TEXT(DEC2HEX(INDEX(設定値!$B$3:$ZZ$518,(($C251-1)*8)+(CELL("col",K251)-3),($B251*3)+1+$A251)),"00")&amp;","</f>
        <v>0x00,</v>
      </c>
      <c r="L251" t="str">
        <f t="shared" si="60"/>
        <v>//27-4</v>
      </c>
    </row>
    <row r="252" spans="1:12">
      <c r="A252" s="1">
        <f t="shared" si="61"/>
        <v>0</v>
      </c>
      <c r="B252" s="1">
        <f t="shared" si="59"/>
        <v>27</v>
      </c>
      <c r="C252" s="1">
        <v>5</v>
      </c>
      <c r="D252" t="str">
        <f ca="1">"0x" &amp; TEXT(DEC2HEX(INDEX(設定値!$B$3:$ZZ$518,(($C252-1)*8)+(CELL("col",D252)-3),($B252*3)+1+$A252)),"00")&amp;","</f>
        <v>0x00,</v>
      </c>
      <c r="E252" t="str">
        <f ca="1">"0x" &amp; TEXT(DEC2HEX(INDEX(設定値!$B$3:$ZZ$518,(($C252-1)*8)+(CELL("col",E252)-3),($B252*3)+1+$A252)),"00")&amp;","</f>
        <v>0x00,</v>
      </c>
      <c r="F252" t="str">
        <f ca="1">"0x" &amp; TEXT(DEC2HEX(INDEX(設定値!$B$3:$ZZ$518,(($C252-1)*8)+(CELL("col",F252)-3),($B252*3)+1+$A252)),"00")&amp;","</f>
        <v>0x00,</v>
      </c>
      <c r="G252" t="str">
        <f ca="1">"0x" &amp; TEXT(DEC2HEX(INDEX(設定値!$B$3:$ZZ$518,(($C252-1)*8)+(CELL("col",G252)-3),($B252*3)+1+$A252)),"00")&amp;","</f>
        <v>0x00,</v>
      </c>
      <c r="H252" t="str">
        <f ca="1">"0x" &amp; TEXT(DEC2HEX(INDEX(設定値!$B$3:$ZZ$518,(($C252-1)*8)+(CELL("col",H252)-3),($B252*3)+1+$A252)),"00")&amp;","</f>
        <v>0x00,</v>
      </c>
      <c r="I252" t="str">
        <f ca="1">"0x" &amp; TEXT(DEC2HEX(INDEX(設定値!$B$3:$ZZ$518,(($C252-1)*8)+(CELL("col",I252)-3),($B252*3)+1+$A252)),"00")&amp;","</f>
        <v>0x00,</v>
      </c>
      <c r="J252" t="str">
        <f ca="1">"0x" &amp; TEXT(DEC2HEX(INDEX(設定値!$B$3:$ZZ$518,(($C252-1)*8)+(CELL("col",J252)-3),($B252*3)+1+$A252)),"00")&amp;","</f>
        <v>0x00,</v>
      </c>
      <c r="K252" t="str">
        <f ca="1">"0x" &amp; TEXT(DEC2HEX(INDEX(設定値!$B$3:$ZZ$518,(($C252-1)*8)+(CELL("col",K252)-3),($B252*3)+1+$A252)),"00")&amp;","</f>
        <v>0x00,</v>
      </c>
      <c r="L252" t="str">
        <f t="shared" si="60"/>
        <v>//27-5</v>
      </c>
    </row>
    <row r="253" spans="1:12">
      <c r="A253" s="1">
        <f t="shared" si="61"/>
        <v>0</v>
      </c>
      <c r="B253" s="1">
        <f t="shared" si="59"/>
        <v>27</v>
      </c>
      <c r="C253" s="1">
        <v>6</v>
      </c>
      <c r="D253" t="str">
        <f ca="1">"0x" &amp; TEXT(DEC2HEX(INDEX(設定値!$B$3:$ZZ$518,(($C253-1)*8)+(CELL("col",D253)-3),($B253*3)+1+$A253)),"00")&amp;","</f>
        <v>0x00,</v>
      </c>
      <c r="E253" t="str">
        <f ca="1">"0x" &amp; TEXT(DEC2HEX(INDEX(設定値!$B$3:$ZZ$518,(($C253-1)*8)+(CELL("col",E253)-3),($B253*3)+1+$A253)),"00")&amp;","</f>
        <v>0xE,</v>
      </c>
      <c r="F253" t="str">
        <f ca="1">"0x" &amp; TEXT(DEC2HEX(INDEX(設定値!$B$3:$ZZ$518,(($C253-1)*8)+(CELL("col",F253)-3),($B253*3)+1+$A253)),"00")&amp;","</f>
        <v>0x1C,</v>
      </c>
      <c r="G253" t="str">
        <f ca="1">"0x" &amp; TEXT(DEC2HEX(INDEX(設定値!$B$3:$ZZ$518,(($C253-1)*8)+(CELL("col",G253)-3),($B253*3)+1+$A253)),"00")&amp;","</f>
        <v>0x2A,</v>
      </c>
      <c r="H253" t="str">
        <f ca="1">"0x" &amp; TEXT(DEC2HEX(INDEX(設定値!$B$3:$ZZ$518,(($C253-1)*8)+(CELL("col",H253)-3),($B253*3)+1+$A253)),"00")&amp;","</f>
        <v>0x38,</v>
      </c>
      <c r="I253" t="str">
        <f ca="1">"0x" &amp; TEXT(DEC2HEX(INDEX(設定値!$B$3:$ZZ$518,(($C253-1)*8)+(CELL("col",I253)-3),($B253*3)+1+$A253)),"00")&amp;","</f>
        <v>0x46,</v>
      </c>
      <c r="J253" t="str">
        <f ca="1">"0x" &amp; TEXT(DEC2HEX(INDEX(設定値!$B$3:$ZZ$518,(($C253-1)*8)+(CELL("col",J253)-3),($B253*3)+1+$A253)),"00")&amp;","</f>
        <v>0x54,</v>
      </c>
      <c r="K253" t="str">
        <f ca="1">"0x" &amp; TEXT(DEC2HEX(INDEX(設定値!$B$3:$ZZ$518,(($C253-1)*8)+(CELL("col",K253)-3),($B253*3)+1+$A253)),"00")&amp;","</f>
        <v>0x62,</v>
      </c>
      <c r="L253" t="str">
        <f t="shared" si="60"/>
        <v>//27-6</v>
      </c>
    </row>
    <row r="254" spans="1:12">
      <c r="A254" s="1">
        <f t="shared" si="61"/>
        <v>0</v>
      </c>
      <c r="B254" s="1">
        <f t="shared" si="59"/>
        <v>27</v>
      </c>
      <c r="C254" s="1">
        <v>7</v>
      </c>
      <c r="D254" t="str">
        <f ca="1">"0x" &amp; TEXT(DEC2HEX(INDEX(設定値!$B$3:$ZZ$518,(($C254-1)*8)+(CELL("col",D254)-3),($B254*3)+1+$A254)),"00")&amp;","</f>
        <v>0x70,</v>
      </c>
      <c r="E254" t="str">
        <f ca="1">"0x" &amp; TEXT(DEC2HEX(INDEX(設定値!$B$3:$ZZ$518,(($C254-1)*8)+(CELL("col",E254)-3),($B254*3)+1+$A254)),"00")&amp;","</f>
        <v>0x7E,</v>
      </c>
      <c r="F254" t="str">
        <f ca="1">"0x" &amp; TEXT(DEC2HEX(INDEX(設定値!$B$3:$ZZ$518,(($C254-1)*8)+(CELL("col",F254)-3),($B254*3)+1+$A254)),"00")&amp;","</f>
        <v>0x8C,</v>
      </c>
      <c r="G254" t="str">
        <f ca="1">"0x" &amp; TEXT(DEC2HEX(INDEX(設定値!$B$3:$ZZ$518,(($C254-1)*8)+(CELL("col",G254)-3),($B254*3)+1+$A254)),"00")&amp;","</f>
        <v>0x9A,</v>
      </c>
      <c r="H254" t="str">
        <f ca="1">"0x" &amp; TEXT(DEC2HEX(INDEX(設定値!$B$3:$ZZ$518,(($C254-1)*8)+(CELL("col",H254)-3),($B254*3)+1+$A254)),"00")&amp;","</f>
        <v>0xA8,</v>
      </c>
      <c r="I254" t="str">
        <f ca="1">"0x" &amp; TEXT(DEC2HEX(INDEX(設定値!$B$3:$ZZ$518,(($C254-1)*8)+(CELL("col",I254)-3),($B254*3)+1+$A254)),"00")&amp;","</f>
        <v>0xB6,</v>
      </c>
      <c r="J254" t="str">
        <f ca="1">"0x" &amp; TEXT(DEC2HEX(INDEX(設定値!$B$3:$ZZ$518,(($C254-1)*8)+(CELL("col",J254)-3),($B254*3)+1+$A254)),"00")&amp;","</f>
        <v>0xC4,</v>
      </c>
      <c r="K254" t="str">
        <f ca="1">"0x" &amp; TEXT(DEC2HEX(INDEX(設定値!$B$3:$ZZ$518,(($C254-1)*8)+(CELL("col",K254)-3),($B254*3)+1+$A254)),"00")&amp;","</f>
        <v>0xD2,</v>
      </c>
      <c r="L254" t="str">
        <f t="shared" si="60"/>
        <v>//27-7</v>
      </c>
    </row>
    <row r="255" spans="1:12">
      <c r="A255" s="1">
        <f t="shared" si="61"/>
        <v>0</v>
      </c>
      <c r="B255" s="1">
        <f t="shared" si="59"/>
        <v>27</v>
      </c>
      <c r="C255" s="1">
        <v>8</v>
      </c>
      <c r="D255" t="str">
        <f ca="1">"0x" &amp; TEXT(DEC2HEX(INDEX(設定値!$B$3:$ZZ$518,(($C255-1)*8)+(CELL("col",D255)-3),($B255*3)+1+$A255)),"00")&amp;","</f>
        <v>0xE0,</v>
      </c>
      <c r="E255" t="str">
        <f ca="1">"0x" &amp; TEXT(DEC2HEX(INDEX(設定値!$B$3:$ZZ$518,(($C255-1)*8)+(CELL("col",E255)-3),($B255*3)+1+$A255)),"00")&amp;","</f>
        <v>0xEE,</v>
      </c>
      <c r="F255" t="str">
        <f ca="1">"0x" &amp; TEXT(DEC2HEX(INDEX(設定値!$B$3:$ZZ$518,(($C255-1)*8)+(CELL("col",F255)-3),($B255*3)+1+$A255)),"00")&amp;","</f>
        <v>0xFC,</v>
      </c>
      <c r="G255" t="str">
        <f ca="1">"0x" &amp; TEXT(DEC2HEX(INDEX(設定値!$B$3:$ZZ$518,(($C255-1)*8)+(CELL("col",G255)-3),($B255*3)+1+$A255)),"00")&amp;","</f>
        <v>0xFC,</v>
      </c>
      <c r="H255" t="str">
        <f ca="1">"0x" &amp; TEXT(DEC2HEX(INDEX(設定値!$B$3:$ZZ$518,(($C255-1)*8)+(CELL("col",H255)-3),($B255*3)+1+$A255)),"00")&amp;","</f>
        <v>0xFC,</v>
      </c>
      <c r="I255" t="str">
        <f ca="1">"0x" &amp; TEXT(DEC2HEX(INDEX(設定値!$B$3:$ZZ$518,(($C255-1)*8)+(CELL("col",I255)-3),($B255*3)+1+$A255)),"00")&amp;","</f>
        <v>0xFC,</v>
      </c>
      <c r="J255" t="str">
        <f ca="1">"0x" &amp; TEXT(DEC2HEX(INDEX(設定値!$B$3:$ZZ$518,(($C255-1)*8)+(CELL("col",J255)-3),($B255*3)+1+$A255)),"00")&amp;","</f>
        <v>0xFC,</v>
      </c>
      <c r="K255" t="str">
        <f ca="1">"0x" &amp; TEXT(DEC2HEX(INDEX(設定値!$B$3:$ZZ$518,(($C255-1)*8)+(CELL("col",K255)-3),($B255*3)+1+$A255)),"00")&amp;","</f>
        <v>0xFF,</v>
      </c>
      <c r="L255" t="str">
        <f t="shared" si="60"/>
        <v>//27-8</v>
      </c>
    </row>
    <row r="256" spans="1:12">
      <c r="A256" s="1"/>
      <c r="B256" s="1"/>
      <c r="C256" s="1"/>
      <c r="D256" t="s">
        <v>3</v>
      </c>
    </row>
    <row r="257" spans="1:12">
      <c r="A257" s="1">
        <f>A248</f>
        <v>0</v>
      </c>
      <c r="B257" s="1">
        <f t="shared" si="59"/>
        <v>28</v>
      </c>
      <c r="C257" s="1">
        <v>1</v>
      </c>
      <c r="D257" t="str">
        <f ca="1">"0x" &amp; TEXT(DEC2HEX(INDEX(設定値!$B$3:$ZZ$518,(($C257-1)*8)+(CELL("col",D257)-3),($B257*3)+1+$A257)),"00")&amp;","</f>
        <v>0xFF,</v>
      </c>
      <c r="E257" t="str">
        <f ca="1">"0x" &amp; TEXT(DEC2HEX(INDEX(設定値!$B$3:$ZZ$518,(($C257-1)*8)+(CELL("col",E257)-3),($B257*3)+1+$A257)),"00")&amp;","</f>
        <v>0xF1,</v>
      </c>
      <c r="F257" t="str">
        <f ca="1">"0x" &amp; TEXT(DEC2HEX(INDEX(設定値!$B$3:$ZZ$518,(($C257-1)*8)+(CELL("col",F257)-3),($B257*3)+1+$A257)),"00")&amp;","</f>
        <v>0xE3,</v>
      </c>
      <c r="G257" t="str">
        <f ca="1">"0x" &amp; TEXT(DEC2HEX(INDEX(設定値!$B$3:$ZZ$518,(($C257-1)*8)+(CELL("col",G257)-3),($B257*3)+1+$A257)),"00")&amp;","</f>
        <v>0xD5,</v>
      </c>
      <c r="H257" t="str">
        <f ca="1">"0x" &amp; TEXT(DEC2HEX(INDEX(設定値!$B$3:$ZZ$518,(($C257-1)*8)+(CELL("col",H257)-3),($B257*3)+1+$A257)),"00")&amp;","</f>
        <v>0xC7,</v>
      </c>
      <c r="I257" t="str">
        <f ca="1">"0x" &amp; TEXT(DEC2HEX(INDEX(設定値!$B$3:$ZZ$518,(($C257-1)*8)+(CELL("col",I257)-3),($B257*3)+1+$A257)),"00")&amp;","</f>
        <v>0xB9,</v>
      </c>
      <c r="J257" t="str">
        <f ca="1">"0x" &amp; TEXT(DEC2HEX(INDEX(設定値!$B$3:$ZZ$518,(($C257-1)*8)+(CELL("col",J257)-3),($B257*3)+1+$A257)),"00")&amp;","</f>
        <v>0xAB,</v>
      </c>
      <c r="K257" t="str">
        <f ca="1">"0x" &amp; TEXT(DEC2HEX(INDEX(設定値!$B$3:$ZZ$518,(($C257-1)*8)+(CELL("col",K257)-3),($B257*3)+1+$A257)),"00")&amp;","</f>
        <v>0x9D,</v>
      </c>
      <c r="L257" t="str">
        <f t="shared" ref="L257:L264" si="62">"//" &amp; $B257 &amp;"-" &amp; C257</f>
        <v>//28-1</v>
      </c>
    </row>
    <row r="258" spans="1:12">
      <c r="A258" s="1">
        <f t="shared" ref="A258:A264" si="63">A249</f>
        <v>0</v>
      </c>
      <c r="B258" s="1">
        <f t="shared" si="59"/>
        <v>28</v>
      </c>
      <c r="C258" s="1">
        <v>2</v>
      </c>
      <c r="D258" t="str">
        <f ca="1">"0x" &amp; TEXT(DEC2HEX(INDEX(設定値!$B$3:$ZZ$518,(($C258-1)*8)+(CELL("col",D258)-3),($B258*3)+1+$A258)),"00")&amp;","</f>
        <v>0x8F,</v>
      </c>
      <c r="E258" t="str">
        <f ca="1">"0x" &amp; TEXT(DEC2HEX(INDEX(設定値!$B$3:$ZZ$518,(($C258-1)*8)+(CELL("col",E258)-3),($B258*3)+1+$A258)),"00")&amp;","</f>
        <v>0x81,</v>
      </c>
      <c r="F258" t="str">
        <f ca="1">"0x" &amp; TEXT(DEC2HEX(INDEX(設定値!$B$3:$ZZ$518,(($C258-1)*8)+(CELL("col",F258)-3),($B258*3)+1+$A258)),"00")&amp;","</f>
        <v>0x73,</v>
      </c>
      <c r="G258" t="str">
        <f ca="1">"0x" &amp; TEXT(DEC2HEX(INDEX(設定値!$B$3:$ZZ$518,(($C258-1)*8)+(CELL("col",G258)-3),($B258*3)+1+$A258)),"00")&amp;","</f>
        <v>0x65,</v>
      </c>
      <c r="H258" t="str">
        <f ca="1">"0x" &amp; TEXT(DEC2HEX(INDEX(設定値!$B$3:$ZZ$518,(($C258-1)*8)+(CELL("col",H258)-3),($B258*3)+1+$A258)),"00")&amp;","</f>
        <v>0x57,</v>
      </c>
      <c r="I258" t="str">
        <f ca="1">"0x" &amp; TEXT(DEC2HEX(INDEX(設定値!$B$3:$ZZ$518,(($C258-1)*8)+(CELL("col",I258)-3),($B258*3)+1+$A258)),"00")&amp;","</f>
        <v>0x49,</v>
      </c>
      <c r="J258" t="str">
        <f ca="1">"0x" &amp; TEXT(DEC2HEX(INDEX(設定値!$B$3:$ZZ$518,(($C258-1)*8)+(CELL("col",J258)-3),($B258*3)+1+$A258)),"00")&amp;","</f>
        <v>0x3B,</v>
      </c>
      <c r="K258" t="str">
        <f ca="1">"0x" &amp; TEXT(DEC2HEX(INDEX(設定値!$B$3:$ZZ$518,(($C258-1)*8)+(CELL("col",K258)-3),($B258*3)+1+$A258)),"00")&amp;","</f>
        <v>0x2D,</v>
      </c>
      <c r="L258" t="str">
        <f t="shared" si="62"/>
        <v>//28-2</v>
      </c>
    </row>
    <row r="259" spans="1:12">
      <c r="A259" s="1">
        <f t="shared" si="63"/>
        <v>0</v>
      </c>
      <c r="B259" s="1">
        <f t="shared" si="59"/>
        <v>28</v>
      </c>
      <c r="C259" s="1">
        <v>3</v>
      </c>
      <c r="D259" t="str">
        <f ca="1">"0x" &amp; TEXT(DEC2HEX(INDEX(設定値!$B$3:$ZZ$518,(($C259-1)*8)+(CELL("col",D259)-3),($B259*3)+1+$A259)),"00")&amp;","</f>
        <v>0x1F,</v>
      </c>
      <c r="E259" t="str">
        <f ca="1">"0x" &amp; TEXT(DEC2HEX(INDEX(設定値!$B$3:$ZZ$518,(($C259-1)*8)+(CELL("col",E259)-3),($B259*3)+1+$A259)),"00")&amp;","</f>
        <v>0x11,</v>
      </c>
      <c r="F259" t="str">
        <f ca="1">"0x" &amp; TEXT(DEC2HEX(INDEX(設定値!$B$3:$ZZ$518,(($C259-1)*8)+(CELL("col",F259)-3),($B259*3)+1+$A259)),"00")&amp;","</f>
        <v>0x03,</v>
      </c>
      <c r="G259" t="str">
        <f ca="1">"0x" &amp; TEXT(DEC2HEX(INDEX(設定値!$B$3:$ZZ$518,(($C259-1)*8)+(CELL("col",G259)-3),($B259*3)+1+$A259)),"00")&amp;","</f>
        <v>0x00,</v>
      </c>
      <c r="H259" t="str">
        <f ca="1">"0x" &amp; TEXT(DEC2HEX(INDEX(設定値!$B$3:$ZZ$518,(($C259-1)*8)+(CELL("col",H259)-3),($B259*3)+1+$A259)),"00")&amp;","</f>
        <v>0x00,</v>
      </c>
      <c r="I259" t="str">
        <f ca="1">"0x" &amp; TEXT(DEC2HEX(INDEX(設定値!$B$3:$ZZ$518,(($C259-1)*8)+(CELL("col",I259)-3),($B259*3)+1+$A259)),"00")&amp;","</f>
        <v>0x00,</v>
      </c>
      <c r="J259" t="str">
        <f ca="1">"0x" &amp; TEXT(DEC2HEX(INDEX(設定値!$B$3:$ZZ$518,(($C259-1)*8)+(CELL("col",J259)-3),($B259*3)+1+$A259)),"00")&amp;","</f>
        <v>0x00,</v>
      </c>
      <c r="K259" t="str">
        <f ca="1">"0x" &amp; TEXT(DEC2HEX(INDEX(設定値!$B$3:$ZZ$518,(($C259-1)*8)+(CELL("col",K259)-3),($B259*3)+1+$A259)),"00")&amp;","</f>
        <v>0x00,</v>
      </c>
      <c r="L259" t="str">
        <f t="shared" si="62"/>
        <v>//28-3</v>
      </c>
    </row>
    <row r="260" spans="1:12">
      <c r="A260" s="1">
        <f t="shared" si="63"/>
        <v>0</v>
      </c>
      <c r="B260" s="1">
        <f t="shared" si="59"/>
        <v>28</v>
      </c>
      <c r="C260" s="1">
        <v>4</v>
      </c>
      <c r="D260" t="str">
        <f ca="1">"0x" &amp; TEXT(DEC2HEX(INDEX(設定値!$B$3:$ZZ$518,(($C260-1)*8)+(CELL("col",D260)-3),($B260*3)+1+$A260)),"00")&amp;","</f>
        <v>0x00,</v>
      </c>
      <c r="E260" t="str">
        <f ca="1">"0x" &amp; TEXT(DEC2HEX(INDEX(設定値!$B$3:$ZZ$518,(($C260-1)*8)+(CELL("col",E260)-3),($B260*3)+1+$A260)),"00")&amp;","</f>
        <v>0x00,</v>
      </c>
      <c r="F260" t="str">
        <f ca="1">"0x" &amp; TEXT(DEC2HEX(INDEX(設定値!$B$3:$ZZ$518,(($C260-1)*8)+(CELL("col",F260)-3),($B260*3)+1+$A260)),"00")&amp;","</f>
        <v>0x00,</v>
      </c>
      <c r="G260" t="str">
        <f ca="1">"0x" &amp; TEXT(DEC2HEX(INDEX(設定値!$B$3:$ZZ$518,(($C260-1)*8)+(CELL("col",G260)-3),($B260*3)+1+$A260)),"00")&amp;","</f>
        <v>0x00,</v>
      </c>
      <c r="H260" t="str">
        <f ca="1">"0x" &amp; TEXT(DEC2HEX(INDEX(設定値!$B$3:$ZZ$518,(($C260-1)*8)+(CELL("col",H260)-3),($B260*3)+1+$A260)),"00")&amp;","</f>
        <v>0x00,</v>
      </c>
      <c r="I260" t="str">
        <f ca="1">"0x" &amp; TEXT(DEC2HEX(INDEX(設定値!$B$3:$ZZ$518,(($C260-1)*8)+(CELL("col",I260)-3),($B260*3)+1+$A260)),"00")&amp;","</f>
        <v>0x00,</v>
      </c>
      <c r="J260" t="str">
        <f ca="1">"0x" &amp; TEXT(DEC2HEX(INDEX(設定値!$B$3:$ZZ$518,(($C260-1)*8)+(CELL("col",J260)-3),($B260*3)+1+$A260)),"00")&amp;","</f>
        <v>0x00,</v>
      </c>
      <c r="K260" t="str">
        <f ca="1">"0x" &amp; TEXT(DEC2HEX(INDEX(設定値!$B$3:$ZZ$518,(($C260-1)*8)+(CELL("col",K260)-3),($B260*3)+1+$A260)),"00")&amp;","</f>
        <v>0x00,</v>
      </c>
      <c r="L260" t="str">
        <f t="shared" si="62"/>
        <v>//28-4</v>
      </c>
    </row>
    <row r="261" spans="1:12">
      <c r="A261" s="1">
        <f t="shared" si="63"/>
        <v>0</v>
      </c>
      <c r="B261" s="1">
        <f t="shared" si="59"/>
        <v>28</v>
      </c>
      <c r="C261" s="1">
        <v>5</v>
      </c>
      <c r="D261" t="str">
        <f ca="1">"0x" &amp; TEXT(DEC2HEX(INDEX(設定値!$B$3:$ZZ$518,(($C261-1)*8)+(CELL("col",D261)-3),($B261*3)+1+$A261)),"00")&amp;","</f>
        <v>0x00,</v>
      </c>
      <c r="E261" t="str">
        <f ca="1">"0x" &amp; TEXT(DEC2HEX(INDEX(設定値!$B$3:$ZZ$518,(($C261-1)*8)+(CELL("col",E261)-3),($B261*3)+1+$A261)),"00")&amp;","</f>
        <v>0x00,</v>
      </c>
      <c r="F261" t="str">
        <f ca="1">"0x" &amp; TEXT(DEC2HEX(INDEX(設定値!$B$3:$ZZ$518,(($C261-1)*8)+(CELL("col",F261)-3),($B261*3)+1+$A261)),"00")&amp;","</f>
        <v>0x00,</v>
      </c>
      <c r="G261" t="str">
        <f ca="1">"0x" &amp; TEXT(DEC2HEX(INDEX(設定値!$B$3:$ZZ$518,(($C261-1)*8)+(CELL("col",G261)-3),($B261*3)+1+$A261)),"00")&amp;","</f>
        <v>0x00,</v>
      </c>
      <c r="H261" t="str">
        <f ca="1">"0x" &amp; TEXT(DEC2HEX(INDEX(設定値!$B$3:$ZZ$518,(($C261-1)*8)+(CELL("col",H261)-3),($B261*3)+1+$A261)),"00")&amp;","</f>
        <v>0x00,</v>
      </c>
      <c r="I261" t="str">
        <f ca="1">"0x" &amp; TEXT(DEC2HEX(INDEX(設定値!$B$3:$ZZ$518,(($C261-1)*8)+(CELL("col",I261)-3),($B261*3)+1+$A261)),"00")&amp;","</f>
        <v>0x00,</v>
      </c>
      <c r="J261" t="str">
        <f ca="1">"0x" &amp; TEXT(DEC2HEX(INDEX(設定値!$B$3:$ZZ$518,(($C261-1)*8)+(CELL("col",J261)-3),($B261*3)+1+$A261)),"00")&amp;","</f>
        <v>0x00,</v>
      </c>
      <c r="K261" t="str">
        <f ca="1">"0x" &amp; TEXT(DEC2HEX(INDEX(設定値!$B$3:$ZZ$518,(($C261-1)*8)+(CELL("col",K261)-3),($B261*3)+1+$A261)),"00")&amp;","</f>
        <v>0x00,</v>
      </c>
      <c r="L261" t="str">
        <f t="shared" si="62"/>
        <v>//28-5</v>
      </c>
    </row>
    <row r="262" spans="1:12">
      <c r="A262" s="1">
        <f t="shared" si="63"/>
        <v>0</v>
      </c>
      <c r="B262" s="1">
        <f t="shared" si="59"/>
        <v>28</v>
      </c>
      <c r="C262" s="1">
        <v>6</v>
      </c>
      <c r="D262" t="str">
        <f ca="1">"0x" &amp; TEXT(DEC2HEX(INDEX(設定値!$B$3:$ZZ$518,(($C262-1)*8)+(CELL("col",D262)-3),($B262*3)+1+$A262)),"00")&amp;","</f>
        <v>0x00,</v>
      </c>
      <c r="E262" t="str">
        <f ca="1">"0x" &amp; TEXT(DEC2HEX(INDEX(設定値!$B$3:$ZZ$518,(($C262-1)*8)+(CELL("col",E262)-3),($B262*3)+1+$A262)),"00")&amp;","</f>
        <v>0xE,</v>
      </c>
      <c r="F262" t="str">
        <f ca="1">"0x" &amp; TEXT(DEC2HEX(INDEX(設定値!$B$3:$ZZ$518,(($C262-1)*8)+(CELL("col",F262)-3),($B262*3)+1+$A262)),"00")&amp;","</f>
        <v>0x1C,</v>
      </c>
      <c r="G262" t="str">
        <f ca="1">"0x" &amp; TEXT(DEC2HEX(INDEX(設定値!$B$3:$ZZ$518,(($C262-1)*8)+(CELL("col",G262)-3),($B262*3)+1+$A262)),"00")&amp;","</f>
        <v>0x2A,</v>
      </c>
      <c r="H262" t="str">
        <f ca="1">"0x" &amp; TEXT(DEC2HEX(INDEX(設定値!$B$3:$ZZ$518,(($C262-1)*8)+(CELL("col",H262)-3),($B262*3)+1+$A262)),"00")&amp;","</f>
        <v>0x38,</v>
      </c>
      <c r="I262" t="str">
        <f ca="1">"0x" &amp; TEXT(DEC2HEX(INDEX(設定値!$B$3:$ZZ$518,(($C262-1)*8)+(CELL("col",I262)-3),($B262*3)+1+$A262)),"00")&amp;","</f>
        <v>0x46,</v>
      </c>
      <c r="J262" t="str">
        <f ca="1">"0x" &amp; TEXT(DEC2HEX(INDEX(設定値!$B$3:$ZZ$518,(($C262-1)*8)+(CELL("col",J262)-3),($B262*3)+1+$A262)),"00")&amp;","</f>
        <v>0x54,</v>
      </c>
      <c r="K262" t="str">
        <f ca="1">"0x" &amp; TEXT(DEC2HEX(INDEX(設定値!$B$3:$ZZ$518,(($C262-1)*8)+(CELL("col",K262)-3),($B262*3)+1+$A262)),"00")&amp;","</f>
        <v>0x62,</v>
      </c>
      <c r="L262" t="str">
        <f t="shared" si="62"/>
        <v>//28-6</v>
      </c>
    </row>
    <row r="263" spans="1:12">
      <c r="A263" s="1">
        <f t="shared" si="63"/>
        <v>0</v>
      </c>
      <c r="B263" s="1">
        <f t="shared" si="59"/>
        <v>28</v>
      </c>
      <c r="C263" s="1">
        <v>7</v>
      </c>
      <c r="D263" t="str">
        <f ca="1">"0x" &amp; TEXT(DEC2HEX(INDEX(設定値!$B$3:$ZZ$518,(($C263-1)*8)+(CELL("col",D263)-3),($B263*3)+1+$A263)),"00")&amp;","</f>
        <v>0x70,</v>
      </c>
      <c r="E263" t="str">
        <f ca="1">"0x" &amp; TEXT(DEC2HEX(INDEX(設定値!$B$3:$ZZ$518,(($C263-1)*8)+(CELL("col",E263)-3),($B263*3)+1+$A263)),"00")&amp;","</f>
        <v>0x7E,</v>
      </c>
      <c r="F263" t="str">
        <f ca="1">"0x" &amp; TEXT(DEC2HEX(INDEX(設定値!$B$3:$ZZ$518,(($C263-1)*8)+(CELL("col",F263)-3),($B263*3)+1+$A263)),"00")&amp;","</f>
        <v>0x8C,</v>
      </c>
      <c r="G263" t="str">
        <f ca="1">"0x" &amp; TEXT(DEC2HEX(INDEX(設定値!$B$3:$ZZ$518,(($C263-1)*8)+(CELL("col",G263)-3),($B263*3)+1+$A263)),"00")&amp;","</f>
        <v>0x9A,</v>
      </c>
      <c r="H263" t="str">
        <f ca="1">"0x" &amp; TEXT(DEC2HEX(INDEX(設定値!$B$3:$ZZ$518,(($C263-1)*8)+(CELL("col",H263)-3),($B263*3)+1+$A263)),"00")&amp;","</f>
        <v>0xA8,</v>
      </c>
      <c r="I263" t="str">
        <f ca="1">"0x" &amp; TEXT(DEC2HEX(INDEX(設定値!$B$3:$ZZ$518,(($C263-1)*8)+(CELL("col",I263)-3),($B263*3)+1+$A263)),"00")&amp;","</f>
        <v>0xB6,</v>
      </c>
      <c r="J263" t="str">
        <f ca="1">"0x" &amp; TEXT(DEC2HEX(INDEX(設定値!$B$3:$ZZ$518,(($C263-1)*8)+(CELL("col",J263)-3),($B263*3)+1+$A263)),"00")&amp;","</f>
        <v>0xC4,</v>
      </c>
      <c r="K263" t="str">
        <f ca="1">"0x" &amp; TEXT(DEC2HEX(INDEX(設定値!$B$3:$ZZ$518,(($C263-1)*8)+(CELL("col",K263)-3),($B263*3)+1+$A263)),"00")&amp;","</f>
        <v>0xD2,</v>
      </c>
      <c r="L263" t="str">
        <f t="shared" si="62"/>
        <v>//28-7</v>
      </c>
    </row>
    <row r="264" spans="1:12">
      <c r="A264" s="1">
        <f t="shared" si="63"/>
        <v>0</v>
      </c>
      <c r="B264" s="1">
        <f t="shared" si="59"/>
        <v>28</v>
      </c>
      <c r="C264" s="1">
        <v>8</v>
      </c>
      <c r="D264" t="str">
        <f ca="1">"0x" &amp; TEXT(DEC2HEX(INDEX(設定値!$B$3:$ZZ$518,(($C264-1)*8)+(CELL("col",D264)-3),($B264*3)+1+$A264)),"00")&amp;","</f>
        <v>0xE0,</v>
      </c>
      <c r="E264" t="str">
        <f ca="1">"0x" &amp; TEXT(DEC2HEX(INDEX(設定値!$B$3:$ZZ$518,(($C264-1)*8)+(CELL("col",E264)-3),($B264*3)+1+$A264)),"00")&amp;","</f>
        <v>0xEE,</v>
      </c>
      <c r="F264" t="str">
        <f ca="1">"0x" &amp; TEXT(DEC2HEX(INDEX(設定値!$B$3:$ZZ$518,(($C264-1)*8)+(CELL("col",F264)-3),($B264*3)+1+$A264)),"00")&amp;","</f>
        <v>0xFC,</v>
      </c>
      <c r="G264" t="str">
        <f ca="1">"0x" &amp; TEXT(DEC2HEX(INDEX(設定値!$B$3:$ZZ$518,(($C264-1)*8)+(CELL("col",G264)-3),($B264*3)+1+$A264)),"00")&amp;","</f>
        <v>0xFC,</v>
      </c>
      <c r="H264" t="str">
        <f ca="1">"0x" &amp; TEXT(DEC2HEX(INDEX(設定値!$B$3:$ZZ$518,(($C264-1)*8)+(CELL("col",H264)-3),($B264*3)+1+$A264)),"00")&amp;","</f>
        <v>0xFC,</v>
      </c>
      <c r="I264" t="str">
        <f ca="1">"0x" &amp; TEXT(DEC2HEX(INDEX(設定値!$B$3:$ZZ$518,(($C264-1)*8)+(CELL("col",I264)-3),($B264*3)+1+$A264)),"00")&amp;","</f>
        <v>0xFC,</v>
      </c>
      <c r="J264" t="str">
        <f ca="1">"0x" &amp; TEXT(DEC2HEX(INDEX(設定値!$B$3:$ZZ$518,(($C264-1)*8)+(CELL("col",J264)-3),($B264*3)+1+$A264)),"00")&amp;","</f>
        <v>0xFC,</v>
      </c>
      <c r="K264" t="str">
        <f ca="1">"0x" &amp; TEXT(DEC2HEX(INDEX(設定値!$B$3:$ZZ$518,(($C264-1)*8)+(CELL("col",K264)-3),($B264*3)+1+$A264)),"00")&amp;","</f>
        <v>0xFF,</v>
      </c>
      <c r="L264" t="str">
        <f t="shared" si="62"/>
        <v>//28-8</v>
      </c>
    </row>
    <row r="265" spans="1:12">
      <c r="A265" s="1"/>
      <c r="B265" s="1"/>
      <c r="C265" s="1"/>
      <c r="D265" t="s">
        <v>3</v>
      </c>
    </row>
    <row r="266" spans="1:12">
      <c r="A266" s="1">
        <f>A257</f>
        <v>0</v>
      </c>
      <c r="B266" s="1">
        <f t="shared" si="59"/>
        <v>29</v>
      </c>
      <c r="C266" s="1">
        <v>1</v>
      </c>
      <c r="D266" t="str">
        <f ca="1">"0x" &amp; TEXT(DEC2HEX(INDEX(設定値!$B$3:$ZZ$518,(($C266-1)*8)+(CELL("col",D266)-3),($B266*3)+1+$A266)),"00")&amp;","</f>
        <v>0xFF,</v>
      </c>
      <c r="E266" t="str">
        <f ca="1">"0x" &amp; TEXT(DEC2HEX(INDEX(設定値!$B$3:$ZZ$518,(($C266-1)*8)+(CELL("col",E266)-3),($B266*3)+1+$A266)),"00")&amp;","</f>
        <v>0xF1,</v>
      </c>
      <c r="F266" t="str">
        <f ca="1">"0x" &amp; TEXT(DEC2HEX(INDEX(設定値!$B$3:$ZZ$518,(($C266-1)*8)+(CELL("col",F266)-3),($B266*3)+1+$A266)),"00")&amp;","</f>
        <v>0xE3,</v>
      </c>
      <c r="G266" t="str">
        <f ca="1">"0x" &amp; TEXT(DEC2HEX(INDEX(設定値!$B$3:$ZZ$518,(($C266-1)*8)+(CELL("col",G266)-3),($B266*3)+1+$A266)),"00")&amp;","</f>
        <v>0xD5,</v>
      </c>
      <c r="H266" t="str">
        <f ca="1">"0x" &amp; TEXT(DEC2HEX(INDEX(設定値!$B$3:$ZZ$518,(($C266-1)*8)+(CELL("col",H266)-3),($B266*3)+1+$A266)),"00")&amp;","</f>
        <v>0xC7,</v>
      </c>
      <c r="I266" t="str">
        <f ca="1">"0x" &amp; TEXT(DEC2HEX(INDEX(設定値!$B$3:$ZZ$518,(($C266-1)*8)+(CELL("col",I266)-3),($B266*3)+1+$A266)),"00")&amp;","</f>
        <v>0xB9,</v>
      </c>
      <c r="J266" t="str">
        <f ca="1">"0x" &amp; TEXT(DEC2HEX(INDEX(設定値!$B$3:$ZZ$518,(($C266-1)*8)+(CELL("col",J266)-3),($B266*3)+1+$A266)),"00")&amp;","</f>
        <v>0xAB,</v>
      </c>
      <c r="K266" t="str">
        <f ca="1">"0x" &amp; TEXT(DEC2HEX(INDEX(設定値!$B$3:$ZZ$518,(($C266-1)*8)+(CELL("col",K266)-3),($B266*3)+1+$A266)),"00")&amp;","</f>
        <v>0x9D,</v>
      </c>
      <c r="L266" t="str">
        <f t="shared" ref="L266:L273" si="64">"//" &amp; $B266 &amp;"-" &amp; C266</f>
        <v>//29-1</v>
      </c>
    </row>
    <row r="267" spans="1:12">
      <c r="A267" s="1">
        <f t="shared" ref="A267:A273" si="65">A258</f>
        <v>0</v>
      </c>
      <c r="B267" s="1">
        <f t="shared" si="59"/>
        <v>29</v>
      </c>
      <c r="C267" s="1">
        <v>2</v>
      </c>
      <c r="D267" t="str">
        <f ca="1">"0x" &amp; TEXT(DEC2HEX(INDEX(設定値!$B$3:$ZZ$518,(($C267-1)*8)+(CELL("col",D267)-3),($B267*3)+1+$A267)),"00")&amp;","</f>
        <v>0x8F,</v>
      </c>
      <c r="E267" t="str">
        <f ca="1">"0x" &amp; TEXT(DEC2HEX(INDEX(設定値!$B$3:$ZZ$518,(($C267-1)*8)+(CELL("col",E267)-3),($B267*3)+1+$A267)),"00")&amp;","</f>
        <v>0x81,</v>
      </c>
      <c r="F267" t="str">
        <f ca="1">"0x" &amp; TEXT(DEC2HEX(INDEX(設定値!$B$3:$ZZ$518,(($C267-1)*8)+(CELL("col",F267)-3),($B267*3)+1+$A267)),"00")&amp;","</f>
        <v>0x73,</v>
      </c>
      <c r="G267" t="str">
        <f ca="1">"0x" &amp; TEXT(DEC2HEX(INDEX(設定値!$B$3:$ZZ$518,(($C267-1)*8)+(CELL("col",G267)-3),($B267*3)+1+$A267)),"00")&amp;","</f>
        <v>0x65,</v>
      </c>
      <c r="H267" t="str">
        <f ca="1">"0x" &amp; TEXT(DEC2HEX(INDEX(設定値!$B$3:$ZZ$518,(($C267-1)*8)+(CELL("col",H267)-3),($B267*3)+1+$A267)),"00")&amp;","</f>
        <v>0x57,</v>
      </c>
      <c r="I267" t="str">
        <f ca="1">"0x" &amp; TEXT(DEC2HEX(INDEX(設定値!$B$3:$ZZ$518,(($C267-1)*8)+(CELL("col",I267)-3),($B267*3)+1+$A267)),"00")&amp;","</f>
        <v>0x49,</v>
      </c>
      <c r="J267" t="str">
        <f ca="1">"0x" &amp; TEXT(DEC2HEX(INDEX(設定値!$B$3:$ZZ$518,(($C267-1)*8)+(CELL("col",J267)-3),($B267*3)+1+$A267)),"00")&amp;","</f>
        <v>0x3B,</v>
      </c>
      <c r="K267" t="str">
        <f ca="1">"0x" &amp; TEXT(DEC2HEX(INDEX(設定値!$B$3:$ZZ$518,(($C267-1)*8)+(CELL("col",K267)-3),($B267*3)+1+$A267)),"00")&amp;","</f>
        <v>0x2D,</v>
      </c>
      <c r="L267" t="str">
        <f t="shared" si="64"/>
        <v>//29-2</v>
      </c>
    </row>
    <row r="268" spans="1:12">
      <c r="A268" s="1">
        <f t="shared" si="65"/>
        <v>0</v>
      </c>
      <c r="B268" s="1">
        <f t="shared" si="59"/>
        <v>29</v>
      </c>
      <c r="C268" s="1">
        <v>3</v>
      </c>
      <c r="D268" t="str">
        <f ca="1">"0x" &amp; TEXT(DEC2HEX(INDEX(設定値!$B$3:$ZZ$518,(($C268-1)*8)+(CELL("col",D268)-3),($B268*3)+1+$A268)),"00")&amp;","</f>
        <v>0x1F,</v>
      </c>
      <c r="E268" t="str">
        <f ca="1">"0x" &amp; TEXT(DEC2HEX(INDEX(設定値!$B$3:$ZZ$518,(($C268-1)*8)+(CELL("col",E268)-3),($B268*3)+1+$A268)),"00")&amp;","</f>
        <v>0x11,</v>
      </c>
      <c r="F268" t="str">
        <f ca="1">"0x" &amp; TEXT(DEC2HEX(INDEX(設定値!$B$3:$ZZ$518,(($C268-1)*8)+(CELL("col",F268)-3),($B268*3)+1+$A268)),"00")&amp;","</f>
        <v>0x03,</v>
      </c>
      <c r="G268" t="str">
        <f ca="1">"0x" &amp; TEXT(DEC2HEX(INDEX(設定値!$B$3:$ZZ$518,(($C268-1)*8)+(CELL("col",G268)-3),($B268*3)+1+$A268)),"00")&amp;","</f>
        <v>0x00,</v>
      </c>
      <c r="H268" t="str">
        <f ca="1">"0x" &amp; TEXT(DEC2HEX(INDEX(設定値!$B$3:$ZZ$518,(($C268-1)*8)+(CELL("col",H268)-3),($B268*3)+1+$A268)),"00")&amp;","</f>
        <v>0x00,</v>
      </c>
      <c r="I268" t="str">
        <f ca="1">"0x" &amp; TEXT(DEC2HEX(INDEX(設定値!$B$3:$ZZ$518,(($C268-1)*8)+(CELL("col",I268)-3),($B268*3)+1+$A268)),"00")&amp;","</f>
        <v>0x00,</v>
      </c>
      <c r="J268" t="str">
        <f ca="1">"0x" &amp; TEXT(DEC2HEX(INDEX(設定値!$B$3:$ZZ$518,(($C268-1)*8)+(CELL("col",J268)-3),($B268*3)+1+$A268)),"00")&amp;","</f>
        <v>0x00,</v>
      </c>
      <c r="K268" t="str">
        <f ca="1">"0x" &amp; TEXT(DEC2HEX(INDEX(設定値!$B$3:$ZZ$518,(($C268-1)*8)+(CELL("col",K268)-3),($B268*3)+1+$A268)),"00")&amp;","</f>
        <v>0x00,</v>
      </c>
      <c r="L268" t="str">
        <f t="shared" si="64"/>
        <v>//29-3</v>
      </c>
    </row>
    <row r="269" spans="1:12">
      <c r="A269" s="1">
        <f t="shared" si="65"/>
        <v>0</v>
      </c>
      <c r="B269" s="1">
        <f t="shared" si="59"/>
        <v>29</v>
      </c>
      <c r="C269" s="1">
        <v>4</v>
      </c>
      <c r="D269" t="str">
        <f ca="1">"0x" &amp; TEXT(DEC2HEX(INDEX(設定値!$B$3:$ZZ$518,(($C269-1)*8)+(CELL("col",D269)-3),($B269*3)+1+$A269)),"00")&amp;","</f>
        <v>0x00,</v>
      </c>
      <c r="E269" t="str">
        <f ca="1">"0x" &amp; TEXT(DEC2HEX(INDEX(設定値!$B$3:$ZZ$518,(($C269-1)*8)+(CELL("col",E269)-3),($B269*3)+1+$A269)),"00")&amp;","</f>
        <v>0x00,</v>
      </c>
      <c r="F269" t="str">
        <f ca="1">"0x" &amp; TEXT(DEC2HEX(INDEX(設定値!$B$3:$ZZ$518,(($C269-1)*8)+(CELL("col",F269)-3),($B269*3)+1+$A269)),"00")&amp;","</f>
        <v>0x00,</v>
      </c>
      <c r="G269" t="str">
        <f ca="1">"0x" &amp; TEXT(DEC2HEX(INDEX(設定値!$B$3:$ZZ$518,(($C269-1)*8)+(CELL("col",G269)-3),($B269*3)+1+$A269)),"00")&amp;","</f>
        <v>0x00,</v>
      </c>
      <c r="H269" t="str">
        <f ca="1">"0x" &amp; TEXT(DEC2HEX(INDEX(設定値!$B$3:$ZZ$518,(($C269-1)*8)+(CELL("col",H269)-3),($B269*3)+1+$A269)),"00")&amp;","</f>
        <v>0x00,</v>
      </c>
      <c r="I269" t="str">
        <f ca="1">"0x" &amp; TEXT(DEC2HEX(INDEX(設定値!$B$3:$ZZ$518,(($C269-1)*8)+(CELL("col",I269)-3),($B269*3)+1+$A269)),"00")&amp;","</f>
        <v>0x00,</v>
      </c>
      <c r="J269" t="str">
        <f ca="1">"0x" &amp; TEXT(DEC2HEX(INDEX(設定値!$B$3:$ZZ$518,(($C269-1)*8)+(CELL("col",J269)-3),($B269*3)+1+$A269)),"00")&amp;","</f>
        <v>0x00,</v>
      </c>
      <c r="K269" t="str">
        <f ca="1">"0x" &amp; TEXT(DEC2HEX(INDEX(設定値!$B$3:$ZZ$518,(($C269-1)*8)+(CELL("col",K269)-3),($B269*3)+1+$A269)),"00")&amp;","</f>
        <v>0x00,</v>
      </c>
      <c r="L269" t="str">
        <f t="shared" si="64"/>
        <v>//29-4</v>
      </c>
    </row>
    <row r="270" spans="1:12">
      <c r="A270" s="1">
        <f t="shared" si="65"/>
        <v>0</v>
      </c>
      <c r="B270" s="1">
        <f t="shared" si="59"/>
        <v>29</v>
      </c>
      <c r="C270" s="1">
        <v>5</v>
      </c>
      <c r="D270" t="str">
        <f ca="1">"0x" &amp; TEXT(DEC2HEX(INDEX(設定値!$B$3:$ZZ$518,(($C270-1)*8)+(CELL("col",D270)-3),($B270*3)+1+$A270)),"00")&amp;","</f>
        <v>0x00,</v>
      </c>
      <c r="E270" t="str">
        <f ca="1">"0x" &amp; TEXT(DEC2HEX(INDEX(設定値!$B$3:$ZZ$518,(($C270-1)*8)+(CELL("col",E270)-3),($B270*3)+1+$A270)),"00")&amp;","</f>
        <v>0x00,</v>
      </c>
      <c r="F270" t="str">
        <f ca="1">"0x" &amp; TEXT(DEC2HEX(INDEX(設定値!$B$3:$ZZ$518,(($C270-1)*8)+(CELL("col",F270)-3),($B270*3)+1+$A270)),"00")&amp;","</f>
        <v>0x00,</v>
      </c>
      <c r="G270" t="str">
        <f ca="1">"0x" &amp; TEXT(DEC2HEX(INDEX(設定値!$B$3:$ZZ$518,(($C270-1)*8)+(CELL("col",G270)-3),($B270*3)+1+$A270)),"00")&amp;","</f>
        <v>0x00,</v>
      </c>
      <c r="H270" t="str">
        <f ca="1">"0x" &amp; TEXT(DEC2HEX(INDEX(設定値!$B$3:$ZZ$518,(($C270-1)*8)+(CELL("col",H270)-3),($B270*3)+1+$A270)),"00")&amp;","</f>
        <v>0x00,</v>
      </c>
      <c r="I270" t="str">
        <f ca="1">"0x" &amp; TEXT(DEC2HEX(INDEX(設定値!$B$3:$ZZ$518,(($C270-1)*8)+(CELL("col",I270)-3),($B270*3)+1+$A270)),"00")&amp;","</f>
        <v>0x00,</v>
      </c>
      <c r="J270" t="str">
        <f ca="1">"0x" &amp; TEXT(DEC2HEX(INDEX(設定値!$B$3:$ZZ$518,(($C270-1)*8)+(CELL("col",J270)-3),($B270*3)+1+$A270)),"00")&amp;","</f>
        <v>0x00,</v>
      </c>
      <c r="K270" t="str">
        <f ca="1">"0x" &amp; TEXT(DEC2HEX(INDEX(設定値!$B$3:$ZZ$518,(($C270-1)*8)+(CELL("col",K270)-3),($B270*3)+1+$A270)),"00")&amp;","</f>
        <v>0x00,</v>
      </c>
      <c r="L270" t="str">
        <f t="shared" si="64"/>
        <v>//29-5</v>
      </c>
    </row>
    <row r="271" spans="1:12">
      <c r="A271" s="1">
        <f t="shared" si="65"/>
        <v>0</v>
      </c>
      <c r="B271" s="1">
        <f t="shared" si="59"/>
        <v>29</v>
      </c>
      <c r="C271" s="1">
        <v>6</v>
      </c>
      <c r="D271" t="str">
        <f ca="1">"0x" &amp; TEXT(DEC2HEX(INDEX(設定値!$B$3:$ZZ$518,(($C271-1)*8)+(CELL("col",D271)-3),($B271*3)+1+$A271)),"00")&amp;","</f>
        <v>0x00,</v>
      </c>
      <c r="E271" t="str">
        <f ca="1">"0x" &amp; TEXT(DEC2HEX(INDEX(設定値!$B$3:$ZZ$518,(($C271-1)*8)+(CELL("col",E271)-3),($B271*3)+1+$A271)),"00")&amp;","</f>
        <v>0xE,</v>
      </c>
      <c r="F271" t="str">
        <f ca="1">"0x" &amp; TEXT(DEC2HEX(INDEX(設定値!$B$3:$ZZ$518,(($C271-1)*8)+(CELL("col",F271)-3),($B271*3)+1+$A271)),"00")&amp;","</f>
        <v>0x1C,</v>
      </c>
      <c r="G271" t="str">
        <f ca="1">"0x" &amp; TEXT(DEC2HEX(INDEX(設定値!$B$3:$ZZ$518,(($C271-1)*8)+(CELL("col",G271)-3),($B271*3)+1+$A271)),"00")&amp;","</f>
        <v>0x2A,</v>
      </c>
      <c r="H271" t="str">
        <f ca="1">"0x" &amp; TEXT(DEC2HEX(INDEX(設定値!$B$3:$ZZ$518,(($C271-1)*8)+(CELL("col",H271)-3),($B271*3)+1+$A271)),"00")&amp;","</f>
        <v>0x38,</v>
      </c>
      <c r="I271" t="str">
        <f ca="1">"0x" &amp; TEXT(DEC2HEX(INDEX(設定値!$B$3:$ZZ$518,(($C271-1)*8)+(CELL("col",I271)-3),($B271*3)+1+$A271)),"00")&amp;","</f>
        <v>0x46,</v>
      </c>
      <c r="J271" t="str">
        <f ca="1">"0x" &amp; TEXT(DEC2HEX(INDEX(設定値!$B$3:$ZZ$518,(($C271-1)*8)+(CELL("col",J271)-3),($B271*3)+1+$A271)),"00")&amp;","</f>
        <v>0x54,</v>
      </c>
      <c r="K271" t="str">
        <f ca="1">"0x" &amp; TEXT(DEC2HEX(INDEX(設定値!$B$3:$ZZ$518,(($C271-1)*8)+(CELL("col",K271)-3),($B271*3)+1+$A271)),"00")&amp;","</f>
        <v>0x62,</v>
      </c>
      <c r="L271" t="str">
        <f t="shared" si="64"/>
        <v>//29-6</v>
      </c>
    </row>
    <row r="272" spans="1:12">
      <c r="A272" s="1">
        <f t="shared" si="65"/>
        <v>0</v>
      </c>
      <c r="B272" s="1">
        <f t="shared" si="59"/>
        <v>29</v>
      </c>
      <c r="C272" s="1">
        <v>7</v>
      </c>
      <c r="D272" t="str">
        <f ca="1">"0x" &amp; TEXT(DEC2HEX(INDEX(設定値!$B$3:$ZZ$518,(($C272-1)*8)+(CELL("col",D272)-3),($B272*3)+1+$A272)),"00")&amp;","</f>
        <v>0x70,</v>
      </c>
      <c r="E272" t="str">
        <f ca="1">"0x" &amp; TEXT(DEC2HEX(INDEX(設定値!$B$3:$ZZ$518,(($C272-1)*8)+(CELL("col",E272)-3),($B272*3)+1+$A272)),"00")&amp;","</f>
        <v>0x7E,</v>
      </c>
      <c r="F272" t="str">
        <f ca="1">"0x" &amp; TEXT(DEC2HEX(INDEX(設定値!$B$3:$ZZ$518,(($C272-1)*8)+(CELL("col",F272)-3),($B272*3)+1+$A272)),"00")&amp;","</f>
        <v>0x8C,</v>
      </c>
      <c r="G272" t="str">
        <f ca="1">"0x" &amp; TEXT(DEC2HEX(INDEX(設定値!$B$3:$ZZ$518,(($C272-1)*8)+(CELL("col",G272)-3),($B272*3)+1+$A272)),"00")&amp;","</f>
        <v>0x9A,</v>
      </c>
      <c r="H272" t="str">
        <f ca="1">"0x" &amp; TEXT(DEC2HEX(INDEX(設定値!$B$3:$ZZ$518,(($C272-1)*8)+(CELL("col",H272)-3),($B272*3)+1+$A272)),"00")&amp;","</f>
        <v>0xA8,</v>
      </c>
      <c r="I272" t="str">
        <f ca="1">"0x" &amp; TEXT(DEC2HEX(INDEX(設定値!$B$3:$ZZ$518,(($C272-1)*8)+(CELL("col",I272)-3),($B272*3)+1+$A272)),"00")&amp;","</f>
        <v>0xB6,</v>
      </c>
      <c r="J272" t="str">
        <f ca="1">"0x" &amp; TEXT(DEC2HEX(INDEX(設定値!$B$3:$ZZ$518,(($C272-1)*8)+(CELL("col",J272)-3),($B272*3)+1+$A272)),"00")&amp;","</f>
        <v>0xC4,</v>
      </c>
      <c r="K272" t="str">
        <f ca="1">"0x" &amp; TEXT(DEC2HEX(INDEX(設定値!$B$3:$ZZ$518,(($C272-1)*8)+(CELL("col",K272)-3),($B272*3)+1+$A272)),"00")&amp;","</f>
        <v>0xD2,</v>
      </c>
      <c r="L272" t="str">
        <f t="shared" si="64"/>
        <v>//29-7</v>
      </c>
    </row>
    <row r="273" spans="1:12">
      <c r="A273" s="1">
        <f t="shared" si="65"/>
        <v>0</v>
      </c>
      <c r="B273" s="1">
        <f t="shared" si="59"/>
        <v>29</v>
      </c>
      <c r="C273" s="1">
        <v>8</v>
      </c>
      <c r="D273" t="str">
        <f ca="1">"0x" &amp; TEXT(DEC2HEX(INDEX(設定値!$B$3:$ZZ$518,(($C273-1)*8)+(CELL("col",D273)-3),($B273*3)+1+$A273)),"00")&amp;","</f>
        <v>0xE0,</v>
      </c>
      <c r="E273" t="str">
        <f ca="1">"0x" &amp; TEXT(DEC2HEX(INDEX(設定値!$B$3:$ZZ$518,(($C273-1)*8)+(CELL("col",E273)-3),($B273*3)+1+$A273)),"00")&amp;","</f>
        <v>0xEE,</v>
      </c>
      <c r="F273" t="str">
        <f ca="1">"0x" &amp; TEXT(DEC2HEX(INDEX(設定値!$B$3:$ZZ$518,(($C273-1)*8)+(CELL("col",F273)-3),($B273*3)+1+$A273)),"00")&amp;","</f>
        <v>0xFC,</v>
      </c>
      <c r="G273" t="str">
        <f ca="1">"0x" &amp; TEXT(DEC2HEX(INDEX(設定値!$B$3:$ZZ$518,(($C273-1)*8)+(CELL("col",G273)-3),($B273*3)+1+$A273)),"00")&amp;","</f>
        <v>0xFC,</v>
      </c>
      <c r="H273" t="str">
        <f ca="1">"0x" &amp; TEXT(DEC2HEX(INDEX(設定値!$B$3:$ZZ$518,(($C273-1)*8)+(CELL("col",H273)-3),($B273*3)+1+$A273)),"00")&amp;","</f>
        <v>0xFC,</v>
      </c>
      <c r="I273" t="str">
        <f ca="1">"0x" &amp; TEXT(DEC2HEX(INDEX(設定値!$B$3:$ZZ$518,(($C273-1)*8)+(CELL("col",I273)-3),($B273*3)+1+$A273)),"00")&amp;","</f>
        <v>0xFC,</v>
      </c>
      <c r="J273" t="str">
        <f ca="1">"0x" &amp; TEXT(DEC2HEX(INDEX(設定値!$B$3:$ZZ$518,(($C273-1)*8)+(CELL("col",J273)-3),($B273*3)+1+$A273)),"00")&amp;","</f>
        <v>0xFC,</v>
      </c>
      <c r="K273" t="str">
        <f ca="1">"0x" &amp; TEXT(DEC2HEX(INDEX(設定値!$B$3:$ZZ$518,(($C273-1)*8)+(CELL("col",K273)-3),($B273*3)+1+$A273)),"00")&amp;","</f>
        <v>0xFF,</v>
      </c>
      <c r="L273" t="str">
        <f t="shared" si="64"/>
        <v>//29-8</v>
      </c>
    </row>
    <row r="274" spans="1:12">
      <c r="A274" s="1"/>
      <c r="B274" s="1"/>
      <c r="C274" s="1"/>
      <c r="D274" t="s">
        <v>3</v>
      </c>
    </row>
    <row r="275" spans="1:12">
      <c r="A275" s="1">
        <f>A266</f>
        <v>0</v>
      </c>
      <c r="B275" s="1">
        <f t="shared" ref="B275:B327" si="66">B266+1</f>
        <v>30</v>
      </c>
      <c r="C275" s="1">
        <v>1</v>
      </c>
      <c r="D275" t="str">
        <f ca="1">"0x" &amp; TEXT(DEC2HEX(INDEX(設定値!$B$3:$ZZ$518,(($C275-1)*8)+(CELL("col",D275)-3),($B275*3)+1+$A275)),"00")&amp;","</f>
        <v>0xFF,</v>
      </c>
      <c r="E275" t="str">
        <f ca="1">"0x" &amp; TEXT(DEC2HEX(INDEX(設定値!$B$3:$ZZ$518,(($C275-1)*8)+(CELL("col",E275)-3),($B275*3)+1+$A275)),"00")&amp;","</f>
        <v>0xF1,</v>
      </c>
      <c r="F275" t="str">
        <f ca="1">"0x" &amp; TEXT(DEC2HEX(INDEX(設定値!$B$3:$ZZ$518,(($C275-1)*8)+(CELL("col",F275)-3),($B275*3)+1+$A275)),"00")&amp;","</f>
        <v>0xE3,</v>
      </c>
      <c r="G275" t="str">
        <f ca="1">"0x" &amp; TEXT(DEC2HEX(INDEX(設定値!$B$3:$ZZ$518,(($C275-1)*8)+(CELL("col",G275)-3),($B275*3)+1+$A275)),"00")&amp;","</f>
        <v>0xD5,</v>
      </c>
      <c r="H275" t="str">
        <f ca="1">"0x" &amp; TEXT(DEC2HEX(INDEX(設定値!$B$3:$ZZ$518,(($C275-1)*8)+(CELL("col",H275)-3),($B275*3)+1+$A275)),"00")&amp;","</f>
        <v>0xC7,</v>
      </c>
      <c r="I275" t="str">
        <f ca="1">"0x" &amp; TEXT(DEC2HEX(INDEX(設定値!$B$3:$ZZ$518,(($C275-1)*8)+(CELL("col",I275)-3),($B275*3)+1+$A275)),"00")&amp;","</f>
        <v>0xB9,</v>
      </c>
      <c r="J275" t="str">
        <f ca="1">"0x" &amp; TEXT(DEC2HEX(INDEX(設定値!$B$3:$ZZ$518,(($C275-1)*8)+(CELL("col",J275)-3),($B275*3)+1+$A275)),"00")&amp;","</f>
        <v>0xAB,</v>
      </c>
      <c r="K275" t="str">
        <f ca="1">"0x" &amp; TEXT(DEC2HEX(INDEX(設定値!$B$3:$ZZ$518,(($C275-1)*8)+(CELL("col",K275)-3),($B275*3)+1+$A275)),"00")&amp;","</f>
        <v>0x9D,</v>
      </c>
      <c r="L275" t="str">
        <f t="shared" ref="L275:L282" si="67">"//" &amp; $B275 &amp;"-" &amp; C275</f>
        <v>//30-1</v>
      </c>
    </row>
    <row r="276" spans="1:12">
      <c r="A276" s="1">
        <f t="shared" ref="A276:A282" si="68">A267</f>
        <v>0</v>
      </c>
      <c r="B276" s="1">
        <f t="shared" si="66"/>
        <v>30</v>
      </c>
      <c r="C276" s="1">
        <v>2</v>
      </c>
      <c r="D276" t="str">
        <f ca="1">"0x" &amp; TEXT(DEC2HEX(INDEX(設定値!$B$3:$ZZ$518,(($C276-1)*8)+(CELL("col",D276)-3),($B276*3)+1+$A276)),"00")&amp;","</f>
        <v>0x8F,</v>
      </c>
      <c r="E276" t="str">
        <f ca="1">"0x" &amp; TEXT(DEC2HEX(INDEX(設定値!$B$3:$ZZ$518,(($C276-1)*8)+(CELL("col",E276)-3),($B276*3)+1+$A276)),"00")&amp;","</f>
        <v>0x81,</v>
      </c>
      <c r="F276" t="str">
        <f ca="1">"0x" &amp; TEXT(DEC2HEX(INDEX(設定値!$B$3:$ZZ$518,(($C276-1)*8)+(CELL("col",F276)-3),($B276*3)+1+$A276)),"00")&amp;","</f>
        <v>0x73,</v>
      </c>
      <c r="G276" t="str">
        <f ca="1">"0x" &amp; TEXT(DEC2HEX(INDEX(設定値!$B$3:$ZZ$518,(($C276-1)*8)+(CELL("col",G276)-3),($B276*3)+1+$A276)),"00")&amp;","</f>
        <v>0x65,</v>
      </c>
      <c r="H276" t="str">
        <f ca="1">"0x" &amp; TEXT(DEC2HEX(INDEX(設定値!$B$3:$ZZ$518,(($C276-1)*8)+(CELL("col",H276)-3),($B276*3)+1+$A276)),"00")&amp;","</f>
        <v>0x57,</v>
      </c>
      <c r="I276" t="str">
        <f ca="1">"0x" &amp; TEXT(DEC2HEX(INDEX(設定値!$B$3:$ZZ$518,(($C276-1)*8)+(CELL("col",I276)-3),($B276*3)+1+$A276)),"00")&amp;","</f>
        <v>0x49,</v>
      </c>
      <c r="J276" t="str">
        <f ca="1">"0x" &amp; TEXT(DEC2HEX(INDEX(設定値!$B$3:$ZZ$518,(($C276-1)*8)+(CELL("col",J276)-3),($B276*3)+1+$A276)),"00")&amp;","</f>
        <v>0x3B,</v>
      </c>
      <c r="K276" t="str">
        <f ca="1">"0x" &amp; TEXT(DEC2HEX(INDEX(設定値!$B$3:$ZZ$518,(($C276-1)*8)+(CELL("col",K276)-3),($B276*3)+1+$A276)),"00")&amp;","</f>
        <v>0x2D,</v>
      </c>
      <c r="L276" t="str">
        <f t="shared" si="67"/>
        <v>//30-2</v>
      </c>
    </row>
    <row r="277" spans="1:12">
      <c r="A277" s="1">
        <f t="shared" si="68"/>
        <v>0</v>
      </c>
      <c r="B277" s="1">
        <f t="shared" si="66"/>
        <v>30</v>
      </c>
      <c r="C277" s="1">
        <v>3</v>
      </c>
      <c r="D277" t="str">
        <f ca="1">"0x" &amp; TEXT(DEC2HEX(INDEX(設定値!$B$3:$ZZ$518,(($C277-1)*8)+(CELL("col",D277)-3),($B277*3)+1+$A277)),"00")&amp;","</f>
        <v>0x1F,</v>
      </c>
      <c r="E277" t="str">
        <f ca="1">"0x" &amp; TEXT(DEC2HEX(INDEX(設定値!$B$3:$ZZ$518,(($C277-1)*8)+(CELL("col",E277)-3),($B277*3)+1+$A277)),"00")&amp;","</f>
        <v>0x11,</v>
      </c>
      <c r="F277" t="str">
        <f ca="1">"0x" &amp; TEXT(DEC2HEX(INDEX(設定値!$B$3:$ZZ$518,(($C277-1)*8)+(CELL("col",F277)-3),($B277*3)+1+$A277)),"00")&amp;","</f>
        <v>0x03,</v>
      </c>
      <c r="G277" t="str">
        <f ca="1">"0x" &amp; TEXT(DEC2HEX(INDEX(設定値!$B$3:$ZZ$518,(($C277-1)*8)+(CELL("col",G277)-3),($B277*3)+1+$A277)),"00")&amp;","</f>
        <v>0x00,</v>
      </c>
      <c r="H277" t="str">
        <f ca="1">"0x" &amp; TEXT(DEC2HEX(INDEX(設定値!$B$3:$ZZ$518,(($C277-1)*8)+(CELL("col",H277)-3),($B277*3)+1+$A277)),"00")&amp;","</f>
        <v>0x00,</v>
      </c>
      <c r="I277" t="str">
        <f ca="1">"0x" &amp; TEXT(DEC2HEX(INDEX(設定値!$B$3:$ZZ$518,(($C277-1)*8)+(CELL("col",I277)-3),($B277*3)+1+$A277)),"00")&amp;","</f>
        <v>0x00,</v>
      </c>
      <c r="J277" t="str">
        <f ca="1">"0x" &amp; TEXT(DEC2HEX(INDEX(設定値!$B$3:$ZZ$518,(($C277-1)*8)+(CELL("col",J277)-3),($B277*3)+1+$A277)),"00")&amp;","</f>
        <v>0x00,</v>
      </c>
      <c r="K277" t="str">
        <f ca="1">"0x" &amp; TEXT(DEC2HEX(INDEX(設定値!$B$3:$ZZ$518,(($C277-1)*8)+(CELL("col",K277)-3),($B277*3)+1+$A277)),"00")&amp;","</f>
        <v>0x00,</v>
      </c>
      <c r="L277" t="str">
        <f t="shared" si="67"/>
        <v>//30-3</v>
      </c>
    </row>
    <row r="278" spans="1:12">
      <c r="A278" s="1">
        <f t="shared" si="68"/>
        <v>0</v>
      </c>
      <c r="B278" s="1">
        <f t="shared" si="66"/>
        <v>30</v>
      </c>
      <c r="C278" s="1">
        <v>4</v>
      </c>
      <c r="D278" t="str">
        <f ca="1">"0x" &amp; TEXT(DEC2HEX(INDEX(設定値!$B$3:$ZZ$518,(($C278-1)*8)+(CELL("col",D278)-3),($B278*3)+1+$A278)),"00")&amp;","</f>
        <v>0x00,</v>
      </c>
      <c r="E278" t="str">
        <f ca="1">"0x" &amp; TEXT(DEC2HEX(INDEX(設定値!$B$3:$ZZ$518,(($C278-1)*8)+(CELL("col",E278)-3),($B278*3)+1+$A278)),"00")&amp;","</f>
        <v>0x00,</v>
      </c>
      <c r="F278" t="str">
        <f ca="1">"0x" &amp; TEXT(DEC2HEX(INDEX(設定値!$B$3:$ZZ$518,(($C278-1)*8)+(CELL("col",F278)-3),($B278*3)+1+$A278)),"00")&amp;","</f>
        <v>0x00,</v>
      </c>
      <c r="G278" t="str">
        <f ca="1">"0x" &amp; TEXT(DEC2HEX(INDEX(設定値!$B$3:$ZZ$518,(($C278-1)*8)+(CELL("col",G278)-3),($B278*3)+1+$A278)),"00")&amp;","</f>
        <v>0x00,</v>
      </c>
      <c r="H278" t="str">
        <f ca="1">"0x" &amp; TEXT(DEC2HEX(INDEX(設定値!$B$3:$ZZ$518,(($C278-1)*8)+(CELL("col",H278)-3),($B278*3)+1+$A278)),"00")&amp;","</f>
        <v>0x00,</v>
      </c>
      <c r="I278" t="str">
        <f ca="1">"0x" &amp; TEXT(DEC2HEX(INDEX(設定値!$B$3:$ZZ$518,(($C278-1)*8)+(CELL("col",I278)-3),($B278*3)+1+$A278)),"00")&amp;","</f>
        <v>0x00,</v>
      </c>
      <c r="J278" t="str">
        <f ca="1">"0x" &amp; TEXT(DEC2HEX(INDEX(設定値!$B$3:$ZZ$518,(($C278-1)*8)+(CELL("col",J278)-3),($B278*3)+1+$A278)),"00")&amp;","</f>
        <v>0x00,</v>
      </c>
      <c r="K278" t="str">
        <f ca="1">"0x" &amp; TEXT(DEC2HEX(INDEX(設定値!$B$3:$ZZ$518,(($C278-1)*8)+(CELL("col",K278)-3),($B278*3)+1+$A278)),"00")&amp;","</f>
        <v>0x00,</v>
      </c>
      <c r="L278" t="str">
        <f t="shared" si="67"/>
        <v>//30-4</v>
      </c>
    </row>
    <row r="279" spans="1:12">
      <c r="A279" s="1">
        <f t="shared" si="68"/>
        <v>0</v>
      </c>
      <c r="B279" s="1">
        <f t="shared" si="66"/>
        <v>30</v>
      </c>
      <c r="C279" s="1">
        <v>5</v>
      </c>
      <c r="D279" t="str">
        <f ca="1">"0x" &amp; TEXT(DEC2HEX(INDEX(設定値!$B$3:$ZZ$518,(($C279-1)*8)+(CELL("col",D279)-3),($B279*3)+1+$A279)),"00")&amp;","</f>
        <v>0x00,</v>
      </c>
      <c r="E279" t="str">
        <f ca="1">"0x" &amp; TEXT(DEC2HEX(INDEX(設定値!$B$3:$ZZ$518,(($C279-1)*8)+(CELL("col",E279)-3),($B279*3)+1+$A279)),"00")&amp;","</f>
        <v>0x00,</v>
      </c>
      <c r="F279" t="str">
        <f ca="1">"0x" &amp; TEXT(DEC2HEX(INDEX(設定値!$B$3:$ZZ$518,(($C279-1)*8)+(CELL("col",F279)-3),($B279*3)+1+$A279)),"00")&amp;","</f>
        <v>0x00,</v>
      </c>
      <c r="G279" t="str">
        <f ca="1">"0x" &amp; TEXT(DEC2HEX(INDEX(設定値!$B$3:$ZZ$518,(($C279-1)*8)+(CELL("col",G279)-3),($B279*3)+1+$A279)),"00")&amp;","</f>
        <v>0x00,</v>
      </c>
      <c r="H279" t="str">
        <f ca="1">"0x" &amp; TEXT(DEC2HEX(INDEX(設定値!$B$3:$ZZ$518,(($C279-1)*8)+(CELL("col",H279)-3),($B279*3)+1+$A279)),"00")&amp;","</f>
        <v>0x00,</v>
      </c>
      <c r="I279" t="str">
        <f ca="1">"0x" &amp; TEXT(DEC2HEX(INDEX(設定値!$B$3:$ZZ$518,(($C279-1)*8)+(CELL("col",I279)-3),($B279*3)+1+$A279)),"00")&amp;","</f>
        <v>0x00,</v>
      </c>
      <c r="J279" t="str">
        <f ca="1">"0x" &amp; TEXT(DEC2HEX(INDEX(設定値!$B$3:$ZZ$518,(($C279-1)*8)+(CELL("col",J279)-3),($B279*3)+1+$A279)),"00")&amp;","</f>
        <v>0x00,</v>
      </c>
      <c r="K279" t="str">
        <f ca="1">"0x" &amp; TEXT(DEC2HEX(INDEX(設定値!$B$3:$ZZ$518,(($C279-1)*8)+(CELL("col",K279)-3),($B279*3)+1+$A279)),"00")&amp;","</f>
        <v>0x00,</v>
      </c>
      <c r="L279" t="str">
        <f t="shared" si="67"/>
        <v>//30-5</v>
      </c>
    </row>
    <row r="280" spans="1:12">
      <c r="A280" s="1">
        <f t="shared" si="68"/>
        <v>0</v>
      </c>
      <c r="B280" s="1">
        <f t="shared" si="66"/>
        <v>30</v>
      </c>
      <c r="C280" s="1">
        <v>6</v>
      </c>
      <c r="D280" t="str">
        <f ca="1">"0x" &amp; TEXT(DEC2HEX(INDEX(設定値!$B$3:$ZZ$518,(($C280-1)*8)+(CELL("col",D280)-3),($B280*3)+1+$A280)),"00")&amp;","</f>
        <v>0x00,</v>
      </c>
      <c r="E280" t="str">
        <f ca="1">"0x" &amp; TEXT(DEC2HEX(INDEX(設定値!$B$3:$ZZ$518,(($C280-1)*8)+(CELL("col",E280)-3),($B280*3)+1+$A280)),"00")&amp;","</f>
        <v>0xE,</v>
      </c>
      <c r="F280" t="str">
        <f ca="1">"0x" &amp; TEXT(DEC2HEX(INDEX(設定値!$B$3:$ZZ$518,(($C280-1)*8)+(CELL("col",F280)-3),($B280*3)+1+$A280)),"00")&amp;","</f>
        <v>0x1C,</v>
      </c>
      <c r="G280" t="str">
        <f ca="1">"0x" &amp; TEXT(DEC2HEX(INDEX(設定値!$B$3:$ZZ$518,(($C280-1)*8)+(CELL("col",G280)-3),($B280*3)+1+$A280)),"00")&amp;","</f>
        <v>0x2A,</v>
      </c>
      <c r="H280" t="str">
        <f ca="1">"0x" &amp; TEXT(DEC2HEX(INDEX(設定値!$B$3:$ZZ$518,(($C280-1)*8)+(CELL("col",H280)-3),($B280*3)+1+$A280)),"00")&amp;","</f>
        <v>0x38,</v>
      </c>
      <c r="I280" t="str">
        <f ca="1">"0x" &amp; TEXT(DEC2HEX(INDEX(設定値!$B$3:$ZZ$518,(($C280-1)*8)+(CELL("col",I280)-3),($B280*3)+1+$A280)),"00")&amp;","</f>
        <v>0x46,</v>
      </c>
      <c r="J280" t="str">
        <f ca="1">"0x" &amp; TEXT(DEC2HEX(INDEX(設定値!$B$3:$ZZ$518,(($C280-1)*8)+(CELL("col",J280)-3),($B280*3)+1+$A280)),"00")&amp;","</f>
        <v>0x54,</v>
      </c>
      <c r="K280" t="str">
        <f ca="1">"0x" &amp; TEXT(DEC2HEX(INDEX(設定値!$B$3:$ZZ$518,(($C280-1)*8)+(CELL("col",K280)-3),($B280*3)+1+$A280)),"00")&amp;","</f>
        <v>0x62,</v>
      </c>
      <c r="L280" t="str">
        <f t="shared" si="67"/>
        <v>//30-6</v>
      </c>
    </row>
    <row r="281" spans="1:12">
      <c r="A281" s="1">
        <f t="shared" si="68"/>
        <v>0</v>
      </c>
      <c r="B281" s="1">
        <f t="shared" si="66"/>
        <v>30</v>
      </c>
      <c r="C281" s="1">
        <v>7</v>
      </c>
      <c r="D281" t="str">
        <f ca="1">"0x" &amp; TEXT(DEC2HEX(INDEX(設定値!$B$3:$ZZ$518,(($C281-1)*8)+(CELL("col",D281)-3),($B281*3)+1+$A281)),"00")&amp;","</f>
        <v>0x70,</v>
      </c>
      <c r="E281" t="str">
        <f ca="1">"0x" &amp; TEXT(DEC2HEX(INDEX(設定値!$B$3:$ZZ$518,(($C281-1)*8)+(CELL("col",E281)-3),($B281*3)+1+$A281)),"00")&amp;","</f>
        <v>0x7E,</v>
      </c>
      <c r="F281" t="str">
        <f ca="1">"0x" &amp; TEXT(DEC2HEX(INDEX(設定値!$B$3:$ZZ$518,(($C281-1)*8)+(CELL("col",F281)-3),($B281*3)+1+$A281)),"00")&amp;","</f>
        <v>0x8C,</v>
      </c>
      <c r="G281" t="str">
        <f ca="1">"0x" &amp; TEXT(DEC2HEX(INDEX(設定値!$B$3:$ZZ$518,(($C281-1)*8)+(CELL("col",G281)-3),($B281*3)+1+$A281)),"00")&amp;","</f>
        <v>0x9A,</v>
      </c>
      <c r="H281" t="str">
        <f ca="1">"0x" &amp; TEXT(DEC2HEX(INDEX(設定値!$B$3:$ZZ$518,(($C281-1)*8)+(CELL("col",H281)-3),($B281*3)+1+$A281)),"00")&amp;","</f>
        <v>0xA8,</v>
      </c>
      <c r="I281" t="str">
        <f ca="1">"0x" &amp; TEXT(DEC2HEX(INDEX(設定値!$B$3:$ZZ$518,(($C281-1)*8)+(CELL("col",I281)-3),($B281*3)+1+$A281)),"00")&amp;","</f>
        <v>0xB6,</v>
      </c>
      <c r="J281" t="str">
        <f ca="1">"0x" &amp; TEXT(DEC2HEX(INDEX(設定値!$B$3:$ZZ$518,(($C281-1)*8)+(CELL("col",J281)-3),($B281*3)+1+$A281)),"00")&amp;","</f>
        <v>0xC4,</v>
      </c>
      <c r="K281" t="str">
        <f ca="1">"0x" &amp; TEXT(DEC2HEX(INDEX(設定値!$B$3:$ZZ$518,(($C281-1)*8)+(CELL("col",K281)-3),($B281*3)+1+$A281)),"00")&amp;","</f>
        <v>0xD2,</v>
      </c>
      <c r="L281" t="str">
        <f t="shared" si="67"/>
        <v>//30-7</v>
      </c>
    </row>
    <row r="282" spans="1:12">
      <c r="A282" s="1">
        <f t="shared" si="68"/>
        <v>0</v>
      </c>
      <c r="B282" s="1">
        <f t="shared" si="66"/>
        <v>30</v>
      </c>
      <c r="C282" s="1">
        <v>8</v>
      </c>
      <c r="D282" t="str">
        <f ca="1">"0x" &amp; TEXT(DEC2HEX(INDEX(設定値!$B$3:$ZZ$518,(($C282-1)*8)+(CELL("col",D282)-3),($B282*3)+1+$A282)),"00")&amp;","</f>
        <v>0xE0,</v>
      </c>
      <c r="E282" t="str">
        <f ca="1">"0x" &amp; TEXT(DEC2HEX(INDEX(設定値!$B$3:$ZZ$518,(($C282-1)*8)+(CELL("col",E282)-3),($B282*3)+1+$A282)),"00")&amp;","</f>
        <v>0xEE,</v>
      </c>
      <c r="F282" t="str">
        <f ca="1">"0x" &amp; TEXT(DEC2HEX(INDEX(設定値!$B$3:$ZZ$518,(($C282-1)*8)+(CELL("col",F282)-3),($B282*3)+1+$A282)),"00")&amp;","</f>
        <v>0xFC,</v>
      </c>
      <c r="G282" t="str">
        <f ca="1">"0x" &amp; TEXT(DEC2HEX(INDEX(設定値!$B$3:$ZZ$518,(($C282-1)*8)+(CELL("col",G282)-3),($B282*3)+1+$A282)),"00")&amp;","</f>
        <v>0xFC,</v>
      </c>
      <c r="H282" t="str">
        <f ca="1">"0x" &amp; TEXT(DEC2HEX(INDEX(設定値!$B$3:$ZZ$518,(($C282-1)*8)+(CELL("col",H282)-3),($B282*3)+1+$A282)),"00")&amp;","</f>
        <v>0xFC,</v>
      </c>
      <c r="I282" t="str">
        <f ca="1">"0x" &amp; TEXT(DEC2HEX(INDEX(設定値!$B$3:$ZZ$518,(($C282-1)*8)+(CELL("col",I282)-3),($B282*3)+1+$A282)),"00")&amp;","</f>
        <v>0xFC,</v>
      </c>
      <c r="J282" t="str">
        <f ca="1">"0x" &amp; TEXT(DEC2HEX(INDEX(設定値!$B$3:$ZZ$518,(($C282-1)*8)+(CELL("col",J282)-3),($B282*3)+1+$A282)),"00")&amp;","</f>
        <v>0xFC,</v>
      </c>
      <c r="K282" t="str">
        <f ca="1">"0x" &amp; TEXT(DEC2HEX(INDEX(設定値!$B$3:$ZZ$518,(($C282-1)*8)+(CELL("col",K282)-3),($B282*3)+1+$A282)),"00")&amp;","</f>
        <v>0xFF,</v>
      </c>
      <c r="L282" t="str">
        <f t="shared" si="67"/>
        <v>//30-8</v>
      </c>
    </row>
    <row r="283" spans="1:12">
      <c r="A283" s="1"/>
      <c r="B283" s="1"/>
      <c r="C283" s="1"/>
      <c r="D283" t="s">
        <v>3</v>
      </c>
    </row>
    <row r="284" spans="1:12">
      <c r="A284" s="1">
        <f>A275</f>
        <v>0</v>
      </c>
      <c r="B284" s="1">
        <f t="shared" si="66"/>
        <v>31</v>
      </c>
      <c r="C284" s="1">
        <v>1</v>
      </c>
      <c r="D284" t="str">
        <f ca="1">"0x" &amp; TEXT(DEC2HEX(INDEX(設定値!$B$3:$ZZ$518,(($C284-1)*8)+(CELL("col",D284)-3),($B284*3)+1+$A284)),"00")&amp;","</f>
        <v>0xFF,</v>
      </c>
      <c r="E284" t="str">
        <f ca="1">"0x" &amp; TEXT(DEC2HEX(INDEX(設定値!$B$3:$ZZ$518,(($C284-1)*8)+(CELL("col",E284)-3),($B284*3)+1+$A284)),"00")&amp;","</f>
        <v>0xF1,</v>
      </c>
      <c r="F284" t="str">
        <f ca="1">"0x" &amp; TEXT(DEC2HEX(INDEX(設定値!$B$3:$ZZ$518,(($C284-1)*8)+(CELL("col",F284)-3),($B284*3)+1+$A284)),"00")&amp;","</f>
        <v>0xE3,</v>
      </c>
      <c r="G284" t="str">
        <f ca="1">"0x" &amp; TEXT(DEC2HEX(INDEX(設定値!$B$3:$ZZ$518,(($C284-1)*8)+(CELL("col",G284)-3),($B284*3)+1+$A284)),"00")&amp;","</f>
        <v>0xD5,</v>
      </c>
      <c r="H284" t="str">
        <f ca="1">"0x" &amp; TEXT(DEC2HEX(INDEX(設定値!$B$3:$ZZ$518,(($C284-1)*8)+(CELL("col",H284)-3),($B284*3)+1+$A284)),"00")&amp;","</f>
        <v>0xC7,</v>
      </c>
      <c r="I284" t="str">
        <f ca="1">"0x" &amp; TEXT(DEC2HEX(INDEX(設定値!$B$3:$ZZ$518,(($C284-1)*8)+(CELL("col",I284)-3),($B284*3)+1+$A284)),"00")&amp;","</f>
        <v>0xB9,</v>
      </c>
      <c r="J284" t="str">
        <f ca="1">"0x" &amp; TEXT(DEC2HEX(INDEX(設定値!$B$3:$ZZ$518,(($C284-1)*8)+(CELL("col",J284)-3),($B284*3)+1+$A284)),"00")&amp;","</f>
        <v>0xAB,</v>
      </c>
      <c r="K284" t="str">
        <f ca="1">"0x" &amp; TEXT(DEC2HEX(INDEX(設定値!$B$3:$ZZ$518,(($C284-1)*8)+(CELL("col",K284)-3),($B284*3)+1+$A284)),"00")&amp;","</f>
        <v>0x9D,</v>
      </c>
      <c r="L284" t="str">
        <f t="shared" ref="L284:L291" si="69">"//" &amp; $B284 &amp;"-" &amp; C284</f>
        <v>//31-1</v>
      </c>
    </row>
    <row r="285" spans="1:12">
      <c r="A285" s="1">
        <f t="shared" ref="A285:A291" si="70">A276</f>
        <v>0</v>
      </c>
      <c r="B285" s="1">
        <f t="shared" si="66"/>
        <v>31</v>
      </c>
      <c r="C285" s="1">
        <v>2</v>
      </c>
      <c r="D285" t="str">
        <f ca="1">"0x" &amp; TEXT(DEC2HEX(INDEX(設定値!$B$3:$ZZ$518,(($C285-1)*8)+(CELL("col",D285)-3),($B285*3)+1+$A285)),"00")&amp;","</f>
        <v>0x8F,</v>
      </c>
      <c r="E285" t="str">
        <f ca="1">"0x" &amp; TEXT(DEC2HEX(INDEX(設定値!$B$3:$ZZ$518,(($C285-1)*8)+(CELL("col",E285)-3),($B285*3)+1+$A285)),"00")&amp;","</f>
        <v>0x81,</v>
      </c>
      <c r="F285" t="str">
        <f ca="1">"0x" &amp; TEXT(DEC2HEX(INDEX(設定値!$B$3:$ZZ$518,(($C285-1)*8)+(CELL("col",F285)-3),($B285*3)+1+$A285)),"00")&amp;","</f>
        <v>0x73,</v>
      </c>
      <c r="G285" t="str">
        <f ca="1">"0x" &amp; TEXT(DEC2HEX(INDEX(設定値!$B$3:$ZZ$518,(($C285-1)*8)+(CELL("col",G285)-3),($B285*3)+1+$A285)),"00")&amp;","</f>
        <v>0x65,</v>
      </c>
      <c r="H285" t="str">
        <f ca="1">"0x" &amp; TEXT(DEC2HEX(INDEX(設定値!$B$3:$ZZ$518,(($C285-1)*8)+(CELL("col",H285)-3),($B285*3)+1+$A285)),"00")&amp;","</f>
        <v>0x57,</v>
      </c>
      <c r="I285" t="str">
        <f ca="1">"0x" &amp; TEXT(DEC2HEX(INDEX(設定値!$B$3:$ZZ$518,(($C285-1)*8)+(CELL("col",I285)-3),($B285*3)+1+$A285)),"00")&amp;","</f>
        <v>0x49,</v>
      </c>
      <c r="J285" t="str">
        <f ca="1">"0x" &amp; TEXT(DEC2HEX(INDEX(設定値!$B$3:$ZZ$518,(($C285-1)*8)+(CELL("col",J285)-3),($B285*3)+1+$A285)),"00")&amp;","</f>
        <v>0x3B,</v>
      </c>
      <c r="K285" t="str">
        <f ca="1">"0x" &amp; TEXT(DEC2HEX(INDEX(設定値!$B$3:$ZZ$518,(($C285-1)*8)+(CELL("col",K285)-3),($B285*3)+1+$A285)),"00")&amp;","</f>
        <v>0x2D,</v>
      </c>
      <c r="L285" t="str">
        <f t="shared" si="69"/>
        <v>//31-2</v>
      </c>
    </row>
    <row r="286" spans="1:12">
      <c r="A286" s="1">
        <f t="shared" si="70"/>
        <v>0</v>
      </c>
      <c r="B286" s="1">
        <f t="shared" si="66"/>
        <v>31</v>
      </c>
      <c r="C286" s="1">
        <v>3</v>
      </c>
      <c r="D286" t="str">
        <f ca="1">"0x" &amp; TEXT(DEC2HEX(INDEX(設定値!$B$3:$ZZ$518,(($C286-1)*8)+(CELL("col",D286)-3),($B286*3)+1+$A286)),"00")&amp;","</f>
        <v>0x1F,</v>
      </c>
      <c r="E286" t="str">
        <f ca="1">"0x" &amp; TEXT(DEC2HEX(INDEX(設定値!$B$3:$ZZ$518,(($C286-1)*8)+(CELL("col",E286)-3),($B286*3)+1+$A286)),"00")&amp;","</f>
        <v>0x11,</v>
      </c>
      <c r="F286" t="str">
        <f ca="1">"0x" &amp; TEXT(DEC2HEX(INDEX(設定値!$B$3:$ZZ$518,(($C286-1)*8)+(CELL("col",F286)-3),($B286*3)+1+$A286)),"00")&amp;","</f>
        <v>0x03,</v>
      </c>
      <c r="G286" t="str">
        <f ca="1">"0x" &amp; TEXT(DEC2HEX(INDEX(設定値!$B$3:$ZZ$518,(($C286-1)*8)+(CELL("col",G286)-3),($B286*3)+1+$A286)),"00")&amp;","</f>
        <v>0x00,</v>
      </c>
      <c r="H286" t="str">
        <f ca="1">"0x" &amp; TEXT(DEC2HEX(INDEX(設定値!$B$3:$ZZ$518,(($C286-1)*8)+(CELL("col",H286)-3),($B286*3)+1+$A286)),"00")&amp;","</f>
        <v>0x00,</v>
      </c>
      <c r="I286" t="str">
        <f ca="1">"0x" &amp; TEXT(DEC2HEX(INDEX(設定値!$B$3:$ZZ$518,(($C286-1)*8)+(CELL("col",I286)-3),($B286*3)+1+$A286)),"00")&amp;","</f>
        <v>0x00,</v>
      </c>
      <c r="J286" t="str">
        <f ca="1">"0x" &amp; TEXT(DEC2HEX(INDEX(設定値!$B$3:$ZZ$518,(($C286-1)*8)+(CELL("col",J286)-3),($B286*3)+1+$A286)),"00")&amp;","</f>
        <v>0x00,</v>
      </c>
      <c r="K286" t="str">
        <f ca="1">"0x" &amp; TEXT(DEC2HEX(INDEX(設定値!$B$3:$ZZ$518,(($C286-1)*8)+(CELL("col",K286)-3),($B286*3)+1+$A286)),"00")&amp;","</f>
        <v>0x00,</v>
      </c>
      <c r="L286" t="str">
        <f t="shared" si="69"/>
        <v>//31-3</v>
      </c>
    </row>
    <row r="287" spans="1:12">
      <c r="A287" s="1">
        <f t="shared" si="70"/>
        <v>0</v>
      </c>
      <c r="B287" s="1">
        <f t="shared" si="66"/>
        <v>31</v>
      </c>
      <c r="C287" s="1">
        <v>4</v>
      </c>
      <c r="D287" t="str">
        <f ca="1">"0x" &amp; TEXT(DEC2HEX(INDEX(設定値!$B$3:$ZZ$518,(($C287-1)*8)+(CELL("col",D287)-3),($B287*3)+1+$A287)),"00")&amp;","</f>
        <v>0x00,</v>
      </c>
      <c r="E287" t="str">
        <f ca="1">"0x" &amp; TEXT(DEC2HEX(INDEX(設定値!$B$3:$ZZ$518,(($C287-1)*8)+(CELL("col",E287)-3),($B287*3)+1+$A287)),"00")&amp;","</f>
        <v>0x00,</v>
      </c>
      <c r="F287" t="str">
        <f ca="1">"0x" &amp; TEXT(DEC2HEX(INDEX(設定値!$B$3:$ZZ$518,(($C287-1)*8)+(CELL("col",F287)-3),($B287*3)+1+$A287)),"00")&amp;","</f>
        <v>0x00,</v>
      </c>
      <c r="G287" t="str">
        <f ca="1">"0x" &amp; TEXT(DEC2HEX(INDEX(設定値!$B$3:$ZZ$518,(($C287-1)*8)+(CELL("col",G287)-3),($B287*3)+1+$A287)),"00")&amp;","</f>
        <v>0x00,</v>
      </c>
      <c r="H287" t="str">
        <f ca="1">"0x" &amp; TEXT(DEC2HEX(INDEX(設定値!$B$3:$ZZ$518,(($C287-1)*8)+(CELL("col",H287)-3),($B287*3)+1+$A287)),"00")&amp;","</f>
        <v>0x00,</v>
      </c>
      <c r="I287" t="str">
        <f ca="1">"0x" &amp; TEXT(DEC2HEX(INDEX(設定値!$B$3:$ZZ$518,(($C287-1)*8)+(CELL("col",I287)-3),($B287*3)+1+$A287)),"00")&amp;","</f>
        <v>0x00,</v>
      </c>
      <c r="J287" t="str">
        <f ca="1">"0x" &amp; TEXT(DEC2HEX(INDEX(設定値!$B$3:$ZZ$518,(($C287-1)*8)+(CELL("col",J287)-3),($B287*3)+1+$A287)),"00")&amp;","</f>
        <v>0x00,</v>
      </c>
      <c r="K287" t="str">
        <f ca="1">"0x" &amp; TEXT(DEC2HEX(INDEX(設定値!$B$3:$ZZ$518,(($C287-1)*8)+(CELL("col",K287)-3),($B287*3)+1+$A287)),"00")&amp;","</f>
        <v>0x00,</v>
      </c>
      <c r="L287" t="str">
        <f t="shared" si="69"/>
        <v>//31-4</v>
      </c>
    </row>
    <row r="288" spans="1:12">
      <c r="A288" s="1">
        <f t="shared" si="70"/>
        <v>0</v>
      </c>
      <c r="B288" s="1">
        <f t="shared" si="66"/>
        <v>31</v>
      </c>
      <c r="C288" s="1">
        <v>5</v>
      </c>
      <c r="D288" t="str">
        <f ca="1">"0x" &amp; TEXT(DEC2HEX(INDEX(設定値!$B$3:$ZZ$518,(($C288-1)*8)+(CELL("col",D288)-3),($B288*3)+1+$A288)),"00")&amp;","</f>
        <v>0x00,</v>
      </c>
      <c r="E288" t="str">
        <f ca="1">"0x" &amp; TEXT(DEC2HEX(INDEX(設定値!$B$3:$ZZ$518,(($C288-1)*8)+(CELL("col",E288)-3),($B288*3)+1+$A288)),"00")&amp;","</f>
        <v>0x00,</v>
      </c>
      <c r="F288" t="str">
        <f ca="1">"0x" &amp; TEXT(DEC2HEX(INDEX(設定値!$B$3:$ZZ$518,(($C288-1)*8)+(CELL("col",F288)-3),($B288*3)+1+$A288)),"00")&amp;","</f>
        <v>0x00,</v>
      </c>
      <c r="G288" t="str">
        <f ca="1">"0x" &amp; TEXT(DEC2HEX(INDEX(設定値!$B$3:$ZZ$518,(($C288-1)*8)+(CELL("col",G288)-3),($B288*3)+1+$A288)),"00")&amp;","</f>
        <v>0x00,</v>
      </c>
      <c r="H288" t="str">
        <f ca="1">"0x" &amp; TEXT(DEC2HEX(INDEX(設定値!$B$3:$ZZ$518,(($C288-1)*8)+(CELL("col",H288)-3),($B288*3)+1+$A288)),"00")&amp;","</f>
        <v>0x00,</v>
      </c>
      <c r="I288" t="str">
        <f ca="1">"0x" &amp; TEXT(DEC2HEX(INDEX(設定値!$B$3:$ZZ$518,(($C288-1)*8)+(CELL("col",I288)-3),($B288*3)+1+$A288)),"00")&amp;","</f>
        <v>0x00,</v>
      </c>
      <c r="J288" t="str">
        <f ca="1">"0x" &amp; TEXT(DEC2HEX(INDEX(設定値!$B$3:$ZZ$518,(($C288-1)*8)+(CELL("col",J288)-3),($B288*3)+1+$A288)),"00")&amp;","</f>
        <v>0x00,</v>
      </c>
      <c r="K288" t="str">
        <f ca="1">"0x" &amp; TEXT(DEC2HEX(INDEX(設定値!$B$3:$ZZ$518,(($C288-1)*8)+(CELL("col",K288)-3),($B288*3)+1+$A288)),"00")&amp;","</f>
        <v>0x00,</v>
      </c>
      <c r="L288" t="str">
        <f t="shared" si="69"/>
        <v>//31-5</v>
      </c>
    </row>
    <row r="289" spans="1:12">
      <c r="A289" s="1">
        <f t="shared" si="70"/>
        <v>0</v>
      </c>
      <c r="B289" s="1">
        <f t="shared" si="66"/>
        <v>31</v>
      </c>
      <c r="C289" s="1">
        <v>6</v>
      </c>
      <c r="D289" t="str">
        <f ca="1">"0x" &amp; TEXT(DEC2HEX(INDEX(設定値!$B$3:$ZZ$518,(($C289-1)*8)+(CELL("col",D289)-3),($B289*3)+1+$A289)),"00")&amp;","</f>
        <v>0x00,</v>
      </c>
      <c r="E289" t="str">
        <f ca="1">"0x" &amp; TEXT(DEC2HEX(INDEX(設定値!$B$3:$ZZ$518,(($C289-1)*8)+(CELL("col",E289)-3),($B289*3)+1+$A289)),"00")&amp;","</f>
        <v>0xE,</v>
      </c>
      <c r="F289" t="str">
        <f ca="1">"0x" &amp; TEXT(DEC2HEX(INDEX(設定値!$B$3:$ZZ$518,(($C289-1)*8)+(CELL("col",F289)-3),($B289*3)+1+$A289)),"00")&amp;","</f>
        <v>0x1C,</v>
      </c>
      <c r="G289" t="str">
        <f ca="1">"0x" &amp; TEXT(DEC2HEX(INDEX(設定値!$B$3:$ZZ$518,(($C289-1)*8)+(CELL("col",G289)-3),($B289*3)+1+$A289)),"00")&amp;","</f>
        <v>0x2A,</v>
      </c>
      <c r="H289" t="str">
        <f ca="1">"0x" &amp; TEXT(DEC2HEX(INDEX(設定値!$B$3:$ZZ$518,(($C289-1)*8)+(CELL("col",H289)-3),($B289*3)+1+$A289)),"00")&amp;","</f>
        <v>0x38,</v>
      </c>
      <c r="I289" t="str">
        <f ca="1">"0x" &amp; TEXT(DEC2HEX(INDEX(設定値!$B$3:$ZZ$518,(($C289-1)*8)+(CELL("col",I289)-3),($B289*3)+1+$A289)),"00")&amp;","</f>
        <v>0x46,</v>
      </c>
      <c r="J289" t="str">
        <f ca="1">"0x" &amp; TEXT(DEC2HEX(INDEX(設定値!$B$3:$ZZ$518,(($C289-1)*8)+(CELL("col",J289)-3),($B289*3)+1+$A289)),"00")&amp;","</f>
        <v>0x54,</v>
      </c>
      <c r="K289" t="str">
        <f ca="1">"0x" &amp; TEXT(DEC2HEX(INDEX(設定値!$B$3:$ZZ$518,(($C289-1)*8)+(CELL("col",K289)-3),($B289*3)+1+$A289)),"00")&amp;","</f>
        <v>0x62,</v>
      </c>
      <c r="L289" t="str">
        <f t="shared" si="69"/>
        <v>//31-6</v>
      </c>
    </row>
    <row r="290" spans="1:12">
      <c r="A290" s="1">
        <f t="shared" si="70"/>
        <v>0</v>
      </c>
      <c r="B290" s="1">
        <f t="shared" si="66"/>
        <v>31</v>
      </c>
      <c r="C290" s="1">
        <v>7</v>
      </c>
      <c r="D290" t="str">
        <f ca="1">"0x" &amp; TEXT(DEC2HEX(INDEX(設定値!$B$3:$ZZ$518,(($C290-1)*8)+(CELL("col",D290)-3),($B290*3)+1+$A290)),"00")&amp;","</f>
        <v>0x70,</v>
      </c>
      <c r="E290" t="str">
        <f ca="1">"0x" &amp; TEXT(DEC2HEX(INDEX(設定値!$B$3:$ZZ$518,(($C290-1)*8)+(CELL("col",E290)-3),($B290*3)+1+$A290)),"00")&amp;","</f>
        <v>0x7E,</v>
      </c>
      <c r="F290" t="str">
        <f ca="1">"0x" &amp; TEXT(DEC2HEX(INDEX(設定値!$B$3:$ZZ$518,(($C290-1)*8)+(CELL("col",F290)-3),($B290*3)+1+$A290)),"00")&amp;","</f>
        <v>0x8C,</v>
      </c>
      <c r="G290" t="str">
        <f ca="1">"0x" &amp; TEXT(DEC2HEX(INDEX(設定値!$B$3:$ZZ$518,(($C290-1)*8)+(CELL("col",G290)-3),($B290*3)+1+$A290)),"00")&amp;","</f>
        <v>0x9A,</v>
      </c>
      <c r="H290" t="str">
        <f ca="1">"0x" &amp; TEXT(DEC2HEX(INDEX(設定値!$B$3:$ZZ$518,(($C290-1)*8)+(CELL("col",H290)-3),($B290*3)+1+$A290)),"00")&amp;","</f>
        <v>0xA8,</v>
      </c>
      <c r="I290" t="str">
        <f ca="1">"0x" &amp; TEXT(DEC2HEX(INDEX(設定値!$B$3:$ZZ$518,(($C290-1)*8)+(CELL("col",I290)-3),($B290*3)+1+$A290)),"00")&amp;","</f>
        <v>0xB6,</v>
      </c>
      <c r="J290" t="str">
        <f ca="1">"0x" &amp; TEXT(DEC2HEX(INDEX(設定値!$B$3:$ZZ$518,(($C290-1)*8)+(CELL("col",J290)-3),($B290*3)+1+$A290)),"00")&amp;","</f>
        <v>0xC4,</v>
      </c>
      <c r="K290" t="str">
        <f ca="1">"0x" &amp; TEXT(DEC2HEX(INDEX(設定値!$B$3:$ZZ$518,(($C290-1)*8)+(CELL("col",K290)-3),($B290*3)+1+$A290)),"00")&amp;","</f>
        <v>0xD2,</v>
      </c>
      <c r="L290" t="str">
        <f t="shared" si="69"/>
        <v>//31-7</v>
      </c>
    </row>
    <row r="291" spans="1:12">
      <c r="A291" s="1">
        <f t="shared" si="70"/>
        <v>0</v>
      </c>
      <c r="B291" s="1">
        <f t="shared" si="66"/>
        <v>31</v>
      </c>
      <c r="C291" s="1">
        <v>8</v>
      </c>
      <c r="D291" t="str">
        <f ca="1">"0x" &amp; TEXT(DEC2HEX(INDEX(設定値!$B$3:$ZZ$518,(($C291-1)*8)+(CELL("col",D291)-3),($B291*3)+1+$A291)),"00")&amp;","</f>
        <v>0xE0,</v>
      </c>
      <c r="E291" t="str">
        <f ca="1">"0x" &amp; TEXT(DEC2HEX(INDEX(設定値!$B$3:$ZZ$518,(($C291-1)*8)+(CELL("col",E291)-3),($B291*3)+1+$A291)),"00")&amp;","</f>
        <v>0xEE,</v>
      </c>
      <c r="F291" t="str">
        <f ca="1">"0x" &amp; TEXT(DEC2HEX(INDEX(設定値!$B$3:$ZZ$518,(($C291-1)*8)+(CELL("col",F291)-3),($B291*3)+1+$A291)),"00")&amp;","</f>
        <v>0xFC,</v>
      </c>
      <c r="G291" t="str">
        <f ca="1">"0x" &amp; TEXT(DEC2HEX(INDEX(設定値!$B$3:$ZZ$518,(($C291-1)*8)+(CELL("col",G291)-3),($B291*3)+1+$A291)),"00")&amp;","</f>
        <v>0xFC,</v>
      </c>
      <c r="H291" t="str">
        <f ca="1">"0x" &amp; TEXT(DEC2HEX(INDEX(設定値!$B$3:$ZZ$518,(($C291-1)*8)+(CELL("col",H291)-3),($B291*3)+1+$A291)),"00")&amp;","</f>
        <v>0xFC,</v>
      </c>
      <c r="I291" t="str">
        <f ca="1">"0x" &amp; TEXT(DEC2HEX(INDEX(設定値!$B$3:$ZZ$518,(($C291-1)*8)+(CELL("col",I291)-3),($B291*3)+1+$A291)),"00")&amp;","</f>
        <v>0xFC,</v>
      </c>
      <c r="J291" t="str">
        <f ca="1">"0x" &amp; TEXT(DEC2HEX(INDEX(設定値!$B$3:$ZZ$518,(($C291-1)*8)+(CELL("col",J291)-3),($B291*3)+1+$A291)),"00")&amp;","</f>
        <v>0xFC,</v>
      </c>
      <c r="K291" t="str">
        <f ca="1">"0x" &amp; TEXT(DEC2HEX(INDEX(設定値!$B$3:$ZZ$518,(($C291-1)*8)+(CELL("col",K291)-3),($B291*3)+1+$A291)),"00")&amp;","</f>
        <v>0xFF,</v>
      </c>
      <c r="L291" t="str">
        <f t="shared" si="69"/>
        <v>//31-8</v>
      </c>
    </row>
    <row r="292" spans="1:12">
      <c r="A292" s="1"/>
      <c r="B292" s="1"/>
      <c r="C292" s="1"/>
      <c r="D292" t="s">
        <v>3</v>
      </c>
    </row>
    <row r="293" spans="1:12">
      <c r="A293" s="1">
        <f>A284</f>
        <v>0</v>
      </c>
      <c r="B293" s="1">
        <f t="shared" si="66"/>
        <v>32</v>
      </c>
      <c r="C293" s="1">
        <v>1</v>
      </c>
      <c r="D293" t="str">
        <f ca="1">"0x" &amp; TEXT(DEC2HEX(INDEX(設定値!$B$3:$ZZ$518,(($C293-1)*8)+(CELL("col",D293)-3),($B293*3)+1+$A293)),"00")&amp;","</f>
        <v>0xFF,</v>
      </c>
      <c r="E293" t="str">
        <f ca="1">"0x" &amp; TEXT(DEC2HEX(INDEX(設定値!$B$3:$ZZ$518,(($C293-1)*8)+(CELL("col",E293)-3),($B293*3)+1+$A293)),"00")&amp;","</f>
        <v>0xF1,</v>
      </c>
      <c r="F293" t="str">
        <f ca="1">"0x" &amp; TEXT(DEC2HEX(INDEX(設定値!$B$3:$ZZ$518,(($C293-1)*8)+(CELL("col",F293)-3),($B293*3)+1+$A293)),"00")&amp;","</f>
        <v>0xE3,</v>
      </c>
      <c r="G293" t="str">
        <f ca="1">"0x" &amp; TEXT(DEC2HEX(INDEX(設定値!$B$3:$ZZ$518,(($C293-1)*8)+(CELL("col",G293)-3),($B293*3)+1+$A293)),"00")&amp;","</f>
        <v>0xD5,</v>
      </c>
      <c r="H293" t="str">
        <f ca="1">"0x" &amp; TEXT(DEC2HEX(INDEX(設定値!$B$3:$ZZ$518,(($C293-1)*8)+(CELL("col",H293)-3),($B293*3)+1+$A293)),"00")&amp;","</f>
        <v>0xC7,</v>
      </c>
      <c r="I293" t="str">
        <f ca="1">"0x" &amp; TEXT(DEC2HEX(INDEX(設定値!$B$3:$ZZ$518,(($C293-1)*8)+(CELL("col",I293)-3),($B293*3)+1+$A293)),"00")&amp;","</f>
        <v>0xB9,</v>
      </c>
      <c r="J293" t="str">
        <f ca="1">"0x" &amp; TEXT(DEC2HEX(INDEX(設定値!$B$3:$ZZ$518,(($C293-1)*8)+(CELL("col",J293)-3),($B293*3)+1+$A293)),"00")&amp;","</f>
        <v>0xAB,</v>
      </c>
      <c r="K293" t="str">
        <f ca="1">"0x" &amp; TEXT(DEC2HEX(INDEX(設定値!$B$3:$ZZ$518,(($C293-1)*8)+(CELL("col",K293)-3),($B293*3)+1+$A293)),"00")&amp;","</f>
        <v>0x9D,</v>
      </c>
      <c r="L293" t="str">
        <f t="shared" ref="L293:L300" si="71">"//" &amp; $B293 &amp;"-" &amp; C293</f>
        <v>//32-1</v>
      </c>
    </row>
    <row r="294" spans="1:12">
      <c r="A294" s="1">
        <f t="shared" ref="A294:A300" si="72">A285</f>
        <v>0</v>
      </c>
      <c r="B294" s="1">
        <f t="shared" si="66"/>
        <v>32</v>
      </c>
      <c r="C294" s="1">
        <v>2</v>
      </c>
      <c r="D294" t="str">
        <f ca="1">"0x" &amp; TEXT(DEC2HEX(INDEX(設定値!$B$3:$ZZ$518,(($C294-1)*8)+(CELL("col",D294)-3),($B294*3)+1+$A294)),"00")&amp;","</f>
        <v>0x8F,</v>
      </c>
      <c r="E294" t="str">
        <f ca="1">"0x" &amp; TEXT(DEC2HEX(INDEX(設定値!$B$3:$ZZ$518,(($C294-1)*8)+(CELL("col",E294)-3),($B294*3)+1+$A294)),"00")&amp;","</f>
        <v>0x81,</v>
      </c>
      <c r="F294" t="str">
        <f ca="1">"0x" &amp; TEXT(DEC2HEX(INDEX(設定値!$B$3:$ZZ$518,(($C294-1)*8)+(CELL("col",F294)-3),($B294*3)+1+$A294)),"00")&amp;","</f>
        <v>0x73,</v>
      </c>
      <c r="G294" t="str">
        <f ca="1">"0x" &amp; TEXT(DEC2HEX(INDEX(設定値!$B$3:$ZZ$518,(($C294-1)*8)+(CELL("col",G294)-3),($B294*3)+1+$A294)),"00")&amp;","</f>
        <v>0x65,</v>
      </c>
      <c r="H294" t="str">
        <f ca="1">"0x" &amp; TEXT(DEC2HEX(INDEX(設定値!$B$3:$ZZ$518,(($C294-1)*8)+(CELL("col",H294)-3),($B294*3)+1+$A294)),"00")&amp;","</f>
        <v>0x57,</v>
      </c>
      <c r="I294" t="str">
        <f ca="1">"0x" &amp; TEXT(DEC2HEX(INDEX(設定値!$B$3:$ZZ$518,(($C294-1)*8)+(CELL("col",I294)-3),($B294*3)+1+$A294)),"00")&amp;","</f>
        <v>0x49,</v>
      </c>
      <c r="J294" t="str">
        <f ca="1">"0x" &amp; TEXT(DEC2HEX(INDEX(設定値!$B$3:$ZZ$518,(($C294-1)*8)+(CELL("col",J294)-3),($B294*3)+1+$A294)),"00")&amp;","</f>
        <v>0x3B,</v>
      </c>
      <c r="K294" t="str">
        <f ca="1">"0x" &amp; TEXT(DEC2HEX(INDEX(設定値!$B$3:$ZZ$518,(($C294-1)*8)+(CELL("col",K294)-3),($B294*3)+1+$A294)),"00")&amp;","</f>
        <v>0x2D,</v>
      </c>
      <c r="L294" t="str">
        <f t="shared" si="71"/>
        <v>//32-2</v>
      </c>
    </row>
    <row r="295" spans="1:12">
      <c r="A295" s="1">
        <f t="shared" si="72"/>
        <v>0</v>
      </c>
      <c r="B295" s="1">
        <f t="shared" si="66"/>
        <v>32</v>
      </c>
      <c r="C295" s="1">
        <v>3</v>
      </c>
      <c r="D295" t="str">
        <f ca="1">"0x" &amp; TEXT(DEC2HEX(INDEX(設定値!$B$3:$ZZ$518,(($C295-1)*8)+(CELL("col",D295)-3),($B295*3)+1+$A295)),"00")&amp;","</f>
        <v>0x1F,</v>
      </c>
      <c r="E295" t="str">
        <f ca="1">"0x" &amp; TEXT(DEC2HEX(INDEX(設定値!$B$3:$ZZ$518,(($C295-1)*8)+(CELL("col",E295)-3),($B295*3)+1+$A295)),"00")&amp;","</f>
        <v>0x11,</v>
      </c>
      <c r="F295" t="str">
        <f ca="1">"0x" &amp; TEXT(DEC2HEX(INDEX(設定値!$B$3:$ZZ$518,(($C295-1)*8)+(CELL("col",F295)-3),($B295*3)+1+$A295)),"00")&amp;","</f>
        <v>0x03,</v>
      </c>
      <c r="G295" t="str">
        <f ca="1">"0x" &amp; TEXT(DEC2HEX(INDEX(設定値!$B$3:$ZZ$518,(($C295-1)*8)+(CELL("col",G295)-3),($B295*3)+1+$A295)),"00")&amp;","</f>
        <v>0x00,</v>
      </c>
      <c r="H295" t="str">
        <f ca="1">"0x" &amp; TEXT(DEC2HEX(INDEX(設定値!$B$3:$ZZ$518,(($C295-1)*8)+(CELL("col",H295)-3),($B295*3)+1+$A295)),"00")&amp;","</f>
        <v>0x00,</v>
      </c>
      <c r="I295" t="str">
        <f ca="1">"0x" &amp; TEXT(DEC2HEX(INDEX(設定値!$B$3:$ZZ$518,(($C295-1)*8)+(CELL("col",I295)-3),($B295*3)+1+$A295)),"00")&amp;","</f>
        <v>0x00,</v>
      </c>
      <c r="J295" t="str">
        <f ca="1">"0x" &amp; TEXT(DEC2HEX(INDEX(設定値!$B$3:$ZZ$518,(($C295-1)*8)+(CELL("col",J295)-3),($B295*3)+1+$A295)),"00")&amp;","</f>
        <v>0x00,</v>
      </c>
      <c r="K295" t="str">
        <f ca="1">"0x" &amp; TEXT(DEC2HEX(INDEX(設定値!$B$3:$ZZ$518,(($C295-1)*8)+(CELL("col",K295)-3),($B295*3)+1+$A295)),"00")&amp;","</f>
        <v>0x00,</v>
      </c>
      <c r="L295" t="str">
        <f t="shared" si="71"/>
        <v>//32-3</v>
      </c>
    </row>
    <row r="296" spans="1:12">
      <c r="A296" s="1">
        <f t="shared" si="72"/>
        <v>0</v>
      </c>
      <c r="B296" s="1">
        <f t="shared" si="66"/>
        <v>32</v>
      </c>
      <c r="C296" s="1">
        <v>4</v>
      </c>
      <c r="D296" t="str">
        <f ca="1">"0x" &amp; TEXT(DEC2HEX(INDEX(設定値!$B$3:$ZZ$518,(($C296-1)*8)+(CELL("col",D296)-3),($B296*3)+1+$A296)),"00")&amp;","</f>
        <v>0x00,</v>
      </c>
      <c r="E296" t="str">
        <f ca="1">"0x" &amp; TEXT(DEC2HEX(INDEX(設定値!$B$3:$ZZ$518,(($C296-1)*8)+(CELL("col",E296)-3),($B296*3)+1+$A296)),"00")&amp;","</f>
        <v>0x00,</v>
      </c>
      <c r="F296" t="str">
        <f ca="1">"0x" &amp; TEXT(DEC2HEX(INDEX(設定値!$B$3:$ZZ$518,(($C296-1)*8)+(CELL("col",F296)-3),($B296*3)+1+$A296)),"00")&amp;","</f>
        <v>0x00,</v>
      </c>
      <c r="G296" t="str">
        <f ca="1">"0x" &amp; TEXT(DEC2HEX(INDEX(設定値!$B$3:$ZZ$518,(($C296-1)*8)+(CELL("col",G296)-3),($B296*3)+1+$A296)),"00")&amp;","</f>
        <v>0x00,</v>
      </c>
      <c r="H296" t="str">
        <f ca="1">"0x" &amp; TEXT(DEC2HEX(INDEX(設定値!$B$3:$ZZ$518,(($C296-1)*8)+(CELL("col",H296)-3),($B296*3)+1+$A296)),"00")&amp;","</f>
        <v>0x00,</v>
      </c>
      <c r="I296" t="str">
        <f ca="1">"0x" &amp; TEXT(DEC2HEX(INDEX(設定値!$B$3:$ZZ$518,(($C296-1)*8)+(CELL("col",I296)-3),($B296*3)+1+$A296)),"00")&amp;","</f>
        <v>0x00,</v>
      </c>
      <c r="J296" t="str">
        <f ca="1">"0x" &amp; TEXT(DEC2HEX(INDEX(設定値!$B$3:$ZZ$518,(($C296-1)*8)+(CELL("col",J296)-3),($B296*3)+1+$A296)),"00")&amp;","</f>
        <v>0x00,</v>
      </c>
      <c r="K296" t="str">
        <f ca="1">"0x" &amp; TEXT(DEC2HEX(INDEX(設定値!$B$3:$ZZ$518,(($C296-1)*8)+(CELL("col",K296)-3),($B296*3)+1+$A296)),"00")&amp;","</f>
        <v>0x00,</v>
      </c>
      <c r="L296" t="str">
        <f t="shared" si="71"/>
        <v>//32-4</v>
      </c>
    </row>
    <row r="297" spans="1:12">
      <c r="A297" s="1">
        <f t="shared" si="72"/>
        <v>0</v>
      </c>
      <c r="B297" s="1">
        <f t="shared" si="66"/>
        <v>32</v>
      </c>
      <c r="C297" s="1">
        <v>5</v>
      </c>
      <c r="D297" t="str">
        <f ca="1">"0x" &amp; TEXT(DEC2HEX(INDEX(設定値!$B$3:$ZZ$518,(($C297-1)*8)+(CELL("col",D297)-3),($B297*3)+1+$A297)),"00")&amp;","</f>
        <v>0x00,</v>
      </c>
      <c r="E297" t="str">
        <f ca="1">"0x" &amp; TEXT(DEC2HEX(INDEX(設定値!$B$3:$ZZ$518,(($C297-1)*8)+(CELL("col",E297)-3),($B297*3)+1+$A297)),"00")&amp;","</f>
        <v>0x00,</v>
      </c>
      <c r="F297" t="str">
        <f ca="1">"0x" &amp; TEXT(DEC2HEX(INDEX(設定値!$B$3:$ZZ$518,(($C297-1)*8)+(CELL("col",F297)-3),($B297*3)+1+$A297)),"00")&amp;","</f>
        <v>0x00,</v>
      </c>
      <c r="G297" t="str">
        <f ca="1">"0x" &amp; TEXT(DEC2HEX(INDEX(設定値!$B$3:$ZZ$518,(($C297-1)*8)+(CELL("col",G297)-3),($B297*3)+1+$A297)),"00")&amp;","</f>
        <v>0x00,</v>
      </c>
      <c r="H297" t="str">
        <f ca="1">"0x" &amp; TEXT(DEC2HEX(INDEX(設定値!$B$3:$ZZ$518,(($C297-1)*8)+(CELL("col",H297)-3),($B297*3)+1+$A297)),"00")&amp;","</f>
        <v>0x00,</v>
      </c>
      <c r="I297" t="str">
        <f ca="1">"0x" &amp; TEXT(DEC2HEX(INDEX(設定値!$B$3:$ZZ$518,(($C297-1)*8)+(CELL("col",I297)-3),($B297*3)+1+$A297)),"00")&amp;","</f>
        <v>0x00,</v>
      </c>
      <c r="J297" t="str">
        <f ca="1">"0x" &amp; TEXT(DEC2HEX(INDEX(設定値!$B$3:$ZZ$518,(($C297-1)*8)+(CELL("col",J297)-3),($B297*3)+1+$A297)),"00")&amp;","</f>
        <v>0x00,</v>
      </c>
      <c r="K297" t="str">
        <f ca="1">"0x" &amp; TEXT(DEC2HEX(INDEX(設定値!$B$3:$ZZ$518,(($C297-1)*8)+(CELL("col",K297)-3),($B297*3)+1+$A297)),"00")&amp;","</f>
        <v>0x00,</v>
      </c>
      <c r="L297" t="str">
        <f t="shared" si="71"/>
        <v>//32-5</v>
      </c>
    </row>
    <row r="298" spans="1:12">
      <c r="A298" s="1">
        <f t="shared" si="72"/>
        <v>0</v>
      </c>
      <c r="B298" s="1">
        <f t="shared" si="66"/>
        <v>32</v>
      </c>
      <c r="C298" s="1">
        <v>6</v>
      </c>
      <c r="D298" t="str">
        <f ca="1">"0x" &amp; TEXT(DEC2HEX(INDEX(設定値!$B$3:$ZZ$518,(($C298-1)*8)+(CELL("col",D298)-3),($B298*3)+1+$A298)),"00")&amp;","</f>
        <v>0x00,</v>
      </c>
      <c r="E298" t="str">
        <f ca="1">"0x" &amp; TEXT(DEC2HEX(INDEX(設定値!$B$3:$ZZ$518,(($C298-1)*8)+(CELL("col",E298)-3),($B298*3)+1+$A298)),"00")&amp;","</f>
        <v>0xE,</v>
      </c>
      <c r="F298" t="str">
        <f ca="1">"0x" &amp; TEXT(DEC2HEX(INDEX(設定値!$B$3:$ZZ$518,(($C298-1)*8)+(CELL("col",F298)-3),($B298*3)+1+$A298)),"00")&amp;","</f>
        <v>0x1C,</v>
      </c>
      <c r="G298" t="str">
        <f ca="1">"0x" &amp; TEXT(DEC2HEX(INDEX(設定値!$B$3:$ZZ$518,(($C298-1)*8)+(CELL("col",G298)-3),($B298*3)+1+$A298)),"00")&amp;","</f>
        <v>0x2A,</v>
      </c>
      <c r="H298" t="str">
        <f ca="1">"0x" &amp; TEXT(DEC2HEX(INDEX(設定値!$B$3:$ZZ$518,(($C298-1)*8)+(CELL("col",H298)-3),($B298*3)+1+$A298)),"00")&amp;","</f>
        <v>0x38,</v>
      </c>
      <c r="I298" t="str">
        <f ca="1">"0x" &amp; TEXT(DEC2HEX(INDEX(設定値!$B$3:$ZZ$518,(($C298-1)*8)+(CELL("col",I298)-3),($B298*3)+1+$A298)),"00")&amp;","</f>
        <v>0x46,</v>
      </c>
      <c r="J298" t="str">
        <f ca="1">"0x" &amp; TEXT(DEC2HEX(INDEX(設定値!$B$3:$ZZ$518,(($C298-1)*8)+(CELL("col",J298)-3),($B298*3)+1+$A298)),"00")&amp;","</f>
        <v>0x54,</v>
      </c>
      <c r="K298" t="str">
        <f ca="1">"0x" &amp; TEXT(DEC2HEX(INDEX(設定値!$B$3:$ZZ$518,(($C298-1)*8)+(CELL("col",K298)-3),($B298*3)+1+$A298)),"00")&amp;","</f>
        <v>0x62,</v>
      </c>
      <c r="L298" t="str">
        <f t="shared" si="71"/>
        <v>//32-6</v>
      </c>
    </row>
    <row r="299" spans="1:12">
      <c r="A299" s="1">
        <f t="shared" si="72"/>
        <v>0</v>
      </c>
      <c r="B299" s="1">
        <f t="shared" si="66"/>
        <v>32</v>
      </c>
      <c r="C299" s="1">
        <v>7</v>
      </c>
      <c r="D299" t="str">
        <f ca="1">"0x" &amp; TEXT(DEC2HEX(INDEX(設定値!$B$3:$ZZ$518,(($C299-1)*8)+(CELL("col",D299)-3),($B299*3)+1+$A299)),"00")&amp;","</f>
        <v>0x70,</v>
      </c>
      <c r="E299" t="str">
        <f ca="1">"0x" &amp; TEXT(DEC2HEX(INDEX(設定値!$B$3:$ZZ$518,(($C299-1)*8)+(CELL("col",E299)-3),($B299*3)+1+$A299)),"00")&amp;","</f>
        <v>0x7E,</v>
      </c>
      <c r="F299" t="str">
        <f ca="1">"0x" &amp; TEXT(DEC2HEX(INDEX(設定値!$B$3:$ZZ$518,(($C299-1)*8)+(CELL("col",F299)-3),($B299*3)+1+$A299)),"00")&amp;","</f>
        <v>0x8C,</v>
      </c>
      <c r="G299" t="str">
        <f ca="1">"0x" &amp; TEXT(DEC2HEX(INDEX(設定値!$B$3:$ZZ$518,(($C299-1)*8)+(CELL("col",G299)-3),($B299*3)+1+$A299)),"00")&amp;","</f>
        <v>0x9A,</v>
      </c>
      <c r="H299" t="str">
        <f ca="1">"0x" &amp; TEXT(DEC2HEX(INDEX(設定値!$B$3:$ZZ$518,(($C299-1)*8)+(CELL("col",H299)-3),($B299*3)+1+$A299)),"00")&amp;","</f>
        <v>0xA8,</v>
      </c>
      <c r="I299" t="str">
        <f ca="1">"0x" &amp; TEXT(DEC2HEX(INDEX(設定値!$B$3:$ZZ$518,(($C299-1)*8)+(CELL("col",I299)-3),($B299*3)+1+$A299)),"00")&amp;","</f>
        <v>0xB6,</v>
      </c>
      <c r="J299" t="str">
        <f ca="1">"0x" &amp; TEXT(DEC2HEX(INDEX(設定値!$B$3:$ZZ$518,(($C299-1)*8)+(CELL("col",J299)-3),($B299*3)+1+$A299)),"00")&amp;","</f>
        <v>0xC4,</v>
      </c>
      <c r="K299" t="str">
        <f ca="1">"0x" &amp; TEXT(DEC2HEX(INDEX(設定値!$B$3:$ZZ$518,(($C299-1)*8)+(CELL("col",K299)-3),($B299*3)+1+$A299)),"00")&amp;","</f>
        <v>0xD2,</v>
      </c>
      <c r="L299" t="str">
        <f t="shared" si="71"/>
        <v>//32-7</v>
      </c>
    </row>
    <row r="300" spans="1:12">
      <c r="A300" s="1">
        <f t="shared" si="72"/>
        <v>0</v>
      </c>
      <c r="B300" s="1">
        <f t="shared" si="66"/>
        <v>32</v>
      </c>
      <c r="C300" s="1">
        <v>8</v>
      </c>
      <c r="D300" t="str">
        <f ca="1">"0x" &amp; TEXT(DEC2HEX(INDEX(設定値!$B$3:$ZZ$518,(($C300-1)*8)+(CELL("col",D300)-3),($B300*3)+1+$A300)),"00")&amp;","</f>
        <v>0xE0,</v>
      </c>
      <c r="E300" t="str">
        <f ca="1">"0x" &amp; TEXT(DEC2HEX(INDEX(設定値!$B$3:$ZZ$518,(($C300-1)*8)+(CELL("col",E300)-3),($B300*3)+1+$A300)),"00")&amp;","</f>
        <v>0xEE,</v>
      </c>
      <c r="F300" t="str">
        <f ca="1">"0x" &amp; TEXT(DEC2HEX(INDEX(設定値!$B$3:$ZZ$518,(($C300-1)*8)+(CELL("col",F300)-3),($B300*3)+1+$A300)),"00")&amp;","</f>
        <v>0xFC,</v>
      </c>
      <c r="G300" t="str">
        <f ca="1">"0x" &amp; TEXT(DEC2HEX(INDEX(設定値!$B$3:$ZZ$518,(($C300-1)*8)+(CELL("col",G300)-3),($B300*3)+1+$A300)),"00")&amp;","</f>
        <v>0xFC,</v>
      </c>
      <c r="H300" t="str">
        <f ca="1">"0x" &amp; TEXT(DEC2HEX(INDEX(設定値!$B$3:$ZZ$518,(($C300-1)*8)+(CELL("col",H300)-3),($B300*3)+1+$A300)),"00")&amp;","</f>
        <v>0xFC,</v>
      </c>
      <c r="I300" t="str">
        <f ca="1">"0x" &amp; TEXT(DEC2HEX(INDEX(設定値!$B$3:$ZZ$518,(($C300-1)*8)+(CELL("col",I300)-3),($B300*3)+1+$A300)),"00")&amp;","</f>
        <v>0xFC,</v>
      </c>
      <c r="J300" t="str">
        <f ca="1">"0x" &amp; TEXT(DEC2HEX(INDEX(設定値!$B$3:$ZZ$518,(($C300-1)*8)+(CELL("col",J300)-3),($B300*3)+1+$A300)),"00")&amp;","</f>
        <v>0xFC,</v>
      </c>
      <c r="K300" t="str">
        <f ca="1">"0x" &amp; TEXT(DEC2HEX(INDEX(設定値!$B$3:$ZZ$518,(($C300-1)*8)+(CELL("col",K300)-3),($B300*3)+1+$A300)),"00")&amp;","</f>
        <v>0xFF,</v>
      </c>
      <c r="L300" t="str">
        <f t="shared" si="71"/>
        <v>//32-8</v>
      </c>
    </row>
    <row r="301" spans="1:12">
      <c r="A301" s="1"/>
      <c r="B301" s="1"/>
      <c r="C301" s="1"/>
      <c r="D301" t="s">
        <v>3</v>
      </c>
    </row>
    <row r="302" spans="1:12">
      <c r="A302" s="1">
        <f>A293</f>
        <v>0</v>
      </c>
      <c r="B302" s="1">
        <f t="shared" si="66"/>
        <v>33</v>
      </c>
      <c r="C302" s="1">
        <v>1</v>
      </c>
      <c r="D302" t="str">
        <f ca="1">"0x" &amp; TEXT(DEC2HEX(INDEX(設定値!$B$3:$ZZ$518,(($C302-1)*8)+(CELL("col",D302)-3),($B302*3)+1+$A302)),"00")&amp;","</f>
        <v>0xFF,</v>
      </c>
      <c r="E302" t="str">
        <f ca="1">"0x" &amp; TEXT(DEC2HEX(INDEX(設定値!$B$3:$ZZ$518,(($C302-1)*8)+(CELL("col",E302)-3),($B302*3)+1+$A302)),"00")&amp;","</f>
        <v>0xF1,</v>
      </c>
      <c r="F302" t="str">
        <f ca="1">"0x" &amp; TEXT(DEC2HEX(INDEX(設定値!$B$3:$ZZ$518,(($C302-1)*8)+(CELL("col",F302)-3),($B302*3)+1+$A302)),"00")&amp;","</f>
        <v>0xE3,</v>
      </c>
      <c r="G302" t="str">
        <f ca="1">"0x" &amp; TEXT(DEC2HEX(INDEX(設定値!$B$3:$ZZ$518,(($C302-1)*8)+(CELL("col",G302)-3),($B302*3)+1+$A302)),"00")&amp;","</f>
        <v>0xD5,</v>
      </c>
      <c r="H302" t="str">
        <f ca="1">"0x" &amp; TEXT(DEC2HEX(INDEX(設定値!$B$3:$ZZ$518,(($C302-1)*8)+(CELL("col",H302)-3),($B302*3)+1+$A302)),"00")&amp;","</f>
        <v>0xC7,</v>
      </c>
      <c r="I302" t="str">
        <f ca="1">"0x" &amp; TEXT(DEC2HEX(INDEX(設定値!$B$3:$ZZ$518,(($C302-1)*8)+(CELL("col",I302)-3),($B302*3)+1+$A302)),"00")&amp;","</f>
        <v>0xB9,</v>
      </c>
      <c r="J302" t="str">
        <f ca="1">"0x" &amp; TEXT(DEC2HEX(INDEX(設定値!$B$3:$ZZ$518,(($C302-1)*8)+(CELL("col",J302)-3),($B302*3)+1+$A302)),"00")&amp;","</f>
        <v>0xAB,</v>
      </c>
      <c r="K302" t="str">
        <f ca="1">"0x" &amp; TEXT(DEC2HEX(INDEX(設定値!$B$3:$ZZ$518,(($C302-1)*8)+(CELL("col",K302)-3),($B302*3)+1+$A302)),"00")&amp;","</f>
        <v>0x9D,</v>
      </c>
      <c r="L302" t="str">
        <f t="shared" ref="L302:L309" si="73">"//" &amp; $B302 &amp;"-" &amp; C302</f>
        <v>//33-1</v>
      </c>
    </row>
    <row r="303" spans="1:12">
      <c r="A303" s="1">
        <f t="shared" ref="A303:A309" si="74">A294</f>
        <v>0</v>
      </c>
      <c r="B303" s="1">
        <f t="shared" si="66"/>
        <v>33</v>
      </c>
      <c r="C303" s="1">
        <v>2</v>
      </c>
      <c r="D303" t="str">
        <f ca="1">"0x" &amp; TEXT(DEC2HEX(INDEX(設定値!$B$3:$ZZ$518,(($C303-1)*8)+(CELL("col",D303)-3),($B303*3)+1+$A303)),"00")&amp;","</f>
        <v>0x8F,</v>
      </c>
      <c r="E303" t="str">
        <f ca="1">"0x" &amp; TEXT(DEC2HEX(INDEX(設定値!$B$3:$ZZ$518,(($C303-1)*8)+(CELL("col",E303)-3),($B303*3)+1+$A303)),"00")&amp;","</f>
        <v>0x81,</v>
      </c>
      <c r="F303" t="str">
        <f ca="1">"0x" &amp; TEXT(DEC2HEX(INDEX(設定値!$B$3:$ZZ$518,(($C303-1)*8)+(CELL("col",F303)-3),($B303*3)+1+$A303)),"00")&amp;","</f>
        <v>0x73,</v>
      </c>
      <c r="G303" t="str">
        <f ca="1">"0x" &amp; TEXT(DEC2HEX(INDEX(設定値!$B$3:$ZZ$518,(($C303-1)*8)+(CELL("col",G303)-3),($B303*3)+1+$A303)),"00")&amp;","</f>
        <v>0x65,</v>
      </c>
      <c r="H303" t="str">
        <f ca="1">"0x" &amp; TEXT(DEC2HEX(INDEX(設定値!$B$3:$ZZ$518,(($C303-1)*8)+(CELL("col",H303)-3),($B303*3)+1+$A303)),"00")&amp;","</f>
        <v>0x57,</v>
      </c>
      <c r="I303" t="str">
        <f ca="1">"0x" &amp; TEXT(DEC2HEX(INDEX(設定値!$B$3:$ZZ$518,(($C303-1)*8)+(CELL("col",I303)-3),($B303*3)+1+$A303)),"00")&amp;","</f>
        <v>0x49,</v>
      </c>
      <c r="J303" t="str">
        <f ca="1">"0x" &amp; TEXT(DEC2HEX(INDEX(設定値!$B$3:$ZZ$518,(($C303-1)*8)+(CELL("col",J303)-3),($B303*3)+1+$A303)),"00")&amp;","</f>
        <v>0x3B,</v>
      </c>
      <c r="K303" t="str">
        <f ca="1">"0x" &amp; TEXT(DEC2HEX(INDEX(設定値!$B$3:$ZZ$518,(($C303-1)*8)+(CELL("col",K303)-3),($B303*3)+1+$A303)),"00")&amp;","</f>
        <v>0x2D,</v>
      </c>
      <c r="L303" t="str">
        <f t="shared" si="73"/>
        <v>//33-2</v>
      </c>
    </row>
    <row r="304" spans="1:12">
      <c r="A304" s="1">
        <f t="shared" si="74"/>
        <v>0</v>
      </c>
      <c r="B304" s="1">
        <f t="shared" si="66"/>
        <v>33</v>
      </c>
      <c r="C304" s="1">
        <v>3</v>
      </c>
      <c r="D304" t="str">
        <f ca="1">"0x" &amp; TEXT(DEC2HEX(INDEX(設定値!$B$3:$ZZ$518,(($C304-1)*8)+(CELL("col",D304)-3),($B304*3)+1+$A304)),"00")&amp;","</f>
        <v>0x1F,</v>
      </c>
      <c r="E304" t="str">
        <f ca="1">"0x" &amp; TEXT(DEC2HEX(INDEX(設定値!$B$3:$ZZ$518,(($C304-1)*8)+(CELL("col",E304)-3),($B304*3)+1+$A304)),"00")&amp;","</f>
        <v>0x11,</v>
      </c>
      <c r="F304" t="str">
        <f ca="1">"0x" &amp; TEXT(DEC2HEX(INDEX(設定値!$B$3:$ZZ$518,(($C304-1)*8)+(CELL("col",F304)-3),($B304*3)+1+$A304)),"00")&amp;","</f>
        <v>0x03,</v>
      </c>
      <c r="G304" t="str">
        <f ca="1">"0x" &amp; TEXT(DEC2HEX(INDEX(設定値!$B$3:$ZZ$518,(($C304-1)*8)+(CELL("col",G304)-3),($B304*3)+1+$A304)),"00")&amp;","</f>
        <v>0x00,</v>
      </c>
      <c r="H304" t="str">
        <f ca="1">"0x" &amp; TEXT(DEC2HEX(INDEX(設定値!$B$3:$ZZ$518,(($C304-1)*8)+(CELL("col",H304)-3),($B304*3)+1+$A304)),"00")&amp;","</f>
        <v>0x00,</v>
      </c>
      <c r="I304" t="str">
        <f ca="1">"0x" &amp; TEXT(DEC2HEX(INDEX(設定値!$B$3:$ZZ$518,(($C304-1)*8)+(CELL("col",I304)-3),($B304*3)+1+$A304)),"00")&amp;","</f>
        <v>0x00,</v>
      </c>
      <c r="J304" t="str">
        <f ca="1">"0x" &amp; TEXT(DEC2HEX(INDEX(設定値!$B$3:$ZZ$518,(($C304-1)*8)+(CELL("col",J304)-3),($B304*3)+1+$A304)),"00")&amp;","</f>
        <v>0x00,</v>
      </c>
      <c r="K304" t="str">
        <f ca="1">"0x" &amp; TEXT(DEC2HEX(INDEX(設定値!$B$3:$ZZ$518,(($C304-1)*8)+(CELL("col",K304)-3),($B304*3)+1+$A304)),"00")&amp;","</f>
        <v>0x00,</v>
      </c>
      <c r="L304" t="str">
        <f t="shared" si="73"/>
        <v>//33-3</v>
      </c>
    </row>
    <row r="305" spans="1:12">
      <c r="A305" s="1">
        <f t="shared" si="74"/>
        <v>0</v>
      </c>
      <c r="B305" s="1">
        <f t="shared" si="66"/>
        <v>33</v>
      </c>
      <c r="C305" s="1">
        <v>4</v>
      </c>
      <c r="D305" t="str">
        <f ca="1">"0x" &amp; TEXT(DEC2HEX(INDEX(設定値!$B$3:$ZZ$518,(($C305-1)*8)+(CELL("col",D305)-3),($B305*3)+1+$A305)),"00")&amp;","</f>
        <v>0x00,</v>
      </c>
      <c r="E305" t="str">
        <f ca="1">"0x" &amp; TEXT(DEC2HEX(INDEX(設定値!$B$3:$ZZ$518,(($C305-1)*8)+(CELL("col",E305)-3),($B305*3)+1+$A305)),"00")&amp;","</f>
        <v>0x00,</v>
      </c>
      <c r="F305" t="str">
        <f ca="1">"0x" &amp; TEXT(DEC2HEX(INDEX(設定値!$B$3:$ZZ$518,(($C305-1)*8)+(CELL("col",F305)-3),($B305*3)+1+$A305)),"00")&amp;","</f>
        <v>0x00,</v>
      </c>
      <c r="G305" t="str">
        <f ca="1">"0x" &amp; TEXT(DEC2HEX(INDEX(設定値!$B$3:$ZZ$518,(($C305-1)*8)+(CELL("col",G305)-3),($B305*3)+1+$A305)),"00")&amp;","</f>
        <v>0x00,</v>
      </c>
      <c r="H305" t="str">
        <f ca="1">"0x" &amp; TEXT(DEC2HEX(INDEX(設定値!$B$3:$ZZ$518,(($C305-1)*8)+(CELL("col",H305)-3),($B305*3)+1+$A305)),"00")&amp;","</f>
        <v>0x00,</v>
      </c>
      <c r="I305" t="str">
        <f ca="1">"0x" &amp; TEXT(DEC2HEX(INDEX(設定値!$B$3:$ZZ$518,(($C305-1)*8)+(CELL("col",I305)-3),($B305*3)+1+$A305)),"00")&amp;","</f>
        <v>0x00,</v>
      </c>
      <c r="J305" t="str">
        <f ca="1">"0x" &amp; TEXT(DEC2HEX(INDEX(設定値!$B$3:$ZZ$518,(($C305-1)*8)+(CELL("col",J305)-3),($B305*3)+1+$A305)),"00")&amp;","</f>
        <v>0x00,</v>
      </c>
      <c r="K305" t="str">
        <f ca="1">"0x" &amp; TEXT(DEC2HEX(INDEX(設定値!$B$3:$ZZ$518,(($C305-1)*8)+(CELL("col",K305)-3),($B305*3)+1+$A305)),"00")&amp;","</f>
        <v>0x00,</v>
      </c>
      <c r="L305" t="str">
        <f t="shared" si="73"/>
        <v>//33-4</v>
      </c>
    </row>
    <row r="306" spans="1:12">
      <c r="A306" s="1">
        <f t="shared" si="74"/>
        <v>0</v>
      </c>
      <c r="B306" s="1">
        <f t="shared" si="66"/>
        <v>33</v>
      </c>
      <c r="C306" s="1">
        <v>5</v>
      </c>
      <c r="D306" t="str">
        <f ca="1">"0x" &amp; TEXT(DEC2HEX(INDEX(設定値!$B$3:$ZZ$518,(($C306-1)*8)+(CELL("col",D306)-3),($B306*3)+1+$A306)),"00")&amp;","</f>
        <v>0x00,</v>
      </c>
      <c r="E306" t="str">
        <f ca="1">"0x" &amp; TEXT(DEC2HEX(INDEX(設定値!$B$3:$ZZ$518,(($C306-1)*8)+(CELL("col",E306)-3),($B306*3)+1+$A306)),"00")&amp;","</f>
        <v>0x00,</v>
      </c>
      <c r="F306" t="str">
        <f ca="1">"0x" &amp; TEXT(DEC2HEX(INDEX(設定値!$B$3:$ZZ$518,(($C306-1)*8)+(CELL("col",F306)-3),($B306*3)+1+$A306)),"00")&amp;","</f>
        <v>0x00,</v>
      </c>
      <c r="G306" t="str">
        <f ca="1">"0x" &amp; TEXT(DEC2HEX(INDEX(設定値!$B$3:$ZZ$518,(($C306-1)*8)+(CELL("col",G306)-3),($B306*3)+1+$A306)),"00")&amp;","</f>
        <v>0x00,</v>
      </c>
      <c r="H306" t="str">
        <f ca="1">"0x" &amp; TEXT(DEC2HEX(INDEX(設定値!$B$3:$ZZ$518,(($C306-1)*8)+(CELL("col",H306)-3),($B306*3)+1+$A306)),"00")&amp;","</f>
        <v>0x00,</v>
      </c>
      <c r="I306" t="str">
        <f ca="1">"0x" &amp; TEXT(DEC2HEX(INDEX(設定値!$B$3:$ZZ$518,(($C306-1)*8)+(CELL("col",I306)-3),($B306*3)+1+$A306)),"00")&amp;","</f>
        <v>0x00,</v>
      </c>
      <c r="J306" t="str">
        <f ca="1">"0x" &amp; TEXT(DEC2HEX(INDEX(設定値!$B$3:$ZZ$518,(($C306-1)*8)+(CELL("col",J306)-3),($B306*3)+1+$A306)),"00")&amp;","</f>
        <v>0x00,</v>
      </c>
      <c r="K306" t="str">
        <f ca="1">"0x" &amp; TEXT(DEC2HEX(INDEX(設定値!$B$3:$ZZ$518,(($C306-1)*8)+(CELL("col",K306)-3),($B306*3)+1+$A306)),"00")&amp;","</f>
        <v>0x00,</v>
      </c>
      <c r="L306" t="str">
        <f t="shared" si="73"/>
        <v>//33-5</v>
      </c>
    </row>
    <row r="307" spans="1:12">
      <c r="A307" s="1">
        <f t="shared" si="74"/>
        <v>0</v>
      </c>
      <c r="B307" s="1">
        <f t="shared" si="66"/>
        <v>33</v>
      </c>
      <c r="C307" s="1">
        <v>6</v>
      </c>
      <c r="D307" t="str">
        <f ca="1">"0x" &amp; TEXT(DEC2HEX(INDEX(設定値!$B$3:$ZZ$518,(($C307-1)*8)+(CELL("col",D307)-3),($B307*3)+1+$A307)),"00")&amp;","</f>
        <v>0x00,</v>
      </c>
      <c r="E307" t="str">
        <f ca="1">"0x" &amp; TEXT(DEC2HEX(INDEX(設定値!$B$3:$ZZ$518,(($C307-1)*8)+(CELL("col",E307)-3),($B307*3)+1+$A307)),"00")&amp;","</f>
        <v>0xE,</v>
      </c>
      <c r="F307" t="str">
        <f ca="1">"0x" &amp; TEXT(DEC2HEX(INDEX(設定値!$B$3:$ZZ$518,(($C307-1)*8)+(CELL("col",F307)-3),($B307*3)+1+$A307)),"00")&amp;","</f>
        <v>0x1C,</v>
      </c>
      <c r="G307" t="str">
        <f ca="1">"0x" &amp; TEXT(DEC2HEX(INDEX(設定値!$B$3:$ZZ$518,(($C307-1)*8)+(CELL("col",G307)-3),($B307*3)+1+$A307)),"00")&amp;","</f>
        <v>0x2A,</v>
      </c>
      <c r="H307" t="str">
        <f ca="1">"0x" &amp; TEXT(DEC2HEX(INDEX(設定値!$B$3:$ZZ$518,(($C307-1)*8)+(CELL("col",H307)-3),($B307*3)+1+$A307)),"00")&amp;","</f>
        <v>0x38,</v>
      </c>
      <c r="I307" t="str">
        <f ca="1">"0x" &amp; TEXT(DEC2HEX(INDEX(設定値!$B$3:$ZZ$518,(($C307-1)*8)+(CELL("col",I307)-3),($B307*3)+1+$A307)),"00")&amp;","</f>
        <v>0x46,</v>
      </c>
      <c r="J307" t="str">
        <f ca="1">"0x" &amp; TEXT(DEC2HEX(INDEX(設定値!$B$3:$ZZ$518,(($C307-1)*8)+(CELL("col",J307)-3),($B307*3)+1+$A307)),"00")&amp;","</f>
        <v>0x54,</v>
      </c>
      <c r="K307" t="str">
        <f ca="1">"0x" &amp; TEXT(DEC2HEX(INDEX(設定値!$B$3:$ZZ$518,(($C307-1)*8)+(CELL("col",K307)-3),($B307*3)+1+$A307)),"00")&amp;","</f>
        <v>0x62,</v>
      </c>
      <c r="L307" t="str">
        <f t="shared" si="73"/>
        <v>//33-6</v>
      </c>
    </row>
    <row r="308" spans="1:12">
      <c r="A308" s="1">
        <f t="shared" si="74"/>
        <v>0</v>
      </c>
      <c r="B308" s="1">
        <f t="shared" si="66"/>
        <v>33</v>
      </c>
      <c r="C308" s="1">
        <v>7</v>
      </c>
      <c r="D308" t="str">
        <f ca="1">"0x" &amp; TEXT(DEC2HEX(INDEX(設定値!$B$3:$ZZ$518,(($C308-1)*8)+(CELL("col",D308)-3),($B308*3)+1+$A308)),"00")&amp;","</f>
        <v>0x70,</v>
      </c>
      <c r="E308" t="str">
        <f ca="1">"0x" &amp; TEXT(DEC2HEX(INDEX(設定値!$B$3:$ZZ$518,(($C308-1)*8)+(CELL("col",E308)-3),($B308*3)+1+$A308)),"00")&amp;","</f>
        <v>0x7E,</v>
      </c>
      <c r="F308" t="str">
        <f ca="1">"0x" &amp; TEXT(DEC2HEX(INDEX(設定値!$B$3:$ZZ$518,(($C308-1)*8)+(CELL("col",F308)-3),($B308*3)+1+$A308)),"00")&amp;","</f>
        <v>0x8C,</v>
      </c>
      <c r="G308" t="str">
        <f ca="1">"0x" &amp; TEXT(DEC2HEX(INDEX(設定値!$B$3:$ZZ$518,(($C308-1)*8)+(CELL("col",G308)-3),($B308*3)+1+$A308)),"00")&amp;","</f>
        <v>0x9A,</v>
      </c>
      <c r="H308" t="str">
        <f ca="1">"0x" &amp; TEXT(DEC2HEX(INDEX(設定値!$B$3:$ZZ$518,(($C308-1)*8)+(CELL("col",H308)-3),($B308*3)+1+$A308)),"00")&amp;","</f>
        <v>0xA8,</v>
      </c>
      <c r="I308" t="str">
        <f ca="1">"0x" &amp; TEXT(DEC2HEX(INDEX(設定値!$B$3:$ZZ$518,(($C308-1)*8)+(CELL("col",I308)-3),($B308*3)+1+$A308)),"00")&amp;","</f>
        <v>0xB6,</v>
      </c>
      <c r="J308" t="str">
        <f ca="1">"0x" &amp; TEXT(DEC2HEX(INDEX(設定値!$B$3:$ZZ$518,(($C308-1)*8)+(CELL("col",J308)-3),($B308*3)+1+$A308)),"00")&amp;","</f>
        <v>0xC4,</v>
      </c>
      <c r="K308" t="str">
        <f ca="1">"0x" &amp; TEXT(DEC2HEX(INDEX(設定値!$B$3:$ZZ$518,(($C308-1)*8)+(CELL("col",K308)-3),($B308*3)+1+$A308)),"00")&amp;","</f>
        <v>0xD2,</v>
      </c>
      <c r="L308" t="str">
        <f t="shared" si="73"/>
        <v>//33-7</v>
      </c>
    </row>
    <row r="309" spans="1:12">
      <c r="A309" s="1">
        <f t="shared" si="74"/>
        <v>0</v>
      </c>
      <c r="B309" s="1">
        <f t="shared" si="66"/>
        <v>33</v>
      </c>
      <c r="C309" s="1">
        <v>8</v>
      </c>
      <c r="D309" t="str">
        <f ca="1">"0x" &amp; TEXT(DEC2HEX(INDEX(設定値!$B$3:$ZZ$518,(($C309-1)*8)+(CELL("col",D309)-3),($B309*3)+1+$A309)),"00")&amp;","</f>
        <v>0xE0,</v>
      </c>
      <c r="E309" t="str">
        <f ca="1">"0x" &amp; TEXT(DEC2HEX(INDEX(設定値!$B$3:$ZZ$518,(($C309-1)*8)+(CELL("col",E309)-3),($B309*3)+1+$A309)),"00")&amp;","</f>
        <v>0xEE,</v>
      </c>
      <c r="F309" t="str">
        <f ca="1">"0x" &amp; TEXT(DEC2HEX(INDEX(設定値!$B$3:$ZZ$518,(($C309-1)*8)+(CELL("col",F309)-3),($B309*3)+1+$A309)),"00")&amp;","</f>
        <v>0xFC,</v>
      </c>
      <c r="G309" t="str">
        <f ca="1">"0x" &amp; TEXT(DEC2HEX(INDEX(設定値!$B$3:$ZZ$518,(($C309-1)*8)+(CELL("col",G309)-3),($B309*3)+1+$A309)),"00")&amp;","</f>
        <v>0xFC,</v>
      </c>
      <c r="H309" t="str">
        <f ca="1">"0x" &amp; TEXT(DEC2HEX(INDEX(設定値!$B$3:$ZZ$518,(($C309-1)*8)+(CELL("col",H309)-3),($B309*3)+1+$A309)),"00")&amp;","</f>
        <v>0xFC,</v>
      </c>
      <c r="I309" t="str">
        <f ca="1">"0x" &amp; TEXT(DEC2HEX(INDEX(設定値!$B$3:$ZZ$518,(($C309-1)*8)+(CELL("col",I309)-3),($B309*3)+1+$A309)),"00")&amp;","</f>
        <v>0xFC,</v>
      </c>
      <c r="J309" t="str">
        <f ca="1">"0x" &amp; TEXT(DEC2HEX(INDEX(設定値!$B$3:$ZZ$518,(($C309-1)*8)+(CELL("col",J309)-3),($B309*3)+1+$A309)),"00")&amp;","</f>
        <v>0xFC,</v>
      </c>
      <c r="K309" t="str">
        <f ca="1">"0x" &amp; TEXT(DEC2HEX(INDEX(設定値!$B$3:$ZZ$518,(($C309-1)*8)+(CELL("col",K309)-3),($B309*3)+1+$A309)),"00")&amp;","</f>
        <v>0xFF,</v>
      </c>
      <c r="L309" t="str">
        <f t="shared" si="73"/>
        <v>//33-8</v>
      </c>
    </row>
    <row r="310" spans="1:12">
      <c r="A310" s="1"/>
      <c r="B310" s="1"/>
      <c r="C310" s="1"/>
      <c r="D310" t="s">
        <v>3</v>
      </c>
    </row>
    <row r="311" spans="1:12">
      <c r="A311" s="1">
        <f>A302</f>
        <v>0</v>
      </c>
      <c r="B311" s="1">
        <f t="shared" si="66"/>
        <v>34</v>
      </c>
      <c r="C311" s="1">
        <v>1</v>
      </c>
      <c r="D311" t="str">
        <f ca="1">"0x" &amp; TEXT(DEC2HEX(INDEX(設定値!$B$3:$ZZ$518,(($C311-1)*8)+(CELL("col",D311)-3),($B311*3)+1+$A311)),"00")&amp;","</f>
        <v>0xFF,</v>
      </c>
      <c r="E311" t="str">
        <f ca="1">"0x" &amp; TEXT(DEC2HEX(INDEX(設定値!$B$3:$ZZ$518,(($C311-1)*8)+(CELL("col",E311)-3),($B311*3)+1+$A311)),"00")&amp;","</f>
        <v>0xF1,</v>
      </c>
      <c r="F311" t="str">
        <f ca="1">"0x" &amp; TEXT(DEC2HEX(INDEX(設定値!$B$3:$ZZ$518,(($C311-1)*8)+(CELL("col",F311)-3),($B311*3)+1+$A311)),"00")&amp;","</f>
        <v>0xE3,</v>
      </c>
      <c r="G311" t="str">
        <f ca="1">"0x" &amp; TEXT(DEC2HEX(INDEX(設定値!$B$3:$ZZ$518,(($C311-1)*8)+(CELL("col",G311)-3),($B311*3)+1+$A311)),"00")&amp;","</f>
        <v>0xD5,</v>
      </c>
      <c r="H311" t="str">
        <f ca="1">"0x" &amp; TEXT(DEC2HEX(INDEX(設定値!$B$3:$ZZ$518,(($C311-1)*8)+(CELL("col",H311)-3),($B311*3)+1+$A311)),"00")&amp;","</f>
        <v>0xC7,</v>
      </c>
      <c r="I311" t="str">
        <f ca="1">"0x" &amp; TEXT(DEC2HEX(INDEX(設定値!$B$3:$ZZ$518,(($C311-1)*8)+(CELL("col",I311)-3),($B311*3)+1+$A311)),"00")&amp;","</f>
        <v>0xB9,</v>
      </c>
      <c r="J311" t="str">
        <f ca="1">"0x" &amp; TEXT(DEC2HEX(INDEX(設定値!$B$3:$ZZ$518,(($C311-1)*8)+(CELL("col",J311)-3),($B311*3)+1+$A311)),"00")&amp;","</f>
        <v>0xAB,</v>
      </c>
      <c r="K311" t="str">
        <f ca="1">"0x" &amp; TEXT(DEC2HEX(INDEX(設定値!$B$3:$ZZ$518,(($C311-1)*8)+(CELL("col",K311)-3),($B311*3)+1+$A311)),"00")&amp;","</f>
        <v>0x9D,</v>
      </c>
      <c r="L311" t="str">
        <f t="shared" ref="L311:L318" si="75">"//" &amp; $B311 &amp;"-" &amp; C311</f>
        <v>//34-1</v>
      </c>
    </row>
    <row r="312" spans="1:12">
      <c r="A312" s="1">
        <f t="shared" ref="A312:A318" si="76">A303</f>
        <v>0</v>
      </c>
      <c r="B312" s="1">
        <f t="shared" si="66"/>
        <v>34</v>
      </c>
      <c r="C312" s="1">
        <v>2</v>
      </c>
      <c r="D312" t="str">
        <f ca="1">"0x" &amp; TEXT(DEC2HEX(INDEX(設定値!$B$3:$ZZ$518,(($C312-1)*8)+(CELL("col",D312)-3),($B312*3)+1+$A312)),"00")&amp;","</f>
        <v>0x8F,</v>
      </c>
      <c r="E312" t="str">
        <f ca="1">"0x" &amp; TEXT(DEC2HEX(INDEX(設定値!$B$3:$ZZ$518,(($C312-1)*8)+(CELL("col",E312)-3),($B312*3)+1+$A312)),"00")&amp;","</f>
        <v>0x81,</v>
      </c>
      <c r="F312" t="str">
        <f ca="1">"0x" &amp; TEXT(DEC2HEX(INDEX(設定値!$B$3:$ZZ$518,(($C312-1)*8)+(CELL("col",F312)-3),($B312*3)+1+$A312)),"00")&amp;","</f>
        <v>0x73,</v>
      </c>
      <c r="G312" t="str">
        <f ca="1">"0x" &amp; TEXT(DEC2HEX(INDEX(設定値!$B$3:$ZZ$518,(($C312-1)*8)+(CELL("col",G312)-3),($B312*3)+1+$A312)),"00")&amp;","</f>
        <v>0x65,</v>
      </c>
      <c r="H312" t="str">
        <f ca="1">"0x" &amp; TEXT(DEC2HEX(INDEX(設定値!$B$3:$ZZ$518,(($C312-1)*8)+(CELL("col",H312)-3),($B312*3)+1+$A312)),"00")&amp;","</f>
        <v>0x57,</v>
      </c>
      <c r="I312" t="str">
        <f ca="1">"0x" &amp; TEXT(DEC2HEX(INDEX(設定値!$B$3:$ZZ$518,(($C312-1)*8)+(CELL("col",I312)-3),($B312*3)+1+$A312)),"00")&amp;","</f>
        <v>0x49,</v>
      </c>
      <c r="J312" t="str">
        <f ca="1">"0x" &amp; TEXT(DEC2HEX(INDEX(設定値!$B$3:$ZZ$518,(($C312-1)*8)+(CELL("col",J312)-3),($B312*3)+1+$A312)),"00")&amp;","</f>
        <v>0x3B,</v>
      </c>
      <c r="K312" t="str">
        <f ca="1">"0x" &amp; TEXT(DEC2HEX(INDEX(設定値!$B$3:$ZZ$518,(($C312-1)*8)+(CELL("col",K312)-3),($B312*3)+1+$A312)),"00")&amp;","</f>
        <v>0x2D,</v>
      </c>
      <c r="L312" t="str">
        <f t="shared" si="75"/>
        <v>//34-2</v>
      </c>
    </row>
    <row r="313" spans="1:12">
      <c r="A313" s="1">
        <f t="shared" si="76"/>
        <v>0</v>
      </c>
      <c r="B313" s="1">
        <f t="shared" si="66"/>
        <v>34</v>
      </c>
      <c r="C313" s="1">
        <v>3</v>
      </c>
      <c r="D313" t="str">
        <f ca="1">"0x" &amp; TEXT(DEC2HEX(INDEX(設定値!$B$3:$ZZ$518,(($C313-1)*8)+(CELL("col",D313)-3),($B313*3)+1+$A313)),"00")&amp;","</f>
        <v>0x1F,</v>
      </c>
      <c r="E313" t="str">
        <f ca="1">"0x" &amp; TEXT(DEC2HEX(INDEX(設定値!$B$3:$ZZ$518,(($C313-1)*8)+(CELL("col",E313)-3),($B313*3)+1+$A313)),"00")&amp;","</f>
        <v>0x11,</v>
      </c>
      <c r="F313" t="str">
        <f ca="1">"0x" &amp; TEXT(DEC2HEX(INDEX(設定値!$B$3:$ZZ$518,(($C313-1)*8)+(CELL("col",F313)-3),($B313*3)+1+$A313)),"00")&amp;","</f>
        <v>0x03,</v>
      </c>
      <c r="G313" t="str">
        <f ca="1">"0x" &amp; TEXT(DEC2HEX(INDEX(設定値!$B$3:$ZZ$518,(($C313-1)*8)+(CELL("col",G313)-3),($B313*3)+1+$A313)),"00")&amp;","</f>
        <v>0x00,</v>
      </c>
      <c r="H313" t="str">
        <f ca="1">"0x" &amp; TEXT(DEC2HEX(INDEX(設定値!$B$3:$ZZ$518,(($C313-1)*8)+(CELL("col",H313)-3),($B313*3)+1+$A313)),"00")&amp;","</f>
        <v>0x00,</v>
      </c>
      <c r="I313" t="str">
        <f ca="1">"0x" &amp; TEXT(DEC2HEX(INDEX(設定値!$B$3:$ZZ$518,(($C313-1)*8)+(CELL("col",I313)-3),($B313*3)+1+$A313)),"00")&amp;","</f>
        <v>0x00,</v>
      </c>
      <c r="J313" t="str">
        <f ca="1">"0x" &amp; TEXT(DEC2HEX(INDEX(設定値!$B$3:$ZZ$518,(($C313-1)*8)+(CELL("col",J313)-3),($B313*3)+1+$A313)),"00")&amp;","</f>
        <v>0x00,</v>
      </c>
      <c r="K313" t="str">
        <f ca="1">"0x" &amp; TEXT(DEC2HEX(INDEX(設定値!$B$3:$ZZ$518,(($C313-1)*8)+(CELL("col",K313)-3),($B313*3)+1+$A313)),"00")&amp;","</f>
        <v>0x00,</v>
      </c>
      <c r="L313" t="str">
        <f t="shared" si="75"/>
        <v>//34-3</v>
      </c>
    </row>
    <row r="314" spans="1:12">
      <c r="A314" s="1">
        <f t="shared" si="76"/>
        <v>0</v>
      </c>
      <c r="B314" s="1">
        <f t="shared" si="66"/>
        <v>34</v>
      </c>
      <c r="C314" s="1">
        <v>4</v>
      </c>
      <c r="D314" t="str">
        <f ca="1">"0x" &amp; TEXT(DEC2HEX(INDEX(設定値!$B$3:$ZZ$518,(($C314-1)*8)+(CELL("col",D314)-3),($B314*3)+1+$A314)),"00")&amp;","</f>
        <v>0x00,</v>
      </c>
      <c r="E314" t="str">
        <f ca="1">"0x" &amp; TEXT(DEC2HEX(INDEX(設定値!$B$3:$ZZ$518,(($C314-1)*8)+(CELL("col",E314)-3),($B314*3)+1+$A314)),"00")&amp;","</f>
        <v>0x00,</v>
      </c>
      <c r="F314" t="str">
        <f ca="1">"0x" &amp; TEXT(DEC2HEX(INDEX(設定値!$B$3:$ZZ$518,(($C314-1)*8)+(CELL("col",F314)-3),($B314*3)+1+$A314)),"00")&amp;","</f>
        <v>0x00,</v>
      </c>
      <c r="G314" t="str">
        <f ca="1">"0x" &amp; TEXT(DEC2HEX(INDEX(設定値!$B$3:$ZZ$518,(($C314-1)*8)+(CELL("col",G314)-3),($B314*3)+1+$A314)),"00")&amp;","</f>
        <v>0x00,</v>
      </c>
      <c r="H314" t="str">
        <f ca="1">"0x" &amp; TEXT(DEC2HEX(INDEX(設定値!$B$3:$ZZ$518,(($C314-1)*8)+(CELL("col",H314)-3),($B314*3)+1+$A314)),"00")&amp;","</f>
        <v>0x00,</v>
      </c>
      <c r="I314" t="str">
        <f ca="1">"0x" &amp; TEXT(DEC2HEX(INDEX(設定値!$B$3:$ZZ$518,(($C314-1)*8)+(CELL("col",I314)-3),($B314*3)+1+$A314)),"00")&amp;","</f>
        <v>0x00,</v>
      </c>
      <c r="J314" t="str">
        <f ca="1">"0x" &amp; TEXT(DEC2HEX(INDEX(設定値!$B$3:$ZZ$518,(($C314-1)*8)+(CELL("col",J314)-3),($B314*3)+1+$A314)),"00")&amp;","</f>
        <v>0x00,</v>
      </c>
      <c r="K314" t="str">
        <f ca="1">"0x" &amp; TEXT(DEC2HEX(INDEX(設定値!$B$3:$ZZ$518,(($C314-1)*8)+(CELL("col",K314)-3),($B314*3)+1+$A314)),"00")&amp;","</f>
        <v>0x00,</v>
      </c>
      <c r="L314" t="str">
        <f t="shared" si="75"/>
        <v>//34-4</v>
      </c>
    </row>
    <row r="315" spans="1:12">
      <c r="A315" s="1">
        <f t="shared" si="76"/>
        <v>0</v>
      </c>
      <c r="B315" s="1">
        <f t="shared" si="66"/>
        <v>34</v>
      </c>
      <c r="C315" s="1">
        <v>5</v>
      </c>
      <c r="D315" t="str">
        <f ca="1">"0x" &amp; TEXT(DEC2HEX(INDEX(設定値!$B$3:$ZZ$518,(($C315-1)*8)+(CELL("col",D315)-3),($B315*3)+1+$A315)),"00")&amp;","</f>
        <v>0x00,</v>
      </c>
      <c r="E315" t="str">
        <f ca="1">"0x" &amp; TEXT(DEC2HEX(INDEX(設定値!$B$3:$ZZ$518,(($C315-1)*8)+(CELL("col",E315)-3),($B315*3)+1+$A315)),"00")&amp;","</f>
        <v>0x00,</v>
      </c>
      <c r="F315" t="str">
        <f ca="1">"0x" &amp; TEXT(DEC2HEX(INDEX(設定値!$B$3:$ZZ$518,(($C315-1)*8)+(CELL("col",F315)-3),($B315*3)+1+$A315)),"00")&amp;","</f>
        <v>0x00,</v>
      </c>
      <c r="G315" t="str">
        <f ca="1">"0x" &amp; TEXT(DEC2HEX(INDEX(設定値!$B$3:$ZZ$518,(($C315-1)*8)+(CELL("col",G315)-3),($B315*3)+1+$A315)),"00")&amp;","</f>
        <v>0x00,</v>
      </c>
      <c r="H315" t="str">
        <f ca="1">"0x" &amp; TEXT(DEC2HEX(INDEX(設定値!$B$3:$ZZ$518,(($C315-1)*8)+(CELL("col",H315)-3),($B315*3)+1+$A315)),"00")&amp;","</f>
        <v>0x00,</v>
      </c>
      <c r="I315" t="str">
        <f ca="1">"0x" &amp; TEXT(DEC2HEX(INDEX(設定値!$B$3:$ZZ$518,(($C315-1)*8)+(CELL("col",I315)-3),($B315*3)+1+$A315)),"00")&amp;","</f>
        <v>0x00,</v>
      </c>
      <c r="J315" t="str">
        <f ca="1">"0x" &amp; TEXT(DEC2HEX(INDEX(設定値!$B$3:$ZZ$518,(($C315-1)*8)+(CELL("col",J315)-3),($B315*3)+1+$A315)),"00")&amp;","</f>
        <v>0x00,</v>
      </c>
      <c r="K315" t="str">
        <f ca="1">"0x" &amp; TEXT(DEC2HEX(INDEX(設定値!$B$3:$ZZ$518,(($C315-1)*8)+(CELL("col",K315)-3),($B315*3)+1+$A315)),"00")&amp;","</f>
        <v>0x00,</v>
      </c>
      <c r="L315" t="str">
        <f t="shared" si="75"/>
        <v>//34-5</v>
      </c>
    </row>
    <row r="316" spans="1:12">
      <c r="A316" s="1">
        <f t="shared" si="76"/>
        <v>0</v>
      </c>
      <c r="B316" s="1">
        <f t="shared" si="66"/>
        <v>34</v>
      </c>
      <c r="C316" s="1">
        <v>6</v>
      </c>
      <c r="D316" t="str">
        <f ca="1">"0x" &amp; TEXT(DEC2HEX(INDEX(設定値!$B$3:$ZZ$518,(($C316-1)*8)+(CELL("col",D316)-3),($B316*3)+1+$A316)),"00")&amp;","</f>
        <v>0x00,</v>
      </c>
      <c r="E316" t="str">
        <f ca="1">"0x" &amp; TEXT(DEC2HEX(INDEX(設定値!$B$3:$ZZ$518,(($C316-1)*8)+(CELL("col",E316)-3),($B316*3)+1+$A316)),"00")&amp;","</f>
        <v>0xE,</v>
      </c>
      <c r="F316" t="str">
        <f ca="1">"0x" &amp; TEXT(DEC2HEX(INDEX(設定値!$B$3:$ZZ$518,(($C316-1)*8)+(CELL("col",F316)-3),($B316*3)+1+$A316)),"00")&amp;","</f>
        <v>0x1C,</v>
      </c>
      <c r="G316" t="str">
        <f ca="1">"0x" &amp; TEXT(DEC2HEX(INDEX(設定値!$B$3:$ZZ$518,(($C316-1)*8)+(CELL("col",G316)-3),($B316*3)+1+$A316)),"00")&amp;","</f>
        <v>0x2A,</v>
      </c>
      <c r="H316" t="str">
        <f ca="1">"0x" &amp; TEXT(DEC2HEX(INDEX(設定値!$B$3:$ZZ$518,(($C316-1)*8)+(CELL("col",H316)-3),($B316*3)+1+$A316)),"00")&amp;","</f>
        <v>0x38,</v>
      </c>
      <c r="I316" t="str">
        <f ca="1">"0x" &amp; TEXT(DEC2HEX(INDEX(設定値!$B$3:$ZZ$518,(($C316-1)*8)+(CELL("col",I316)-3),($B316*3)+1+$A316)),"00")&amp;","</f>
        <v>0x46,</v>
      </c>
      <c r="J316" t="str">
        <f ca="1">"0x" &amp; TEXT(DEC2HEX(INDEX(設定値!$B$3:$ZZ$518,(($C316-1)*8)+(CELL("col",J316)-3),($B316*3)+1+$A316)),"00")&amp;","</f>
        <v>0x54,</v>
      </c>
      <c r="K316" t="str">
        <f ca="1">"0x" &amp; TEXT(DEC2HEX(INDEX(設定値!$B$3:$ZZ$518,(($C316-1)*8)+(CELL("col",K316)-3),($B316*3)+1+$A316)),"00")&amp;","</f>
        <v>0x62,</v>
      </c>
      <c r="L316" t="str">
        <f t="shared" si="75"/>
        <v>//34-6</v>
      </c>
    </row>
    <row r="317" spans="1:12">
      <c r="A317" s="1">
        <f t="shared" si="76"/>
        <v>0</v>
      </c>
      <c r="B317" s="1">
        <f t="shared" si="66"/>
        <v>34</v>
      </c>
      <c r="C317" s="1">
        <v>7</v>
      </c>
      <c r="D317" t="str">
        <f ca="1">"0x" &amp; TEXT(DEC2HEX(INDEX(設定値!$B$3:$ZZ$518,(($C317-1)*8)+(CELL("col",D317)-3),($B317*3)+1+$A317)),"00")&amp;","</f>
        <v>0x70,</v>
      </c>
      <c r="E317" t="str">
        <f ca="1">"0x" &amp; TEXT(DEC2HEX(INDEX(設定値!$B$3:$ZZ$518,(($C317-1)*8)+(CELL("col",E317)-3),($B317*3)+1+$A317)),"00")&amp;","</f>
        <v>0x7E,</v>
      </c>
      <c r="F317" t="str">
        <f ca="1">"0x" &amp; TEXT(DEC2HEX(INDEX(設定値!$B$3:$ZZ$518,(($C317-1)*8)+(CELL("col",F317)-3),($B317*3)+1+$A317)),"00")&amp;","</f>
        <v>0x8C,</v>
      </c>
      <c r="G317" t="str">
        <f ca="1">"0x" &amp; TEXT(DEC2HEX(INDEX(設定値!$B$3:$ZZ$518,(($C317-1)*8)+(CELL("col",G317)-3),($B317*3)+1+$A317)),"00")&amp;","</f>
        <v>0x9A,</v>
      </c>
      <c r="H317" t="str">
        <f ca="1">"0x" &amp; TEXT(DEC2HEX(INDEX(設定値!$B$3:$ZZ$518,(($C317-1)*8)+(CELL("col",H317)-3),($B317*3)+1+$A317)),"00")&amp;","</f>
        <v>0xA8,</v>
      </c>
      <c r="I317" t="str">
        <f ca="1">"0x" &amp; TEXT(DEC2HEX(INDEX(設定値!$B$3:$ZZ$518,(($C317-1)*8)+(CELL("col",I317)-3),($B317*3)+1+$A317)),"00")&amp;","</f>
        <v>0xB6,</v>
      </c>
      <c r="J317" t="str">
        <f ca="1">"0x" &amp; TEXT(DEC2HEX(INDEX(設定値!$B$3:$ZZ$518,(($C317-1)*8)+(CELL("col",J317)-3),($B317*3)+1+$A317)),"00")&amp;","</f>
        <v>0xC4,</v>
      </c>
      <c r="K317" t="str">
        <f ca="1">"0x" &amp; TEXT(DEC2HEX(INDEX(設定値!$B$3:$ZZ$518,(($C317-1)*8)+(CELL("col",K317)-3),($B317*3)+1+$A317)),"00")&amp;","</f>
        <v>0xD2,</v>
      </c>
      <c r="L317" t="str">
        <f t="shared" si="75"/>
        <v>//34-7</v>
      </c>
    </row>
    <row r="318" spans="1:12">
      <c r="A318" s="1">
        <f t="shared" si="76"/>
        <v>0</v>
      </c>
      <c r="B318" s="1">
        <f t="shared" si="66"/>
        <v>34</v>
      </c>
      <c r="C318" s="1">
        <v>8</v>
      </c>
      <c r="D318" t="str">
        <f ca="1">"0x" &amp; TEXT(DEC2HEX(INDEX(設定値!$B$3:$ZZ$518,(($C318-1)*8)+(CELL("col",D318)-3),($B318*3)+1+$A318)),"00")&amp;","</f>
        <v>0xE0,</v>
      </c>
      <c r="E318" t="str">
        <f ca="1">"0x" &amp; TEXT(DEC2HEX(INDEX(設定値!$B$3:$ZZ$518,(($C318-1)*8)+(CELL("col",E318)-3),($B318*3)+1+$A318)),"00")&amp;","</f>
        <v>0xEE,</v>
      </c>
      <c r="F318" t="str">
        <f ca="1">"0x" &amp; TEXT(DEC2HEX(INDEX(設定値!$B$3:$ZZ$518,(($C318-1)*8)+(CELL("col",F318)-3),($B318*3)+1+$A318)),"00")&amp;","</f>
        <v>0xFC,</v>
      </c>
      <c r="G318" t="str">
        <f ca="1">"0x" &amp; TEXT(DEC2HEX(INDEX(設定値!$B$3:$ZZ$518,(($C318-1)*8)+(CELL("col",G318)-3),($B318*3)+1+$A318)),"00")&amp;","</f>
        <v>0xFC,</v>
      </c>
      <c r="H318" t="str">
        <f ca="1">"0x" &amp; TEXT(DEC2HEX(INDEX(設定値!$B$3:$ZZ$518,(($C318-1)*8)+(CELL("col",H318)-3),($B318*3)+1+$A318)),"00")&amp;","</f>
        <v>0xFC,</v>
      </c>
      <c r="I318" t="str">
        <f ca="1">"0x" &amp; TEXT(DEC2HEX(INDEX(設定値!$B$3:$ZZ$518,(($C318-1)*8)+(CELL("col",I318)-3),($B318*3)+1+$A318)),"00")&amp;","</f>
        <v>0xFC,</v>
      </c>
      <c r="J318" t="str">
        <f ca="1">"0x" &amp; TEXT(DEC2HEX(INDEX(設定値!$B$3:$ZZ$518,(($C318-1)*8)+(CELL("col",J318)-3),($B318*3)+1+$A318)),"00")&amp;","</f>
        <v>0xFC,</v>
      </c>
      <c r="K318" t="str">
        <f ca="1">"0x" &amp; TEXT(DEC2HEX(INDEX(設定値!$B$3:$ZZ$518,(($C318-1)*8)+(CELL("col",K318)-3),($B318*3)+1+$A318)),"00")&amp;","</f>
        <v>0xFF,</v>
      </c>
      <c r="L318" t="str">
        <f t="shared" si="75"/>
        <v>//34-8</v>
      </c>
    </row>
    <row r="319" spans="1:12">
      <c r="A319" s="1"/>
      <c r="B319" s="1"/>
      <c r="C319" s="1"/>
      <c r="D319" t="s">
        <v>3</v>
      </c>
    </row>
    <row r="320" spans="1:12">
      <c r="A320" s="1">
        <f>A311</f>
        <v>0</v>
      </c>
      <c r="B320" s="1">
        <f t="shared" si="66"/>
        <v>35</v>
      </c>
      <c r="C320" s="1">
        <v>1</v>
      </c>
      <c r="D320" t="str">
        <f ca="1">"0x" &amp; TEXT(DEC2HEX(INDEX(設定値!$B$3:$ZZ$518,(($C320-1)*8)+(CELL("col",D320)-3),($B320*3)+1+$A320)),"00")&amp;","</f>
        <v>0xFF,</v>
      </c>
      <c r="E320" t="str">
        <f ca="1">"0x" &amp; TEXT(DEC2HEX(INDEX(設定値!$B$3:$ZZ$518,(($C320-1)*8)+(CELL("col",E320)-3),($B320*3)+1+$A320)),"00")&amp;","</f>
        <v>0xF1,</v>
      </c>
      <c r="F320" t="str">
        <f ca="1">"0x" &amp; TEXT(DEC2HEX(INDEX(設定値!$B$3:$ZZ$518,(($C320-1)*8)+(CELL("col",F320)-3),($B320*3)+1+$A320)),"00")&amp;","</f>
        <v>0xE3,</v>
      </c>
      <c r="G320" t="str">
        <f ca="1">"0x" &amp; TEXT(DEC2HEX(INDEX(設定値!$B$3:$ZZ$518,(($C320-1)*8)+(CELL("col",G320)-3),($B320*3)+1+$A320)),"00")&amp;","</f>
        <v>0xD5,</v>
      </c>
      <c r="H320" t="str">
        <f ca="1">"0x" &amp; TEXT(DEC2HEX(INDEX(設定値!$B$3:$ZZ$518,(($C320-1)*8)+(CELL("col",H320)-3),($B320*3)+1+$A320)),"00")&amp;","</f>
        <v>0xC7,</v>
      </c>
      <c r="I320" t="str">
        <f ca="1">"0x" &amp; TEXT(DEC2HEX(INDEX(設定値!$B$3:$ZZ$518,(($C320-1)*8)+(CELL("col",I320)-3),($B320*3)+1+$A320)),"00")&amp;","</f>
        <v>0xB9,</v>
      </c>
      <c r="J320" t="str">
        <f ca="1">"0x" &amp; TEXT(DEC2HEX(INDEX(設定値!$B$3:$ZZ$518,(($C320-1)*8)+(CELL("col",J320)-3),($B320*3)+1+$A320)),"00")&amp;","</f>
        <v>0xAB,</v>
      </c>
      <c r="K320" t="str">
        <f ca="1">"0x" &amp; TEXT(DEC2HEX(INDEX(設定値!$B$3:$ZZ$518,(($C320-1)*8)+(CELL("col",K320)-3),($B320*3)+1+$A320)),"00")&amp;","</f>
        <v>0x9D,</v>
      </c>
      <c r="L320" t="str">
        <f t="shared" ref="L320:L327" si="77">"//" &amp; $B320 &amp;"-" &amp; C320</f>
        <v>//35-1</v>
      </c>
    </row>
    <row r="321" spans="1:12">
      <c r="A321" s="1">
        <f t="shared" ref="A321:A327" si="78">A312</f>
        <v>0</v>
      </c>
      <c r="B321" s="1">
        <f t="shared" si="66"/>
        <v>35</v>
      </c>
      <c r="C321" s="1">
        <v>2</v>
      </c>
      <c r="D321" t="str">
        <f ca="1">"0x" &amp; TEXT(DEC2HEX(INDEX(設定値!$B$3:$ZZ$518,(($C321-1)*8)+(CELL("col",D321)-3),($B321*3)+1+$A321)),"00")&amp;","</f>
        <v>0x8F,</v>
      </c>
      <c r="E321" t="str">
        <f ca="1">"0x" &amp; TEXT(DEC2HEX(INDEX(設定値!$B$3:$ZZ$518,(($C321-1)*8)+(CELL("col",E321)-3),($B321*3)+1+$A321)),"00")&amp;","</f>
        <v>0x81,</v>
      </c>
      <c r="F321" t="str">
        <f ca="1">"0x" &amp; TEXT(DEC2HEX(INDEX(設定値!$B$3:$ZZ$518,(($C321-1)*8)+(CELL("col",F321)-3),($B321*3)+1+$A321)),"00")&amp;","</f>
        <v>0x73,</v>
      </c>
      <c r="G321" t="str">
        <f ca="1">"0x" &amp; TEXT(DEC2HEX(INDEX(設定値!$B$3:$ZZ$518,(($C321-1)*8)+(CELL("col",G321)-3),($B321*3)+1+$A321)),"00")&amp;","</f>
        <v>0x65,</v>
      </c>
      <c r="H321" t="str">
        <f ca="1">"0x" &amp; TEXT(DEC2HEX(INDEX(設定値!$B$3:$ZZ$518,(($C321-1)*8)+(CELL("col",H321)-3),($B321*3)+1+$A321)),"00")&amp;","</f>
        <v>0x57,</v>
      </c>
      <c r="I321" t="str">
        <f ca="1">"0x" &amp; TEXT(DEC2HEX(INDEX(設定値!$B$3:$ZZ$518,(($C321-1)*8)+(CELL("col",I321)-3),($B321*3)+1+$A321)),"00")&amp;","</f>
        <v>0x49,</v>
      </c>
      <c r="J321" t="str">
        <f ca="1">"0x" &amp; TEXT(DEC2HEX(INDEX(設定値!$B$3:$ZZ$518,(($C321-1)*8)+(CELL("col",J321)-3),($B321*3)+1+$A321)),"00")&amp;","</f>
        <v>0x3B,</v>
      </c>
      <c r="K321" t="str">
        <f ca="1">"0x" &amp; TEXT(DEC2HEX(INDEX(設定値!$B$3:$ZZ$518,(($C321-1)*8)+(CELL("col",K321)-3),($B321*3)+1+$A321)),"00")&amp;","</f>
        <v>0x2D,</v>
      </c>
      <c r="L321" t="str">
        <f t="shared" si="77"/>
        <v>//35-2</v>
      </c>
    </row>
    <row r="322" spans="1:12">
      <c r="A322" s="1">
        <f t="shared" si="78"/>
        <v>0</v>
      </c>
      <c r="B322" s="1">
        <f t="shared" si="66"/>
        <v>35</v>
      </c>
      <c r="C322" s="1">
        <v>3</v>
      </c>
      <c r="D322" t="str">
        <f ca="1">"0x" &amp; TEXT(DEC2HEX(INDEX(設定値!$B$3:$ZZ$518,(($C322-1)*8)+(CELL("col",D322)-3),($B322*3)+1+$A322)),"00")&amp;","</f>
        <v>0x1F,</v>
      </c>
      <c r="E322" t="str">
        <f ca="1">"0x" &amp; TEXT(DEC2HEX(INDEX(設定値!$B$3:$ZZ$518,(($C322-1)*8)+(CELL("col",E322)-3),($B322*3)+1+$A322)),"00")&amp;","</f>
        <v>0x11,</v>
      </c>
      <c r="F322" t="str">
        <f ca="1">"0x" &amp; TEXT(DEC2HEX(INDEX(設定値!$B$3:$ZZ$518,(($C322-1)*8)+(CELL("col",F322)-3),($B322*3)+1+$A322)),"00")&amp;","</f>
        <v>0x03,</v>
      </c>
      <c r="G322" t="str">
        <f ca="1">"0x" &amp; TEXT(DEC2HEX(INDEX(設定値!$B$3:$ZZ$518,(($C322-1)*8)+(CELL("col",G322)-3),($B322*3)+1+$A322)),"00")&amp;","</f>
        <v>0x00,</v>
      </c>
      <c r="H322" t="str">
        <f ca="1">"0x" &amp; TEXT(DEC2HEX(INDEX(設定値!$B$3:$ZZ$518,(($C322-1)*8)+(CELL("col",H322)-3),($B322*3)+1+$A322)),"00")&amp;","</f>
        <v>0x00,</v>
      </c>
      <c r="I322" t="str">
        <f ca="1">"0x" &amp; TEXT(DEC2HEX(INDEX(設定値!$B$3:$ZZ$518,(($C322-1)*8)+(CELL("col",I322)-3),($B322*3)+1+$A322)),"00")&amp;","</f>
        <v>0x00,</v>
      </c>
      <c r="J322" t="str">
        <f ca="1">"0x" &amp; TEXT(DEC2HEX(INDEX(設定値!$B$3:$ZZ$518,(($C322-1)*8)+(CELL("col",J322)-3),($B322*3)+1+$A322)),"00")&amp;","</f>
        <v>0x00,</v>
      </c>
      <c r="K322" t="str">
        <f ca="1">"0x" &amp; TEXT(DEC2HEX(INDEX(設定値!$B$3:$ZZ$518,(($C322-1)*8)+(CELL("col",K322)-3),($B322*3)+1+$A322)),"00")&amp;","</f>
        <v>0x00,</v>
      </c>
      <c r="L322" t="str">
        <f t="shared" si="77"/>
        <v>//35-3</v>
      </c>
    </row>
    <row r="323" spans="1:12">
      <c r="A323" s="1">
        <f t="shared" si="78"/>
        <v>0</v>
      </c>
      <c r="B323" s="1">
        <f t="shared" si="66"/>
        <v>35</v>
      </c>
      <c r="C323" s="1">
        <v>4</v>
      </c>
      <c r="D323" t="str">
        <f ca="1">"0x" &amp; TEXT(DEC2HEX(INDEX(設定値!$B$3:$ZZ$518,(($C323-1)*8)+(CELL("col",D323)-3),($B323*3)+1+$A323)),"00")&amp;","</f>
        <v>0x00,</v>
      </c>
      <c r="E323" t="str">
        <f ca="1">"0x" &amp; TEXT(DEC2HEX(INDEX(設定値!$B$3:$ZZ$518,(($C323-1)*8)+(CELL("col",E323)-3),($B323*3)+1+$A323)),"00")&amp;","</f>
        <v>0x00,</v>
      </c>
      <c r="F323" t="str">
        <f ca="1">"0x" &amp; TEXT(DEC2HEX(INDEX(設定値!$B$3:$ZZ$518,(($C323-1)*8)+(CELL("col",F323)-3),($B323*3)+1+$A323)),"00")&amp;","</f>
        <v>0x00,</v>
      </c>
      <c r="G323" t="str">
        <f ca="1">"0x" &amp; TEXT(DEC2HEX(INDEX(設定値!$B$3:$ZZ$518,(($C323-1)*8)+(CELL("col",G323)-3),($B323*3)+1+$A323)),"00")&amp;","</f>
        <v>0x00,</v>
      </c>
      <c r="H323" t="str">
        <f ca="1">"0x" &amp; TEXT(DEC2HEX(INDEX(設定値!$B$3:$ZZ$518,(($C323-1)*8)+(CELL("col",H323)-3),($B323*3)+1+$A323)),"00")&amp;","</f>
        <v>0x00,</v>
      </c>
      <c r="I323" t="str">
        <f ca="1">"0x" &amp; TEXT(DEC2HEX(INDEX(設定値!$B$3:$ZZ$518,(($C323-1)*8)+(CELL("col",I323)-3),($B323*3)+1+$A323)),"00")&amp;","</f>
        <v>0x00,</v>
      </c>
      <c r="J323" t="str">
        <f ca="1">"0x" &amp; TEXT(DEC2HEX(INDEX(設定値!$B$3:$ZZ$518,(($C323-1)*8)+(CELL("col",J323)-3),($B323*3)+1+$A323)),"00")&amp;","</f>
        <v>0x00,</v>
      </c>
      <c r="K323" t="str">
        <f ca="1">"0x" &amp; TEXT(DEC2HEX(INDEX(設定値!$B$3:$ZZ$518,(($C323-1)*8)+(CELL("col",K323)-3),($B323*3)+1+$A323)),"00")&amp;","</f>
        <v>0x00,</v>
      </c>
      <c r="L323" t="str">
        <f t="shared" si="77"/>
        <v>//35-4</v>
      </c>
    </row>
    <row r="324" spans="1:12">
      <c r="A324" s="1">
        <f t="shared" si="78"/>
        <v>0</v>
      </c>
      <c r="B324" s="1">
        <f t="shared" si="66"/>
        <v>35</v>
      </c>
      <c r="C324" s="1">
        <v>5</v>
      </c>
      <c r="D324" t="str">
        <f ca="1">"0x" &amp; TEXT(DEC2HEX(INDEX(設定値!$B$3:$ZZ$518,(($C324-1)*8)+(CELL("col",D324)-3),($B324*3)+1+$A324)),"00")&amp;","</f>
        <v>0x00,</v>
      </c>
      <c r="E324" t="str">
        <f ca="1">"0x" &amp; TEXT(DEC2HEX(INDEX(設定値!$B$3:$ZZ$518,(($C324-1)*8)+(CELL("col",E324)-3),($B324*3)+1+$A324)),"00")&amp;","</f>
        <v>0x00,</v>
      </c>
      <c r="F324" t="str">
        <f ca="1">"0x" &amp; TEXT(DEC2HEX(INDEX(設定値!$B$3:$ZZ$518,(($C324-1)*8)+(CELL("col",F324)-3),($B324*3)+1+$A324)),"00")&amp;","</f>
        <v>0x00,</v>
      </c>
      <c r="G324" t="str">
        <f ca="1">"0x" &amp; TEXT(DEC2HEX(INDEX(設定値!$B$3:$ZZ$518,(($C324-1)*8)+(CELL("col",G324)-3),($B324*3)+1+$A324)),"00")&amp;","</f>
        <v>0x00,</v>
      </c>
      <c r="H324" t="str">
        <f ca="1">"0x" &amp; TEXT(DEC2HEX(INDEX(設定値!$B$3:$ZZ$518,(($C324-1)*8)+(CELL("col",H324)-3),($B324*3)+1+$A324)),"00")&amp;","</f>
        <v>0x00,</v>
      </c>
      <c r="I324" t="str">
        <f ca="1">"0x" &amp; TEXT(DEC2HEX(INDEX(設定値!$B$3:$ZZ$518,(($C324-1)*8)+(CELL("col",I324)-3),($B324*3)+1+$A324)),"00")&amp;","</f>
        <v>0x00,</v>
      </c>
      <c r="J324" t="str">
        <f ca="1">"0x" &amp; TEXT(DEC2HEX(INDEX(設定値!$B$3:$ZZ$518,(($C324-1)*8)+(CELL("col",J324)-3),($B324*3)+1+$A324)),"00")&amp;","</f>
        <v>0x00,</v>
      </c>
      <c r="K324" t="str">
        <f ca="1">"0x" &amp; TEXT(DEC2HEX(INDEX(設定値!$B$3:$ZZ$518,(($C324-1)*8)+(CELL("col",K324)-3),($B324*3)+1+$A324)),"00")&amp;","</f>
        <v>0x00,</v>
      </c>
      <c r="L324" t="str">
        <f t="shared" si="77"/>
        <v>//35-5</v>
      </c>
    </row>
    <row r="325" spans="1:12">
      <c r="A325" s="1">
        <f t="shared" si="78"/>
        <v>0</v>
      </c>
      <c r="B325" s="1">
        <f t="shared" si="66"/>
        <v>35</v>
      </c>
      <c r="C325" s="1">
        <v>6</v>
      </c>
      <c r="D325" t="str">
        <f ca="1">"0x" &amp; TEXT(DEC2HEX(INDEX(設定値!$B$3:$ZZ$518,(($C325-1)*8)+(CELL("col",D325)-3),($B325*3)+1+$A325)),"00")&amp;","</f>
        <v>0x00,</v>
      </c>
      <c r="E325" t="str">
        <f ca="1">"0x" &amp; TEXT(DEC2HEX(INDEX(設定値!$B$3:$ZZ$518,(($C325-1)*8)+(CELL("col",E325)-3),($B325*3)+1+$A325)),"00")&amp;","</f>
        <v>0xE,</v>
      </c>
      <c r="F325" t="str">
        <f ca="1">"0x" &amp; TEXT(DEC2HEX(INDEX(設定値!$B$3:$ZZ$518,(($C325-1)*8)+(CELL("col",F325)-3),($B325*3)+1+$A325)),"00")&amp;","</f>
        <v>0x1C,</v>
      </c>
      <c r="G325" t="str">
        <f ca="1">"0x" &amp; TEXT(DEC2HEX(INDEX(設定値!$B$3:$ZZ$518,(($C325-1)*8)+(CELL("col",G325)-3),($B325*3)+1+$A325)),"00")&amp;","</f>
        <v>0x2A,</v>
      </c>
      <c r="H325" t="str">
        <f ca="1">"0x" &amp; TEXT(DEC2HEX(INDEX(設定値!$B$3:$ZZ$518,(($C325-1)*8)+(CELL("col",H325)-3),($B325*3)+1+$A325)),"00")&amp;","</f>
        <v>0x38,</v>
      </c>
      <c r="I325" t="str">
        <f ca="1">"0x" &amp; TEXT(DEC2HEX(INDEX(設定値!$B$3:$ZZ$518,(($C325-1)*8)+(CELL("col",I325)-3),($B325*3)+1+$A325)),"00")&amp;","</f>
        <v>0x46,</v>
      </c>
      <c r="J325" t="str">
        <f ca="1">"0x" &amp; TEXT(DEC2HEX(INDEX(設定値!$B$3:$ZZ$518,(($C325-1)*8)+(CELL("col",J325)-3),($B325*3)+1+$A325)),"00")&amp;","</f>
        <v>0x54,</v>
      </c>
      <c r="K325" t="str">
        <f ca="1">"0x" &amp; TEXT(DEC2HEX(INDEX(設定値!$B$3:$ZZ$518,(($C325-1)*8)+(CELL("col",K325)-3),($B325*3)+1+$A325)),"00")&amp;","</f>
        <v>0x62,</v>
      </c>
      <c r="L325" t="str">
        <f t="shared" si="77"/>
        <v>//35-6</v>
      </c>
    </row>
    <row r="326" spans="1:12">
      <c r="A326" s="1">
        <f t="shared" si="78"/>
        <v>0</v>
      </c>
      <c r="B326" s="1">
        <f t="shared" si="66"/>
        <v>35</v>
      </c>
      <c r="C326" s="1">
        <v>7</v>
      </c>
      <c r="D326" t="str">
        <f ca="1">"0x" &amp; TEXT(DEC2HEX(INDEX(設定値!$B$3:$ZZ$518,(($C326-1)*8)+(CELL("col",D326)-3),($B326*3)+1+$A326)),"00")&amp;","</f>
        <v>0x70,</v>
      </c>
      <c r="E326" t="str">
        <f ca="1">"0x" &amp; TEXT(DEC2HEX(INDEX(設定値!$B$3:$ZZ$518,(($C326-1)*8)+(CELL("col",E326)-3),($B326*3)+1+$A326)),"00")&amp;","</f>
        <v>0x7E,</v>
      </c>
      <c r="F326" t="str">
        <f ca="1">"0x" &amp; TEXT(DEC2HEX(INDEX(設定値!$B$3:$ZZ$518,(($C326-1)*8)+(CELL("col",F326)-3),($B326*3)+1+$A326)),"00")&amp;","</f>
        <v>0x8C,</v>
      </c>
      <c r="G326" t="str">
        <f ca="1">"0x" &amp; TEXT(DEC2HEX(INDEX(設定値!$B$3:$ZZ$518,(($C326-1)*8)+(CELL("col",G326)-3),($B326*3)+1+$A326)),"00")&amp;","</f>
        <v>0x9A,</v>
      </c>
      <c r="H326" t="str">
        <f ca="1">"0x" &amp; TEXT(DEC2HEX(INDEX(設定値!$B$3:$ZZ$518,(($C326-1)*8)+(CELL("col",H326)-3),($B326*3)+1+$A326)),"00")&amp;","</f>
        <v>0xA8,</v>
      </c>
      <c r="I326" t="str">
        <f ca="1">"0x" &amp; TEXT(DEC2HEX(INDEX(設定値!$B$3:$ZZ$518,(($C326-1)*8)+(CELL("col",I326)-3),($B326*3)+1+$A326)),"00")&amp;","</f>
        <v>0xB6,</v>
      </c>
      <c r="J326" t="str">
        <f ca="1">"0x" &amp; TEXT(DEC2HEX(INDEX(設定値!$B$3:$ZZ$518,(($C326-1)*8)+(CELL("col",J326)-3),($B326*3)+1+$A326)),"00")&amp;","</f>
        <v>0xC4,</v>
      </c>
      <c r="K326" t="str">
        <f ca="1">"0x" &amp; TEXT(DEC2HEX(INDEX(設定値!$B$3:$ZZ$518,(($C326-1)*8)+(CELL("col",K326)-3),($B326*3)+1+$A326)),"00")&amp;","</f>
        <v>0xD2,</v>
      </c>
      <c r="L326" t="str">
        <f t="shared" si="77"/>
        <v>//35-7</v>
      </c>
    </row>
    <row r="327" spans="1:12">
      <c r="A327" s="1">
        <f t="shared" si="78"/>
        <v>0</v>
      </c>
      <c r="B327" s="1">
        <f t="shared" si="66"/>
        <v>35</v>
      </c>
      <c r="C327" s="1">
        <v>8</v>
      </c>
      <c r="D327" t="str">
        <f ca="1">"0x" &amp; TEXT(DEC2HEX(INDEX(設定値!$B$3:$ZZ$518,(($C327-1)*8)+(CELL("col",D327)-3),($B327*3)+1+$A327)),"00")&amp;","</f>
        <v>0xE0,</v>
      </c>
      <c r="E327" t="str">
        <f ca="1">"0x" &amp; TEXT(DEC2HEX(INDEX(設定値!$B$3:$ZZ$518,(($C327-1)*8)+(CELL("col",E327)-3),($B327*3)+1+$A327)),"00")&amp;","</f>
        <v>0xEE,</v>
      </c>
      <c r="F327" t="str">
        <f ca="1">"0x" &amp; TEXT(DEC2HEX(INDEX(設定値!$B$3:$ZZ$518,(($C327-1)*8)+(CELL("col",F327)-3),($B327*3)+1+$A327)),"00")&amp;","</f>
        <v>0xFC,</v>
      </c>
      <c r="G327" t="str">
        <f ca="1">"0x" &amp; TEXT(DEC2HEX(INDEX(設定値!$B$3:$ZZ$518,(($C327-1)*8)+(CELL("col",G327)-3),($B327*3)+1+$A327)),"00")&amp;","</f>
        <v>0xFC,</v>
      </c>
      <c r="H327" t="str">
        <f ca="1">"0x" &amp; TEXT(DEC2HEX(INDEX(設定値!$B$3:$ZZ$518,(($C327-1)*8)+(CELL("col",H327)-3),($B327*3)+1+$A327)),"00")&amp;","</f>
        <v>0xFC,</v>
      </c>
      <c r="I327" t="str">
        <f ca="1">"0x" &amp; TEXT(DEC2HEX(INDEX(設定値!$B$3:$ZZ$518,(($C327-1)*8)+(CELL("col",I327)-3),($B327*3)+1+$A327)),"00")&amp;","</f>
        <v>0xFC,</v>
      </c>
      <c r="J327" t="str">
        <f ca="1">"0x" &amp; TEXT(DEC2HEX(INDEX(設定値!$B$3:$ZZ$518,(($C327-1)*8)+(CELL("col",J327)-3),($B327*3)+1+$A327)),"00")&amp;","</f>
        <v>0xFC,</v>
      </c>
      <c r="K327" t="str">
        <f ca="1">"0x" &amp; TEXT(DEC2HEX(INDEX(設定値!$B$3:$ZZ$518,(($C327-1)*8)+(CELL("col",K327)-3),($B327*3)+1+$A327)),"00")&amp;","</f>
        <v>0xFF,</v>
      </c>
      <c r="L327" t="str">
        <f t="shared" si="77"/>
        <v>//35-8</v>
      </c>
    </row>
    <row r="328" spans="1:12">
      <c r="A328" s="1"/>
      <c r="B328" s="1"/>
      <c r="C328" s="1"/>
      <c r="D328" t="s">
        <v>3</v>
      </c>
    </row>
    <row r="329" spans="1:12">
      <c r="A329" s="1">
        <f>A320</f>
        <v>0</v>
      </c>
      <c r="B329" s="1">
        <f t="shared" ref="B329:B345" si="79">B320+1</f>
        <v>36</v>
      </c>
      <c r="C329" s="1">
        <v>1</v>
      </c>
      <c r="D329" t="str">
        <f ca="1">"0x" &amp; TEXT(DEC2HEX(INDEX(設定値!$B$3:$ZZ$518,(($C329-1)*8)+(CELL("col",D329)-3),($B329*3)+1+$A329)),"00")&amp;","</f>
        <v>0xFF,</v>
      </c>
      <c r="E329" t="str">
        <f ca="1">"0x" &amp; TEXT(DEC2HEX(INDEX(設定値!$B$3:$ZZ$518,(($C329-1)*8)+(CELL("col",E329)-3),($B329*3)+1+$A329)),"00")&amp;","</f>
        <v>0xF1,</v>
      </c>
      <c r="F329" t="str">
        <f ca="1">"0x" &amp; TEXT(DEC2HEX(INDEX(設定値!$B$3:$ZZ$518,(($C329-1)*8)+(CELL("col",F329)-3),($B329*3)+1+$A329)),"00")&amp;","</f>
        <v>0xE3,</v>
      </c>
      <c r="G329" t="str">
        <f ca="1">"0x" &amp; TEXT(DEC2HEX(INDEX(設定値!$B$3:$ZZ$518,(($C329-1)*8)+(CELL("col",G329)-3),($B329*3)+1+$A329)),"00")&amp;","</f>
        <v>0xD5,</v>
      </c>
      <c r="H329" t="str">
        <f ca="1">"0x" &amp; TEXT(DEC2HEX(INDEX(設定値!$B$3:$ZZ$518,(($C329-1)*8)+(CELL("col",H329)-3),($B329*3)+1+$A329)),"00")&amp;","</f>
        <v>0xC7,</v>
      </c>
      <c r="I329" t="str">
        <f ca="1">"0x" &amp; TEXT(DEC2HEX(INDEX(設定値!$B$3:$ZZ$518,(($C329-1)*8)+(CELL("col",I329)-3),($B329*3)+1+$A329)),"00")&amp;","</f>
        <v>0xB9,</v>
      </c>
      <c r="J329" t="str">
        <f ca="1">"0x" &amp; TEXT(DEC2HEX(INDEX(設定値!$B$3:$ZZ$518,(($C329-1)*8)+(CELL("col",J329)-3),($B329*3)+1+$A329)),"00")&amp;","</f>
        <v>0xAB,</v>
      </c>
      <c r="K329" t="str">
        <f ca="1">"0x" &amp; TEXT(DEC2HEX(INDEX(設定値!$B$3:$ZZ$518,(($C329-1)*8)+(CELL("col",K329)-3),($B329*3)+1+$A329)),"00")&amp;","</f>
        <v>0x9D,</v>
      </c>
      <c r="L329" t="str">
        <f t="shared" ref="L329:L336" si="80">"//" &amp; $B329 &amp;"-" &amp; C329</f>
        <v>//36-1</v>
      </c>
    </row>
    <row r="330" spans="1:12">
      <c r="A330" s="1">
        <f t="shared" ref="A330:A336" si="81">A321</f>
        <v>0</v>
      </c>
      <c r="B330" s="1">
        <f t="shared" si="79"/>
        <v>36</v>
      </c>
      <c r="C330" s="1">
        <v>2</v>
      </c>
      <c r="D330" t="str">
        <f ca="1">"0x" &amp; TEXT(DEC2HEX(INDEX(設定値!$B$3:$ZZ$518,(($C330-1)*8)+(CELL("col",D330)-3),($B330*3)+1+$A330)),"00")&amp;","</f>
        <v>0x8F,</v>
      </c>
      <c r="E330" t="str">
        <f ca="1">"0x" &amp; TEXT(DEC2HEX(INDEX(設定値!$B$3:$ZZ$518,(($C330-1)*8)+(CELL("col",E330)-3),($B330*3)+1+$A330)),"00")&amp;","</f>
        <v>0x81,</v>
      </c>
      <c r="F330" t="str">
        <f ca="1">"0x" &amp; TEXT(DEC2HEX(INDEX(設定値!$B$3:$ZZ$518,(($C330-1)*8)+(CELL("col",F330)-3),($B330*3)+1+$A330)),"00")&amp;","</f>
        <v>0x73,</v>
      </c>
      <c r="G330" t="str">
        <f ca="1">"0x" &amp; TEXT(DEC2HEX(INDEX(設定値!$B$3:$ZZ$518,(($C330-1)*8)+(CELL("col",G330)-3),($B330*3)+1+$A330)),"00")&amp;","</f>
        <v>0x65,</v>
      </c>
      <c r="H330" t="str">
        <f ca="1">"0x" &amp; TEXT(DEC2HEX(INDEX(設定値!$B$3:$ZZ$518,(($C330-1)*8)+(CELL("col",H330)-3),($B330*3)+1+$A330)),"00")&amp;","</f>
        <v>0x57,</v>
      </c>
      <c r="I330" t="str">
        <f ca="1">"0x" &amp; TEXT(DEC2HEX(INDEX(設定値!$B$3:$ZZ$518,(($C330-1)*8)+(CELL("col",I330)-3),($B330*3)+1+$A330)),"00")&amp;","</f>
        <v>0x49,</v>
      </c>
      <c r="J330" t="str">
        <f ca="1">"0x" &amp; TEXT(DEC2HEX(INDEX(設定値!$B$3:$ZZ$518,(($C330-1)*8)+(CELL("col",J330)-3),($B330*3)+1+$A330)),"00")&amp;","</f>
        <v>0x3B,</v>
      </c>
      <c r="K330" t="str">
        <f ca="1">"0x" &amp; TEXT(DEC2HEX(INDEX(設定値!$B$3:$ZZ$518,(($C330-1)*8)+(CELL("col",K330)-3),($B330*3)+1+$A330)),"00")&amp;","</f>
        <v>0x2D,</v>
      </c>
      <c r="L330" t="str">
        <f t="shared" si="80"/>
        <v>//36-2</v>
      </c>
    </row>
    <row r="331" spans="1:12">
      <c r="A331" s="1">
        <f t="shared" si="81"/>
        <v>0</v>
      </c>
      <c r="B331" s="1">
        <f t="shared" si="79"/>
        <v>36</v>
      </c>
      <c r="C331" s="1">
        <v>3</v>
      </c>
      <c r="D331" t="str">
        <f ca="1">"0x" &amp; TEXT(DEC2HEX(INDEX(設定値!$B$3:$ZZ$518,(($C331-1)*8)+(CELL("col",D331)-3),($B331*3)+1+$A331)),"00")&amp;","</f>
        <v>0x1F,</v>
      </c>
      <c r="E331" t="str">
        <f ca="1">"0x" &amp; TEXT(DEC2HEX(INDEX(設定値!$B$3:$ZZ$518,(($C331-1)*8)+(CELL("col",E331)-3),($B331*3)+1+$A331)),"00")&amp;","</f>
        <v>0x11,</v>
      </c>
      <c r="F331" t="str">
        <f ca="1">"0x" &amp; TEXT(DEC2HEX(INDEX(設定値!$B$3:$ZZ$518,(($C331-1)*8)+(CELL("col",F331)-3),($B331*3)+1+$A331)),"00")&amp;","</f>
        <v>0x03,</v>
      </c>
      <c r="G331" t="str">
        <f ca="1">"0x" &amp; TEXT(DEC2HEX(INDEX(設定値!$B$3:$ZZ$518,(($C331-1)*8)+(CELL("col",G331)-3),($B331*3)+1+$A331)),"00")&amp;","</f>
        <v>0x00,</v>
      </c>
      <c r="H331" t="str">
        <f ca="1">"0x" &amp; TEXT(DEC2HEX(INDEX(設定値!$B$3:$ZZ$518,(($C331-1)*8)+(CELL("col",H331)-3),($B331*3)+1+$A331)),"00")&amp;","</f>
        <v>0x00,</v>
      </c>
      <c r="I331" t="str">
        <f ca="1">"0x" &amp; TEXT(DEC2HEX(INDEX(設定値!$B$3:$ZZ$518,(($C331-1)*8)+(CELL("col",I331)-3),($B331*3)+1+$A331)),"00")&amp;","</f>
        <v>0x00,</v>
      </c>
      <c r="J331" t="str">
        <f ca="1">"0x" &amp; TEXT(DEC2HEX(INDEX(設定値!$B$3:$ZZ$518,(($C331-1)*8)+(CELL("col",J331)-3),($B331*3)+1+$A331)),"00")&amp;","</f>
        <v>0x00,</v>
      </c>
      <c r="K331" t="str">
        <f ca="1">"0x" &amp; TEXT(DEC2HEX(INDEX(設定値!$B$3:$ZZ$518,(($C331-1)*8)+(CELL("col",K331)-3),($B331*3)+1+$A331)),"00")&amp;","</f>
        <v>0x00,</v>
      </c>
      <c r="L331" t="str">
        <f t="shared" si="80"/>
        <v>//36-3</v>
      </c>
    </row>
    <row r="332" spans="1:12">
      <c r="A332" s="1">
        <f t="shared" si="81"/>
        <v>0</v>
      </c>
      <c r="B332" s="1">
        <f t="shared" si="79"/>
        <v>36</v>
      </c>
      <c r="C332" s="1">
        <v>4</v>
      </c>
      <c r="D332" t="str">
        <f ca="1">"0x" &amp; TEXT(DEC2HEX(INDEX(設定値!$B$3:$ZZ$518,(($C332-1)*8)+(CELL("col",D332)-3),($B332*3)+1+$A332)),"00")&amp;","</f>
        <v>0x00,</v>
      </c>
      <c r="E332" t="str">
        <f ca="1">"0x" &amp; TEXT(DEC2HEX(INDEX(設定値!$B$3:$ZZ$518,(($C332-1)*8)+(CELL("col",E332)-3),($B332*3)+1+$A332)),"00")&amp;","</f>
        <v>0x00,</v>
      </c>
      <c r="F332" t="str">
        <f ca="1">"0x" &amp; TEXT(DEC2HEX(INDEX(設定値!$B$3:$ZZ$518,(($C332-1)*8)+(CELL("col",F332)-3),($B332*3)+1+$A332)),"00")&amp;","</f>
        <v>0x00,</v>
      </c>
      <c r="G332" t="str">
        <f ca="1">"0x" &amp; TEXT(DEC2HEX(INDEX(設定値!$B$3:$ZZ$518,(($C332-1)*8)+(CELL("col",G332)-3),($B332*3)+1+$A332)),"00")&amp;","</f>
        <v>0x00,</v>
      </c>
      <c r="H332" t="str">
        <f ca="1">"0x" &amp; TEXT(DEC2HEX(INDEX(設定値!$B$3:$ZZ$518,(($C332-1)*8)+(CELL("col",H332)-3),($B332*3)+1+$A332)),"00")&amp;","</f>
        <v>0x00,</v>
      </c>
      <c r="I332" t="str">
        <f ca="1">"0x" &amp; TEXT(DEC2HEX(INDEX(設定値!$B$3:$ZZ$518,(($C332-1)*8)+(CELL("col",I332)-3),($B332*3)+1+$A332)),"00")&amp;","</f>
        <v>0x00,</v>
      </c>
      <c r="J332" t="str">
        <f ca="1">"0x" &amp; TEXT(DEC2HEX(INDEX(設定値!$B$3:$ZZ$518,(($C332-1)*8)+(CELL("col",J332)-3),($B332*3)+1+$A332)),"00")&amp;","</f>
        <v>0x00,</v>
      </c>
      <c r="K332" t="str">
        <f ca="1">"0x" &amp; TEXT(DEC2HEX(INDEX(設定値!$B$3:$ZZ$518,(($C332-1)*8)+(CELL("col",K332)-3),($B332*3)+1+$A332)),"00")&amp;","</f>
        <v>0x00,</v>
      </c>
      <c r="L332" t="str">
        <f t="shared" si="80"/>
        <v>//36-4</v>
      </c>
    </row>
    <row r="333" spans="1:12">
      <c r="A333" s="1">
        <f t="shared" si="81"/>
        <v>0</v>
      </c>
      <c r="B333" s="1">
        <f t="shared" si="79"/>
        <v>36</v>
      </c>
      <c r="C333" s="1">
        <v>5</v>
      </c>
      <c r="D333" t="str">
        <f ca="1">"0x" &amp; TEXT(DEC2HEX(INDEX(設定値!$B$3:$ZZ$518,(($C333-1)*8)+(CELL("col",D333)-3),($B333*3)+1+$A333)),"00")&amp;","</f>
        <v>0x00,</v>
      </c>
      <c r="E333" t="str">
        <f ca="1">"0x" &amp; TEXT(DEC2HEX(INDEX(設定値!$B$3:$ZZ$518,(($C333-1)*8)+(CELL("col",E333)-3),($B333*3)+1+$A333)),"00")&amp;","</f>
        <v>0x00,</v>
      </c>
      <c r="F333" t="str">
        <f ca="1">"0x" &amp; TEXT(DEC2HEX(INDEX(設定値!$B$3:$ZZ$518,(($C333-1)*8)+(CELL("col",F333)-3),($B333*3)+1+$A333)),"00")&amp;","</f>
        <v>0x00,</v>
      </c>
      <c r="G333" t="str">
        <f ca="1">"0x" &amp; TEXT(DEC2HEX(INDEX(設定値!$B$3:$ZZ$518,(($C333-1)*8)+(CELL("col",G333)-3),($B333*3)+1+$A333)),"00")&amp;","</f>
        <v>0x00,</v>
      </c>
      <c r="H333" t="str">
        <f ca="1">"0x" &amp; TEXT(DEC2HEX(INDEX(設定値!$B$3:$ZZ$518,(($C333-1)*8)+(CELL("col",H333)-3),($B333*3)+1+$A333)),"00")&amp;","</f>
        <v>0x00,</v>
      </c>
      <c r="I333" t="str">
        <f ca="1">"0x" &amp; TEXT(DEC2HEX(INDEX(設定値!$B$3:$ZZ$518,(($C333-1)*8)+(CELL("col",I333)-3),($B333*3)+1+$A333)),"00")&amp;","</f>
        <v>0x00,</v>
      </c>
      <c r="J333" t="str">
        <f ca="1">"0x" &amp; TEXT(DEC2HEX(INDEX(設定値!$B$3:$ZZ$518,(($C333-1)*8)+(CELL("col",J333)-3),($B333*3)+1+$A333)),"00")&amp;","</f>
        <v>0x00,</v>
      </c>
      <c r="K333" t="str">
        <f ca="1">"0x" &amp; TEXT(DEC2HEX(INDEX(設定値!$B$3:$ZZ$518,(($C333-1)*8)+(CELL("col",K333)-3),($B333*3)+1+$A333)),"00")&amp;","</f>
        <v>0x00,</v>
      </c>
      <c r="L333" t="str">
        <f t="shared" si="80"/>
        <v>//36-5</v>
      </c>
    </row>
    <row r="334" spans="1:12">
      <c r="A334" s="1">
        <f t="shared" si="81"/>
        <v>0</v>
      </c>
      <c r="B334" s="1">
        <f t="shared" si="79"/>
        <v>36</v>
      </c>
      <c r="C334" s="1">
        <v>6</v>
      </c>
      <c r="D334" t="str">
        <f ca="1">"0x" &amp; TEXT(DEC2HEX(INDEX(設定値!$B$3:$ZZ$518,(($C334-1)*8)+(CELL("col",D334)-3),($B334*3)+1+$A334)),"00")&amp;","</f>
        <v>0x00,</v>
      </c>
      <c r="E334" t="str">
        <f ca="1">"0x" &amp; TEXT(DEC2HEX(INDEX(設定値!$B$3:$ZZ$518,(($C334-1)*8)+(CELL("col",E334)-3),($B334*3)+1+$A334)),"00")&amp;","</f>
        <v>0xE,</v>
      </c>
      <c r="F334" t="str">
        <f ca="1">"0x" &amp; TEXT(DEC2HEX(INDEX(設定値!$B$3:$ZZ$518,(($C334-1)*8)+(CELL("col",F334)-3),($B334*3)+1+$A334)),"00")&amp;","</f>
        <v>0x1C,</v>
      </c>
      <c r="G334" t="str">
        <f ca="1">"0x" &amp; TEXT(DEC2HEX(INDEX(設定値!$B$3:$ZZ$518,(($C334-1)*8)+(CELL("col",G334)-3),($B334*3)+1+$A334)),"00")&amp;","</f>
        <v>0x2A,</v>
      </c>
      <c r="H334" t="str">
        <f ca="1">"0x" &amp; TEXT(DEC2HEX(INDEX(設定値!$B$3:$ZZ$518,(($C334-1)*8)+(CELL("col",H334)-3),($B334*3)+1+$A334)),"00")&amp;","</f>
        <v>0x38,</v>
      </c>
      <c r="I334" t="str">
        <f ca="1">"0x" &amp; TEXT(DEC2HEX(INDEX(設定値!$B$3:$ZZ$518,(($C334-1)*8)+(CELL("col",I334)-3),($B334*3)+1+$A334)),"00")&amp;","</f>
        <v>0x46,</v>
      </c>
      <c r="J334" t="str">
        <f ca="1">"0x" &amp; TEXT(DEC2HEX(INDEX(設定値!$B$3:$ZZ$518,(($C334-1)*8)+(CELL("col",J334)-3),($B334*3)+1+$A334)),"00")&amp;","</f>
        <v>0x54,</v>
      </c>
      <c r="K334" t="str">
        <f ca="1">"0x" &amp; TEXT(DEC2HEX(INDEX(設定値!$B$3:$ZZ$518,(($C334-1)*8)+(CELL("col",K334)-3),($B334*3)+1+$A334)),"00")&amp;","</f>
        <v>0x62,</v>
      </c>
      <c r="L334" t="str">
        <f t="shared" si="80"/>
        <v>//36-6</v>
      </c>
    </row>
    <row r="335" spans="1:12">
      <c r="A335" s="1">
        <f t="shared" si="81"/>
        <v>0</v>
      </c>
      <c r="B335" s="1">
        <f t="shared" si="79"/>
        <v>36</v>
      </c>
      <c r="C335" s="1">
        <v>7</v>
      </c>
      <c r="D335" t="str">
        <f ca="1">"0x" &amp; TEXT(DEC2HEX(INDEX(設定値!$B$3:$ZZ$518,(($C335-1)*8)+(CELL("col",D335)-3),($B335*3)+1+$A335)),"00")&amp;","</f>
        <v>0x70,</v>
      </c>
      <c r="E335" t="str">
        <f ca="1">"0x" &amp; TEXT(DEC2HEX(INDEX(設定値!$B$3:$ZZ$518,(($C335-1)*8)+(CELL("col",E335)-3),($B335*3)+1+$A335)),"00")&amp;","</f>
        <v>0x7E,</v>
      </c>
      <c r="F335" t="str">
        <f ca="1">"0x" &amp; TEXT(DEC2HEX(INDEX(設定値!$B$3:$ZZ$518,(($C335-1)*8)+(CELL("col",F335)-3),($B335*3)+1+$A335)),"00")&amp;","</f>
        <v>0x8C,</v>
      </c>
      <c r="G335" t="str">
        <f ca="1">"0x" &amp; TEXT(DEC2HEX(INDEX(設定値!$B$3:$ZZ$518,(($C335-1)*8)+(CELL("col",G335)-3),($B335*3)+1+$A335)),"00")&amp;","</f>
        <v>0x9A,</v>
      </c>
      <c r="H335" t="str">
        <f ca="1">"0x" &amp; TEXT(DEC2HEX(INDEX(設定値!$B$3:$ZZ$518,(($C335-1)*8)+(CELL("col",H335)-3),($B335*3)+1+$A335)),"00")&amp;","</f>
        <v>0xA8,</v>
      </c>
      <c r="I335" t="str">
        <f ca="1">"0x" &amp; TEXT(DEC2HEX(INDEX(設定値!$B$3:$ZZ$518,(($C335-1)*8)+(CELL("col",I335)-3),($B335*3)+1+$A335)),"00")&amp;","</f>
        <v>0xB6,</v>
      </c>
      <c r="J335" t="str">
        <f ca="1">"0x" &amp; TEXT(DEC2HEX(INDEX(設定値!$B$3:$ZZ$518,(($C335-1)*8)+(CELL("col",J335)-3),($B335*3)+1+$A335)),"00")&amp;","</f>
        <v>0xC4,</v>
      </c>
      <c r="K335" t="str">
        <f ca="1">"0x" &amp; TEXT(DEC2HEX(INDEX(設定値!$B$3:$ZZ$518,(($C335-1)*8)+(CELL("col",K335)-3),($B335*3)+1+$A335)),"00")&amp;","</f>
        <v>0xD2,</v>
      </c>
      <c r="L335" t="str">
        <f t="shared" si="80"/>
        <v>//36-7</v>
      </c>
    </row>
    <row r="336" spans="1:12">
      <c r="A336" s="1">
        <f t="shared" si="81"/>
        <v>0</v>
      </c>
      <c r="B336" s="1">
        <f t="shared" si="79"/>
        <v>36</v>
      </c>
      <c r="C336" s="1">
        <v>8</v>
      </c>
      <c r="D336" t="str">
        <f ca="1">"0x" &amp; TEXT(DEC2HEX(INDEX(設定値!$B$3:$ZZ$518,(($C336-1)*8)+(CELL("col",D336)-3),($B336*3)+1+$A336)),"00")&amp;","</f>
        <v>0xE0,</v>
      </c>
      <c r="E336" t="str">
        <f ca="1">"0x" &amp; TEXT(DEC2HEX(INDEX(設定値!$B$3:$ZZ$518,(($C336-1)*8)+(CELL("col",E336)-3),($B336*3)+1+$A336)),"00")&amp;","</f>
        <v>0xEE,</v>
      </c>
      <c r="F336" t="str">
        <f ca="1">"0x" &amp; TEXT(DEC2HEX(INDEX(設定値!$B$3:$ZZ$518,(($C336-1)*8)+(CELL("col",F336)-3),($B336*3)+1+$A336)),"00")&amp;","</f>
        <v>0xFC,</v>
      </c>
      <c r="G336" t="str">
        <f ca="1">"0x" &amp; TEXT(DEC2HEX(INDEX(設定値!$B$3:$ZZ$518,(($C336-1)*8)+(CELL("col",G336)-3),($B336*3)+1+$A336)),"00")&amp;","</f>
        <v>0xFC,</v>
      </c>
      <c r="H336" t="str">
        <f ca="1">"0x" &amp; TEXT(DEC2HEX(INDEX(設定値!$B$3:$ZZ$518,(($C336-1)*8)+(CELL("col",H336)-3),($B336*3)+1+$A336)),"00")&amp;","</f>
        <v>0xFC,</v>
      </c>
      <c r="I336" t="str">
        <f ca="1">"0x" &amp; TEXT(DEC2HEX(INDEX(設定値!$B$3:$ZZ$518,(($C336-1)*8)+(CELL("col",I336)-3),($B336*3)+1+$A336)),"00")&amp;","</f>
        <v>0xFC,</v>
      </c>
      <c r="J336" t="str">
        <f ca="1">"0x" &amp; TEXT(DEC2HEX(INDEX(設定値!$B$3:$ZZ$518,(($C336-1)*8)+(CELL("col",J336)-3),($B336*3)+1+$A336)),"00")&amp;","</f>
        <v>0xFC,</v>
      </c>
      <c r="K336" t="str">
        <f ca="1">"0x" &amp; TEXT(DEC2HEX(INDEX(設定値!$B$3:$ZZ$518,(($C336-1)*8)+(CELL("col",K336)-3),($B336*3)+1+$A336)),"00")&amp;","</f>
        <v>0xFF,</v>
      </c>
      <c r="L336" t="str">
        <f t="shared" si="80"/>
        <v>//36-8</v>
      </c>
    </row>
    <row r="337" spans="1:12">
      <c r="A337" s="1"/>
      <c r="B337" s="1"/>
      <c r="C337" s="1"/>
      <c r="D337" t="s">
        <v>3</v>
      </c>
    </row>
    <row r="338" spans="1:12">
      <c r="A338" s="1">
        <f>A329</f>
        <v>0</v>
      </c>
      <c r="B338" s="1">
        <f t="shared" si="79"/>
        <v>37</v>
      </c>
      <c r="C338" s="1">
        <v>1</v>
      </c>
      <c r="D338" t="str">
        <f ca="1">"0x" &amp; TEXT(DEC2HEX(INDEX(設定値!$B$3:$ZZ$518,(($C338-1)*8)+(CELL("col",D338)-3),($B338*3)+1+$A338)),"00")&amp;","</f>
        <v>0xFF,</v>
      </c>
      <c r="E338" t="str">
        <f ca="1">"0x" &amp; TEXT(DEC2HEX(INDEX(設定値!$B$3:$ZZ$518,(($C338-1)*8)+(CELL("col",E338)-3),($B338*3)+1+$A338)),"00")&amp;","</f>
        <v>0xF1,</v>
      </c>
      <c r="F338" t="str">
        <f ca="1">"0x" &amp; TEXT(DEC2HEX(INDEX(設定値!$B$3:$ZZ$518,(($C338-1)*8)+(CELL("col",F338)-3),($B338*3)+1+$A338)),"00")&amp;","</f>
        <v>0xE3,</v>
      </c>
      <c r="G338" t="str">
        <f ca="1">"0x" &amp; TEXT(DEC2HEX(INDEX(設定値!$B$3:$ZZ$518,(($C338-1)*8)+(CELL("col",G338)-3),($B338*3)+1+$A338)),"00")&amp;","</f>
        <v>0xD5,</v>
      </c>
      <c r="H338" t="str">
        <f ca="1">"0x" &amp; TEXT(DEC2HEX(INDEX(設定値!$B$3:$ZZ$518,(($C338-1)*8)+(CELL("col",H338)-3),($B338*3)+1+$A338)),"00")&amp;","</f>
        <v>0xC7,</v>
      </c>
      <c r="I338" t="str">
        <f ca="1">"0x" &amp; TEXT(DEC2HEX(INDEX(設定値!$B$3:$ZZ$518,(($C338-1)*8)+(CELL("col",I338)-3),($B338*3)+1+$A338)),"00")&amp;","</f>
        <v>0xB9,</v>
      </c>
      <c r="J338" t="str">
        <f ca="1">"0x" &amp; TEXT(DEC2HEX(INDEX(設定値!$B$3:$ZZ$518,(($C338-1)*8)+(CELL("col",J338)-3),($B338*3)+1+$A338)),"00")&amp;","</f>
        <v>0xAB,</v>
      </c>
      <c r="K338" t="str">
        <f ca="1">"0x" &amp; TEXT(DEC2HEX(INDEX(設定値!$B$3:$ZZ$518,(($C338-1)*8)+(CELL("col",K338)-3),($B338*3)+1+$A338)),"00")&amp;","</f>
        <v>0x9D,</v>
      </c>
      <c r="L338" t="str">
        <f t="shared" ref="L338:L345" si="82">"//" &amp; $B338 &amp;"-" &amp; C338</f>
        <v>//37-1</v>
      </c>
    </row>
    <row r="339" spans="1:12">
      <c r="A339" s="1">
        <f t="shared" ref="A339:A345" si="83">A330</f>
        <v>0</v>
      </c>
      <c r="B339" s="1">
        <f t="shared" si="79"/>
        <v>37</v>
      </c>
      <c r="C339" s="1">
        <v>2</v>
      </c>
      <c r="D339" t="str">
        <f ca="1">"0x" &amp; TEXT(DEC2HEX(INDEX(設定値!$B$3:$ZZ$518,(($C339-1)*8)+(CELL("col",D339)-3),($B339*3)+1+$A339)),"00")&amp;","</f>
        <v>0x8F,</v>
      </c>
      <c r="E339" t="str">
        <f ca="1">"0x" &amp; TEXT(DEC2HEX(INDEX(設定値!$B$3:$ZZ$518,(($C339-1)*8)+(CELL("col",E339)-3),($B339*3)+1+$A339)),"00")&amp;","</f>
        <v>0x81,</v>
      </c>
      <c r="F339" t="str">
        <f ca="1">"0x" &amp; TEXT(DEC2HEX(INDEX(設定値!$B$3:$ZZ$518,(($C339-1)*8)+(CELL("col",F339)-3),($B339*3)+1+$A339)),"00")&amp;","</f>
        <v>0x73,</v>
      </c>
      <c r="G339" t="str">
        <f ca="1">"0x" &amp; TEXT(DEC2HEX(INDEX(設定値!$B$3:$ZZ$518,(($C339-1)*8)+(CELL("col",G339)-3),($B339*3)+1+$A339)),"00")&amp;","</f>
        <v>0x65,</v>
      </c>
      <c r="H339" t="str">
        <f ca="1">"0x" &amp; TEXT(DEC2HEX(INDEX(設定値!$B$3:$ZZ$518,(($C339-1)*8)+(CELL("col",H339)-3),($B339*3)+1+$A339)),"00")&amp;","</f>
        <v>0x57,</v>
      </c>
      <c r="I339" t="str">
        <f ca="1">"0x" &amp; TEXT(DEC2HEX(INDEX(設定値!$B$3:$ZZ$518,(($C339-1)*8)+(CELL("col",I339)-3),($B339*3)+1+$A339)),"00")&amp;","</f>
        <v>0x49,</v>
      </c>
      <c r="J339" t="str">
        <f ca="1">"0x" &amp; TEXT(DEC2HEX(INDEX(設定値!$B$3:$ZZ$518,(($C339-1)*8)+(CELL("col",J339)-3),($B339*3)+1+$A339)),"00")&amp;","</f>
        <v>0x3B,</v>
      </c>
      <c r="K339" t="str">
        <f ca="1">"0x" &amp; TEXT(DEC2HEX(INDEX(設定値!$B$3:$ZZ$518,(($C339-1)*8)+(CELL("col",K339)-3),($B339*3)+1+$A339)),"00")&amp;","</f>
        <v>0x2D,</v>
      </c>
      <c r="L339" t="str">
        <f t="shared" si="82"/>
        <v>//37-2</v>
      </c>
    </row>
    <row r="340" spans="1:12">
      <c r="A340" s="1">
        <f t="shared" si="83"/>
        <v>0</v>
      </c>
      <c r="B340" s="1">
        <f t="shared" si="79"/>
        <v>37</v>
      </c>
      <c r="C340" s="1">
        <v>3</v>
      </c>
      <c r="D340" t="str">
        <f ca="1">"0x" &amp; TEXT(DEC2HEX(INDEX(設定値!$B$3:$ZZ$518,(($C340-1)*8)+(CELL("col",D340)-3),($B340*3)+1+$A340)),"00")&amp;","</f>
        <v>0x1F,</v>
      </c>
      <c r="E340" t="str">
        <f ca="1">"0x" &amp; TEXT(DEC2HEX(INDEX(設定値!$B$3:$ZZ$518,(($C340-1)*8)+(CELL("col",E340)-3),($B340*3)+1+$A340)),"00")&amp;","</f>
        <v>0x11,</v>
      </c>
      <c r="F340" t="str">
        <f ca="1">"0x" &amp; TEXT(DEC2HEX(INDEX(設定値!$B$3:$ZZ$518,(($C340-1)*8)+(CELL("col",F340)-3),($B340*3)+1+$A340)),"00")&amp;","</f>
        <v>0x03,</v>
      </c>
      <c r="G340" t="str">
        <f ca="1">"0x" &amp; TEXT(DEC2HEX(INDEX(設定値!$B$3:$ZZ$518,(($C340-1)*8)+(CELL("col",G340)-3),($B340*3)+1+$A340)),"00")&amp;","</f>
        <v>0x00,</v>
      </c>
      <c r="H340" t="str">
        <f ca="1">"0x" &amp; TEXT(DEC2HEX(INDEX(設定値!$B$3:$ZZ$518,(($C340-1)*8)+(CELL("col",H340)-3),($B340*3)+1+$A340)),"00")&amp;","</f>
        <v>0x00,</v>
      </c>
      <c r="I340" t="str">
        <f ca="1">"0x" &amp; TEXT(DEC2HEX(INDEX(設定値!$B$3:$ZZ$518,(($C340-1)*8)+(CELL("col",I340)-3),($B340*3)+1+$A340)),"00")&amp;","</f>
        <v>0x00,</v>
      </c>
      <c r="J340" t="str">
        <f ca="1">"0x" &amp; TEXT(DEC2HEX(INDEX(設定値!$B$3:$ZZ$518,(($C340-1)*8)+(CELL("col",J340)-3),($B340*3)+1+$A340)),"00")&amp;","</f>
        <v>0x00,</v>
      </c>
      <c r="K340" t="str">
        <f ca="1">"0x" &amp; TEXT(DEC2HEX(INDEX(設定値!$B$3:$ZZ$518,(($C340-1)*8)+(CELL("col",K340)-3),($B340*3)+1+$A340)),"00")&amp;","</f>
        <v>0x00,</v>
      </c>
      <c r="L340" t="str">
        <f t="shared" si="82"/>
        <v>//37-3</v>
      </c>
    </row>
    <row r="341" spans="1:12">
      <c r="A341" s="1">
        <f t="shared" si="83"/>
        <v>0</v>
      </c>
      <c r="B341" s="1">
        <f t="shared" si="79"/>
        <v>37</v>
      </c>
      <c r="C341" s="1">
        <v>4</v>
      </c>
      <c r="D341" t="str">
        <f ca="1">"0x" &amp; TEXT(DEC2HEX(INDEX(設定値!$B$3:$ZZ$518,(($C341-1)*8)+(CELL("col",D341)-3),($B341*3)+1+$A341)),"00")&amp;","</f>
        <v>0x00,</v>
      </c>
      <c r="E341" t="str">
        <f ca="1">"0x" &amp; TEXT(DEC2HEX(INDEX(設定値!$B$3:$ZZ$518,(($C341-1)*8)+(CELL("col",E341)-3),($B341*3)+1+$A341)),"00")&amp;","</f>
        <v>0x00,</v>
      </c>
      <c r="F341" t="str">
        <f ca="1">"0x" &amp; TEXT(DEC2HEX(INDEX(設定値!$B$3:$ZZ$518,(($C341-1)*8)+(CELL("col",F341)-3),($B341*3)+1+$A341)),"00")&amp;","</f>
        <v>0x00,</v>
      </c>
      <c r="G341" t="str">
        <f ca="1">"0x" &amp; TEXT(DEC2HEX(INDEX(設定値!$B$3:$ZZ$518,(($C341-1)*8)+(CELL("col",G341)-3),($B341*3)+1+$A341)),"00")&amp;","</f>
        <v>0x00,</v>
      </c>
      <c r="H341" t="str">
        <f ca="1">"0x" &amp; TEXT(DEC2HEX(INDEX(設定値!$B$3:$ZZ$518,(($C341-1)*8)+(CELL("col",H341)-3),($B341*3)+1+$A341)),"00")&amp;","</f>
        <v>0x00,</v>
      </c>
      <c r="I341" t="str">
        <f ca="1">"0x" &amp; TEXT(DEC2HEX(INDEX(設定値!$B$3:$ZZ$518,(($C341-1)*8)+(CELL("col",I341)-3),($B341*3)+1+$A341)),"00")&amp;","</f>
        <v>0x00,</v>
      </c>
      <c r="J341" t="str">
        <f ca="1">"0x" &amp; TEXT(DEC2HEX(INDEX(設定値!$B$3:$ZZ$518,(($C341-1)*8)+(CELL("col",J341)-3),($B341*3)+1+$A341)),"00")&amp;","</f>
        <v>0x00,</v>
      </c>
      <c r="K341" t="str">
        <f ca="1">"0x" &amp; TEXT(DEC2HEX(INDEX(設定値!$B$3:$ZZ$518,(($C341-1)*8)+(CELL("col",K341)-3),($B341*3)+1+$A341)),"00")&amp;","</f>
        <v>0x00,</v>
      </c>
      <c r="L341" t="str">
        <f t="shared" si="82"/>
        <v>//37-4</v>
      </c>
    </row>
    <row r="342" spans="1:12">
      <c r="A342" s="1">
        <f t="shared" si="83"/>
        <v>0</v>
      </c>
      <c r="B342" s="1">
        <f t="shared" si="79"/>
        <v>37</v>
      </c>
      <c r="C342" s="1">
        <v>5</v>
      </c>
      <c r="D342" t="str">
        <f ca="1">"0x" &amp; TEXT(DEC2HEX(INDEX(設定値!$B$3:$ZZ$518,(($C342-1)*8)+(CELL("col",D342)-3),($B342*3)+1+$A342)),"00")&amp;","</f>
        <v>0x00,</v>
      </c>
      <c r="E342" t="str">
        <f ca="1">"0x" &amp; TEXT(DEC2HEX(INDEX(設定値!$B$3:$ZZ$518,(($C342-1)*8)+(CELL("col",E342)-3),($B342*3)+1+$A342)),"00")&amp;","</f>
        <v>0x00,</v>
      </c>
      <c r="F342" t="str">
        <f ca="1">"0x" &amp; TEXT(DEC2HEX(INDEX(設定値!$B$3:$ZZ$518,(($C342-1)*8)+(CELL("col",F342)-3),($B342*3)+1+$A342)),"00")&amp;","</f>
        <v>0x00,</v>
      </c>
      <c r="G342" t="str">
        <f ca="1">"0x" &amp; TEXT(DEC2HEX(INDEX(設定値!$B$3:$ZZ$518,(($C342-1)*8)+(CELL("col",G342)-3),($B342*3)+1+$A342)),"00")&amp;","</f>
        <v>0x00,</v>
      </c>
      <c r="H342" t="str">
        <f ca="1">"0x" &amp; TEXT(DEC2HEX(INDEX(設定値!$B$3:$ZZ$518,(($C342-1)*8)+(CELL("col",H342)-3),($B342*3)+1+$A342)),"00")&amp;","</f>
        <v>0x00,</v>
      </c>
      <c r="I342" t="str">
        <f ca="1">"0x" &amp; TEXT(DEC2HEX(INDEX(設定値!$B$3:$ZZ$518,(($C342-1)*8)+(CELL("col",I342)-3),($B342*3)+1+$A342)),"00")&amp;","</f>
        <v>0x00,</v>
      </c>
      <c r="J342" t="str">
        <f ca="1">"0x" &amp; TEXT(DEC2HEX(INDEX(設定値!$B$3:$ZZ$518,(($C342-1)*8)+(CELL("col",J342)-3),($B342*3)+1+$A342)),"00")&amp;","</f>
        <v>0x00,</v>
      </c>
      <c r="K342" t="str">
        <f ca="1">"0x" &amp; TEXT(DEC2HEX(INDEX(設定値!$B$3:$ZZ$518,(($C342-1)*8)+(CELL("col",K342)-3),($B342*3)+1+$A342)),"00")&amp;","</f>
        <v>0x00,</v>
      </c>
      <c r="L342" t="str">
        <f t="shared" si="82"/>
        <v>//37-5</v>
      </c>
    </row>
    <row r="343" spans="1:12">
      <c r="A343" s="1">
        <f t="shared" si="83"/>
        <v>0</v>
      </c>
      <c r="B343" s="1">
        <f t="shared" si="79"/>
        <v>37</v>
      </c>
      <c r="C343" s="1">
        <v>6</v>
      </c>
      <c r="D343" t="str">
        <f ca="1">"0x" &amp; TEXT(DEC2HEX(INDEX(設定値!$B$3:$ZZ$518,(($C343-1)*8)+(CELL("col",D343)-3),($B343*3)+1+$A343)),"00")&amp;","</f>
        <v>0x00,</v>
      </c>
      <c r="E343" t="str">
        <f ca="1">"0x" &amp; TEXT(DEC2HEX(INDEX(設定値!$B$3:$ZZ$518,(($C343-1)*8)+(CELL("col",E343)-3),($B343*3)+1+$A343)),"00")&amp;","</f>
        <v>0xE,</v>
      </c>
      <c r="F343" t="str">
        <f ca="1">"0x" &amp; TEXT(DEC2HEX(INDEX(設定値!$B$3:$ZZ$518,(($C343-1)*8)+(CELL("col",F343)-3),($B343*3)+1+$A343)),"00")&amp;","</f>
        <v>0x1C,</v>
      </c>
      <c r="G343" t="str">
        <f ca="1">"0x" &amp; TEXT(DEC2HEX(INDEX(設定値!$B$3:$ZZ$518,(($C343-1)*8)+(CELL("col",G343)-3),($B343*3)+1+$A343)),"00")&amp;","</f>
        <v>0x2A,</v>
      </c>
      <c r="H343" t="str">
        <f ca="1">"0x" &amp; TEXT(DEC2HEX(INDEX(設定値!$B$3:$ZZ$518,(($C343-1)*8)+(CELL("col",H343)-3),($B343*3)+1+$A343)),"00")&amp;","</f>
        <v>0x38,</v>
      </c>
      <c r="I343" t="str">
        <f ca="1">"0x" &amp; TEXT(DEC2HEX(INDEX(設定値!$B$3:$ZZ$518,(($C343-1)*8)+(CELL("col",I343)-3),($B343*3)+1+$A343)),"00")&amp;","</f>
        <v>0x46,</v>
      </c>
      <c r="J343" t="str">
        <f ca="1">"0x" &amp; TEXT(DEC2HEX(INDEX(設定値!$B$3:$ZZ$518,(($C343-1)*8)+(CELL("col",J343)-3),($B343*3)+1+$A343)),"00")&amp;","</f>
        <v>0x54,</v>
      </c>
      <c r="K343" t="str">
        <f ca="1">"0x" &amp; TEXT(DEC2HEX(INDEX(設定値!$B$3:$ZZ$518,(($C343-1)*8)+(CELL("col",K343)-3),($B343*3)+1+$A343)),"00")&amp;","</f>
        <v>0x62,</v>
      </c>
      <c r="L343" t="str">
        <f t="shared" si="82"/>
        <v>//37-6</v>
      </c>
    </row>
    <row r="344" spans="1:12">
      <c r="A344" s="1">
        <f t="shared" si="83"/>
        <v>0</v>
      </c>
      <c r="B344" s="1">
        <f t="shared" si="79"/>
        <v>37</v>
      </c>
      <c r="C344" s="1">
        <v>7</v>
      </c>
      <c r="D344" t="str">
        <f ca="1">"0x" &amp; TEXT(DEC2HEX(INDEX(設定値!$B$3:$ZZ$518,(($C344-1)*8)+(CELL("col",D344)-3),($B344*3)+1+$A344)),"00")&amp;","</f>
        <v>0x70,</v>
      </c>
      <c r="E344" t="str">
        <f ca="1">"0x" &amp; TEXT(DEC2HEX(INDEX(設定値!$B$3:$ZZ$518,(($C344-1)*8)+(CELL("col",E344)-3),($B344*3)+1+$A344)),"00")&amp;","</f>
        <v>0x7E,</v>
      </c>
      <c r="F344" t="str">
        <f ca="1">"0x" &amp; TEXT(DEC2HEX(INDEX(設定値!$B$3:$ZZ$518,(($C344-1)*8)+(CELL("col",F344)-3),($B344*3)+1+$A344)),"00")&amp;","</f>
        <v>0x8C,</v>
      </c>
      <c r="G344" t="str">
        <f ca="1">"0x" &amp; TEXT(DEC2HEX(INDEX(設定値!$B$3:$ZZ$518,(($C344-1)*8)+(CELL("col",G344)-3),($B344*3)+1+$A344)),"00")&amp;","</f>
        <v>0x9A,</v>
      </c>
      <c r="H344" t="str">
        <f ca="1">"0x" &amp; TEXT(DEC2HEX(INDEX(設定値!$B$3:$ZZ$518,(($C344-1)*8)+(CELL("col",H344)-3),($B344*3)+1+$A344)),"00")&amp;","</f>
        <v>0xA8,</v>
      </c>
      <c r="I344" t="str">
        <f ca="1">"0x" &amp; TEXT(DEC2HEX(INDEX(設定値!$B$3:$ZZ$518,(($C344-1)*8)+(CELL("col",I344)-3),($B344*3)+1+$A344)),"00")&amp;","</f>
        <v>0xB6,</v>
      </c>
      <c r="J344" t="str">
        <f ca="1">"0x" &amp; TEXT(DEC2HEX(INDEX(設定値!$B$3:$ZZ$518,(($C344-1)*8)+(CELL("col",J344)-3),($B344*3)+1+$A344)),"00")&amp;","</f>
        <v>0xC4,</v>
      </c>
      <c r="K344" t="str">
        <f ca="1">"0x" &amp; TEXT(DEC2HEX(INDEX(設定値!$B$3:$ZZ$518,(($C344-1)*8)+(CELL("col",K344)-3),($B344*3)+1+$A344)),"00")&amp;","</f>
        <v>0xD2,</v>
      </c>
      <c r="L344" t="str">
        <f t="shared" si="82"/>
        <v>//37-7</v>
      </c>
    </row>
    <row r="345" spans="1:12">
      <c r="A345" s="1">
        <f t="shared" si="83"/>
        <v>0</v>
      </c>
      <c r="B345" s="1">
        <f t="shared" si="79"/>
        <v>37</v>
      </c>
      <c r="C345" s="1">
        <v>8</v>
      </c>
      <c r="D345" t="str">
        <f ca="1">"0x" &amp; TEXT(DEC2HEX(INDEX(設定値!$B$3:$ZZ$518,(($C345-1)*8)+(CELL("col",D345)-3),($B345*3)+1+$A345)),"00")&amp;","</f>
        <v>0xE0,</v>
      </c>
      <c r="E345" t="str">
        <f ca="1">"0x" &amp; TEXT(DEC2HEX(INDEX(設定値!$B$3:$ZZ$518,(($C345-1)*8)+(CELL("col",E345)-3),($B345*3)+1+$A345)),"00")&amp;","</f>
        <v>0xEE,</v>
      </c>
      <c r="F345" t="str">
        <f ca="1">"0x" &amp; TEXT(DEC2HEX(INDEX(設定値!$B$3:$ZZ$518,(($C345-1)*8)+(CELL("col",F345)-3),($B345*3)+1+$A345)),"00")&amp;","</f>
        <v>0xFC,</v>
      </c>
      <c r="G345" t="str">
        <f ca="1">"0x" &amp; TEXT(DEC2HEX(INDEX(設定値!$B$3:$ZZ$518,(($C345-1)*8)+(CELL("col",G345)-3),($B345*3)+1+$A345)),"00")&amp;","</f>
        <v>0xFC,</v>
      </c>
      <c r="H345" t="str">
        <f ca="1">"0x" &amp; TEXT(DEC2HEX(INDEX(設定値!$B$3:$ZZ$518,(($C345-1)*8)+(CELL("col",H345)-3),($B345*3)+1+$A345)),"00")&amp;","</f>
        <v>0xFC,</v>
      </c>
      <c r="I345" t="str">
        <f ca="1">"0x" &amp; TEXT(DEC2HEX(INDEX(設定値!$B$3:$ZZ$518,(($C345-1)*8)+(CELL("col",I345)-3),($B345*3)+1+$A345)),"00")&amp;","</f>
        <v>0xFC,</v>
      </c>
      <c r="J345" t="str">
        <f ca="1">"0x" &amp; TEXT(DEC2HEX(INDEX(設定値!$B$3:$ZZ$518,(($C345-1)*8)+(CELL("col",J345)-3),($B345*3)+1+$A345)),"00")&amp;","</f>
        <v>0xFC,</v>
      </c>
      <c r="K345" t="str">
        <f ca="1">"0x" &amp; TEXT(DEC2HEX(INDEX(設定値!$B$3:$ZZ$518,(($C345-1)*8)+(CELL("col",K345)-3),($B345*3)+1+$A345)),"00")&amp;","</f>
        <v>0xFF,</v>
      </c>
      <c r="L345" t="str">
        <f t="shared" si="82"/>
        <v>//37-8</v>
      </c>
    </row>
    <row r="346" spans="1:12">
      <c r="A346" s="1"/>
      <c r="B346" s="1"/>
      <c r="C346" s="1"/>
      <c r="D346" t="s">
        <v>3</v>
      </c>
    </row>
    <row r="347" spans="1:12">
      <c r="A347" s="1">
        <f>A338</f>
        <v>0</v>
      </c>
      <c r="B347" s="1">
        <f t="shared" ref="B347:B399" si="84">B338+1</f>
        <v>38</v>
      </c>
      <c r="C347" s="1">
        <v>1</v>
      </c>
      <c r="D347" t="str">
        <f ca="1">"0x" &amp; TEXT(DEC2HEX(INDEX(設定値!$B$3:$ZZ$518,(($C347-1)*8)+(CELL("col",D347)-3),($B347*3)+1+$A347)),"00")&amp;","</f>
        <v>0xFF,</v>
      </c>
      <c r="E347" t="str">
        <f ca="1">"0x" &amp; TEXT(DEC2HEX(INDEX(設定値!$B$3:$ZZ$518,(($C347-1)*8)+(CELL("col",E347)-3),($B347*3)+1+$A347)),"00")&amp;","</f>
        <v>0xF1,</v>
      </c>
      <c r="F347" t="str">
        <f ca="1">"0x" &amp; TEXT(DEC2HEX(INDEX(設定値!$B$3:$ZZ$518,(($C347-1)*8)+(CELL("col",F347)-3),($B347*3)+1+$A347)),"00")&amp;","</f>
        <v>0xE3,</v>
      </c>
      <c r="G347" t="str">
        <f ca="1">"0x" &amp; TEXT(DEC2HEX(INDEX(設定値!$B$3:$ZZ$518,(($C347-1)*8)+(CELL("col",G347)-3),($B347*3)+1+$A347)),"00")&amp;","</f>
        <v>0xD5,</v>
      </c>
      <c r="H347" t="str">
        <f ca="1">"0x" &amp; TEXT(DEC2HEX(INDEX(設定値!$B$3:$ZZ$518,(($C347-1)*8)+(CELL("col",H347)-3),($B347*3)+1+$A347)),"00")&amp;","</f>
        <v>0xC7,</v>
      </c>
      <c r="I347" t="str">
        <f ca="1">"0x" &amp; TEXT(DEC2HEX(INDEX(設定値!$B$3:$ZZ$518,(($C347-1)*8)+(CELL("col",I347)-3),($B347*3)+1+$A347)),"00")&amp;","</f>
        <v>0xB9,</v>
      </c>
      <c r="J347" t="str">
        <f ca="1">"0x" &amp; TEXT(DEC2HEX(INDEX(設定値!$B$3:$ZZ$518,(($C347-1)*8)+(CELL("col",J347)-3),($B347*3)+1+$A347)),"00")&amp;","</f>
        <v>0xAB,</v>
      </c>
      <c r="K347" t="str">
        <f ca="1">"0x" &amp; TEXT(DEC2HEX(INDEX(設定値!$B$3:$ZZ$518,(($C347-1)*8)+(CELL("col",K347)-3),($B347*3)+1+$A347)),"00")&amp;","</f>
        <v>0x9D,</v>
      </c>
      <c r="L347" t="str">
        <f t="shared" ref="L347:L354" si="85">"//" &amp; $B347 &amp;"-" &amp; C347</f>
        <v>//38-1</v>
      </c>
    </row>
    <row r="348" spans="1:12">
      <c r="A348" s="1">
        <f t="shared" ref="A348:A354" si="86">A339</f>
        <v>0</v>
      </c>
      <c r="B348" s="1">
        <f t="shared" si="84"/>
        <v>38</v>
      </c>
      <c r="C348" s="1">
        <v>2</v>
      </c>
      <c r="D348" t="str">
        <f ca="1">"0x" &amp; TEXT(DEC2HEX(INDEX(設定値!$B$3:$ZZ$518,(($C348-1)*8)+(CELL("col",D348)-3),($B348*3)+1+$A348)),"00")&amp;","</f>
        <v>0x8F,</v>
      </c>
      <c r="E348" t="str">
        <f ca="1">"0x" &amp; TEXT(DEC2HEX(INDEX(設定値!$B$3:$ZZ$518,(($C348-1)*8)+(CELL("col",E348)-3),($B348*3)+1+$A348)),"00")&amp;","</f>
        <v>0x81,</v>
      </c>
      <c r="F348" t="str">
        <f ca="1">"0x" &amp; TEXT(DEC2HEX(INDEX(設定値!$B$3:$ZZ$518,(($C348-1)*8)+(CELL("col",F348)-3),($B348*3)+1+$A348)),"00")&amp;","</f>
        <v>0x73,</v>
      </c>
      <c r="G348" t="str">
        <f ca="1">"0x" &amp; TEXT(DEC2HEX(INDEX(設定値!$B$3:$ZZ$518,(($C348-1)*8)+(CELL("col",G348)-3),($B348*3)+1+$A348)),"00")&amp;","</f>
        <v>0x65,</v>
      </c>
      <c r="H348" t="str">
        <f ca="1">"0x" &amp; TEXT(DEC2HEX(INDEX(設定値!$B$3:$ZZ$518,(($C348-1)*8)+(CELL("col",H348)-3),($B348*3)+1+$A348)),"00")&amp;","</f>
        <v>0x57,</v>
      </c>
      <c r="I348" t="str">
        <f ca="1">"0x" &amp; TEXT(DEC2HEX(INDEX(設定値!$B$3:$ZZ$518,(($C348-1)*8)+(CELL("col",I348)-3),($B348*3)+1+$A348)),"00")&amp;","</f>
        <v>0x49,</v>
      </c>
      <c r="J348" t="str">
        <f ca="1">"0x" &amp; TEXT(DEC2HEX(INDEX(設定値!$B$3:$ZZ$518,(($C348-1)*8)+(CELL("col",J348)-3),($B348*3)+1+$A348)),"00")&amp;","</f>
        <v>0x3B,</v>
      </c>
      <c r="K348" t="str">
        <f ca="1">"0x" &amp; TEXT(DEC2HEX(INDEX(設定値!$B$3:$ZZ$518,(($C348-1)*8)+(CELL("col",K348)-3),($B348*3)+1+$A348)),"00")&amp;","</f>
        <v>0x2D,</v>
      </c>
      <c r="L348" t="str">
        <f t="shared" si="85"/>
        <v>//38-2</v>
      </c>
    </row>
    <row r="349" spans="1:12">
      <c r="A349" s="1">
        <f t="shared" si="86"/>
        <v>0</v>
      </c>
      <c r="B349" s="1">
        <f t="shared" si="84"/>
        <v>38</v>
      </c>
      <c r="C349" s="1">
        <v>3</v>
      </c>
      <c r="D349" t="str">
        <f ca="1">"0x" &amp; TEXT(DEC2HEX(INDEX(設定値!$B$3:$ZZ$518,(($C349-1)*8)+(CELL("col",D349)-3),($B349*3)+1+$A349)),"00")&amp;","</f>
        <v>0x1F,</v>
      </c>
      <c r="E349" t="str">
        <f ca="1">"0x" &amp; TEXT(DEC2HEX(INDEX(設定値!$B$3:$ZZ$518,(($C349-1)*8)+(CELL("col",E349)-3),($B349*3)+1+$A349)),"00")&amp;","</f>
        <v>0x11,</v>
      </c>
      <c r="F349" t="str">
        <f ca="1">"0x" &amp; TEXT(DEC2HEX(INDEX(設定値!$B$3:$ZZ$518,(($C349-1)*8)+(CELL("col",F349)-3),($B349*3)+1+$A349)),"00")&amp;","</f>
        <v>0x03,</v>
      </c>
      <c r="G349" t="str">
        <f ca="1">"0x" &amp; TEXT(DEC2HEX(INDEX(設定値!$B$3:$ZZ$518,(($C349-1)*8)+(CELL("col",G349)-3),($B349*3)+1+$A349)),"00")&amp;","</f>
        <v>0x00,</v>
      </c>
      <c r="H349" t="str">
        <f ca="1">"0x" &amp; TEXT(DEC2HEX(INDEX(設定値!$B$3:$ZZ$518,(($C349-1)*8)+(CELL("col",H349)-3),($B349*3)+1+$A349)),"00")&amp;","</f>
        <v>0x00,</v>
      </c>
      <c r="I349" t="str">
        <f ca="1">"0x" &amp; TEXT(DEC2HEX(INDEX(設定値!$B$3:$ZZ$518,(($C349-1)*8)+(CELL("col",I349)-3),($B349*3)+1+$A349)),"00")&amp;","</f>
        <v>0x00,</v>
      </c>
      <c r="J349" t="str">
        <f ca="1">"0x" &amp; TEXT(DEC2HEX(INDEX(設定値!$B$3:$ZZ$518,(($C349-1)*8)+(CELL("col",J349)-3),($B349*3)+1+$A349)),"00")&amp;","</f>
        <v>0x00,</v>
      </c>
      <c r="K349" t="str">
        <f ca="1">"0x" &amp; TEXT(DEC2HEX(INDEX(設定値!$B$3:$ZZ$518,(($C349-1)*8)+(CELL("col",K349)-3),($B349*3)+1+$A349)),"00")&amp;","</f>
        <v>0x00,</v>
      </c>
      <c r="L349" t="str">
        <f t="shared" si="85"/>
        <v>//38-3</v>
      </c>
    </row>
    <row r="350" spans="1:12">
      <c r="A350" s="1">
        <f t="shared" si="86"/>
        <v>0</v>
      </c>
      <c r="B350" s="1">
        <f t="shared" si="84"/>
        <v>38</v>
      </c>
      <c r="C350" s="1">
        <v>4</v>
      </c>
      <c r="D350" t="str">
        <f ca="1">"0x" &amp; TEXT(DEC2HEX(INDEX(設定値!$B$3:$ZZ$518,(($C350-1)*8)+(CELL("col",D350)-3),($B350*3)+1+$A350)),"00")&amp;","</f>
        <v>0x00,</v>
      </c>
      <c r="E350" t="str">
        <f ca="1">"0x" &amp; TEXT(DEC2HEX(INDEX(設定値!$B$3:$ZZ$518,(($C350-1)*8)+(CELL("col",E350)-3),($B350*3)+1+$A350)),"00")&amp;","</f>
        <v>0x00,</v>
      </c>
      <c r="F350" t="str">
        <f ca="1">"0x" &amp; TEXT(DEC2HEX(INDEX(設定値!$B$3:$ZZ$518,(($C350-1)*8)+(CELL("col",F350)-3),($B350*3)+1+$A350)),"00")&amp;","</f>
        <v>0x00,</v>
      </c>
      <c r="G350" t="str">
        <f ca="1">"0x" &amp; TEXT(DEC2HEX(INDEX(設定値!$B$3:$ZZ$518,(($C350-1)*8)+(CELL("col",G350)-3),($B350*3)+1+$A350)),"00")&amp;","</f>
        <v>0x00,</v>
      </c>
      <c r="H350" t="str">
        <f ca="1">"0x" &amp; TEXT(DEC2HEX(INDEX(設定値!$B$3:$ZZ$518,(($C350-1)*8)+(CELL("col",H350)-3),($B350*3)+1+$A350)),"00")&amp;","</f>
        <v>0x00,</v>
      </c>
      <c r="I350" t="str">
        <f ca="1">"0x" &amp; TEXT(DEC2HEX(INDEX(設定値!$B$3:$ZZ$518,(($C350-1)*8)+(CELL("col",I350)-3),($B350*3)+1+$A350)),"00")&amp;","</f>
        <v>0x00,</v>
      </c>
      <c r="J350" t="str">
        <f ca="1">"0x" &amp; TEXT(DEC2HEX(INDEX(設定値!$B$3:$ZZ$518,(($C350-1)*8)+(CELL("col",J350)-3),($B350*3)+1+$A350)),"00")&amp;","</f>
        <v>0x00,</v>
      </c>
      <c r="K350" t="str">
        <f ca="1">"0x" &amp; TEXT(DEC2HEX(INDEX(設定値!$B$3:$ZZ$518,(($C350-1)*8)+(CELL("col",K350)-3),($B350*3)+1+$A350)),"00")&amp;","</f>
        <v>0x00,</v>
      </c>
      <c r="L350" t="str">
        <f t="shared" si="85"/>
        <v>//38-4</v>
      </c>
    </row>
    <row r="351" spans="1:12">
      <c r="A351" s="1">
        <f t="shared" si="86"/>
        <v>0</v>
      </c>
      <c r="B351" s="1">
        <f t="shared" si="84"/>
        <v>38</v>
      </c>
      <c r="C351" s="1">
        <v>5</v>
      </c>
      <c r="D351" t="str">
        <f ca="1">"0x" &amp; TEXT(DEC2HEX(INDEX(設定値!$B$3:$ZZ$518,(($C351-1)*8)+(CELL("col",D351)-3),($B351*3)+1+$A351)),"00")&amp;","</f>
        <v>0x00,</v>
      </c>
      <c r="E351" t="str">
        <f ca="1">"0x" &amp; TEXT(DEC2HEX(INDEX(設定値!$B$3:$ZZ$518,(($C351-1)*8)+(CELL("col",E351)-3),($B351*3)+1+$A351)),"00")&amp;","</f>
        <v>0x00,</v>
      </c>
      <c r="F351" t="str">
        <f ca="1">"0x" &amp; TEXT(DEC2HEX(INDEX(設定値!$B$3:$ZZ$518,(($C351-1)*8)+(CELL("col",F351)-3),($B351*3)+1+$A351)),"00")&amp;","</f>
        <v>0x00,</v>
      </c>
      <c r="G351" t="str">
        <f ca="1">"0x" &amp; TEXT(DEC2HEX(INDEX(設定値!$B$3:$ZZ$518,(($C351-1)*8)+(CELL("col",G351)-3),($B351*3)+1+$A351)),"00")&amp;","</f>
        <v>0x00,</v>
      </c>
      <c r="H351" t="str">
        <f ca="1">"0x" &amp; TEXT(DEC2HEX(INDEX(設定値!$B$3:$ZZ$518,(($C351-1)*8)+(CELL("col",H351)-3),($B351*3)+1+$A351)),"00")&amp;","</f>
        <v>0x00,</v>
      </c>
      <c r="I351" t="str">
        <f ca="1">"0x" &amp; TEXT(DEC2HEX(INDEX(設定値!$B$3:$ZZ$518,(($C351-1)*8)+(CELL("col",I351)-3),($B351*3)+1+$A351)),"00")&amp;","</f>
        <v>0x00,</v>
      </c>
      <c r="J351" t="str">
        <f ca="1">"0x" &amp; TEXT(DEC2HEX(INDEX(設定値!$B$3:$ZZ$518,(($C351-1)*8)+(CELL("col",J351)-3),($B351*3)+1+$A351)),"00")&amp;","</f>
        <v>0x00,</v>
      </c>
      <c r="K351" t="str">
        <f ca="1">"0x" &amp; TEXT(DEC2HEX(INDEX(設定値!$B$3:$ZZ$518,(($C351-1)*8)+(CELL("col",K351)-3),($B351*3)+1+$A351)),"00")&amp;","</f>
        <v>0x00,</v>
      </c>
      <c r="L351" t="str">
        <f t="shared" si="85"/>
        <v>//38-5</v>
      </c>
    </row>
    <row r="352" spans="1:12">
      <c r="A352" s="1">
        <f t="shared" si="86"/>
        <v>0</v>
      </c>
      <c r="B352" s="1">
        <f t="shared" si="84"/>
        <v>38</v>
      </c>
      <c r="C352" s="1">
        <v>6</v>
      </c>
      <c r="D352" t="str">
        <f ca="1">"0x" &amp; TEXT(DEC2HEX(INDEX(設定値!$B$3:$ZZ$518,(($C352-1)*8)+(CELL("col",D352)-3),($B352*3)+1+$A352)),"00")&amp;","</f>
        <v>0x00,</v>
      </c>
      <c r="E352" t="str">
        <f ca="1">"0x" &amp; TEXT(DEC2HEX(INDEX(設定値!$B$3:$ZZ$518,(($C352-1)*8)+(CELL("col",E352)-3),($B352*3)+1+$A352)),"00")&amp;","</f>
        <v>0xE,</v>
      </c>
      <c r="F352" t="str">
        <f ca="1">"0x" &amp; TEXT(DEC2HEX(INDEX(設定値!$B$3:$ZZ$518,(($C352-1)*8)+(CELL("col",F352)-3),($B352*3)+1+$A352)),"00")&amp;","</f>
        <v>0x1C,</v>
      </c>
      <c r="G352" t="str">
        <f ca="1">"0x" &amp; TEXT(DEC2HEX(INDEX(設定値!$B$3:$ZZ$518,(($C352-1)*8)+(CELL("col",G352)-3),($B352*3)+1+$A352)),"00")&amp;","</f>
        <v>0x2A,</v>
      </c>
      <c r="H352" t="str">
        <f ca="1">"0x" &amp; TEXT(DEC2HEX(INDEX(設定値!$B$3:$ZZ$518,(($C352-1)*8)+(CELL("col",H352)-3),($B352*3)+1+$A352)),"00")&amp;","</f>
        <v>0x38,</v>
      </c>
      <c r="I352" t="str">
        <f ca="1">"0x" &amp; TEXT(DEC2HEX(INDEX(設定値!$B$3:$ZZ$518,(($C352-1)*8)+(CELL("col",I352)-3),($B352*3)+1+$A352)),"00")&amp;","</f>
        <v>0x46,</v>
      </c>
      <c r="J352" t="str">
        <f ca="1">"0x" &amp; TEXT(DEC2HEX(INDEX(設定値!$B$3:$ZZ$518,(($C352-1)*8)+(CELL("col",J352)-3),($B352*3)+1+$A352)),"00")&amp;","</f>
        <v>0x54,</v>
      </c>
      <c r="K352" t="str">
        <f ca="1">"0x" &amp; TEXT(DEC2HEX(INDEX(設定値!$B$3:$ZZ$518,(($C352-1)*8)+(CELL("col",K352)-3),($B352*3)+1+$A352)),"00")&amp;","</f>
        <v>0x62,</v>
      </c>
      <c r="L352" t="str">
        <f t="shared" si="85"/>
        <v>//38-6</v>
      </c>
    </row>
    <row r="353" spans="1:12">
      <c r="A353" s="1">
        <f t="shared" si="86"/>
        <v>0</v>
      </c>
      <c r="B353" s="1">
        <f t="shared" si="84"/>
        <v>38</v>
      </c>
      <c r="C353" s="1">
        <v>7</v>
      </c>
      <c r="D353" t="str">
        <f ca="1">"0x" &amp; TEXT(DEC2HEX(INDEX(設定値!$B$3:$ZZ$518,(($C353-1)*8)+(CELL("col",D353)-3),($B353*3)+1+$A353)),"00")&amp;","</f>
        <v>0x70,</v>
      </c>
      <c r="E353" t="str">
        <f ca="1">"0x" &amp; TEXT(DEC2HEX(INDEX(設定値!$B$3:$ZZ$518,(($C353-1)*8)+(CELL("col",E353)-3),($B353*3)+1+$A353)),"00")&amp;","</f>
        <v>0x7E,</v>
      </c>
      <c r="F353" t="str">
        <f ca="1">"0x" &amp; TEXT(DEC2HEX(INDEX(設定値!$B$3:$ZZ$518,(($C353-1)*8)+(CELL("col",F353)-3),($B353*3)+1+$A353)),"00")&amp;","</f>
        <v>0x8C,</v>
      </c>
      <c r="G353" t="str">
        <f ca="1">"0x" &amp; TEXT(DEC2HEX(INDEX(設定値!$B$3:$ZZ$518,(($C353-1)*8)+(CELL("col",G353)-3),($B353*3)+1+$A353)),"00")&amp;","</f>
        <v>0x9A,</v>
      </c>
      <c r="H353" t="str">
        <f ca="1">"0x" &amp; TEXT(DEC2HEX(INDEX(設定値!$B$3:$ZZ$518,(($C353-1)*8)+(CELL("col",H353)-3),($B353*3)+1+$A353)),"00")&amp;","</f>
        <v>0xA8,</v>
      </c>
      <c r="I353" t="str">
        <f ca="1">"0x" &amp; TEXT(DEC2HEX(INDEX(設定値!$B$3:$ZZ$518,(($C353-1)*8)+(CELL("col",I353)-3),($B353*3)+1+$A353)),"00")&amp;","</f>
        <v>0xB6,</v>
      </c>
      <c r="J353" t="str">
        <f ca="1">"0x" &amp; TEXT(DEC2HEX(INDEX(設定値!$B$3:$ZZ$518,(($C353-1)*8)+(CELL("col",J353)-3),($B353*3)+1+$A353)),"00")&amp;","</f>
        <v>0xC4,</v>
      </c>
      <c r="K353" t="str">
        <f ca="1">"0x" &amp; TEXT(DEC2HEX(INDEX(設定値!$B$3:$ZZ$518,(($C353-1)*8)+(CELL("col",K353)-3),($B353*3)+1+$A353)),"00")&amp;","</f>
        <v>0xD2,</v>
      </c>
      <c r="L353" t="str">
        <f t="shared" si="85"/>
        <v>//38-7</v>
      </c>
    </row>
    <row r="354" spans="1:12">
      <c r="A354" s="1">
        <f t="shared" si="86"/>
        <v>0</v>
      </c>
      <c r="B354" s="1">
        <f t="shared" si="84"/>
        <v>38</v>
      </c>
      <c r="C354" s="1">
        <v>8</v>
      </c>
      <c r="D354" t="str">
        <f ca="1">"0x" &amp; TEXT(DEC2HEX(INDEX(設定値!$B$3:$ZZ$518,(($C354-1)*8)+(CELL("col",D354)-3),($B354*3)+1+$A354)),"00")&amp;","</f>
        <v>0xE0,</v>
      </c>
      <c r="E354" t="str">
        <f ca="1">"0x" &amp; TEXT(DEC2HEX(INDEX(設定値!$B$3:$ZZ$518,(($C354-1)*8)+(CELL("col",E354)-3),($B354*3)+1+$A354)),"00")&amp;","</f>
        <v>0xEE,</v>
      </c>
      <c r="F354" t="str">
        <f ca="1">"0x" &amp; TEXT(DEC2HEX(INDEX(設定値!$B$3:$ZZ$518,(($C354-1)*8)+(CELL("col",F354)-3),($B354*3)+1+$A354)),"00")&amp;","</f>
        <v>0xFC,</v>
      </c>
      <c r="G354" t="str">
        <f ca="1">"0x" &amp; TEXT(DEC2HEX(INDEX(設定値!$B$3:$ZZ$518,(($C354-1)*8)+(CELL("col",G354)-3),($B354*3)+1+$A354)),"00")&amp;","</f>
        <v>0xFC,</v>
      </c>
      <c r="H354" t="str">
        <f ca="1">"0x" &amp; TEXT(DEC2HEX(INDEX(設定値!$B$3:$ZZ$518,(($C354-1)*8)+(CELL("col",H354)-3),($B354*3)+1+$A354)),"00")&amp;","</f>
        <v>0xFC,</v>
      </c>
      <c r="I354" t="str">
        <f ca="1">"0x" &amp; TEXT(DEC2HEX(INDEX(設定値!$B$3:$ZZ$518,(($C354-1)*8)+(CELL("col",I354)-3),($B354*3)+1+$A354)),"00")&amp;","</f>
        <v>0xFC,</v>
      </c>
      <c r="J354" t="str">
        <f ca="1">"0x" &amp; TEXT(DEC2HEX(INDEX(設定値!$B$3:$ZZ$518,(($C354-1)*8)+(CELL("col",J354)-3),($B354*3)+1+$A354)),"00")&amp;","</f>
        <v>0xFC,</v>
      </c>
      <c r="K354" t="str">
        <f ca="1">"0x" &amp; TEXT(DEC2HEX(INDEX(設定値!$B$3:$ZZ$518,(($C354-1)*8)+(CELL("col",K354)-3),($B354*3)+1+$A354)),"00")&amp;","</f>
        <v>0xFF,</v>
      </c>
      <c r="L354" t="str">
        <f t="shared" si="85"/>
        <v>//38-8</v>
      </c>
    </row>
    <row r="355" spans="1:12">
      <c r="A355" s="1"/>
      <c r="B355" s="1"/>
      <c r="C355" s="1"/>
      <c r="D355" t="s">
        <v>3</v>
      </c>
    </row>
    <row r="356" spans="1:12">
      <c r="A356" s="1">
        <f>A347</f>
        <v>0</v>
      </c>
      <c r="B356" s="1">
        <f t="shared" si="84"/>
        <v>39</v>
      </c>
      <c r="C356" s="1">
        <v>1</v>
      </c>
      <c r="D356" t="str">
        <f ca="1">"0x" &amp; TEXT(DEC2HEX(INDEX(設定値!$B$3:$ZZ$518,(($C356-1)*8)+(CELL("col",D356)-3),($B356*3)+1+$A356)),"00")&amp;","</f>
        <v>0xFF,</v>
      </c>
      <c r="E356" t="str">
        <f ca="1">"0x" &amp; TEXT(DEC2HEX(INDEX(設定値!$B$3:$ZZ$518,(($C356-1)*8)+(CELL("col",E356)-3),($B356*3)+1+$A356)),"00")&amp;","</f>
        <v>0xF1,</v>
      </c>
      <c r="F356" t="str">
        <f ca="1">"0x" &amp; TEXT(DEC2HEX(INDEX(設定値!$B$3:$ZZ$518,(($C356-1)*8)+(CELL("col",F356)-3),($B356*3)+1+$A356)),"00")&amp;","</f>
        <v>0xE3,</v>
      </c>
      <c r="G356" t="str">
        <f ca="1">"0x" &amp; TEXT(DEC2HEX(INDEX(設定値!$B$3:$ZZ$518,(($C356-1)*8)+(CELL("col",G356)-3),($B356*3)+1+$A356)),"00")&amp;","</f>
        <v>0xD5,</v>
      </c>
      <c r="H356" t="str">
        <f ca="1">"0x" &amp; TEXT(DEC2HEX(INDEX(設定値!$B$3:$ZZ$518,(($C356-1)*8)+(CELL("col",H356)-3),($B356*3)+1+$A356)),"00")&amp;","</f>
        <v>0xC7,</v>
      </c>
      <c r="I356" t="str">
        <f ca="1">"0x" &amp; TEXT(DEC2HEX(INDEX(設定値!$B$3:$ZZ$518,(($C356-1)*8)+(CELL("col",I356)-3),($B356*3)+1+$A356)),"00")&amp;","</f>
        <v>0xB9,</v>
      </c>
      <c r="J356" t="str">
        <f ca="1">"0x" &amp; TEXT(DEC2HEX(INDEX(設定値!$B$3:$ZZ$518,(($C356-1)*8)+(CELL("col",J356)-3),($B356*3)+1+$A356)),"00")&amp;","</f>
        <v>0xAB,</v>
      </c>
      <c r="K356" t="str">
        <f ca="1">"0x" &amp; TEXT(DEC2HEX(INDEX(設定値!$B$3:$ZZ$518,(($C356-1)*8)+(CELL("col",K356)-3),($B356*3)+1+$A356)),"00")&amp;","</f>
        <v>0x9D,</v>
      </c>
      <c r="L356" t="str">
        <f t="shared" ref="L356:L363" si="87">"//" &amp; $B356 &amp;"-" &amp; C356</f>
        <v>//39-1</v>
      </c>
    </row>
    <row r="357" spans="1:12">
      <c r="A357" s="1">
        <f t="shared" ref="A357:A363" si="88">A348</f>
        <v>0</v>
      </c>
      <c r="B357" s="1">
        <f t="shared" si="84"/>
        <v>39</v>
      </c>
      <c r="C357" s="1">
        <v>2</v>
      </c>
      <c r="D357" t="str">
        <f ca="1">"0x" &amp; TEXT(DEC2HEX(INDEX(設定値!$B$3:$ZZ$518,(($C357-1)*8)+(CELL("col",D357)-3),($B357*3)+1+$A357)),"00")&amp;","</f>
        <v>0x8F,</v>
      </c>
      <c r="E357" t="str">
        <f ca="1">"0x" &amp; TEXT(DEC2HEX(INDEX(設定値!$B$3:$ZZ$518,(($C357-1)*8)+(CELL("col",E357)-3),($B357*3)+1+$A357)),"00")&amp;","</f>
        <v>0x81,</v>
      </c>
      <c r="F357" t="str">
        <f ca="1">"0x" &amp; TEXT(DEC2HEX(INDEX(設定値!$B$3:$ZZ$518,(($C357-1)*8)+(CELL("col",F357)-3),($B357*3)+1+$A357)),"00")&amp;","</f>
        <v>0x73,</v>
      </c>
      <c r="G357" t="str">
        <f ca="1">"0x" &amp; TEXT(DEC2HEX(INDEX(設定値!$B$3:$ZZ$518,(($C357-1)*8)+(CELL("col",G357)-3),($B357*3)+1+$A357)),"00")&amp;","</f>
        <v>0x65,</v>
      </c>
      <c r="H357" t="str">
        <f ca="1">"0x" &amp; TEXT(DEC2HEX(INDEX(設定値!$B$3:$ZZ$518,(($C357-1)*8)+(CELL("col",H357)-3),($B357*3)+1+$A357)),"00")&amp;","</f>
        <v>0x57,</v>
      </c>
      <c r="I357" t="str">
        <f ca="1">"0x" &amp; TEXT(DEC2HEX(INDEX(設定値!$B$3:$ZZ$518,(($C357-1)*8)+(CELL("col",I357)-3),($B357*3)+1+$A357)),"00")&amp;","</f>
        <v>0x49,</v>
      </c>
      <c r="J357" t="str">
        <f ca="1">"0x" &amp; TEXT(DEC2HEX(INDEX(設定値!$B$3:$ZZ$518,(($C357-1)*8)+(CELL("col",J357)-3),($B357*3)+1+$A357)),"00")&amp;","</f>
        <v>0x3B,</v>
      </c>
      <c r="K357" t="str">
        <f ca="1">"0x" &amp; TEXT(DEC2HEX(INDEX(設定値!$B$3:$ZZ$518,(($C357-1)*8)+(CELL("col",K357)-3),($B357*3)+1+$A357)),"00")&amp;","</f>
        <v>0x2D,</v>
      </c>
      <c r="L357" t="str">
        <f t="shared" si="87"/>
        <v>//39-2</v>
      </c>
    </row>
    <row r="358" spans="1:12">
      <c r="A358" s="1">
        <f t="shared" si="88"/>
        <v>0</v>
      </c>
      <c r="B358" s="1">
        <f t="shared" si="84"/>
        <v>39</v>
      </c>
      <c r="C358" s="1">
        <v>3</v>
      </c>
      <c r="D358" t="str">
        <f ca="1">"0x" &amp; TEXT(DEC2HEX(INDEX(設定値!$B$3:$ZZ$518,(($C358-1)*8)+(CELL("col",D358)-3),($B358*3)+1+$A358)),"00")&amp;","</f>
        <v>0x1F,</v>
      </c>
      <c r="E358" t="str">
        <f ca="1">"0x" &amp; TEXT(DEC2HEX(INDEX(設定値!$B$3:$ZZ$518,(($C358-1)*8)+(CELL("col",E358)-3),($B358*3)+1+$A358)),"00")&amp;","</f>
        <v>0x11,</v>
      </c>
      <c r="F358" t="str">
        <f ca="1">"0x" &amp; TEXT(DEC2HEX(INDEX(設定値!$B$3:$ZZ$518,(($C358-1)*8)+(CELL("col",F358)-3),($B358*3)+1+$A358)),"00")&amp;","</f>
        <v>0x03,</v>
      </c>
      <c r="G358" t="str">
        <f ca="1">"0x" &amp; TEXT(DEC2HEX(INDEX(設定値!$B$3:$ZZ$518,(($C358-1)*8)+(CELL("col",G358)-3),($B358*3)+1+$A358)),"00")&amp;","</f>
        <v>0x00,</v>
      </c>
      <c r="H358" t="str">
        <f ca="1">"0x" &amp; TEXT(DEC2HEX(INDEX(設定値!$B$3:$ZZ$518,(($C358-1)*8)+(CELL("col",H358)-3),($B358*3)+1+$A358)),"00")&amp;","</f>
        <v>0x00,</v>
      </c>
      <c r="I358" t="str">
        <f ca="1">"0x" &amp; TEXT(DEC2HEX(INDEX(設定値!$B$3:$ZZ$518,(($C358-1)*8)+(CELL("col",I358)-3),($B358*3)+1+$A358)),"00")&amp;","</f>
        <v>0x00,</v>
      </c>
      <c r="J358" t="str">
        <f ca="1">"0x" &amp; TEXT(DEC2HEX(INDEX(設定値!$B$3:$ZZ$518,(($C358-1)*8)+(CELL("col",J358)-3),($B358*3)+1+$A358)),"00")&amp;","</f>
        <v>0x00,</v>
      </c>
      <c r="K358" t="str">
        <f ca="1">"0x" &amp; TEXT(DEC2HEX(INDEX(設定値!$B$3:$ZZ$518,(($C358-1)*8)+(CELL("col",K358)-3),($B358*3)+1+$A358)),"00")&amp;","</f>
        <v>0x00,</v>
      </c>
      <c r="L358" t="str">
        <f t="shared" si="87"/>
        <v>//39-3</v>
      </c>
    </row>
    <row r="359" spans="1:12">
      <c r="A359" s="1">
        <f t="shared" si="88"/>
        <v>0</v>
      </c>
      <c r="B359" s="1">
        <f t="shared" si="84"/>
        <v>39</v>
      </c>
      <c r="C359" s="1">
        <v>4</v>
      </c>
      <c r="D359" t="str">
        <f ca="1">"0x" &amp; TEXT(DEC2HEX(INDEX(設定値!$B$3:$ZZ$518,(($C359-1)*8)+(CELL("col",D359)-3),($B359*3)+1+$A359)),"00")&amp;","</f>
        <v>0x00,</v>
      </c>
      <c r="E359" t="str">
        <f ca="1">"0x" &amp; TEXT(DEC2HEX(INDEX(設定値!$B$3:$ZZ$518,(($C359-1)*8)+(CELL("col",E359)-3),($B359*3)+1+$A359)),"00")&amp;","</f>
        <v>0x00,</v>
      </c>
      <c r="F359" t="str">
        <f ca="1">"0x" &amp; TEXT(DEC2HEX(INDEX(設定値!$B$3:$ZZ$518,(($C359-1)*8)+(CELL("col",F359)-3),($B359*3)+1+$A359)),"00")&amp;","</f>
        <v>0x00,</v>
      </c>
      <c r="G359" t="str">
        <f ca="1">"0x" &amp; TEXT(DEC2HEX(INDEX(設定値!$B$3:$ZZ$518,(($C359-1)*8)+(CELL("col",G359)-3),($B359*3)+1+$A359)),"00")&amp;","</f>
        <v>0x00,</v>
      </c>
      <c r="H359" t="str">
        <f ca="1">"0x" &amp; TEXT(DEC2HEX(INDEX(設定値!$B$3:$ZZ$518,(($C359-1)*8)+(CELL("col",H359)-3),($B359*3)+1+$A359)),"00")&amp;","</f>
        <v>0x00,</v>
      </c>
      <c r="I359" t="str">
        <f ca="1">"0x" &amp; TEXT(DEC2HEX(INDEX(設定値!$B$3:$ZZ$518,(($C359-1)*8)+(CELL("col",I359)-3),($B359*3)+1+$A359)),"00")&amp;","</f>
        <v>0x00,</v>
      </c>
      <c r="J359" t="str">
        <f ca="1">"0x" &amp; TEXT(DEC2HEX(INDEX(設定値!$B$3:$ZZ$518,(($C359-1)*8)+(CELL("col",J359)-3),($B359*3)+1+$A359)),"00")&amp;","</f>
        <v>0x00,</v>
      </c>
      <c r="K359" t="str">
        <f ca="1">"0x" &amp; TEXT(DEC2HEX(INDEX(設定値!$B$3:$ZZ$518,(($C359-1)*8)+(CELL("col",K359)-3),($B359*3)+1+$A359)),"00")&amp;","</f>
        <v>0x00,</v>
      </c>
      <c r="L359" t="str">
        <f t="shared" si="87"/>
        <v>//39-4</v>
      </c>
    </row>
    <row r="360" spans="1:12">
      <c r="A360" s="1">
        <f t="shared" si="88"/>
        <v>0</v>
      </c>
      <c r="B360" s="1">
        <f t="shared" si="84"/>
        <v>39</v>
      </c>
      <c r="C360" s="1">
        <v>5</v>
      </c>
      <c r="D360" t="str">
        <f ca="1">"0x" &amp; TEXT(DEC2HEX(INDEX(設定値!$B$3:$ZZ$518,(($C360-1)*8)+(CELL("col",D360)-3),($B360*3)+1+$A360)),"00")&amp;","</f>
        <v>0x00,</v>
      </c>
      <c r="E360" t="str">
        <f ca="1">"0x" &amp; TEXT(DEC2HEX(INDEX(設定値!$B$3:$ZZ$518,(($C360-1)*8)+(CELL("col",E360)-3),($B360*3)+1+$A360)),"00")&amp;","</f>
        <v>0x00,</v>
      </c>
      <c r="F360" t="str">
        <f ca="1">"0x" &amp; TEXT(DEC2HEX(INDEX(設定値!$B$3:$ZZ$518,(($C360-1)*8)+(CELL("col",F360)-3),($B360*3)+1+$A360)),"00")&amp;","</f>
        <v>0x00,</v>
      </c>
      <c r="G360" t="str">
        <f ca="1">"0x" &amp; TEXT(DEC2HEX(INDEX(設定値!$B$3:$ZZ$518,(($C360-1)*8)+(CELL("col",G360)-3),($B360*3)+1+$A360)),"00")&amp;","</f>
        <v>0x00,</v>
      </c>
      <c r="H360" t="str">
        <f ca="1">"0x" &amp; TEXT(DEC2HEX(INDEX(設定値!$B$3:$ZZ$518,(($C360-1)*8)+(CELL("col",H360)-3),($B360*3)+1+$A360)),"00")&amp;","</f>
        <v>0x00,</v>
      </c>
      <c r="I360" t="str">
        <f ca="1">"0x" &amp; TEXT(DEC2HEX(INDEX(設定値!$B$3:$ZZ$518,(($C360-1)*8)+(CELL("col",I360)-3),($B360*3)+1+$A360)),"00")&amp;","</f>
        <v>0x00,</v>
      </c>
      <c r="J360" t="str">
        <f ca="1">"0x" &amp; TEXT(DEC2HEX(INDEX(設定値!$B$3:$ZZ$518,(($C360-1)*8)+(CELL("col",J360)-3),($B360*3)+1+$A360)),"00")&amp;","</f>
        <v>0x00,</v>
      </c>
      <c r="K360" t="str">
        <f ca="1">"0x" &amp; TEXT(DEC2HEX(INDEX(設定値!$B$3:$ZZ$518,(($C360-1)*8)+(CELL("col",K360)-3),($B360*3)+1+$A360)),"00")&amp;","</f>
        <v>0x00,</v>
      </c>
      <c r="L360" t="str">
        <f t="shared" si="87"/>
        <v>//39-5</v>
      </c>
    </row>
    <row r="361" spans="1:12">
      <c r="A361" s="1">
        <f t="shared" si="88"/>
        <v>0</v>
      </c>
      <c r="B361" s="1">
        <f t="shared" si="84"/>
        <v>39</v>
      </c>
      <c r="C361" s="1">
        <v>6</v>
      </c>
      <c r="D361" t="str">
        <f ca="1">"0x" &amp; TEXT(DEC2HEX(INDEX(設定値!$B$3:$ZZ$518,(($C361-1)*8)+(CELL("col",D361)-3),($B361*3)+1+$A361)),"00")&amp;","</f>
        <v>0x00,</v>
      </c>
      <c r="E361" t="str">
        <f ca="1">"0x" &amp; TEXT(DEC2HEX(INDEX(設定値!$B$3:$ZZ$518,(($C361-1)*8)+(CELL("col",E361)-3),($B361*3)+1+$A361)),"00")&amp;","</f>
        <v>0xE,</v>
      </c>
      <c r="F361" t="str">
        <f ca="1">"0x" &amp; TEXT(DEC2HEX(INDEX(設定値!$B$3:$ZZ$518,(($C361-1)*8)+(CELL("col",F361)-3),($B361*3)+1+$A361)),"00")&amp;","</f>
        <v>0x1C,</v>
      </c>
      <c r="G361" t="str">
        <f ca="1">"0x" &amp; TEXT(DEC2HEX(INDEX(設定値!$B$3:$ZZ$518,(($C361-1)*8)+(CELL("col",G361)-3),($B361*3)+1+$A361)),"00")&amp;","</f>
        <v>0x2A,</v>
      </c>
      <c r="H361" t="str">
        <f ca="1">"0x" &amp; TEXT(DEC2HEX(INDEX(設定値!$B$3:$ZZ$518,(($C361-1)*8)+(CELL("col",H361)-3),($B361*3)+1+$A361)),"00")&amp;","</f>
        <v>0x38,</v>
      </c>
      <c r="I361" t="str">
        <f ca="1">"0x" &amp; TEXT(DEC2HEX(INDEX(設定値!$B$3:$ZZ$518,(($C361-1)*8)+(CELL("col",I361)-3),($B361*3)+1+$A361)),"00")&amp;","</f>
        <v>0x46,</v>
      </c>
      <c r="J361" t="str">
        <f ca="1">"0x" &amp; TEXT(DEC2HEX(INDEX(設定値!$B$3:$ZZ$518,(($C361-1)*8)+(CELL("col",J361)-3),($B361*3)+1+$A361)),"00")&amp;","</f>
        <v>0x54,</v>
      </c>
      <c r="K361" t="str">
        <f ca="1">"0x" &amp; TEXT(DEC2HEX(INDEX(設定値!$B$3:$ZZ$518,(($C361-1)*8)+(CELL("col",K361)-3),($B361*3)+1+$A361)),"00")&amp;","</f>
        <v>0x62,</v>
      </c>
      <c r="L361" t="str">
        <f t="shared" si="87"/>
        <v>//39-6</v>
      </c>
    </row>
    <row r="362" spans="1:12">
      <c r="A362" s="1">
        <f t="shared" si="88"/>
        <v>0</v>
      </c>
      <c r="B362" s="1">
        <f t="shared" si="84"/>
        <v>39</v>
      </c>
      <c r="C362" s="1">
        <v>7</v>
      </c>
      <c r="D362" t="str">
        <f ca="1">"0x" &amp; TEXT(DEC2HEX(INDEX(設定値!$B$3:$ZZ$518,(($C362-1)*8)+(CELL("col",D362)-3),($B362*3)+1+$A362)),"00")&amp;","</f>
        <v>0x70,</v>
      </c>
      <c r="E362" t="str">
        <f ca="1">"0x" &amp; TEXT(DEC2HEX(INDEX(設定値!$B$3:$ZZ$518,(($C362-1)*8)+(CELL("col",E362)-3),($B362*3)+1+$A362)),"00")&amp;","</f>
        <v>0x7E,</v>
      </c>
      <c r="F362" t="str">
        <f ca="1">"0x" &amp; TEXT(DEC2HEX(INDEX(設定値!$B$3:$ZZ$518,(($C362-1)*8)+(CELL("col",F362)-3),($B362*3)+1+$A362)),"00")&amp;","</f>
        <v>0x8C,</v>
      </c>
      <c r="G362" t="str">
        <f ca="1">"0x" &amp; TEXT(DEC2HEX(INDEX(設定値!$B$3:$ZZ$518,(($C362-1)*8)+(CELL("col",G362)-3),($B362*3)+1+$A362)),"00")&amp;","</f>
        <v>0x9A,</v>
      </c>
      <c r="H362" t="str">
        <f ca="1">"0x" &amp; TEXT(DEC2HEX(INDEX(設定値!$B$3:$ZZ$518,(($C362-1)*8)+(CELL("col",H362)-3),($B362*3)+1+$A362)),"00")&amp;","</f>
        <v>0xA8,</v>
      </c>
      <c r="I362" t="str">
        <f ca="1">"0x" &amp; TEXT(DEC2HEX(INDEX(設定値!$B$3:$ZZ$518,(($C362-1)*8)+(CELL("col",I362)-3),($B362*3)+1+$A362)),"00")&amp;","</f>
        <v>0xB6,</v>
      </c>
      <c r="J362" t="str">
        <f ca="1">"0x" &amp; TEXT(DEC2HEX(INDEX(設定値!$B$3:$ZZ$518,(($C362-1)*8)+(CELL("col",J362)-3),($B362*3)+1+$A362)),"00")&amp;","</f>
        <v>0xC4,</v>
      </c>
      <c r="K362" t="str">
        <f ca="1">"0x" &amp; TEXT(DEC2HEX(INDEX(設定値!$B$3:$ZZ$518,(($C362-1)*8)+(CELL("col",K362)-3),($B362*3)+1+$A362)),"00")&amp;","</f>
        <v>0xD2,</v>
      </c>
      <c r="L362" t="str">
        <f t="shared" si="87"/>
        <v>//39-7</v>
      </c>
    </row>
    <row r="363" spans="1:12">
      <c r="A363" s="1">
        <f t="shared" si="88"/>
        <v>0</v>
      </c>
      <c r="B363" s="1">
        <f t="shared" si="84"/>
        <v>39</v>
      </c>
      <c r="C363" s="1">
        <v>8</v>
      </c>
      <c r="D363" t="str">
        <f ca="1">"0x" &amp; TEXT(DEC2HEX(INDEX(設定値!$B$3:$ZZ$518,(($C363-1)*8)+(CELL("col",D363)-3),($B363*3)+1+$A363)),"00")&amp;","</f>
        <v>0xE0,</v>
      </c>
      <c r="E363" t="str">
        <f ca="1">"0x" &amp; TEXT(DEC2HEX(INDEX(設定値!$B$3:$ZZ$518,(($C363-1)*8)+(CELL("col",E363)-3),($B363*3)+1+$A363)),"00")&amp;","</f>
        <v>0xEE,</v>
      </c>
      <c r="F363" t="str">
        <f ca="1">"0x" &amp; TEXT(DEC2HEX(INDEX(設定値!$B$3:$ZZ$518,(($C363-1)*8)+(CELL("col",F363)-3),($B363*3)+1+$A363)),"00")&amp;","</f>
        <v>0xFC,</v>
      </c>
      <c r="G363" t="str">
        <f ca="1">"0x" &amp; TEXT(DEC2HEX(INDEX(設定値!$B$3:$ZZ$518,(($C363-1)*8)+(CELL("col",G363)-3),($B363*3)+1+$A363)),"00")&amp;","</f>
        <v>0xFC,</v>
      </c>
      <c r="H363" t="str">
        <f ca="1">"0x" &amp; TEXT(DEC2HEX(INDEX(設定値!$B$3:$ZZ$518,(($C363-1)*8)+(CELL("col",H363)-3),($B363*3)+1+$A363)),"00")&amp;","</f>
        <v>0xFC,</v>
      </c>
      <c r="I363" t="str">
        <f ca="1">"0x" &amp; TEXT(DEC2HEX(INDEX(設定値!$B$3:$ZZ$518,(($C363-1)*8)+(CELL("col",I363)-3),($B363*3)+1+$A363)),"00")&amp;","</f>
        <v>0xFC,</v>
      </c>
      <c r="J363" t="str">
        <f ca="1">"0x" &amp; TEXT(DEC2HEX(INDEX(設定値!$B$3:$ZZ$518,(($C363-1)*8)+(CELL("col",J363)-3),($B363*3)+1+$A363)),"00")&amp;","</f>
        <v>0xFC,</v>
      </c>
      <c r="K363" t="str">
        <f ca="1">"0x" &amp; TEXT(DEC2HEX(INDEX(設定値!$B$3:$ZZ$518,(($C363-1)*8)+(CELL("col",K363)-3),($B363*3)+1+$A363)),"00")&amp;","</f>
        <v>0xFF,</v>
      </c>
      <c r="L363" t="str">
        <f t="shared" si="87"/>
        <v>//39-8</v>
      </c>
    </row>
    <row r="364" spans="1:12">
      <c r="A364" s="1"/>
      <c r="B364" s="1"/>
      <c r="C364" s="1"/>
      <c r="D364" t="s">
        <v>3</v>
      </c>
    </row>
    <row r="365" spans="1:12">
      <c r="A365" s="1">
        <f>A356</f>
        <v>0</v>
      </c>
      <c r="B365" s="1">
        <f t="shared" si="84"/>
        <v>40</v>
      </c>
      <c r="C365" s="1">
        <v>1</v>
      </c>
      <c r="D365" t="str">
        <f ca="1">"0x" &amp; TEXT(DEC2HEX(INDEX(設定値!$B$3:$ZZ$518,(($C365-1)*8)+(CELL("col",D365)-3),($B365*3)+1+$A365)),"00")&amp;","</f>
        <v>0xFF,</v>
      </c>
      <c r="E365" t="str">
        <f ca="1">"0x" &amp; TEXT(DEC2HEX(INDEX(設定値!$B$3:$ZZ$518,(($C365-1)*8)+(CELL("col",E365)-3),($B365*3)+1+$A365)),"00")&amp;","</f>
        <v>0xF1,</v>
      </c>
      <c r="F365" t="str">
        <f ca="1">"0x" &amp; TEXT(DEC2HEX(INDEX(設定値!$B$3:$ZZ$518,(($C365-1)*8)+(CELL("col",F365)-3),($B365*3)+1+$A365)),"00")&amp;","</f>
        <v>0xE3,</v>
      </c>
      <c r="G365" t="str">
        <f ca="1">"0x" &amp; TEXT(DEC2HEX(INDEX(設定値!$B$3:$ZZ$518,(($C365-1)*8)+(CELL("col",G365)-3),($B365*3)+1+$A365)),"00")&amp;","</f>
        <v>0xD5,</v>
      </c>
      <c r="H365" t="str">
        <f ca="1">"0x" &amp; TEXT(DEC2HEX(INDEX(設定値!$B$3:$ZZ$518,(($C365-1)*8)+(CELL("col",H365)-3),($B365*3)+1+$A365)),"00")&amp;","</f>
        <v>0xC7,</v>
      </c>
      <c r="I365" t="str">
        <f ca="1">"0x" &amp; TEXT(DEC2HEX(INDEX(設定値!$B$3:$ZZ$518,(($C365-1)*8)+(CELL("col",I365)-3),($B365*3)+1+$A365)),"00")&amp;","</f>
        <v>0xB9,</v>
      </c>
      <c r="J365" t="str">
        <f ca="1">"0x" &amp; TEXT(DEC2HEX(INDEX(設定値!$B$3:$ZZ$518,(($C365-1)*8)+(CELL("col",J365)-3),($B365*3)+1+$A365)),"00")&amp;","</f>
        <v>0xAB,</v>
      </c>
      <c r="K365" t="str">
        <f ca="1">"0x" &amp; TEXT(DEC2HEX(INDEX(設定値!$B$3:$ZZ$518,(($C365-1)*8)+(CELL("col",K365)-3),($B365*3)+1+$A365)),"00")&amp;","</f>
        <v>0x9D,</v>
      </c>
      <c r="L365" t="str">
        <f t="shared" ref="L365:L372" si="89">"//" &amp; $B365 &amp;"-" &amp; C365</f>
        <v>//40-1</v>
      </c>
    </row>
    <row r="366" spans="1:12">
      <c r="A366" s="1">
        <f t="shared" ref="A366:A372" si="90">A357</f>
        <v>0</v>
      </c>
      <c r="B366" s="1">
        <f t="shared" si="84"/>
        <v>40</v>
      </c>
      <c r="C366" s="1">
        <v>2</v>
      </c>
      <c r="D366" t="str">
        <f ca="1">"0x" &amp; TEXT(DEC2HEX(INDEX(設定値!$B$3:$ZZ$518,(($C366-1)*8)+(CELL("col",D366)-3),($B366*3)+1+$A366)),"00")&amp;","</f>
        <v>0x8F,</v>
      </c>
      <c r="E366" t="str">
        <f ca="1">"0x" &amp; TEXT(DEC2HEX(INDEX(設定値!$B$3:$ZZ$518,(($C366-1)*8)+(CELL("col",E366)-3),($B366*3)+1+$A366)),"00")&amp;","</f>
        <v>0x81,</v>
      </c>
      <c r="F366" t="str">
        <f ca="1">"0x" &amp; TEXT(DEC2HEX(INDEX(設定値!$B$3:$ZZ$518,(($C366-1)*8)+(CELL("col",F366)-3),($B366*3)+1+$A366)),"00")&amp;","</f>
        <v>0x73,</v>
      </c>
      <c r="G366" t="str">
        <f ca="1">"0x" &amp; TEXT(DEC2HEX(INDEX(設定値!$B$3:$ZZ$518,(($C366-1)*8)+(CELL("col",G366)-3),($B366*3)+1+$A366)),"00")&amp;","</f>
        <v>0x65,</v>
      </c>
      <c r="H366" t="str">
        <f ca="1">"0x" &amp; TEXT(DEC2HEX(INDEX(設定値!$B$3:$ZZ$518,(($C366-1)*8)+(CELL("col",H366)-3),($B366*3)+1+$A366)),"00")&amp;","</f>
        <v>0x57,</v>
      </c>
      <c r="I366" t="str">
        <f ca="1">"0x" &amp; TEXT(DEC2HEX(INDEX(設定値!$B$3:$ZZ$518,(($C366-1)*8)+(CELL("col",I366)-3),($B366*3)+1+$A366)),"00")&amp;","</f>
        <v>0x49,</v>
      </c>
      <c r="J366" t="str">
        <f ca="1">"0x" &amp; TEXT(DEC2HEX(INDEX(設定値!$B$3:$ZZ$518,(($C366-1)*8)+(CELL("col",J366)-3),($B366*3)+1+$A366)),"00")&amp;","</f>
        <v>0x3B,</v>
      </c>
      <c r="K366" t="str">
        <f ca="1">"0x" &amp; TEXT(DEC2HEX(INDEX(設定値!$B$3:$ZZ$518,(($C366-1)*8)+(CELL("col",K366)-3),($B366*3)+1+$A366)),"00")&amp;","</f>
        <v>0x2D,</v>
      </c>
      <c r="L366" t="str">
        <f t="shared" si="89"/>
        <v>//40-2</v>
      </c>
    </row>
    <row r="367" spans="1:12">
      <c r="A367" s="1">
        <f t="shared" si="90"/>
        <v>0</v>
      </c>
      <c r="B367" s="1">
        <f t="shared" si="84"/>
        <v>40</v>
      </c>
      <c r="C367" s="1">
        <v>3</v>
      </c>
      <c r="D367" t="str">
        <f ca="1">"0x" &amp; TEXT(DEC2HEX(INDEX(設定値!$B$3:$ZZ$518,(($C367-1)*8)+(CELL("col",D367)-3),($B367*3)+1+$A367)),"00")&amp;","</f>
        <v>0x1F,</v>
      </c>
      <c r="E367" t="str">
        <f ca="1">"0x" &amp; TEXT(DEC2HEX(INDEX(設定値!$B$3:$ZZ$518,(($C367-1)*8)+(CELL("col",E367)-3),($B367*3)+1+$A367)),"00")&amp;","</f>
        <v>0x11,</v>
      </c>
      <c r="F367" t="str">
        <f ca="1">"0x" &amp; TEXT(DEC2HEX(INDEX(設定値!$B$3:$ZZ$518,(($C367-1)*8)+(CELL("col",F367)-3),($B367*3)+1+$A367)),"00")&amp;","</f>
        <v>0x03,</v>
      </c>
      <c r="G367" t="str">
        <f ca="1">"0x" &amp; TEXT(DEC2HEX(INDEX(設定値!$B$3:$ZZ$518,(($C367-1)*8)+(CELL("col",G367)-3),($B367*3)+1+$A367)),"00")&amp;","</f>
        <v>0x00,</v>
      </c>
      <c r="H367" t="str">
        <f ca="1">"0x" &amp; TEXT(DEC2HEX(INDEX(設定値!$B$3:$ZZ$518,(($C367-1)*8)+(CELL("col",H367)-3),($B367*3)+1+$A367)),"00")&amp;","</f>
        <v>0x00,</v>
      </c>
      <c r="I367" t="str">
        <f ca="1">"0x" &amp; TEXT(DEC2HEX(INDEX(設定値!$B$3:$ZZ$518,(($C367-1)*8)+(CELL("col",I367)-3),($B367*3)+1+$A367)),"00")&amp;","</f>
        <v>0x00,</v>
      </c>
      <c r="J367" t="str">
        <f ca="1">"0x" &amp; TEXT(DEC2HEX(INDEX(設定値!$B$3:$ZZ$518,(($C367-1)*8)+(CELL("col",J367)-3),($B367*3)+1+$A367)),"00")&amp;","</f>
        <v>0x00,</v>
      </c>
      <c r="K367" t="str">
        <f ca="1">"0x" &amp; TEXT(DEC2HEX(INDEX(設定値!$B$3:$ZZ$518,(($C367-1)*8)+(CELL("col",K367)-3),($B367*3)+1+$A367)),"00")&amp;","</f>
        <v>0x00,</v>
      </c>
      <c r="L367" t="str">
        <f t="shared" si="89"/>
        <v>//40-3</v>
      </c>
    </row>
    <row r="368" spans="1:12">
      <c r="A368" s="1">
        <f t="shared" si="90"/>
        <v>0</v>
      </c>
      <c r="B368" s="1">
        <f t="shared" si="84"/>
        <v>40</v>
      </c>
      <c r="C368" s="1">
        <v>4</v>
      </c>
      <c r="D368" t="str">
        <f ca="1">"0x" &amp; TEXT(DEC2HEX(INDEX(設定値!$B$3:$ZZ$518,(($C368-1)*8)+(CELL("col",D368)-3),($B368*3)+1+$A368)),"00")&amp;","</f>
        <v>0x00,</v>
      </c>
      <c r="E368" t="str">
        <f ca="1">"0x" &amp; TEXT(DEC2HEX(INDEX(設定値!$B$3:$ZZ$518,(($C368-1)*8)+(CELL("col",E368)-3),($B368*3)+1+$A368)),"00")&amp;","</f>
        <v>0x00,</v>
      </c>
      <c r="F368" t="str">
        <f ca="1">"0x" &amp; TEXT(DEC2HEX(INDEX(設定値!$B$3:$ZZ$518,(($C368-1)*8)+(CELL("col",F368)-3),($B368*3)+1+$A368)),"00")&amp;","</f>
        <v>0x00,</v>
      </c>
      <c r="G368" t="str">
        <f ca="1">"0x" &amp; TEXT(DEC2HEX(INDEX(設定値!$B$3:$ZZ$518,(($C368-1)*8)+(CELL("col",G368)-3),($B368*3)+1+$A368)),"00")&amp;","</f>
        <v>0x00,</v>
      </c>
      <c r="H368" t="str">
        <f ca="1">"0x" &amp; TEXT(DEC2HEX(INDEX(設定値!$B$3:$ZZ$518,(($C368-1)*8)+(CELL("col",H368)-3),($B368*3)+1+$A368)),"00")&amp;","</f>
        <v>0x00,</v>
      </c>
      <c r="I368" t="str">
        <f ca="1">"0x" &amp; TEXT(DEC2HEX(INDEX(設定値!$B$3:$ZZ$518,(($C368-1)*8)+(CELL("col",I368)-3),($B368*3)+1+$A368)),"00")&amp;","</f>
        <v>0x00,</v>
      </c>
      <c r="J368" t="str">
        <f ca="1">"0x" &amp; TEXT(DEC2HEX(INDEX(設定値!$B$3:$ZZ$518,(($C368-1)*8)+(CELL("col",J368)-3),($B368*3)+1+$A368)),"00")&amp;","</f>
        <v>0x00,</v>
      </c>
      <c r="K368" t="str">
        <f ca="1">"0x" &amp; TEXT(DEC2HEX(INDEX(設定値!$B$3:$ZZ$518,(($C368-1)*8)+(CELL("col",K368)-3),($B368*3)+1+$A368)),"00")&amp;","</f>
        <v>0x00,</v>
      </c>
      <c r="L368" t="str">
        <f t="shared" si="89"/>
        <v>//40-4</v>
      </c>
    </row>
    <row r="369" spans="1:12">
      <c r="A369" s="1">
        <f t="shared" si="90"/>
        <v>0</v>
      </c>
      <c r="B369" s="1">
        <f t="shared" si="84"/>
        <v>40</v>
      </c>
      <c r="C369" s="1">
        <v>5</v>
      </c>
      <c r="D369" t="str">
        <f ca="1">"0x" &amp; TEXT(DEC2HEX(INDEX(設定値!$B$3:$ZZ$518,(($C369-1)*8)+(CELL("col",D369)-3),($B369*3)+1+$A369)),"00")&amp;","</f>
        <v>0x00,</v>
      </c>
      <c r="E369" t="str">
        <f ca="1">"0x" &amp; TEXT(DEC2HEX(INDEX(設定値!$B$3:$ZZ$518,(($C369-1)*8)+(CELL("col",E369)-3),($B369*3)+1+$A369)),"00")&amp;","</f>
        <v>0x00,</v>
      </c>
      <c r="F369" t="str">
        <f ca="1">"0x" &amp; TEXT(DEC2HEX(INDEX(設定値!$B$3:$ZZ$518,(($C369-1)*8)+(CELL("col",F369)-3),($B369*3)+1+$A369)),"00")&amp;","</f>
        <v>0x00,</v>
      </c>
      <c r="G369" t="str">
        <f ca="1">"0x" &amp; TEXT(DEC2HEX(INDEX(設定値!$B$3:$ZZ$518,(($C369-1)*8)+(CELL("col",G369)-3),($B369*3)+1+$A369)),"00")&amp;","</f>
        <v>0x00,</v>
      </c>
      <c r="H369" t="str">
        <f ca="1">"0x" &amp; TEXT(DEC2HEX(INDEX(設定値!$B$3:$ZZ$518,(($C369-1)*8)+(CELL("col",H369)-3),($B369*3)+1+$A369)),"00")&amp;","</f>
        <v>0x00,</v>
      </c>
      <c r="I369" t="str">
        <f ca="1">"0x" &amp; TEXT(DEC2HEX(INDEX(設定値!$B$3:$ZZ$518,(($C369-1)*8)+(CELL("col",I369)-3),($B369*3)+1+$A369)),"00")&amp;","</f>
        <v>0x00,</v>
      </c>
      <c r="J369" t="str">
        <f ca="1">"0x" &amp; TEXT(DEC2HEX(INDEX(設定値!$B$3:$ZZ$518,(($C369-1)*8)+(CELL("col",J369)-3),($B369*3)+1+$A369)),"00")&amp;","</f>
        <v>0x00,</v>
      </c>
      <c r="K369" t="str">
        <f ca="1">"0x" &amp; TEXT(DEC2HEX(INDEX(設定値!$B$3:$ZZ$518,(($C369-1)*8)+(CELL("col",K369)-3),($B369*3)+1+$A369)),"00")&amp;","</f>
        <v>0x00,</v>
      </c>
      <c r="L369" t="str">
        <f t="shared" si="89"/>
        <v>//40-5</v>
      </c>
    </row>
    <row r="370" spans="1:12">
      <c r="A370" s="1">
        <f t="shared" si="90"/>
        <v>0</v>
      </c>
      <c r="B370" s="1">
        <f t="shared" si="84"/>
        <v>40</v>
      </c>
      <c r="C370" s="1">
        <v>6</v>
      </c>
      <c r="D370" t="str">
        <f ca="1">"0x" &amp; TEXT(DEC2HEX(INDEX(設定値!$B$3:$ZZ$518,(($C370-1)*8)+(CELL("col",D370)-3),($B370*3)+1+$A370)),"00")&amp;","</f>
        <v>0x00,</v>
      </c>
      <c r="E370" t="str">
        <f ca="1">"0x" &amp; TEXT(DEC2HEX(INDEX(設定値!$B$3:$ZZ$518,(($C370-1)*8)+(CELL("col",E370)-3),($B370*3)+1+$A370)),"00")&amp;","</f>
        <v>0xE,</v>
      </c>
      <c r="F370" t="str">
        <f ca="1">"0x" &amp; TEXT(DEC2HEX(INDEX(設定値!$B$3:$ZZ$518,(($C370-1)*8)+(CELL("col",F370)-3),($B370*3)+1+$A370)),"00")&amp;","</f>
        <v>0x1C,</v>
      </c>
      <c r="G370" t="str">
        <f ca="1">"0x" &amp; TEXT(DEC2HEX(INDEX(設定値!$B$3:$ZZ$518,(($C370-1)*8)+(CELL("col",G370)-3),($B370*3)+1+$A370)),"00")&amp;","</f>
        <v>0x2A,</v>
      </c>
      <c r="H370" t="str">
        <f ca="1">"0x" &amp; TEXT(DEC2HEX(INDEX(設定値!$B$3:$ZZ$518,(($C370-1)*8)+(CELL("col",H370)-3),($B370*3)+1+$A370)),"00")&amp;","</f>
        <v>0x38,</v>
      </c>
      <c r="I370" t="str">
        <f ca="1">"0x" &amp; TEXT(DEC2HEX(INDEX(設定値!$B$3:$ZZ$518,(($C370-1)*8)+(CELL("col",I370)-3),($B370*3)+1+$A370)),"00")&amp;","</f>
        <v>0x46,</v>
      </c>
      <c r="J370" t="str">
        <f ca="1">"0x" &amp; TEXT(DEC2HEX(INDEX(設定値!$B$3:$ZZ$518,(($C370-1)*8)+(CELL("col",J370)-3),($B370*3)+1+$A370)),"00")&amp;","</f>
        <v>0x54,</v>
      </c>
      <c r="K370" t="str">
        <f ca="1">"0x" &amp; TEXT(DEC2HEX(INDEX(設定値!$B$3:$ZZ$518,(($C370-1)*8)+(CELL("col",K370)-3),($B370*3)+1+$A370)),"00")&amp;","</f>
        <v>0x62,</v>
      </c>
      <c r="L370" t="str">
        <f t="shared" si="89"/>
        <v>//40-6</v>
      </c>
    </row>
    <row r="371" spans="1:12">
      <c r="A371" s="1">
        <f t="shared" si="90"/>
        <v>0</v>
      </c>
      <c r="B371" s="1">
        <f t="shared" si="84"/>
        <v>40</v>
      </c>
      <c r="C371" s="1">
        <v>7</v>
      </c>
      <c r="D371" t="str">
        <f ca="1">"0x" &amp; TEXT(DEC2HEX(INDEX(設定値!$B$3:$ZZ$518,(($C371-1)*8)+(CELL("col",D371)-3),($B371*3)+1+$A371)),"00")&amp;","</f>
        <v>0x70,</v>
      </c>
      <c r="E371" t="str">
        <f ca="1">"0x" &amp; TEXT(DEC2HEX(INDEX(設定値!$B$3:$ZZ$518,(($C371-1)*8)+(CELL("col",E371)-3),($B371*3)+1+$A371)),"00")&amp;","</f>
        <v>0x7E,</v>
      </c>
      <c r="F371" t="str">
        <f ca="1">"0x" &amp; TEXT(DEC2HEX(INDEX(設定値!$B$3:$ZZ$518,(($C371-1)*8)+(CELL("col",F371)-3),($B371*3)+1+$A371)),"00")&amp;","</f>
        <v>0x8C,</v>
      </c>
      <c r="G371" t="str">
        <f ca="1">"0x" &amp; TEXT(DEC2HEX(INDEX(設定値!$B$3:$ZZ$518,(($C371-1)*8)+(CELL("col",G371)-3),($B371*3)+1+$A371)),"00")&amp;","</f>
        <v>0x9A,</v>
      </c>
      <c r="H371" t="str">
        <f ca="1">"0x" &amp; TEXT(DEC2HEX(INDEX(設定値!$B$3:$ZZ$518,(($C371-1)*8)+(CELL("col",H371)-3),($B371*3)+1+$A371)),"00")&amp;","</f>
        <v>0xA8,</v>
      </c>
      <c r="I371" t="str">
        <f ca="1">"0x" &amp; TEXT(DEC2HEX(INDEX(設定値!$B$3:$ZZ$518,(($C371-1)*8)+(CELL("col",I371)-3),($B371*3)+1+$A371)),"00")&amp;","</f>
        <v>0xB6,</v>
      </c>
      <c r="J371" t="str">
        <f ca="1">"0x" &amp; TEXT(DEC2HEX(INDEX(設定値!$B$3:$ZZ$518,(($C371-1)*8)+(CELL("col",J371)-3),($B371*3)+1+$A371)),"00")&amp;","</f>
        <v>0xC4,</v>
      </c>
      <c r="K371" t="str">
        <f ca="1">"0x" &amp; TEXT(DEC2HEX(INDEX(設定値!$B$3:$ZZ$518,(($C371-1)*8)+(CELL("col",K371)-3),($B371*3)+1+$A371)),"00")&amp;","</f>
        <v>0xD2,</v>
      </c>
      <c r="L371" t="str">
        <f t="shared" si="89"/>
        <v>//40-7</v>
      </c>
    </row>
    <row r="372" spans="1:12">
      <c r="A372" s="1">
        <f t="shared" si="90"/>
        <v>0</v>
      </c>
      <c r="B372" s="1">
        <f t="shared" si="84"/>
        <v>40</v>
      </c>
      <c r="C372" s="1">
        <v>8</v>
      </c>
      <c r="D372" t="str">
        <f ca="1">"0x" &amp; TEXT(DEC2HEX(INDEX(設定値!$B$3:$ZZ$518,(($C372-1)*8)+(CELL("col",D372)-3),($B372*3)+1+$A372)),"00")&amp;","</f>
        <v>0xE0,</v>
      </c>
      <c r="E372" t="str">
        <f ca="1">"0x" &amp; TEXT(DEC2HEX(INDEX(設定値!$B$3:$ZZ$518,(($C372-1)*8)+(CELL("col",E372)-3),($B372*3)+1+$A372)),"00")&amp;","</f>
        <v>0xEE,</v>
      </c>
      <c r="F372" t="str">
        <f ca="1">"0x" &amp; TEXT(DEC2HEX(INDEX(設定値!$B$3:$ZZ$518,(($C372-1)*8)+(CELL("col",F372)-3),($B372*3)+1+$A372)),"00")&amp;","</f>
        <v>0xFC,</v>
      </c>
      <c r="G372" t="str">
        <f ca="1">"0x" &amp; TEXT(DEC2HEX(INDEX(設定値!$B$3:$ZZ$518,(($C372-1)*8)+(CELL("col",G372)-3),($B372*3)+1+$A372)),"00")&amp;","</f>
        <v>0xFC,</v>
      </c>
      <c r="H372" t="str">
        <f ca="1">"0x" &amp; TEXT(DEC2HEX(INDEX(設定値!$B$3:$ZZ$518,(($C372-1)*8)+(CELL("col",H372)-3),($B372*3)+1+$A372)),"00")&amp;","</f>
        <v>0xFC,</v>
      </c>
      <c r="I372" t="str">
        <f ca="1">"0x" &amp; TEXT(DEC2HEX(INDEX(設定値!$B$3:$ZZ$518,(($C372-1)*8)+(CELL("col",I372)-3),($B372*3)+1+$A372)),"00")&amp;","</f>
        <v>0xFC,</v>
      </c>
      <c r="J372" t="str">
        <f ca="1">"0x" &amp; TEXT(DEC2HEX(INDEX(設定値!$B$3:$ZZ$518,(($C372-1)*8)+(CELL("col",J372)-3),($B372*3)+1+$A372)),"00")&amp;","</f>
        <v>0xFC,</v>
      </c>
      <c r="K372" t="str">
        <f ca="1">"0x" &amp; TEXT(DEC2HEX(INDEX(設定値!$B$3:$ZZ$518,(($C372-1)*8)+(CELL("col",K372)-3),($B372*3)+1+$A372)),"00")&amp;","</f>
        <v>0xFF,</v>
      </c>
      <c r="L372" t="str">
        <f t="shared" si="89"/>
        <v>//40-8</v>
      </c>
    </row>
    <row r="373" spans="1:12">
      <c r="A373" s="1"/>
      <c r="B373" s="1"/>
      <c r="C373" s="1"/>
      <c r="D373" t="s">
        <v>3</v>
      </c>
    </row>
    <row r="374" spans="1:12">
      <c r="A374" s="1">
        <f>A365</f>
        <v>0</v>
      </c>
      <c r="B374" s="1">
        <f t="shared" si="84"/>
        <v>41</v>
      </c>
      <c r="C374" s="1">
        <v>1</v>
      </c>
      <c r="D374" t="str">
        <f ca="1">"0x" &amp; TEXT(DEC2HEX(INDEX(設定値!$B$3:$ZZ$518,(($C374-1)*8)+(CELL("col",D374)-3),($B374*3)+1+$A374)),"00")&amp;","</f>
        <v>0xFF,</v>
      </c>
      <c r="E374" t="str">
        <f ca="1">"0x" &amp; TEXT(DEC2HEX(INDEX(設定値!$B$3:$ZZ$518,(($C374-1)*8)+(CELL("col",E374)-3),($B374*3)+1+$A374)),"00")&amp;","</f>
        <v>0xF1,</v>
      </c>
      <c r="F374" t="str">
        <f ca="1">"0x" &amp; TEXT(DEC2HEX(INDEX(設定値!$B$3:$ZZ$518,(($C374-1)*8)+(CELL("col",F374)-3),($B374*3)+1+$A374)),"00")&amp;","</f>
        <v>0xE3,</v>
      </c>
      <c r="G374" t="str">
        <f ca="1">"0x" &amp; TEXT(DEC2HEX(INDEX(設定値!$B$3:$ZZ$518,(($C374-1)*8)+(CELL("col",G374)-3),($B374*3)+1+$A374)),"00")&amp;","</f>
        <v>0xD5,</v>
      </c>
      <c r="H374" t="str">
        <f ca="1">"0x" &amp; TEXT(DEC2HEX(INDEX(設定値!$B$3:$ZZ$518,(($C374-1)*8)+(CELL("col",H374)-3),($B374*3)+1+$A374)),"00")&amp;","</f>
        <v>0xC7,</v>
      </c>
      <c r="I374" t="str">
        <f ca="1">"0x" &amp; TEXT(DEC2HEX(INDEX(設定値!$B$3:$ZZ$518,(($C374-1)*8)+(CELL("col",I374)-3),($B374*3)+1+$A374)),"00")&amp;","</f>
        <v>0xB9,</v>
      </c>
      <c r="J374" t="str">
        <f ca="1">"0x" &amp; TEXT(DEC2HEX(INDEX(設定値!$B$3:$ZZ$518,(($C374-1)*8)+(CELL("col",J374)-3),($B374*3)+1+$A374)),"00")&amp;","</f>
        <v>0xAB,</v>
      </c>
      <c r="K374" t="str">
        <f ca="1">"0x" &amp; TEXT(DEC2HEX(INDEX(設定値!$B$3:$ZZ$518,(($C374-1)*8)+(CELL("col",K374)-3),($B374*3)+1+$A374)),"00")&amp;","</f>
        <v>0x9D,</v>
      </c>
      <c r="L374" t="str">
        <f t="shared" ref="L374:L381" si="91">"//" &amp; $B374 &amp;"-" &amp; C374</f>
        <v>//41-1</v>
      </c>
    </row>
    <row r="375" spans="1:12">
      <c r="A375" s="1">
        <f t="shared" ref="A375:A381" si="92">A366</f>
        <v>0</v>
      </c>
      <c r="B375" s="1">
        <f t="shared" si="84"/>
        <v>41</v>
      </c>
      <c r="C375" s="1">
        <v>2</v>
      </c>
      <c r="D375" t="str">
        <f ca="1">"0x" &amp; TEXT(DEC2HEX(INDEX(設定値!$B$3:$ZZ$518,(($C375-1)*8)+(CELL("col",D375)-3),($B375*3)+1+$A375)),"00")&amp;","</f>
        <v>0x8F,</v>
      </c>
      <c r="E375" t="str">
        <f ca="1">"0x" &amp; TEXT(DEC2HEX(INDEX(設定値!$B$3:$ZZ$518,(($C375-1)*8)+(CELL("col",E375)-3),($B375*3)+1+$A375)),"00")&amp;","</f>
        <v>0x81,</v>
      </c>
      <c r="F375" t="str">
        <f ca="1">"0x" &amp; TEXT(DEC2HEX(INDEX(設定値!$B$3:$ZZ$518,(($C375-1)*8)+(CELL("col",F375)-3),($B375*3)+1+$A375)),"00")&amp;","</f>
        <v>0x73,</v>
      </c>
      <c r="G375" t="str">
        <f ca="1">"0x" &amp; TEXT(DEC2HEX(INDEX(設定値!$B$3:$ZZ$518,(($C375-1)*8)+(CELL("col",G375)-3),($B375*3)+1+$A375)),"00")&amp;","</f>
        <v>0x65,</v>
      </c>
      <c r="H375" t="str">
        <f ca="1">"0x" &amp; TEXT(DEC2HEX(INDEX(設定値!$B$3:$ZZ$518,(($C375-1)*8)+(CELL("col",H375)-3),($B375*3)+1+$A375)),"00")&amp;","</f>
        <v>0x57,</v>
      </c>
      <c r="I375" t="str">
        <f ca="1">"0x" &amp; TEXT(DEC2HEX(INDEX(設定値!$B$3:$ZZ$518,(($C375-1)*8)+(CELL("col",I375)-3),($B375*3)+1+$A375)),"00")&amp;","</f>
        <v>0x49,</v>
      </c>
      <c r="J375" t="str">
        <f ca="1">"0x" &amp; TEXT(DEC2HEX(INDEX(設定値!$B$3:$ZZ$518,(($C375-1)*8)+(CELL("col",J375)-3),($B375*3)+1+$A375)),"00")&amp;","</f>
        <v>0x3B,</v>
      </c>
      <c r="K375" t="str">
        <f ca="1">"0x" &amp; TEXT(DEC2HEX(INDEX(設定値!$B$3:$ZZ$518,(($C375-1)*8)+(CELL("col",K375)-3),($B375*3)+1+$A375)),"00")&amp;","</f>
        <v>0x2D,</v>
      </c>
      <c r="L375" t="str">
        <f t="shared" si="91"/>
        <v>//41-2</v>
      </c>
    </row>
    <row r="376" spans="1:12">
      <c r="A376" s="1">
        <f t="shared" si="92"/>
        <v>0</v>
      </c>
      <c r="B376" s="1">
        <f t="shared" si="84"/>
        <v>41</v>
      </c>
      <c r="C376" s="1">
        <v>3</v>
      </c>
      <c r="D376" t="str">
        <f ca="1">"0x" &amp; TEXT(DEC2HEX(INDEX(設定値!$B$3:$ZZ$518,(($C376-1)*8)+(CELL("col",D376)-3),($B376*3)+1+$A376)),"00")&amp;","</f>
        <v>0x1F,</v>
      </c>
      <c r="E376" t="str">
        <f ca="1">"0x" &amp; TEXT(DEC2HEX(INDEX(設定値!$B$3:$ZZ$518,(($C376-1)*8)+(CELL("col",E376)-3),($B376*3)+1+$A376)),"00")&amp;","</f>
        <v>0x11,</v>
      </c>
      <c r="F376" t="str">
        <f ca="1">"0x" &amp; TEXT(DEC2HEX(INDEX(設定値!$B$3:$ZZ$518,(($C376-1)*8)+(CELL("col",F376)-3),($B376*3)+1+$A376)),"00")&amp;","</f>
        <v>0x03,</v>
      </c>
      <c r="G376" t="str">
        <f ca="1">"0x" &amp; TEXT(DEC2HEX(INDEX(設定値!$B$3:$ZZ$518,(($C376-1)*8)+(CELL("col",G376)-3),($B376*3)+1+$A376)),"00")&amp;","</f>
        <v>0x00,</v>
      </c>
      <c r="H376" t="str">
        <f ca="1">"0x" &amp; TEXT(DEC2HEX(INDEX(設定値!$B$3:$ZZ$518,(($C376-1)*8)+(CELL("col",H376)-3),($B376*3)+1+$A376)),"00")&amp;","</f>
        <v>0x00,</v>
      </c>
      <c r="I376" t="str">
        <f ca="1">"0x" &amp; TEXT(DEC2HEX(INDEX(設定値!$B$3:$ZZ$518,(($C376-1)*8)+(CELL("col",I376)-3),($B376*3)+1+$A376)),"00")&amp;","</f>
        <v>0x00,</v>
      </c>
      <c r="J376" t="str">
        <f ca="1">"0x" &amp; TEXT(DEC2HEX(INDEX(設定値!$B$3:$ZZ$518,(($C376-1)*8)+(CELL("col",J376)-3),($B376*3)+1+$A376)),"00")&amp;","</f>
        <v>0x00,</v>
      </c>
      <c r="K376" t="str">
        <f ca="1">"0x" &amp; TEXT(DEC2HEX(INDEX(設定値!$B$3:$ZZ$518,(($C376-1)*8)+(CELL("col",K376)-3),($B376*3)+1+$A376)),"00")&amp;","</f>
        <v>0x00,</v>
      </c>
      <c r="L376" t="str">
        <f t="shared" si="91"/>
        <v>//41-3</v>
      </c>
    </row>
    <row r="377" spans="1:12">
      <c r="A377" s="1">
        <f t="shared" si="92"/>
        <v>0</v>
      </c>
      <c r="B377" s="1">
        <f t="shared" si="84"/>
        <v>41</v>
      </c>
      <c r="C377" s="1">
        <v>4</v>
      </c>
      <c r="D377" t="str">
        <f ca="1">"0x" &amp; TEXT(DEC2HEX(INDEX(設定値!$B$3:$ZZ$518,(($C377-1)*8)+(CELL("col",D377)-3),($B377*3)+1+$A377)),"00")&amp;","</f>
        <v>0x00,</v>
      </c>
      <c r="E377" t="str">
        <f ca="1">"0x" &amp; TEXT(DEC2HEX(INDEX(設定値!$B$3:$ZZ$518,(($C377-1)*8)+(CELL("col",E377)-3),($B377*3)+1+$A377)),"00")&amp;","</f>
        <v>0x00,</v>
      </c>
      <c r="F377" t="str">
        <f ca="1">"0x" &amp; TEXT(DEC2HEX(INDEX(設定値!$B$3:$ZZ$518,(($C377-1)*8)+(CELL("col",F377)-3),($B377*3)+1+$A377)),"00")&amp;","</f>
        <v>0x00,</v>
      </c>
      <c r="G377" t="str">
        <f ca="1">"0x" &amp; TEXT(DEC2HEX(INDEX(設定値!$B$3:$ZZ$518,(($C377-1)*8)+(CELL("col",G377)-3),($B377*3)+1+$A377)),"00")&amp;","</f>
        <v>0x00,</v>
      </c>
      <c r="H377" t="str">
        <f ca="1">"0x" &amp; TEXT(DEC2HEX(INDEX(設定値!$B$3:$ZZ$518,(($C377-1)*8)+(CELL("col",H377)-3),($B377*3)+1+$A377)),"00")&amp;","</f>
        <v>0x00,</v>
      </c>
      <c r="I377" t="str">
        <f ca="1">"0x" &amp; TEXT(DEC2HEX(INDEX(設定値!$B$3:$ZZ$518,(($C377-1)*8)+(CELL("col",I377)-3),($B377*3)+1+$A377)),"00")&amp;","</f>
        <v>0x00,</v>
      </c>
      <c r="J377" t="str">
        <f ca="1">"0x" &amp; TEXT(DEC2HEX(INDEX(設定値!$B$3:$ZZ$518,(($C377-1)*8)+(CELL("col",J377)-3),($B377*3)+1+$A377)),"00")&amp;","</f>
        <v>0x00,</v>
      </c>
      <c r="K377" t="str">
        <f ca="1">"0x" &amp; TEXT(DEC2HEX(INDEX(設定値!$B$3:$ZZ$518,(($C377-1)*8)+(CELL("col",K377)-3),($B377*3)+1+$A377)),"00")&amp;","</f>
        <v>0x00,</v>
      </c>
      <c r="L377" t="str">
        <f t="shared" si="91"/>
        <v>//41-4</v>
      </c>
    </row>
    <row r="378" spans="1:12">
      <c r="A378" s="1">
        <f t="shared" si="92"/>
        <v>0</v>
      </c>
      <c r="B378" s="1">
        <f t="shared" si="84"/>
        <v>41</v>
      </c>
      <c r="C378" s="1">
        <v>5</v>
      </c>
      <c r="D378" t="str">
        <f ca="1">"0x" &amp; TEXT(DEC2HEX(INDEX(設定値!$B$3:$ZZ$518,(($C378-1)*8)+(CELL("col",D378)-3),($B378*3)+1+$A378)),"00")&amp;","</f>
        <v>0x00,</v>
      </c>
      <c r="E378" t="str">
        <f ca="1">"0x" &amp; TEXT(DEC2HEX(INDEX(設定値!$B$3:$ZZ$518,(($C378-1)*8)+(CELL("col",E378)-3),($B378*3)+1+$A378)),"00")&amp;","</f>
        <v>0x00,</v>
      </c>
      <c r="F378" t="str">
        <f ca="1">"0x" &amp; TEXT(DEC2HEX(INDEX(設定値!$B$3:$ZZ$518,(($C378-1)*8)+(CELL("col",F378)-3),($B378*3)+1+$A378)),"00")&amp;","</f>
        <v>0x00,</v>
      </c>
      <c r="G378" t="str">
        <f ca="1">"0x" &amp; TEXT(DEC2HEX(INDEX(設定値!$B$3:$ZZ$518,(($C378-1)*8)+(CELL("col",G378)-3),($B378*3)+1+$A378)),"00")&amp;","</f>
        <v>0x00,</v>
      </c>
      <c r="H378" t="str">
        <f ca="1">"0x" &amp; TEXT(DEC2HEX(INDEX(設定値!$B$3:$ZZ$518,(($C378-1)*8)+(CELL("col",H378)-3),($B378*3)+1+$A378)),"00")&amp;","</f>
        <v>0x00,</v>
      </c>
      <c r="I378" t="str">
        <f ca="1">"0x" &amp; TEXT(DEC2HEX(INDEX(設定値!$B$3:$ZZ$518,(($C378-1)*8)+(CELL("col",I378)-3),($B378*3)+1+$A378)),"00")&amp;","</f>
        <v>0x00,</v>
      </c>
      <c r="J378" t="str">
        <f ca="1">"0x" &amp; TEXT(DEC2HEX(INDEX(設定値!$B$3:$ZZ$518,(($C378-1)*8)+(CELL("col",J378)-3),($B378*3)+1+$A378)),"00")&amp;","</f>
        <v>0x00,</v>
      </c>
      <c r="K378" t="str">
        <f ca="1">"0x" &amp; TEXT(DEC2HEX(INDEX(設定値!$B$3:$ZZ$518,(($C378-1)*8)+(CELL("col",K378)-3),($B378*3)+1+$A378)),"00")&amp;","</f>
        <v>0x00,</v>
      </c>
      <c r="L378" t="str">
        <f t="shared" si="91"/>
        <v>//41-5</v>
      </c>
    </row>
    <row r="379" spans="1:12">
      <c r="A379" s="1">
        <f t="shared" si="92"/>
        <v>0</v>
      </c>
      <c r="B379" s="1">
        <f t="shared" si="84"/>
        <v>41</v>
      </c>
      <c r="C379" s="1">
        <v>6</v>
      </c>
      <c r="D379" t="str">
        <f ca="1">"0x" &amp; TEXT(DEC2HEX(INDEX(設定値!$B$3:$ZZ$518,(($C379-1)*8)+(CELL("col",D379)-3),($B379*3)+1+$A379)),"00")&amp;","</f>
        <v>0x00,</v>
      </c>
      <c r="E379" t="str">
        <f ca="1">"0x" &amp; TEXT(DEC2HEX(INDEX(設定値!$B$3:$ZZ$518,(($C379-1)*8)+(CELL("col",E379)-3),($B379*3)+1+$A379)),"00")&amp;","</f>
        <v>0xE,</v>
      </c>
      <c r="F379" t="str">
        <f ca="1">"0x" &amp; TEXT(DEC2HEX(INDEX(設定値!$B$3:$ZZ$518,(($C379-1)*8)+(CELL("col",F379)-3),($B379*3)+1+$A379)),"00")&amp;","</f>
        <v>0x1C,</v>
      </c>
      <c r="G379" t="str">
        <f ca="1">"0x" &amp; TEXT(DEC2HEX(INDEX(設定値!$B$3:$ZZ$518,(($C379-1)*8)+(CELL("col",G379)-3),($B379*3)+1+$A379)),"00")&amp;","</f>
        <v>0x2A,</v>
      </c>
      <c r="H379" t="str">
        <f ca="1">"0x" &amp; TEXT(DEC2HEX(INDEX(設定値!$B$3:$ZZ$518,(($C379-1)*8)+(CELL("col",H379)-3),($B379*3)+1+$A379)),"00")&amp;","</f>
        <v>0x38,</v>
      </c>
      <c r="I379" t="str">
        <f ca="1">"0x" &amp; TEXT(DEC2HEX(INDEX(設定値!$B$3:$ZZ$518,(($C379-1)*8)+(CELL("col",I379)-3),($B379*3)+1+$A379)),"00")&amp;","</f>
        <v>0x46,</v>
      </c>
      <c r="J379" t="str">
        <f ca="1">"0x" &amp; TEXT(DEC2HEX(INDEX(設定値!$B$3:$ZZ$518,(($C379-1)*8)+(CELL("col",J379)-3),($B379*3)+1+$A379)),"00")&amp;","</f>
        <v>0x54,</v>
      </c>
      <c r="K379" t="str">
        <f ca="1">"0x" &amp; TEXT(DEC2HEX(INDEX(設定値!$B$3:$ZZ$518,(($C379-1)*8)+(CELL("col",K379)-3),($B379*3)+1+$A379)),"00")&amp;","</f>
        <v>0x62,</v>
      </c>
      <c r="L379" t="str">
        <f t="shared" si="91"/>
        <v>//41-6</v>
      </c>
    </row>
    <row r="380" spans="1:12">
      <c r="A380" s="1">
        <f t="shared" si="92"/>
        <v>0</v>
      </c>
      <c r="B380" s="1">
        <f t="shared" si="84"/>
        <v>41</v>
      </c>
      <c r="C380" s="1">
        <v>7</v>
      </c>
      <c r="D380" t="str">
        <f ca="1">"0x" &amp; TEXT(DEC2HEX(INDEX(設定値!$B$3:$ZZ$518,(($C380-1)*8)+(CELL("col",D380)-3),($B380*3)+1+$A380)),"00")&amp;","</f>
        <v>0x70,</v>
      </c>
      <c r="E380" t="str">
        <f ca="1">"0x" &amp; TEXT(DEC2HEX(INDEX(設定値!$B$3:$ZZ$518,(($C380-1)*8)+(CELL("col",E380)-3),($B380*3)+1+$A380)),"00")&amp;","</f>
        <v>0x7E,</v>
      </c>
      <c r="F380" t="str">
        <f ca="1">"0x" &amp; TEXT(DEC2HEX(INDEX(設定値!$B$3:$ZZ$518,(($C380-1)*8)+(CELL("col",F380)-3),($B380*3)+1+$A380)),"00")&amp;","</f>
        <v>0x8C,</v>
      </c>
      <c r="G380" t="str">
        <f ca="1">"0x" &amp; TEXT(DEC2HEX(INDEX(設定値!$B$3:$ZZ$518,(($C380-1)*8)+(CELL("col",G380)-3),($B380*3)+1+$A380)),"00")&amp;","</f>
        <v>0x9A,</v>
      </c>
      <c r="H380" t="str">
        <f ca="1">"0x" &amp; TEXT(DEC2HEX(INDEX(設定値!$B$3:$ZZ$518,(($C380-1)*8)+(CELL("col",H380)-3),($B380*3)+1+$A380)),"00")&amp;","</f>
        <v>0xA8,</v>
      </c>
      <c r="I380" t="str">
        <f ca="1">"0x" &amp; TEXT(DEC2HEX(INDEX(設定値!$B$3:$ZZ$518,(($C380-1)*8)+(CELL("col",I380)-3),($B380*3)+1+$A380)),"00")&amp;","</f>
        <v>0xB6,</v>
      </c>
      <c r="J380" t="str">
        <f ca="1">"0x" &amp; TEXT(DEC2HEX(INDEX(設定値!$B$3:$ZZ$518,(($C380-1)*8)+(CELL("col",J380)-3),($B380*3)+1+$A380)),"00")&amp;","</f>
        <v>0xC4,</v>
      </c>
      <c r="K380" t="str">
        <f ca="1">"0x" &amp; TEXT(DEC2HEX(INDEX(設定値!$B$3:$ZZ$518,(($C380-1)*8)+(CELL("col",K380)-3),($B380*3)+1+$A380)),"00")&amp;","</f>
        <v>0xD2,</v>
      </c>
      <c r="L380" t="str">
        <f t="shared" si="91"/>
        <v>//41-7</v>
      </c>
    </row>
    <row r="381" spans="1:12">
      <c r="A381" s="1">
        <f t="shared" si="92"/>
        <v>0</v>
      </c>
      <c r="B381" s="1">
        <f t="shared" si="84"/>
        <v>41</v>
      </c>
      <c r="C381" s="1">
        <v>8</v>
      </c>
      <c r="D381" t="str">
        <f ca="1">"0x" &amp; TEXT(DEC2HEX(INDEX(設定値!$B$3:$ZZ$518,(($C381-1)*8)+(CELL("col",D381)-3),($B381*3)+1+$A381)),"00")&amp;","</f>
        <v>0xE0,</v>
      </c>
      <c r="E381" t="str">
        <f ca="1">"0x" &amp; TEXT(DEC2HEX(INDEX(設定値!$B$3:$ZZ$518,(($C381-1)*8)+(CELL("col",E381)-3),($B381*3)+1+$A381)),"00")&amp;","</f>
        <v>0xEE,</v>
      </c>
      <c r="F381" t="str">
        <f ca="1">"0x" &amp; TEXT(DEC2HEX(INDEX(設定値!$B$3:$ZZ$518,(($C381-1)*8)+(CELL("col",F381)-3),($B381*3)+1+$A381)),"00")&amp;","</f>
        <v>0xFC,</v>
      </c>
      <c r="G381" t="str">
        <f ca="1">"0x" &amp; TEXT(DEC2HEX(INDEX(設定値!$B$3:$ZZ$518,(($C381-1)*8)+(CELL("col",G381)-3),($B381*3)+1+$A381)),"00")&amp;","</f>
        <v>0xFC,</v>
      </c>
      <c r="H381" t="str">
        <f ca="1">"0x" &amp; TEXT(DEC2HEX(INDEX(設定値!$B$3:$ZZ$518,(($C381-1)*8)+(CELL("col",H381)-3),($B381*3)+1+$A381)),"00")&amp;","</f>
        <v>0xFC,</v>
      </c>
      <c r="I381" t="str">
        <f ca="1">"0x" &amp; TEXT(DEC2HEX(INDEX(設定値!$B$3:$ZZ$518,(($C381-1)*8)+(CELL("col",I381)-3),($B381*3)+1+$A381)),"00")&amp;","</f>
        <v>0xFC,</v>
      </c>
      <c r="J381" t="str">
        <f ca="1">"0x" &amp; TEXT(DEC2HEX(INDEX(設定値!$B$3:$ZZ$518,(($C381-1)*8)+(CELL("col",J381)-3),($B381*3)+1+$A381)),"00")&amp;","</f>
        <v>0xFC,</v>
      </c>
      <c r="K381" t="str">
        <f ca="1">"0x" &amp; TEXT(DEC2HEX(INDEX(設定値!$B$3:$ZZ$518,(($C381-1)*8)+(CELL("col",K381)-3),($B381*3)+1+$A381)),"00")&amp;","</f>
        <v>0xFF,</v>
      </c>
      <c r="L381" t="str">
        <f t="shared" si="91"/>
        <v>//41-8</v>
      </c>
    </row>
    <row r="382" spans="1:12">
      <c r="A382" s="1"/>
      <c r="B382" s="1"/>
      <c r="C382" s="1"/>
      <c r="D382" t="s">
        <v>3</v>
      </c>
    </row>
    <row r="383" spans="1:12">
      <c r="A383" s="1">
        <f>A374</f>
        <v>0</v>
      </c>
      <c r="B383" s="1">
        <f t="shared" si="84"/>
        <v>42</v>
      </c>
      <c r="C383" s="1">
        <v>1</v>
      </c>
      <c r="D383" t="str">
        <f ca="1">"0x" &amp; TEXT(DEC2HEX(INDEX(設定値!$B$3:$ZZ$518,(($C383-1)*8)+(CELL("col",D383)-3),($B383*3)+1+$A383)),"00")&amp;","</f>
        <v>0xFF,</v>
      </c>
      <c r="E383" t="str">
        <f ca="1">"0x" &amp; TEXT(DEC2HEX(INDEX(設定値!$B$3:$ZZ$518,(($C383-1)*8)+(CELL("col",E383)-3),($B383*3)+1+$A383)),"00")&amp;","</f>
        <v>0xF1,</v>
      </c>
      <c r="F383" t="str">
        <f ca="1">"0x" &amp; TEXT(DEC2HEX(INDEX(設定値!$B$3:$ZZ$518,(($C383-1)*8)+(CELL("col",F383)-3),($B383*3)+1+$A383)),"00")&amp;","</f>
        <v>0xE3,</v>
      </c>
      <c r="G383" t="str">
        <f ca="1">"0x" &amp; TEXT(DEC2HEX(INDEX(設定値!$B$3:$ZZ$518,(($C383-1)*8)+(CELL("col",G383)-3),($B383*3)+1+$A383)),"00")&amp;","</f>
        <v>0xD5,</v>
      </c>
      <c r="H383" t="str">
        <f ca="1">"0x" &amp; TEXT(DEC2HEX(INDEX(設定値!$B$3:$ZZ$518,(($C383-1)*8)+(CELL("col",H383)-3),($B383*3)+1+$A383)),"00")&amp;","</f>
        <v>0xC7,</v>
      </c>
      <c r="I383" t="str">
        <f ca="1">"0x" &amp; TEXT(DEC2HEX(INDEX(設定値!$B$3:$ZZ$518,(($C383-1)*8)+(CELL("col",I383)-3),($B383*3)+1+$A383)),"00")&amp;","</f>
        <v>0xB9,</v>
      </c>
      <c r="J383" t="str">
        <f ca="1">"0x" &amp; TEXT(DEC2HEX(INDEX(設定値!$B$3:$ZZ$518,(($C383-1)*8)+(CELL("col",J383)-3),($B383*3)+1+$A383)),"00")&amp;","</f>
        <v>0xAB,</v>
      </c>
      <c r="K383" t="str">
        <f ca="1">"0x" &amp; TEXT(DEC2HEX(INDEX(設定値!$B$3:$ZZ$518,(($C383-1)*8)+(CELL("col",K383)-3),($B383*3)+1+$A383)),"00")&amp;","</f>
        <v>0x9D,</v>
      </c>
      <c r="L383" t="str">
        <f t="shared" ref="L383:L390" si="93">"//" &amp; $B383 &amp;"-" &amp; C383</f>
        <v>//42-1</v>
      </c>
    </row>
    <row r="384" spans="1:12">
      <c r="A384" s="1">
        <f t="shared" ref="A384:A390" si="94">A375</f>
        <v>0</v>
      </c>
      <c r="B384" s="1">
        <f t="shared" si="84"/>
        <v>42</v>
      </c>
      <c r="C384" s="1">
        <v>2</v>
      </c>
      <c r="D384" t="str">
        <f ca="1">"0x" &amp; TEXT(DEC2HEX(INDEX(設定値!$B$3:$ZZ$518,(($C384-1)*8)+(CELL("col",D384)-3),($B384*3)+1+$A384)),"00")&amp;","</f>
        <v>0x8F,</v>
      </c>
      <c r="E384" t="str">
        <f ca="1">"0x" &amp; TEXT(DEC2HEX(INDEX(設定値!$B$3:$ZZ$518,(($C384-1)*8)+(CELL("col",E384)-3),($B384*3)+1+$A384)),"00")&amp;","</f>
        <v>0x81,</v>
      </c>
      <c r="F384" t="str">
        <f ca="1">"0x" &amp; TEXT(DEC2HEX(INDEX(設定値!$B$3:$ZZ$518,(($C384-1)*8)+(CELL("col",F384)-3),($B384*3)+1+$A384)),"00")&amp;","</f>
        <v>0x73,</v>
      </c>
      <c r="G384" t="str">
        <f ca="1">"0x" &amp; TEXT(DEC2HEX(INDEX(設定値!$B$3:$ZZ$518,(($C384-1)*8)+(CELL("col",G384)-3),($B384*3)+1+$A384)),"00")&amp;","</f>
        <v>0x65,</v>
      </c>
      <c r="H384" t="str">
        <f ca="1">"0x" &amp; TEXT(DEC2HEX(INDEX(設定値!$B$3:$ZZ$518,(($C384-1)*8)+(CELL("col",H384)-3),($B384*3)+1+$A384)),"00")&amp;","</f>
        <v>0x57,</v>
      </c>
      <c r="I384" t="str">
        <f ca="1">"0x" &amp; TEXT(DEC2HEX(INDEX(設定値!$B$3:$ZZ$518,(($C384-1)*8)+(CELL("col",I384)-3),($B384*3)+1+$A384)),"00")&amp;","</f>
        <v>0x49,</v>
      </c>
      <c r="J384" t="str">
        <f ca="1">"0x" &amp; TEXT(DEC2HEX(INDEX(設定値!$B$3:$ZZ$518,(($C384-1)*8)+(CELL("col",J384)-3),($B384*3)+1+$A384)),"00")&amp;","</f>
        <v>0x3B,</v>
      </c>
      <c r="K384" t="str">
        <f ca="1">"0x" &amp; TEXT(DEC2HEX(INDEX(設定値!$B$3:$ZZ$518,(($C384-1)*8)+(CELL("col",K384)-3),($B384*3)+1+$A384)),"00")&amp;","</f>
        <v>0x2D,</v>
      </c>
      <c r="L384" t="str">
        <f t="shared" si="93"/>
        <v>//42-2</v>
      </c>
    </row>
    <row r="385" spans="1:12">
      <c r="A385" s="1">
        <f t="shared" si="94"/>
        <v>0</v>
      </c>
      <c r="B385" s="1">
        <f t="shared" si="84"/>
        <v>42</v>
      </c>
      <c r="C385" s="1">
        <v>3</v>
      </c>
      <c r="D385" t="str">
        <f ca="1">"0x" &amp; TEXT(DEC2HEX(INDEX(設定値!$B$3:$ZZ$518,(($C385-1)*8)+(CELL("col",D385)-3),($B385*3)+1+$A385)),"00")&amp;","</f>
        <v>0x1F,</v>
      </c>
      <c r="E385" t="str">
        <f ca="1">"0x" &amp; TEXT(DEC2HEX(INDEX(設定値!$B$3:$ZZ$518,(($C385-1)*8)+(CELL("col",E385)-3),($B385*3)+1+$A385)),"00")&amp;","</f>
        <v>0x11,</v>
      </c>
      <c r="F385" t="str">
        <f ca="1">"0x" &amp; TEXT(DEC2HEX(INDEX(設定値!$B$3:$ZZ$518,(($C385-1)*8)+(CELL("col",F385)-3),($B385*3)+1+$A385)),"00")&amp;","</f>
        <v>0x03,</v>
      </c>
      <c r="G385" t="str">
        <f ca="1">"0x" &amp; TEXT(DEC2HEX(INDEX(設定値!$B$3:$ZZ$518,(($C385-1)*8)+(CELL("col",G385)-3),($B385*3)+1+$A385)),"00")&amp;","</f>
        <v>0x00,</v>
      </c>
      <c r="H385" t="str">
        <f ca="1">"0x" &amp; TEXT(DEC2HEX(INDEX(設定値!$B$3:$ZZ$518,(($C385-1)*8)+(CELL("col",H385)-3),($B385*3)+1+$A385)),"00")&amp;","</f>
        <v>0x00,</v>
      </c>
      <c r="I385" t="str">
        <f ca="1">"0x" &amp; TEXT(DEC2HEX(INDEX(設定値!$B$3:$ZZ$518,(($C385-1)*8)+(CELL("col",I385)-3),($B385*3)+1+$A385)),"00")&amp;","</f>
        <v>0x00,</v>
      </c>
      <c r="J385" t="str">
        <f ca="1">"0x" &amp; TEXT(DEC2HEX(INDEX(設定値!$B$3:$ZZ$518,(($C385-1)*8)+(CELL("col",J385)-3),($B385*3)+1+$A385)),"00")&amp;","</f>
        <v>0x00,</v>
      </c>
      <c r="K385" t="str">
        <f ca="1">"0x" &amp; TEXT(DEC2HEX(INDEX(設定値!$B$3:$ZZ$518,(($C385-1)*8)+(CELL("col",K385)-3),($B385*3)+1+$A385)),"00")&amp;","</f>
        <v>0x00,</v>
      </c>
      <c r="L385" t="str">
        <f t="shared" si="93"/>
        <v>//42-3</v>
      </c>
    </row>
    <row r="386" spans="1:12">
      <c r="A386" s="1">
        <f t="shared" si="94"/>
        <v>0</v>
      </c>
      <c r="B386" s="1">
        <f t="shared" si="84"/>
        <v>42</v>
      </c>
      <c r="C386" s="1">
        <v>4</v>
      </c>
      <c r="D386" t="str">
        <f ca="1">"0x" &amp; TEXT(DEC2HEX(INDEX(設定値!$B$3:$ZZ$518,(($C386-1)*8)+(CELL("col",D386)-3),($B386*3)+1+$A386)),"00")&amp;","</f>
        <v>0x00,</v>
      </c>
      <c r="E386" t="str">
        <f ca="1">"0x" &amp; TEXT(DEC2HEX(INDEX(設定値!$B$3:$ZZ$518,(($C386-1)*8)+(CELL("col",E386)-3),($B386*3)+1+$A386)),"00")&amp;","</f>
        <v>0x00,</v>
      </c>
      <c r="F386" t="str">
        <f ca="1">"0x" &amp; TEXT(DEC2HEX(INDEX(設定値!$B$3:$ZZ$518,(($C386-1)*8)+(CELL("col",F386)-3),($B386*3)+1+$A386)),"00")&amp;","</f>
        <v>0x00,</v>
      </c>
      <c r="G386" t="str">
        <f ca="1">"0x" &amp; TEXT(DEC2HEX(INDEX(設定値!$B$3:$ZZ$518,(($C386-1)*8)+(CELL("col",G386)-3),($B386*3)+1+$A386)),"00")&amp;","</f>
        <v>0x00,</v>
      </c>
      <c r="H386" t="str">
        <f ca="1">"0x" &amp; TEXT(DEC2HEX(INDEX(設定値!$B$3:$ZZ$518,(($C386-1)*8)+(CELL("col",H386)-3),($B386*3)+1+$A386)),"00")&amp;","</f>
        <v>0x00,</v>
      </c>
      <c r="I386" t="str">
        <f ca="1">"0x" &amp; TEXT(DEC2HEX(INDEX(設定値!$B$3:$ZZ$518,(($C386-1)*8)+(CELL("col",I386)-3),($B386*3)+1+$A386)),"00")&amp;","</f>
        <v>0x00,</v>
      </c>
      <c r="J386" t="str">
        <f ca="1">"0x" &amp; TEXT(DEC2HEX(INDEX(設定値!$B$3:$ZZ$518,(($C386-1)*8)+(CELL("col",J386)-3),($B386*3)+1+$A386)),"00")&amp;","</f>
        <v>0x00,</v>
      </c>
      <c r="K386" t="str">
        <f ca="1">"0x" &amp; TEXT(DEC2HEX(INDEX(設定値!$B$3:$ZZ$518,(($C386-1)*8)+(CELL("col",K386)-3),($B386*3)+1+$A386)),"00")&amp;","</f>
        <v>0x00,</v>
      </c>
      <c r="L386" t="str">
        <f t="shared" si="93"/>
        <v>//42-4</v>
      </c>
    </row>
    <row r="387" spans="1:12">
      <c r="A387" s="1">
        <f t="shared" si="94"/>
        <v>0</v>
      </c>
      <c r="B387" s="1">
        <f t="shared" si="84"/>
        <v>42</v>
      </c>
      <c r="C387" s="1">
        <v>5</v>
      </c>
      <c r="D387" t="str">
        <f ca="1">"0x" &amp; TEXT(DEC2HEX(INDEX(設定値!$B$3:$ZZ$518,(($C387-1)*8)+(CELL("col",D387)-3),($B387*3)+1+$A387)),"00")&amp;","</f>
        <v>0x00,</v>
      </c>
      <c r="E387" t="str">
        <f ca="1">"0x" &amp; TEXT(DEC2HEX(INDEX(設定値!$B$3:$ZZ$518,(($C387-1)*8)+(CELL("col",E387)-3),($B387*3)+1+$A387)),"00")&amp;","</f>
        <v>0x00,</v>
      </c>
      <c r="F387" t="str">
        <f ca="1">"0x" &amp; TEXT(DEC2HEX(INDEX(設定値!$B$3:$ZZ$518,(($C387-1)*8)+(CELL("col",F387)-3),($B387*3)+1+$A387)),"00")&amp;","</f>
        <v>0x00,</v>
      </c>
      <c r="G387" t="str">
        <f ca="1">"0x" &amp; TEXT(DEC2HEX(INDEX(設定値!$B$3:$ZZ$518,(($C387-1)*8)+(CELL("col",G387)-3),($B387*3)+1+$A387)),"00")&amp;","</f>
        <v>0x00,</v>
      </c>
      <c r="H387" t="str">
        <f ca="1">"0x" &amp; TEXT(DEC2HEX(INDEX(設定値!$B$3:$ZZ$518,(($C387-1)*8)+(CELL("col",H387)-3),($B387*3)+1+$A387)),"00")&amp;","</f>
        <v>0x00,</v>
      </c>
      <c r="I387" t="str">
        <f ca="1">"0x" &amp; TEXT(DEC2HEX(INDEX(設定値!$B$3:$ZZ$518,(($C387-1)*8)+(CELL("col",I387)-3),($B387*3)+1+$A387)),"00")&amp;","</f>
        <v>0x00,</v>
      </c>
      <c r="J387" t="str">
        <f ca="1">"0x" &amp; TEXT(DEC2HEX(INDEX(設定値!$B$3:$ZZ$518,(($C387-1)*8)+(CELL("col",J387)-3),($B387*3)+1+$A387)),"00")&amp;","</f>
        <v>0x00,</v>
      </c>
      <c r="K387" t="str">
        <f ca="1">"0x" &amp; TEXT(DEC2HEX(INDEX(設定値!$B$3:$ZZ$518,(($C387-1)*8)+(CELL("col",K387)-3),($B387*3)+1+$A387)),"00")&amp;","</f>
        <v>0x00,</v>
      </c>
      <c r="L387" t="str">
        <f t="shared" si="93"/>
        <v>//42-5</v>
      </c>
    </row>
    <row r="388" spans="1:12">
      <c r="A388" s="1">
        <f t="shared" si="94"/>
        <v>0</v>
      </c>
      <c r="B388" s="1">
        <f t="shared" si="84"/>
        <v>42</v>
      </c>
      <c r="C388" s="1">
        <v>6</v>
      </c>
      <c r="D388" t="str">
        <f ca="1">"0x" &amp; TEXT(DEC2HEX(INDEX(設定値!$B$3:$ZZ$518,(($C388-1)*8)+(CELL("col",D388)-3),($B388*3)+1+$A388)),"00")&amp;","</f>
        <v>0x00,</v>
      </c>
      <c r="E388" t="str">
        <f ca="1">"0x" &amp; TEXT(DEC2HEX(INDEX(設定値!$B$3:$ZZ$518,(($C388-1)*8)+(CELL("col",E388)-3),($B388*3)+1+$A388)),"00")&amp;","</f>
        <v>0xE,</v>
      </c>
      <c r="F388" t="str">
        <f ca="1">"0x" &amp; TEXT(DEC2HEX(INDEX(設定値!$B$3:$ZZ$518,(($C388-1)*8)+(CELL("col",F388)-3),($B388*3)+1+$A388)),"00")&amp;","</f>
        <v>0x1C,</v>
      </c>
      <c r="G388" t="str">
        <f ca="1">"0x" &amp; TEXT(DEC2HEX(INDEX(設定値!$B$3:$ZZ$518,(($C388-1)*8)+(CELL("col",G388)-3),($B388*3)+1+$A388)),"00")&amp;","</f>
        <v>0x2A,</v>
      </c>
      <c r="H388" t="str">
        <f ca="1">"0x" &amp; TEXT(DEC2HEX(INDEX(設定値!$B$3:$ZZ$518,(($C388-1)*8)+(CELL("col",H388)-3),($B388*3)+1+$A388)),"00")&amp;","</f>
        <v>0x38,</v>
      </c>
      <c r="I388" t="str">
        <f ca="1">"0x" &amp; TEXT(DEC2HEX(INDEX(設定値!$B$3:$ZZ$518,(($C388-1)*8)+(CELL("col",I388)-3),($B388*3)+1+$A388)),"00")&amp;","</f>
        <v>0x46,</v>
      </c>
      <c r="J388" t="str">
        <f ca="1">"0x" &amp; TEXT(DEC2HEX(INDEX(設定値!$B$3:$ZZ$518,(($C388-1)*8)+(CELL("col",J388)-3),($B388*3)+1+$A388)),"00")&amp;","</f>
        <v>0x54,</v>
      </c>
      <c r="K388" t="str">
        <f ca="1">"0x" &amp; TEXT(DEC2HEX(INDEX(設定値!$B$3:$ZZ$518,(($C388-1)*8)+(CELL("col",K388)-3),($B388*3)+1+$A388)),"00")&amp;","</f>
        <v>0x62,</v>
      </c>
      <c r="L388" t="str">
        <f t="shared" si="93"/>
        <v>//42-6</v>
      </c>
    </row>
    <row r="389" spans="1:12">
      <c r="A389" s="1">
        <f t="shared" si="94"/>
        <v>0</v>
      </c>
      <c r="B389" s="1">
        <f t="shared" si="84"/>
        <v>42</v>
      </c>
      <c r="C389" s="1">
        <v>7</v>
      </c>
      <c r="D389" t="str">
        <f ca="1">"0x" &amp; TEXT(DEC2HEX(INDEX(設定値!$B$3:$ZZ$518,(($C389-1)*8)+(CELL("col",D389)-3),($B389*3)+1+$A389)),"00")&amp;","</f>
        <v>0x70,</v>
      </c>
      <c r="E389" t="str">
        <f ca="1">"0x" &amp; TEXT(DEC2HEX(INDEX(設定値!$B$3:$ZZ$518,(($C389-1)*8)+(CELL("col",E389)-3),($B389*3)+1+$A389)),"00")&amp;","</f>
        <v>0x7E,</v>
      </c>
      <c r="F389" t="str">
        <f ca="1">"0x" &amp; TEXT(DEC2HEX(INDEX(設定値!$B$3:$ZZ$518,(($C389-1)*8)+(CELL("col",F389)-3),($B389*3)+1+$A389)),"00")&amp;","</f>
        <v>0x8C,</v>
      </c>
      <c r="G389" t="str">
        <f ca="1">"0x" &amp; TEXT(DEC2HEX(INDEX(設定値!$B$3:$ZZ$518,(($C389-1)*8)+(CELL("col",G389)-3),($B389*3)+1+$A389)),"00")&amp;","</f>
        <v>0x9A,</v>
      </c>
      <c r="H389" t="str">
        <f ca="1">"0x" &amp; TEXT(DEC2HEX(INDEX(設定値!$B$3:$ZZ$518,(($C389-1)*8)+(CELL("col",H389)-3),($B389*3)+1+$A389)),"00")&amp;","</f>
        <v>0xA8,</v>
      </c>
      <c r="I389" t="str">
        <f ca="1">"0x" &amp; TEXT(DEC2HEX(INDEX(設定値!$B$3:$ZZ$518,(($C389-1)*8)+(CELL("col",I389)-3),($B389*3)+1+$A389)),"00")&amp;","</f>
        <v>0xB6,</v>
      </c>
      <c r="J389" t="str">
        <f ca="1">"0x" &amp; TEXT(DEC2HEX(INDEX(設定値!$B$3:$ZZ$518,(($C389-1)*8)+(CELL("col",J389)-3),($B389*3)+1+$A389)),"00")&amp;","</f>
        <v>0xC4,</v>
      </c>
      <c r="K389" t="str">
        <f ca="1">"0x" &amp; TEXT(DEC2HEX(INDEX(設定値!$B$3:$ZZ$518,(($C389-1)*8)+(CELL("col",K389)-3),($B389*3)+1+$A389)),"00")&amp;","</f>
        <v>0xD2,</v>
      </c>
      <c r="L389" t="str">
        <f t="shared" si="93"/>
        <v>//42-7</v>
      </c>
    </row>
    <row r="390" spans="1:12">
      <c r="A390" s="1">
        <f t="shared" si="94"/>
        <v>0</v>
      </c>
      <c r="B390" s="1">
        <f t="shared" si="84"/>
        <v>42</v>
      </c>
      <c r="C390" s="1">
        <v>8</v>
      </c>
      <c r="D390" t="str">
        <f ca="1">"0x" &amp; TEXT(DEC2HEX(INDEX(設定値!$B$3:$ZZ$518,(($C390-1)*8)+(CELL("col",D390)-3),($B390*3)+1+$A390)),"00")&amp;","</f>
        <v>0xE0,</v>
      </c>
      <c r="E390" t="str">
        <f ca="1">"0x" &amp; TEXT(DEC2HEX(INDEX(設定値!$B$3:$ZZ$518,(($C390-1)*8)+(CELL("col",E390)-3),($B390*3)+1+$A390)),"00")&amp;","</f>
        <v>0xEE,</v>
      </c>
      <c r="F390" t="str">
        <f ca="1">"0x" &amp; TEXT(DEC2HEX(INDEX(設定値!$B$3:$ZZ$518,(($C390-1)*8)+(CELL("col",F390)-3),($B390*3)+1+$A390)),"00")&amp;","</f>
        <v>0xFC,</v>
      </c>
      <c r="G390" t="str">
        <f ca="1">"0x" &amp; TEXT(DEC2HEX(INDEX(設定値!$B$3:$ZZ$518,(($C390-1)*8)+(CELL("col",G390)-3),($B390*3)+1+$A390)),"00")&amp;","</f>
        <v>0xFC,</v>
      </c>
      <c r="H390" t="str">
        <f ca="1">"0x" &amp; TEXT(DEC2HEX(INDEX(設定値!$B$3:$ZZ$518,(($C390-1)*8)+(CELL("col",H390)-3),($B390*3)+1+$A390)),"00")&amp;","</f>
        <v>0xFC,</v>
      </c>
      <c r="I390" t="str">
        <f ca="1">"0x" &amp; TEXT(DEC2HEX(INDEX(設定値!$B$3:$ZZ$518,(($C390-1)*8)+(CELL("col",I390)-3),($B390*3)+1+$A390)),"00")&amp;","</f>
        <v>0xFC,</v>
      </c>
      <c r="J390" t="str">
        <f ca="1">"0x" &amp; TEXT(DEC2HEX(INDEX(設定値!$B$3:$ZZ$518,(($C390-1)*8)+(CELL("col",J390)-3),($B390*3)+1+$A390)),"00")&amp;","</f>
        <v>0xFC,</v>
      </c>
      <c r="K390" t="str">
        <f ca="1">"0x" &amp; TEXT(DEC2HEX(INDEX(設定値!$B$3:$ZZ$518,(($C390-1)*8)+(CELL("col",K390)-3),($B390*3)+1+$A390)),"00")&amp;","</f>
        <v>0xFF,</v>
      </c>
      <c r="L390" t="str">
        <f t="shared" si="93"/>
        <v>//42-8</v>
      </c>
    </row>
    <row r="391" spans="1:12">
      <c r="A391" s="1"/>
      <c r="B391" s="1"/>
      <c r="C391" s="1"/>
      <c r="D391" t="s">
        <v>3</v>
      </c>
    </row>
    <row r="392" spans="1:12">
      <c r="A392" s="1">
        <f>A383</f>
        <v>0</v>
      </c>
      <c r="B392" s="1">
        <f t="shared" si="84"/>
        <v>43</v>
      </c>
      <c r="C392" s="1">
        <v>1</v>
      </c>
      <c r="D392" t="str">
        <f ca="1">"0x" &amp; TEXT(DEC2HEX(INDEX(設定値!$B$3:$ZZ$518,(($C392-1)*8)+(CELL("col",D392)-3),($B392*3)+1+$A392)),"00")&amp;","</f>
        <v>0xFF,</v>
      </c>
      <c r="E392" t="str">
        <f ca="1">"0x" &amp; TEXT(DEC2HEX(INDEX(設定値!$B$3:$ZZ$518,(($C392-1)*8)+(CELL("col",E392)-3),($B392*3)+1+$A392)),"00")&amp;","</f>
        <v>0xF1,</v>
      </c>
      <c r="F392" t="str">
        <f ca="1">"0x" &amp; TEXT(DEC2HEX(INDEX(設定値!$B$3:$ZZ$518,(($C392-1)*8)+(CELL("col",F392)-3),($B392*3)+1+$A392)),"00")&amp;","</f>
        <v>0xE3,</v>
      </c>
      <c r="G392" t="str">
        <f ca="1">"0x" &amp; TEXT(DEC2HEX(INDEX(設定値!$B$3:$ZZ$518,(($C392-1)*8)+(CELL("col",G392)-3),($B392*3)+1+$A392)),"00")&amp;","</f>
        <v>0xD5,</v>
      </c>
      <c r="H392" t="str">
        <f ca="1">"0x" &amp; TEXT(DEC2HEX(INDEX(設定値!$B$3:$ZZ$518,(($C392-1)*8)+(CELL("col",H392)-3),($B392*3)+1+$A392)),"00")&amp;","</f>
        <v>0xC7,</v>
      </c>
      <c r="I392" t="str">
        <f ca="1">"0x" &amp; TEXT(DEC2HEX(INDEX(設定値!$B$3:$ZZ$518,(($C392-1)*8)+(CELL("col",I392)-3),($B392*3)+1+$A392)),"00")&amp;","</f>
        <v>0xB9,</v>
      </c>
      <c r="J392" t="str">
        <f ca="1">"0x" &amp; TEXT(DEC2HEX(INDEX(設定値!$B$3:$ZZ$518,(($C392-1)*8)+(CELL("col",J392)-3),($B392*3)+1+$A392)),"00")&amp;","</f>
        <v>0xAB,</v>
      </c>
      <c r="K392" t="str">
        <f ca="1">"0x" &amp; TEXT(DEC2HEX(INDEX(設定値!$B$3:$ZZ$518,(($C392-1)*8)+(CELL("col",K392)-3),($B392*3)+1+$A392)),"00")&amp;","</f>
        <v>0x9D,</v>
      </c>
      <c r="L392" t="str">
        <f t="shared" ref="L392:L399" si="95">"//" &amp; $B392 &amp;"-" &amp; C392</f>
        <v>//43-1</v>
      </c>
    </row>
    <row r="393" spans="1:12">
      <c r="A393" s="1">
        <f t="shared" ref="A393:A399" si="96">A384</f>
        <v>0</v>
      </c>
      <c r="B393" s="1">
        <f t="shared" si="84"/>
        <v>43</v>
      </c>
      <c r="C393" s="1">
        <v>2</v>
      </c>
      <c r="D393" t="str">
        <f ca="1">"0x" &amp; TEXT(DEC2HEX(INDEX(設定値!$B$3:$ZZ$518,(($C393-1)*8)+(CELL("col",D393)-3),($B393*3)+1+$A393)),"00")&amp;","</f>
        <v>0x8F,</v>
      </c>
      <c r="E393" t="str">
        <f ca="1">"0x" &amp; TEXT(DEC2HEX(INDEX(設定値!$B$3:$ZZ$518,(($C393-1)*8)+(CELL("col",E393)-3),($B393*3)+1+$A393)),"00")&amp;","</f>
        <v>0x81,</v>
      </c>
      <c r="F393" t="str">
        <f ca="1">"0x" &amp; TEXT(DEC2HEX(INDEX(設定値!$B$3:$ZZ$518,(($C393-1)*8)+(CELL("col",F393)-3),($B393*3)+1+$A393)),"00")&amp;","</f>
        <v>0x73,</v>
      </c>
      <c r="G393" t="str">
        <f ca="1">"0x" &amp; TEXT(DEC2HEX(INDEX(設定値!$B$3:$ZZ$518,(($C393-1)*8)+(CELL("col",G393)-3),($B393*3)+1+$A393)),"00")&amp;","</f>
        <v>0x65,</v>
      </c>
      <c r="H393" t="str">
        <f ca="1">"0x" &amp; TEXT(DEC2HEX(INDEX(設定値!$B$3:$ZZ$518,(($C393-1)*8)+(CELL("col",H393)-3),($B393*3)+1+$A393)),"00")&amp;","</f>
        <v>0x57,</v>
      </c>
      <c r="I393" t="str">
        <f ca="1">"0x" &amp; TEXT(DEC2HEX(INDEX(設定値!$B$3:$ZZ$518,(($C393-1)*8)+(CELL("col",I393)-3),($B393*3)+1+$A393)),"00")&amp;","</f>
        <v>0x49,</v>
      </c>
      <c r="J393" t="str">
        <f ca="1">"0x" &amp; TEXT(DEC2HEX(INDEX(設定値!$B$3:$ZZ$518,(($C393-1)*8)+(CELL("col",J393)-3),($B393*3)+1+$A393)),"00")&amp;","</f>
        <v>0x3B,</v>
      </c>
      <c r="K393" t="str">
        <f ca="1">"0x" &amp; TEXT(DEC2HEX(INDEX(設定値!$B$3:$ZZ$518,(($C393-1)*8)+(CELL("col",K393)-3),($B393*3)+1+$A393)),"00")&amp;","</f>
        <v>0x2D,</v>
      </c>
      <c r="L393" t="str">
        <f t="shared" si="95"/>
        <v>//43-2</v>
      </c>
    </row>
    <row r="394" spans="1:12">
      <c r="A394" s="1">
        <f t="shared" si="96"/>
        <v>0</v>
      </c>
      <c r="B394" s="1">
        <f t="shared" si="84"/>
        <v>43</v>
      </c>
      <c r="C394" s="1">
        <v>3</v>
      </c>
      <c r="D394" t="str">
        <f ca="1">"0x" &amp; TEXT(DEC2HEX(INDEX(設定値!$B$3:$ZZ$518,(($C394-1)*8)+(CELL("col",D394)-3),($B394*3)+1+$A394)),"00")&amp;","</f>
        <v>0x1F,</v>
      </c>
      <c r="E394" t="str">
        <f ca="1">"0x" &amp; TEXT(DEC2HEX(INDEX(設定値!$B$3:$ZZ$518,(($C394-1)*8)+(CELL("col",E394)-3),($B394*3)+1+$A394)),"00")&amp;","</f>
        <v>0x11,</v>
      </c>
      <c r="F394" t="str">
        <f ca="1">"0x" &amp; TEXT(DEC2HEX(INDEX(設定値!$B$3:$ZZ$518,(($C394-1)*8)+(CELL("col",F394)-3),($B394*3)+1+$A394)),"00")&amp;","</f>
        <v>0x03,</v>
      </c>
      <c r="G394" t="str">
        <f ca="1">"0x" &amp; TEXT(DEC2HEX(INDEX(設定値!$B$3:$ZZ$518,(($C394-1)*8)+(CELL("col",G394)-3),($B394*3)+1+$A394)),"00")&amp;","</f>
        <v>0x00,</v>
      </c>
      <c r="H394" t="str">
        <f ca="1">"0x" &amp; TEXT(DEC2HEX(INDEX(設定値!$B$3:$ZZ$518,(($C394-1)*8)+(CELL("col",H394)-3),($B394*3)+1+$A394)),"00")&amp;","</f>
        <v>0x00,</v>
      </c>
      <c r="I394" t="str">
        <f ca="1">"0x" &amp; TEXT(DEC2HEX(INDEX(設定値!$B$3:$ZZ$518,(($C394-1)*8)+(CELL("col",I394)-3),($B394*3)+1+$A394)),"00")&amp;","</f>
        <v>0x00,</v>
      </c>
      <c r="J394" t="str">
        <f ca="1">"0x" &amp; TEXT(DEC2HEX(INDEX(設定値!$B$3:$ZZ$518,(($C394-1)*8)+(CELL("col",J394)-3),($B394*3)+1+$A394)),"00")&amp;","</f>
        <v>0x00,</v>
      </c>
      <c r="K394" t="str">
        <f ca="1">"0x" &amp; TEXT(DEC2HEX(INDEX(設定値!$B$3:$ZZ$518,(($C394-1)*8)+(CELL("col",K394)-3),($B394*3)+1+$A394)),"00")&amp;","</f>
        <v>0x00,</v>
      </c>
      <c r="L394" t="str">
        <f t="shared" si="95"/>
        <v>//43-3</v>
      </c>
    </row>
    <row r="395" spans="1:12">
      <c r="A395" s="1">
        <f t="shared" si="96"/>
        <v>0</v>
      </c>
      <c r="B395" s="1">
        <f t="shared" si="84"/>
        <v>43</v>
      </c>
      <c r="C395" s="1">
        <v>4</v>
      </c>
      <c r="D395" t="str">
        <f ca="1">"0x" &amp; TEXT(DEC2HEX(INDEX(設定値!$B$3:$ZZ$518,(($C395-1)*8)+(CELL("col",D395)-3),($B395*3)+1+$A395)),"00")&amp;","</f>
        <v>0x00,</v>
      </c>
      <c r="E395" t="str">
        <f ca="1">"0x" &amp; TEXT(DEC2HEX(INDEX(設定値!$B$3:$ZZ$518,(($C395-1)*8)+(CELL("col",E395)-3),($B395*3)+1+$A395)),"00")&amp;","</f>
        <v>0x00,</v>
      </c>
      <c r="F395" t="str">
        <f ca="1">"0x" &amp; TEXT(DEC2HEX(INDEX(設定値!$B$3:$ZZ$518,(($C395-1)*8)+(CELL("col",F395)-3),($B395*3)+1+$A395)),"00")&amp;","</f>
        <v>0x00,</v>
      </c>
      <c r="G395" t="str">
        <f ca="1">"0x" &amp; TEXT(DEC2HEX(INDEX(設定値!$B$3:$ZZ$518,(($C395-1)*8)+(CELL("col",G395)-3),($B395*3)+1+$A395)),"00")&amp;","</f>
        <v>0x00,</v>
      </c>
      <c r="H395" t="str">
        <f ca="1">"0x" &amp; TEXT(DEC2HEX(INDEX(設定値!$B$3:$ZZ$518,(($C395-1)*8)+(CELL("col",H395)-3),($B395*3)+1+$A395)),"00")&amp;","</f>
        <v>0x00,</v>
      </c>
      <c r="I395" t="str">
        <f ca="1">"0x" &amp; TEXT(DEC2HEX(INDEX(設定値!$B$3:$ZZ$518,(($C395-1)*8)+(CELL("col",I395)-3),($B395*3)+1+$A395)),"00")&amp;","</f>
        <v>0x00,</v>
      </c>
      <c r="J395" t="str">
        <f ca="1">"0x" &amp; TEXT(DEC2HEX(INDEX(設定値!$B$3:$ZZ$518,(($C395-1)*8)+(CELL("col",J395)-3),($B395*3)+1+$A395)),"00")&amp;","</f>
        <v>0x00,</v>
      </c>
      <c r="K395" t="str">
        <f ca="1">"0x" &amp; TEXT(DEC2HEX(INDEX(設定値!$B$3:$ZZ$518,(($C395-1)*8)+(CELL("col",K395)-3),($B395*3)+1+$A395)),"00")&amp;","</f>
        <v>0x00,</v>
      </c>
      <c r="L395" t="str">
        <f t="shared" si="95"/>
        <v>//43-4</v>
      </c>
    </row>
    <row r="396" spans="1:12">
      <c r="A396" s="1">
        <f t="shared" si="96"/>
        <v>0</v>
      </c>
      <c r="B396" s="1">
        <f t="shared" si="84"/>
        <v>43</v>
      </c>
      <c r="C396" s="1">
        <v>5</v>
      </c>
      <c r="D396" t="str">
        <f ca="1">"0x" &amp; TEXT(DEC2HEX(INDEX(設定値!$B$3:$ZZ$518,(($C396-1)*8)+(CELL("col",D396)-3),($B396*3)+1+$A396)),"00")&amp;","</f>
        <v>0x00,</v>
      </c>
      <c r="E396" t="str">
        <f ca="1">"0x" &amp; TEXT(DEC2HEX(INDEX(設定値!$B$3:$ZZ$518,(($C396-1)*8)+(CELL("col",E396)-3),($B396*3)+1+$A396)),"00")&amp;","</f>
        <v>0x00,</v>
      </c>
      <c r="F396" t="str">
        <f ca="1">"0x" &amp; TEXT(DEC2HEX(INDEX(設定値!$B$3:$ZZ$518,(($C396-1)*8)+(CELL("col",F396)-3),($B396*3)+1+$A396)),"00")&amp;","</f>
        <v>0x00,</v>
      </c>
      <c r="G396" t="str">
        <f ca="1">"0x" &amp; TEXT(DEC2HEX(INDEX(設定値!$B$3:$ZZ$518,(($C396-1)*8)+(CELL("col",G396)-3),($B396*3)+1+$A396)),"00")&amp;","</f>
        <v>0x00,</v>
      </c>
      <c r="H396" t="str">
        <f ca="1">"0x" &amp; TEXT(DEC2HEX(INDEX(設定値!$B$3:$ZZ$518,(($C396-1)*8)+(CELL("col",H396)-3),($B396*3)+1+$A396)),"00")&amp;","</f>
        <v>0x00,</v>
      </c>
      <c r="I396" t="str">
        <f ca="1">"0x" &amp; TEXT(DEC2HEX(INDEX(設定値!$B$3:$ZZ$518,(($C396-1)*8)+(CELL("col",I396)-3),($B396*3)+1+$A396)),"00")&amp;","</f>
        <v>0x00,</v>
      </c>
      <c r="J396" t="str">
        <f ca="1">"0x" &amp; TEXT(DEC2HEX(INDEX(設定値!$B$3:$ZZ$518,(($C396-1)*8)+(CELL("col",J396)-3),($B396*3)+1+$A396)),"00")&amp;","</f>
        <v>0x00,</v>
      </c>
      <c r="K396" t="str">
        <f ca="1">"0x" &amp; TEXT(DEC2HEX(INDEX(設定値!$B$3:$ZZ$518,(($C396-1)*8)+(CELL("col",K396)-3),($B396*3)+1+$A396)),"00")&amp;","</f>
        <v>0x00,</v>
      </c>
      <c r="L396" t="str">
        <f t="shared" si="95"/>
        <v>//43-5</v>
      </c>
    </row>
    <row r="397" spans="1:12">
      <c r="A397" s="1">
        <f t="shared" si="96"/>
        <v>0</v>
      </c>
      <c r="B397" s="1">
        <f t="shared" si="84"/>
        <v>43</v>
      </c>
      <c r="C397" s="1">
        <v>6</v>
      </c>
      <c r="D397" t="str">
        <f ca="1">"0x" &amp; TEXT(DEC2HEX(INDEX(設定値!$B$3:$ZZ$518,(($C397-1)*8)+(CELL("col",D397)-3),($B397*3)+1+$A397)),"00")&amp;","</f>
        <v>0x00,</v>
      </c>
      <c r="E397" t="str">
        <f ca="1">"0x" &amp; TEXT(DEC2HEX(INDEX(設定値!$B$3:$ZZ$518,(($C397-1)*8)+(CELL("col",E397)-3),($B397*3)+1+$A397)),"00")&amp;","</f>
        <v>0xE,</v>
      </c>
      <c r="F397" t="str">
        <f ca="1">"0x" &amp; TEXT(DEC2HEX(INDEX(設定値!$B$3:$ZZ$518,(($C397-1)*8)+(CELL("col",F397)-3),($B397*3)+1+$A397)),"00")&amp;","</f>
        <v>0x1C,</v>
      </c>
      <c r="G397" t="str">
        <f ca="1">"0x" &amp; TEXT(DEC2HEX(INDEX(設定値!$B$3:$ZZ$518,(($C397-1)*8)+(CELL("col",G397)-3),($B397*3)+1+$A397)),"00")&amp;","</f>
        <v>0x2A,</v>
      </c>
      <c r="H397" t="str">
        <f ca="1">"0x" &amp; TEXT(DEC2HEX(INDEX(設定値!$B$3:$ZZ$518,(($C397-1)*8)+(CELL("col",H397)-3),($B397*3)+1+$A397)),"00")&amp;","</f>
        <v>0x38,</v>
      </c>
      <c r="I397" t="str">
        <f ca="1">"0x" &amp; TEXT(DEC2HEX(INDEX(設定値!$B$3:$ZZ$518,(($C397-1)*8)+(CELL("col",I397)-3),($B397*3)+1+$A397)),"00")&amp;","</f>
        <v>0x46,</v>
      </c>
      <c r="J397" t="str">
        <f ca="1">"0x" &amp; TEXT(DEC2HEX(INDEX(設定値!$B$3:$ZZ$518,(($C397-1)*8)+(CELL("col",J397)-3),($B397*3)+1+$A397)),"00")&amp;","</f>
        <v>0x54,</v>
      </c>
      <c r="K397" t="str">
        <f ca="1">"0x" &amp; TEXT(DEC2HEX(INDEX(設定値!$B$3:$ZZ$518,(($C397-1)*8)+(CELL("col",K397)-3),($B397*3)+1+$A397)),"00")&amp;","</f>
        <v>0x62,</v>
      </c>
      <c r="L397" t="str">
        <f t="shared" si="95"/>
        <v>//43-6</v>
      </c>
    </row>
    <row r="398" spans="1:12">
      <c r="A398" s="1">
        <f t="shared" si="96"/>
        <v>0</v>
      </c>
      <c r="B398" s="1">
        <f t="shared" si="84"/>
        <v>43</v>
      </c>
      <c r="C398" s="1">
        <v>7</v>
      </c>
      <c r="D398" t="str">
        <f ca="1">"0x" &amp; TEXT(DEC2HEX(INDEX(設定値!$B$3:$ZZ$518,(($C398-1)*8)+(CELL("col",D398)-3),($B398*3)+1+$A398)),"00")&amp;","</f>
        <v>0x70,</v>
      </c>
      <c r="E398" t="str">
        <f ca="1">"0x" &amp; TEXT(DEC2HEX(INDEX(設定値!$B$3:$ZZ$518,(($C398-1)*8)+(CELL("col",E398)-3),($B398*3)+1+$A398)),"00")&amp;","</f>
        <v>0x7E,</v>
      </c>
      <c r="F398" t="str">
        <f ca="1">"0x" &amp; TEXT(DEC2HEX(INDEX(設定値!$B$3:$ZZ$518,(($C398-1)*8)+(CELL("col",F398)-3),($B398*3)+1+$A398)),"00")&amp;","</f>
        <v>0x8C,</v>
      </c>
      <c r="G398" t="str">
        <f ca="1">"0x" &amp; TEXT(DEC2HEX(INDEX(設定値!$B$3:$ZZ$518,(($C398-1)*8)+(CELL("col",G398)-3),($B398*3)+1+$A398)),"00")&amp;","</f>
        <v>0x9A,</v>
      </c>
      <c r="H398" t="str">
        <f ca="1">"0x" &amp; TEXT(DEC2HEX(INDEX(設定値!$B$3:$ZZ$518,(($C398-1)*8)+(CELL("col",H398)-3),($B398*3)+1+$A398)),"00")&amp;","</f>
        <v>0xA8,</v>
      </c>
      <c r="I398" t="str">
        <f ca="1">"0x" &amp; TEXT(DEC2HEX(INDEX(設定値!$B$3:$ZZ$518,(($C398-1)*8)+(CELL("col",I398)-3),($B398*3)+1+$A398)),"00")&amp;","</f>
        <v>0xB6,</v>
      </c>
      <c r="J398" t="str">
        <f ca="1">"0x" &amp; TEXT(DEC2HEX(INDEX(設定値!$B$3:$ZZ$518,(($C398-1)*8)+(CELL("col",J398)-3),($B398*3)+1+$A398)),"00")&amp;","</f>
        <v>0xC4,</v>
      </c>
      <c r="K398" t="str">
        <f ca="1">"0x" &amp; TEXT(DEC2HEX(INDEX(設定値!$B$3:$ZZ$518,(($C398-1)*8)+(CELL("col",K398)-3),($B398*3)+1+$A398)),"00")&amp;","</f>
        <v>0xD2,</v>
      </c>
      <c r="L398" t="str">
        <f t="shared" si="95"/>
        <v>//43-7</v>
      </c>
    </row>
    <row r="399" spans="1:12">
      <c r="A399" s="1">
        <f t="shared" si="96"/>
        <v>0</v>
      </c>
      <c r="B399" s="1">
        <f t="shared" si="84"/>
        <v>43</v>
      </c>
      <c r="C399" s="1">
        <v>8</v>
      </c>
      <c r="D399" t="str">
        <f ca="1">"0x" &amp; TEXT(DEC2HEX(INDEX(設定値!$B$3:$ZZ$518,(($C399-1)*8)+(CELL("col",D399)-3),($B399*3)+1+$A399)),"00")&amp;","</f>
        <v>0xE0,</v>
      </c>
      <c r="E399" t="str">
        <f ca="1">"0x" &amp; TEXT(DEC2HEX(INDEX(設定値!$B$3:$ZZ$518,(($C399-1)*8)+(CELL("col",E399)-3),($B399*3)+1+$A399)),"00")&amp;","</f>
        <v>0xEE,</v>
      </c>
      <c r="F399" t="str">
        <f ca="1">"0x" &amp; TEXT(DEC2HEX(INDEX(設定値!$B$3:$ZZ$518,(($C399-1)*8)+(CELL("col",F399)-3),($B399*3)+1+$A399)),"00")&amp;","</f>
        <v>0xFC,</v>
      </c>
      <c r="G399" t="str">
        <f ca="1">"0x" &amp; TEXT(DEC2HEX(INDEX(設定値!$B$3:$ZZ$518,(($C399-1)*8)+(CELL("col",G399)-3),($B399*3)+1+$A399)),"00")&amp;","</f>
        <v>0xFC,</v>
      </c>
      <c r="H399" t="str">
        <f ca="1">"0x" &amp; TEXT(DEC2HEX(INDEX(設定値!$B$3:$ZZ$518,(($C399-1)*8)+(CELL("col",H399)-3),($B399*3)+1+$A399)),"00")&amp;","</f>
        <v>0xFC,</v>
      </c>
      <c r="I399" t="str">
        <f ca="1">"0x" &amp; TEXT(DEC2HEX(INDEX(設定値!$B$3:$ZZ$518,(($C399-1)*8)+(CELL("col",I399)-3),($B399*3)+1+$A399)),"00")&amp;","</f>
        <v>0xFC,</v>
      </c>
      <c r="J399" t="str">
        <f ca="1">"0x" &amp; TEXT(DEC2HEX(INDEX(設定値!$B$3:$ZZ$518,(($C399-1)*8)+(CELL("col",J399)-3),($B399*3)+1+$A399)),"00")&amp;","</f>
        <v>0xFC,</v>
      </c>
      <c r="K399" t="str">
        <f ca="1">"0x" &amp; TEXT(DEC2HEX(INDEX(設定値!$B$3:$ZZ$518,(($C399-1)*8)+(CELL("col",K399)-3),($B399*3)+1+$A399)),"00")&amp;","</f>
        <v>0xFF,</v>
      </c>
      <c r="L399" t="str">
        <f t="shared" si="95"/>
        <v>//43-8</v>
      </c>
    </row>
    <row r="400" spans="1:12">
      <c r="A400" s="1"/>
      <c r="B400" s="1"/>
      <c r="C400" s="1"/>
      <c r="D400" t="s">
        <v>3</v>
      </c>
    </row>
    <row r="401" spans="1:12">
      <c r="A401" s="1">
        <f>A392</f>
        <v>0</v>
      </c>
      <c r="B401" s="1">
        <f t="shared" ref="B401:B435" si="97">B392+1</f>
        <v>44</v>
      </c>
      <c r="C401" s="1">
        <v>1</v>
      </c>
      <c r="D401" t="str">
        <f ca="1">"0x" &amp; TEXT(DEC2HEX(INDEX(設定値!$B$3:$ZZ$518,(($C401-1)*8)+(CELL("col",D401)-3),($B401*3)+1+$A401)),"00")&amp;","</f>
        <v>0xFF,</v>
      </c>
      <c r="E401" t="str">
        <f ca="1">"0x" &amp; TEXT(DEC2HEX(INDEX(設定値!$B$3:$ZZ$518,(($C401-1)*8)+(CELL("col",E401)-3),($B401*3)+1+$A401)),"00")&amp;","</f>
        <v>0xF1,</v>
      </c>
      <c r="F401" t="str">
        <f ca="1">"0x" &amp; TEXT(DEC2HEX(INDEX(設定値!$B$3:$ZZ$518,(($C401-1)*8)+(CELL("col",F401)-3),($B401*3)+1+$A401)),"00")&amp;","</f>
        <v>0xE3,</v>
      </c>
      <c r="G401" t="str">
        <f ca="1">"0x" &amp; TEXT(DEC2HEX(INDEX(設定値!$B$3:$ZZ$518,(($C401-1)*8)+(CELL("col",G401)-3),($B401*3)+1+$A401)),"00")&amp;","</f>
        <v>0xD5,</v>
      </c>
      <c r="H401" t="str">
        <f ca="1">"0x" &amp; TEXT(DEC2HEX(INDEX(設定値!$B$3:$ZZ$518,(($C401-1)*8)+(CELL("col",H401)-3),($B401*3)+1+$A401)),"00")&amp;","</f>
        <v>0xC7,</v>
      </c>
      <c r="I401" t="str">
        <f ca="1">"0x" &amp; TEXT(DEC2HEX(INDEX(設定値!$B$3:$ZZ$518,(($C401-1)*8)+(CELL("col",I401)-3),($B401*3)+1+$A401)),"00")&amp;","</f>
        <v>0xB9,</v>
      </c>
      <c r="J401" t="str">
        <f ca="1">"0x" &amp; TEXT(DEC2HEX(INDEX(設定値!$B$3:$ZZ$518,(($C401-1)*8)+(CELL("col",J401)-3),($B401*3)+1+$A401)),"00")&amp;","</f>
        <v>0xAB,</v>
      </c>
      <c r="K401" t="str">
        <f ca="1">"0x" &amp; TEXT(DEC2HEX(INDEX(設定値!$B$3:$ZZ$518,(($C401-1)*8)+(CELL("col",K401)-3),($B401*3)+1+$A401)),"00")&amp;","</f>
        <v>0x9D,</v>
      </c>
      <c r="L401" t="str">
        <f t="shared" ref="L401:L408" si="98">"//" &amp; $B401 &amp;"-" &amp; C401</f>
        <v>//44-1</v>
      </c>
    </row>
    <row r="402" spans="1:12">
      <c r="A402" s="1">
        <f t="shared" ref="A402:A408" si="99">A393</f>
        <v>0</v>
      </c>
      <c r="B402" s="1">
        <f t="shared" si="97"/>
        <v>44</v>
      </c>
      <c r="C402" s="1">
        <v>2</v>
      </c>
      <c r="D402" t="str">
        <f ca="1">"0x" &amp; TEXT(DEC2HEX(INDEX(設定値!$B$3:$ZZ$518,(($C402-1)*8)+(CELL("col",D402)-3),($B402*3)+1+$A402)),"00")&amp;","</f>
        <v>0x8F,</v>
      </c>
      <c r="E402" t="str">
        <f ca="1">"0x" &amp; TEXT(DEC2HEX(INDEX(設定値!$B$3:$ZZ$518,(($C402-1)*8)+(CELL("col",E402)-3),($B402*3)+1+$A402)),"00")&amp;","</f>
        <v>0x81,</v>
      </c>
      <c r="F402" t="str">
        <f ca="1">"0x" &amp; TEXT(DEC2HEX(INDEX(設定値!$B$3:$ZZ$518,(($C402-1)*8)+(CELL("col",F402)-3),($B402*3)+1+$A402)),"00")&amp;","</f>
        <v>0x73,</v>
      </c>
      <c r="G402" t="str">
        <f ca="1">"0x" &amp; TEXT(DEC2HEX(INDEX(設定値!$B$3:$ZZ$518,(($C402-1)*8)+(CELL("col",G402)-3),($B402*3)+1+$A402)),"00")&amp;","</f>
        <v>0x65,</v>
      </c>
      <c r="H402" t="str">
        <f ca="1">"0x" &amp; TEXT(DEC2HEX(INDEX(設定値!$B$3:$ZZ$518,(($C402-1)*8)+(CELL("col",H402)-3),($B402*3)+1+$A402)),"00")&amp;","</f>
        <v>0x57,</v>
      </c>
      <c r="I402" t="str">
        <f ca="1">"0x" &amp; TEXT(DEC2HEX(INDEX(設定値!$B$3:$ZZ$518,(($C402-1)*8)+(CELL("col",I402)-3),($B402*3)+1+$A402)),"00")&amp;","</f>
        <v>0x49,</v>
      </c>
      <c r="J402" t="str">
        <f ca="1">"0x" &amp; TEXT(DEC2HEX(INDEX(設定値!$B$3:$ZZ$518,(($C402-1)*8)+(CELL("col",J402)-3),($B402*3)+1+$A402)),"00")&amp;","</f>
        <v>0x3B,</v>
      </c>
      <c r="K402" t="str">
        <f ca="1">"0x" &amp; TEXT(DEC2HEX(INDEX(設定値!$B$3:$ZZ$518,(($C402-1)*8)+(CELL("col",K402)-3),($B402*3)+1+$A402)),"00")&amp;","</f>
        <v>0x2D,</v>
      </c>
      <c r="L402" t="str">
        <f t="shared" si="98"/>
        <v>//44-2</v>
      </c>
    </row>
    <row r="403" spans="1:12">
      <c r="A403" s="1">
        <f t="shared" si="99"/>
        <v>0</v>
      </c>
      <c r="B403" s="1">
        <f t="shared" si="97"/>
        <v>44</v>
      </c>
      <c r="C403" s="1">
        <v>3</v>
      </c>
      <c r="D403" t="str">
        <f ca="1">"0x" &amp; TEXT(DEC2HEX(INDEX(設定値!$B$3:$ZZ$518,(($C403-1)*8)+(CELL("col",D403)-3),($B403*3)+1+$A403)),"00")&amp;","</f>
        <v>0x1F,</v>
      </c>
      <c r="E403" t="str">
        <f ca="1">"0x" &amp; TEXT(DEC2HEX(INDEX(設定値!$B$3:$ZZ$518,(($C403-1)*8)+(CELL("col",E403)-3),($B403*3)+1+$A403)),"00")&amp;","</f>
        <v>0x11,</v>
      </c>
      <c r="F403" t="str">
        <f ca="1">"0x" &amp; TEXT(DEC2HEX(INDEX(設定値!$B$3:$ZZ$518,(($C403-1)*8)+(CELL("col",F403)-3),($B403*3)+1+$A403)),"00")&amp;","</f>
        <v>0x03,</v>
      </c>
      <c r="G403" t="str">
        <f ca="1">"0x" &amp; TEXT(DEC2HEX(INDEX(設定値!$B$3:$ZZ$518,(($C403-1)*8)+(CELL("col",G403)-3),($B403*3)+1+$A403)),"00")&amp;","</f>
        <v>0x00,</v>
      </c>
      <c r="H403" t="str">
        <f ca="1">"0x" &amp; TEXT(DEC2HEX(INDEX(設定値!$B$3:$ZZ$518,(($C403-1)*8)+(CELL("col",H403)-3),($B403*3)+1+$A403)),"00")&amp;","</f>
        <v>0x00,</v>
      </c>
      <c r="I403" t="str">
        <f ca="1">"0x" &amp; TEXT(DEC2HEX(INDEX(設定値!$B$3:$ZZ$518,(($C403-1)*8)+(CELL("col",I403)-3),($B403*3)+1+$A403)),"00")&amp;","</f>
        <v>0x00,</v>
      </c>
      <c r="J403" t="str">
        <f ca="1">"0x" &amp; TEXT(DEC2HEX(INDEX(設定値!$B$3:$ZZ$518,(($C403-1)*8)+(CELL("col",J403)-3),($B403*3)+1+$A403)),"00")&amp;","</f>
        <v>0x00,</v>
      </c>
      <c r="K403" t="str">
        <f ca="1">"0x" &amp; TEXT(DEC2HEX(INDEX(設定値!$B$3:$ZZ$518,(($C403-1)*8)+(CELL("col",K403)-3),($B403*3)+1+$A403)),"00")&amp;","</f>
        <v>0x00,</v>
      </c>
      <c r="L403" t="str">
        <f t="shared" si="98"/>
        <v>//44-3</v>
      </c>
    </row>
    <row r="404" spans="1:12">
      <c r="A404" s="1">
        <f t="shared" si="99"/>
        <v>0</v>
      </c>
      <c r="B404" s="1">
        <f t="shared" si="97"/>
        <v>44</v>
      </c>
      <c r="C404" s="1">
        <v>4</v>
      </c>
      <c r="D404" t="str">
        <f ca="1">"0x" &amp; TEXT(DEC2HEX(INDEX(設定値!$B$3:$ZZ$518,(($C404-1)*8)+(CELL("col",D404)-3),($B404*3)+1+$A404)),"00")&amp;","</f>
        <v>0x00,</v>
      </c>
      <c r="E404" t="str">
        <f ca="1">"0x" &amp; TEXT(DEC2HEX(INDEX(設定値!$B$3:$ZZ$518,(($C404-1)*8)+(CELL("col",E404)-3),($B404*3)+1+$A404)),"00")&amp;","</f>
        <v>0x00,</v>
      </c>
      <c r="F404" t="str">
        <f ca="1">"0x" &amp; TEXT(DEC2HEX(INDEX(設定値!$B$3:$ZZ$518,(($C404-1)*8)+(CELL("col",F404)-3),($B404*3)+1+$A404)),"00")&amp;","</f>
        <v>0x00,</v>
      </c>
      <c r="G404" t="str">
        <f ca="1">"0x" &amp; TEXT(DEC2HEX(INDEX(設定値!$B$3:$ZZ$518,(($C404-1)*8)+(CELL("col",G404)-3),($B404*3)+1+$A404)),"00")&amp;","</f>
        <v>0x00,</v>
      </c>
      <c r="H404" t="str">
        <f ca="1">"0x" &amp; TEXT(DEC2HEX(INDEX(設定値!$B$3:$ZZ$518,(($C404-1)*8)+(CELL("col",H404)-3),($B404*3)+1+$A404)),"00")&amp;","</f>
        <v>0x00,</v>
      </c>
      <c r="I404" t="str">
        <f ca="1">"0x" &amp; TEXT(DEC2HEX(INDEX(設定値!$B$3:$ZZ$518,(($C404-1)*8)+(CELL("col",I404)-3),($B404*3)+1+$A404)),"00")&amp;","</f>
        <v>0x00,</v>
      </c>
      <c r="J404" t="str">
        <f ca="1">"0x" &amp; TEXT(DEC2HEX(INDEX(設定値!$B$3:$ZZ$518,(($C404-1)*8)+(CELL("col",J404)-3),($B404*3)+1+$A404)),"00")&amp;","</f>
        <v>0x00,</v>
      </c>
      <c r="K404" t="str">
        <f ca="1">"0x" &amp; TEXT(DEC2HEX(INDEX(設定値!$B$3:$ZZ$518,(($C404-1)*8)+(CELL("col",K404)-3),($B404*3)+1+$A404)),"00")&amp;","</f>
        <v>0x00,</v>
      </c>
      <c r="L404" t="str">
        <f t="shared" si="98"/>
        <v>//44-4</v>
      </c>
    </row>
    <row r="405" spans="1:12">
      <c r="A405" s="1">
        <f t="shared" si="99"/>
        <v>0</v>
      </c>
      <c r="B405" s="1">
        <f t="shared" si="97"/>
        <v>44</v>
      </c>
      <c r="C405" s="1">
        <v>5</v>
      </c>
      <c r="D405" t="str">
        <f ca="1">"0x" &amp; TEXT(DEC2HEX(INDEX(設定値!$B$3:$ZZ$518,(($C405-1)*8)+(CELL("col",D405)-3),($B405*3)+1+$A405)),"00")&amp;","</f>
        <v>0x00,</v>
      </c>
      <c r="E405" t="str">
        <f ca="1">"0x" &amp; TEXT(DEC2HEX(INDEX(設定値!$B$3:$ZZ$518,(($C405-1)*8)+(CELL("col",E405)-3),($B405*3)+1+$A405)),"00")&amp;","</f>
        <v>0x00,</v>
      </c>
      <c r="F405" t="str">
        <f ca="1">"0x" &amp; TEXT(DEC2HEX(INDEX(設定値!$B$3:$ZZ$518,(($C405-1)*8)+(CELL("col",F405)-3),($B405*3)+1+$A405)),"00")&amp;","</f>
        <v>0x00,</v>
      </c>
      <c r="G405" t="str">
        <f ca="1">"0x" &amp; TEXT(DEC2HEX(INDEX(設定値!$B$3:$ZZ$518,(($C405-1)*8)+(CELL("col",G405)-3),($B405*3)+1+$A405)),"00")&amp;","</f>
        <v>0x00,</v>
      </c>
      <c r="H405" t="str">
        <f ca="1">"0x" &amp; TEXT(DEC2HEX(INDEX(設定値!$B$3:$ZZ$518,(($C405-1)*8)+(CELL("col",H405)-3),($B405*3)+1+$A405)),"00")&amp;","</f>
        <v>0x00,</v>
      </c>
      <c r="I405" t="str">
        <f ca="1">"0x" &amp; TEXT(DEC2HEX(INDEX(設定値!$B$3:$ZZ$518,(($C405-1)*8)+(CELL("col",I405)-3),($B405*3)+1+$A405)),"00")&amp;","</f>
        <v>0x00,</v>
      </c>
      <c r="J405" t="str">
        <f ca="1">"0x" &amp; TEXT(DEC2HEX(INDEX(設定値!$B$3:$ZZ$518,(($C405-1)*8)+(CELL("col",J405)-3),($B405*3)+1+$A405)),"00")&amp;","</f>
        <v>0x00,</v>
      </c>
      <c r="K405" t="str">
        <f ca="1">"0x" &amp; TEXT(DEC2HEX(INDEX(設定値!$B$3:$ZZ$518,(($C405-1)*8)+(CELL("col",K405)-3),($B405*3)+1+$A405)),"00")&amp;","</f>
        <v>0x00,</v>
      </c>
      <c r="L405" t="str">
        <f t="shared" si="98"/>
        <v>//44-5</v>
      </c>
    </row>
    <row r="406" spans="1:12">
      <c r="A406" s="1">
        <f t="shared" si="99"/>
        <v>0</v>
      </c>
      <c r="B406" s="1">
        <f t="shared" si="97"/>
        <v>44</v>
      </c>
      <c r="C406" s="1">
        <v>6</v>
      </c>
      <c r="D406" t="str">
        <f ca="1">"0x" &amp; TEXT(DEC2HEX(INDEX(設定値!$B$3:$ZZ$518,(($C406-1)*8)+(CELL("col",D406)-3),($B406*3)+1+$A406)),"00")&amp;","</f>
        <v>0x00,</v>
      </c>
      <c r="E406" t="str">
        <f ca="1">"0x" &amp; TEXT(DEC2HEX(INDEX(設定値!$B$3:$ZZ$518,(($C406-1)*8)+(CELL("col",E406)-3),($B406*3)+1+$A406)),"00")&amp;","</f>
        <v>0xE,</v>
      </c>
      <c r="F406" t="str">
        <f ca="1">"0x" &amp; TEXT(DEC2HEX(INDEX(設定値!$B$3:$ZZ$518,(($C406-1)*8)+(CELL("col",F406)-3),($B406*3)+1+$A406)),"00")&amp;","</f>
        <v>0x1C,</v>
      </c>
      <c r="G406" t="str">
        <f ca="1">"0x" &amp; TEXT(DEC2HEX(INDEX(設定値!$B$3:$ZZ$518,(($C406-1)*8)+(CELL("col",G406)-3),($B406*3)+1+$A406)),"00")&amp;","</f>
        <v>0x2A,</v>
      </c>
      <c r="H406" t="str">
        <f ca="1">"0x" &amp; TEXT(DEC2HEX(INDEX(設定値!$B$3:$ZZ$518,(($C406-1)*8)+(CELL("col",H406)-3),($B406*3)+1+$A406)),"00")&amp;","</f>
        <v>0x38,</v>
      </c>
      <c r="I406" t="str">
        <f ca="1">"0x" &amp; TEXT(DEC2HEX(INDEX(設定値!$B$3:$ZZ$518,(($C406-1)*8)+(CELL("col",I406)-3),($B406*3)+1+$A406)),"00")&amp;","</f>
        <v>0x46,</v>
      </c>
      <c r="J406" t="str">
        <f ca="1">"0x" &amp; TEXT(DEC2HEX(INDEX(設定値!$B$3:$ZZ$518,(($C406-1)*8)+(CELL("col",J406)-3),($B406*3)+1+$A406)),"00")&amp;","</f>
        <v>0x54,</v>
      </c>
      <c r="K406" t="str">
        <f ca="1">"0x" &amp; TEXT(DEC2HEX(INDEX(設定値!$B$3:$ZZ$518,(($C406-1)*8)+(CELL("col",K406)-3),($B406*3)+1+$A406)),"00")&amp;","</f>
        <v>0x62,</v>
      </c>
      <c r="L406" t="str">
        <f t="shared" si="98"/>
        <v>//44-6</v>
      </c>
    </row>
    <row r="407" spans="1:12">
      <c r="A407" s="1">
        <f t="shared" si="99"/>
        <v>0</v>
      </c>
      <c r="B407" s="1">
        <f t="shared" si="97"/>
        <v>44</v>
      </c>
      <c r="C407" s="1">
        <v>7</v>
      </c>
      <c r="D407" t="str">
        <f ca="1">"0x" &amp; TEXT(DEC2HEX(INDEX(設定値!$B$3:$ZZ$518,(($C407-1)*8)+(CELL("col",D407)-3),($B407*3)+1+$A407)),"00")&amp;","</f>
        <v>0x70,</v>
      </c>
      <c r="E407" t="str">
        <f ca="1">"0x" &amp; TEXT(DEC2HEX(INDEX(設定値!$B$3:$ZZ$518,(($C407-1)*8)+(CELL("col",E407)-3),($B407*3)+1+$A407)),"00")&amp;","</f>
        <v>0x7E,</v>
      </c>
      <c r="F407" t="str">
        <f ca="1">"0x" &amp; TEXT(DEC2HEX(INDEX(設定値!$B$3:$ZZ$518,(($C407-1)*8)+(CELL("col",F407)-3),($B407*3)+1+$A407)),"00")&amp;","</f>
        <v>0x8C,</v>
      </c>
      <c r="G407" t="str">
        <f ca="1">"0x" &amp; TEXT(DEC2HEX(INDEX(設定値!$B$3:$ZZ$518,(($C407-1)*8)+(CELL("col",G407)-3),($B407*3)+1+$A407)),"00")&amp;","</f>
        <v>0x9A,</v>
      </c>
      <c r="H407" t="str">
        <f ca="1">"0x" &amp; TEXT(DEC2HEX(INDEX(設定値!$B$3:$ZZ$518,(($C407-1)*8)+(CELL("col",H407)-3),($B407*3)+1+$A407)),"00")&amp;","</f>
        <v>0xA8,</v>
      </c>
      <c r="I407" t="str">
        <f ca="1">"0x" &amp; TEXT(DEC2HEX(INDEX(設定値!$B$3:$ZZ$518,(($C407-1)*8)+(CELL("col",I407)-3),($B407*3)+1+$A407)),"00")&amp;","</f>
        <v>0xB6,</v>
      </c>
      <c r="J407" t="str">
        <f ca="1">"0x" &amp; TEXT(DEC2HEX(INDEX(設定値!$B$3:$ZZ$518,(($C407-1)*8)+(CELL("col",J407)-3),($B407*3)+1+$A407)),"00")&amp;","</f>
        <v>0xC4,</v>
      </c>
      <c r="K407" t="str">
        <f ca="1">"0x" &amp; TEXT(DEC2HEX(INDEX(設定値!$B$3:$ZZ$518,(($C407-1)*8)+(CELL("col",K407)-3),($B407*3)+1+$A407)),"00")&amp;","</f>
        <v>0xD2,</v>
      </c>
      <c r="L407" t="str">
        <f t="shared" si="98"/>
        <v>//44-7</v>
      </c>
    </row>
    <row r="408" spans="1:12">
      <c r="A408" s="1">
        <f t="shared" si="99"/>
        <v>0</v>
      </c>
      <c r="B408" s="1">
        <f t="shared" si="97"/>
        <v>44</v>
      </c>
      <c r="C408" s="1">
        <v>8</v>
      </c>
      <c r="D408" t="str">
        <f ca="1">"0x" &amp; TEXT(DEC2HEX(INDEX(設定値!$B$3:$ZZ$518,(($C408-1)*8)+(CELL("col",D408)-3),($B408*3)+1+$A408)),"00")&amp;","</f>
        <v>0xE0,</v>
      </c>
      <c r="E408" t="str">
        <f ca="1">"0x" &amp; TEXT(DEC2HEX(INDEX(設定値!$B$3:$ZZ$518,(($C408-1)*8)+(CELL("col",E408)-3),($B408*3)+1+$A408)),"00")&amp;","</f>
        <v>0xEE,</v>
      </c>
      <c r="F408" t="str">
        <f ca="1">"0x" &amp; TEXT(DEC2HEX(INDEX(設定値!$B$3:$ZZ$518,(($C408-1)*8)+(CELL("col",F408)-3),($B408*3)+1+$A408)),"00")&amp;","</f>
        <v>0xFC,</v>
      </c>
      <c r="G408" t="str">
        <f ca="1">"0x" &amp; TEXT(DEC2HEX(INDEX(設定値!$B$3:$ZZ$518,(($C408-1)*8)+(CELL("col",G408)-3),($B408*3)+1+$A408)),"00")&amp;","</f>
        <v>0xFC,</v>
      </c>
      <c r="H408" t="str">
        <f ca="1">"0x" &amp; TEXT(DEC2HEX(INDEX(設定値!$B$3:$ZZ$518,(($C408-1)*8)+(CELL("col",H408)-3),($B408*3)+1+$A408)),"00")&amp;","</f>
        <v>0xFC,</v>
      </c>
      <c r="I408" t="str">
        <f ca="1">"0x" &amp; TEXT(DEC2HEX(INDEX(設定値!$B$3:$ZZ$518,(($C408-1)*8)+(CELL("col",I408)-3),($B408*3)+1+$A408)),"00")&amp;","</f>
        <v>0xFC,</v>
      </c>
      <c r="J408" t="str">
        <f ca="1">"0x" &amp; TEXT(DEC2HEX(INDEX(設定値!$B$3:$ZZ$518,(($C408-1)*8)+(CELL("col",J408)-3),($B408*3)+1+$A408)),"00")&amp;","</f>
        <v>0xFC,</v>
      </c>
      <c r="K408" t="str">
        <f ca="1">"0x" &amp; TEXT(DEC2HEX(INDEX(設定値!$B$3:$ZZ$518,(($C408-1)*8)+(CELL("col",K408)-3),($B408*3)+1+$A408)),"00")&amp;","</f>
        <v>0xFF,</v>
      </c>
      <c r="L408" t="str">
        <f t="shared" si="98"/>
        <v>//44-8</v>
      </c>
    </row>
    <row r="409" spans="1:12">
      <c r="A409" s="1"/>
      <c r="B409" s="1"/>
      <c r="C409" s="1"/>
      <c r="D409" t="s">
        <v>3</v>
      </c>
    </row>
    <row r="410" spans="1:12">
      <c r="A410" s="1">
        <f>A401</f>
        <v>0</v>
      </c>
      <c r="B410" s="1">
        <f t="shared" si="97"/>
        <v>45</v>
      </c>
      <c r="C410" s="1">
        <v>1</v>
      </c>
      <c r="D410" t="str">
        <f ca="1">"0x" &amp; TEXT(DEC2HEX(INDEX(設定値!$B$3:$ZZ$518,(($C410-1)*8)+(CELL("col",D410)-3),($B410*3)+1+$A410)),"00")&amp;","</f>
        <v>0xFF,</v>
      </c>
      <c r="E410" t="str">
        <f ca="1">"0x" &amp; TEXT(DEC2HEX(INDEX(設定値!$B$3:$ZZ$518,(($C410-1)*8)+(CELL("col",E410)-3),($B410*3)+1+$A410)),"00")&amp;","</f>
        <v>0xF1,</v>
      </c>
      <c r="F410" t="str">
        <f ca="1">"0x" &amp; TEXT(DEC2HEX(INDEX(設定値!$B$3:$ZZ$518,(($C410-1)*8)+(CELL("col",F410)-3),($B410*3)+1+$A410)),"00")&amp;","</f>
        <v>0xE3,</v>
      </c>
      <c r="G410" t="str">
        <f ca="1">"0x" &amp; TEXT(DEC2HEX(INDEX(設定値!$B$3:$ZZ$518,(($C410-1)*8)+(CELL("col",G410)-3),($B410*3)+1+$A410)),"00")&amp;","</f>
        <v>0xD5,</v>
      </c>
      <c r="H410" t="str">
        <f ca="1">"0x" &amp; TEXT(DEC2HEX(INDEX(設定値!$B$3:$ZZ$518,(($C410-1)*8)+(CELL("col",H410)-3),($B410*3)+1+$A410)),"00")&amp;","</f>
        <v>0xC7,</v>
      </c>
      <c r="I410" t="str">
        <f ca="1">"0x" &amp; TEXT(DEC2HEX(INDEX(設定値!$B$3:$ZZ$518,(($C410-1)*8)+(CELL("col",I410)-3),($B410*3)+1+$A410)),"00")&amp;","</f>
        <v>0xB9,</v>
      </c>
      <c r="J410" t="str">
        <f ca="1">"0x" &amp; TEXT(DEC2HEX(INDEX(設定値!$B$3:$ZZ$518,(($C410-1)*8)+(CELL("col",J410)-3),($B410*3)+1+$A410)),"00")&amp;","</f>
        <v>0xAB,</v>
      </c>
      <c r="K410" t="str">
        <f ca="1">"0x" &amp; TEXT(DEC2HEX(INDEX(設定値!$B$3:$ZZ$518,(($C410-1)*8)+(CELL("col",K410)-3),($B410*3)+1+$A410)),"00")&amp;","</f>
        <v>0x9D,</v>
      </c>
      <c r="L410" t="str">
        <f t="shared" ref="L410:L417" si="100">"//" &amp; $B410 &amp;"-" &amp; C410</f>
        <v>//45-1</v>
      </c>
    </row>
    <row r="411" spans="1:12">
      <c r="A411" s="1">
        <f t="shared" ref="A411:A417" si="101">A402</f>
        <v>0</v>
      </c>
      <c r="B411" s="1">
        <f t="shared" si="97"/>
        <v>45</v>
      </c>
      <c r="C411" s="1">
        <v>2</v>
      </c>
      <c r="D411" t="str">
        <f ca="1">"0x" &amp; TEXT(DEC2HEX(INDEX(設定値!$B$3:$ZZ$518,(($C411-1)*8)+(CELL("col",D411)-3),($B411*3)+1+$A411)),"00")&amp;","</f>
        <v>0x8F,</v>
      </c>
      <c r="E411" t="str">
        <f ca="1">"0x" &amp; TEXT(DEC2HEX(INDEX(設定値!$B$3:$ZZ$518,(($C411-1)*8)+(CELL("col",E411)-3),($B411*3)+1+$A411)),"00")&amp;","</f>
        <v>0x81,</v>
      </c>
      <c r="F411" t="str">
        <f ca="1">"0x" &amp; TEXT(DEC2HEX(INDEX(設定値!$B$3:$ZZ$518,(($C411-1)*8)+(CELL("col",F411)-3),($B411*3)+1+$A411)),"00")&amp;","</f>
        <v>0x73,</v>
      </c>
      <c r="G411" t="str">
        <f ca="1">"0x" &amp; TEXT(DEC2HEX(INDEX(設定値!$B$3:$ZZ$518,(($C411-1)*8)+(CELL("col",G411)-3),($B411*3)+1+$A411)),"00")&amp;","</f>
        <v>0x65,</v>
      </c>
      <c r="H411" t="str">
        <f ca="1">"0x" &amp; TEXT(DEC2HEX(INDEX(設定値!$B$3:$ZZ$518,(($C411-1)*8)+(CELL("col",H411)-3),($B411*3)+1+$A411)),"00")&amp;","</f>
        <v>0x57,</v>
      </c>
      <c r="I411" t="str">
        <f ca="1">"0x" &amp; TEXT(DEC2HEX(INDEX(設定値!$B$3:$ZZ$518,(($C411-1)*8)+(CELL("col",I411)-3),($B411*3)+1+$A411)),"00")&amp;","</f>
        <v>0x49,</v>
      </c>
      <c r="J411" t="str">
        <f ca="1">"0x" &amp; TEXT(DEC2HEX(INDEX(設定値!$B$3:$ZZ$518,(($C411-1)*8)+(CELL("col",J411)-3),($B411*3)+1+$A411)),"00")&amp;","</f>
        <v>0x3B,</v>
      </c>
      <c r="K411" t="str">
        <f ca="1">"0x" &amp; TEXT(DEC2HEX(INDEX(設定値!$B$3:$ZZ$518,(($C411-1)*8)+(CELL("col",K411)-3),($B411*3)+1+$A411)),"00")&amp;","</f>
        <v>0x2D,</v>
      </c>
      <c r="L411" t="str">
        <f t="shared" si="100"/>
        <v>//45-2</v>
      </c>
    </row>
    <row r="412" spans="1:12">
      <c r="A412" s="1">
        <f t="shared" si="101"/>
        <v>0</v>
      </c>
      <c r="B412" s="1">
        <f t="shared" si="97"/>
        <v>45</v>
      </c>
      <c r="C412" s="1">
        <v>3</v>
      </c>
      <c r="D412" t="str">
        <f ca="1">"0x" &amp; TEXT(DEC2HEX(INDEX(設定値!$B$3:$ZZ$518,(($C412-1)*8)+(CELL("col",D412)-3),($B412*3)+1+$A412)),"00")&amp;","</f>
        <v>0x1F,</v>
      </c>
      <c r="E412" t="str">
        <f ca="1">"0x" &amp; TEXT(DEC2HEX(INDEX(設定値!$B$3:$ZZ$518,(($C412-1)*8)+(CELL("col",E412)-3),($B412*3)+1+$A412)),"00")&amp;","</f>
        <v>0x11,</v>
      </c>
      <c r="F412" t="str">
        <f ca="1">"0x" &amp; TEXT(DEC2HEX(INDEX(設定値!$B$3:$ZZ$518,(($C412-1)*8)+(CELL("col",F412)-3),($B412*3)+1+$A412)),"00")&amp;","</f>
        <v>0x03,</v>
      </c>
      <c r="G412" t="str">
        <f ca="1">"0x" &amp; TEXT(DEC2HEX(INDEX(設定値!$B$3:$ZZ$518,(($C412-1)*8)+(CELL("col",G412)-3),($B412*3)+1+$A412)),"00")&amp;","</f>
        <v>0x00,</v>
      </c>
      <c r="H412" t="str">
        <f ca="1">"0x" &amp; TEXT(DEC2HEX(INDEX(設定値!$B$3:$ZZ$518,(($C412-1)*8)+(CELL("col",H412)-3),($B412*3)+1+$A412)),"00")&amp;","</f>
        <v>0x00,</v>
      </c>
      <c r="I412" t="str">
        <f ca="1">"0x" &amp; TEXT(DEC2HEX(INDEX(設定値!$B$3:$ZZ$518,(($C412-1)*8)+(CELL("col",I412)-3),($B412*3)+1+$A412)),"00")&amp;","</f>
        <v>0x00,</v>
      </c>
      <c r="J412" t="str">
        <f ca="1">"0x" &amp; TEXT(DEC2HEX(INDEX(設定値!$B$3:$ZZ$518,(($C412-1)*8)+(CELL("col",J412)-3),($B412*3)+1+$A412)),"00")&amp;","</f>
        <v>0x00,</v>
      </c>
      <c r="K412" t="str">
        <f ca="1">"0x" &amp; TEXT(DEC2HEX(INDEX(設定値!$B$3:$ZZ$518,(($C412-1)*8)+(CELL("col",K412)-3),($B412*3)+1+$A412)),"00")&amp;","</f>
        <v>0x00,</v>
      </c>
      <c r="L412" t="str">
        <f t="shared" si="100"/>
        <v>//45-3</v>
      </c>
    </row>
    <row r="413" spans="1:12">
      <c r="A413" s="1">
        <f t="shared" si="101"/>
        <v>0</v>
      </c>
      <c r="B413" s="1">
        <f t="shared" si="97"/>
        <v>45</v>
      </c>
      <c r="C413" s="1">
        <v>4</v>
      </c>
      <c r="D413" t="str">
        <f ca="1">"0x" &amp; TEXT(DEC2HEX(INDEX(設定値!$B$3:$ZZ$518,(($C413-1)*8)+(CELL("col",D413)-3),($B413*3)+1+$A413)),"00")&amp;","</f>
        <v>0x00,</v>
      </c>
      <c r="E413" t="str">
        <f ca="1">"0x" &amp; TEXT(DEC2HEX(INDEX(設定値!$B$3:$ZZ$518,(($C413-1)*8)+(CELL("col",E413)-3),($B413*3)+1+$A413)),"00")&amp;","</f>
        <v>0x00,</v>
      </c>
      <c r="F413" t="str">
        <f ca="1">"0x" &amp; TEXT(DEC2HEX(INDEX(設定値!$B$3:$ZZ$518,(($C413-1)*8)+(CELL("col",F413)-3),($B413*3)+1+$A413)),"00")&amp;","</f>
        <v>0x00,</v>
      </c>
      <c r="G413" t="str">
        <f ca="1">"0x" &amp; TEXT(DEC2HEX(INDEX(設定値!$B$3:$ZZ$518,(($C413-1)*8)+(CELL("col",G413)-3),($B413*3)+1+$A413)),"00")&amp;","</f>
        <v>0x00,</v>
      </c>
      <c r="H413" t="str">
        <f ca="1">"0x" &amp; TEXT(DEC2HEX(INDEX(設定値!$B$3:$ZZ$518,(($C413-1)*8)+(CELL("col",H413)-3),($B413*3)+1+$A413)),"00")&amp;","</f>
        <v>0x00,</v>
      </c>
      <c r="I413" t="str">
        <f ca="1">"0x" &amp; TEXT(DEC2HEX(INDEX(設定値!$B$3:$ZZ$518,(($C413-1)*8)+(CELL("col",I413)-3),($B413*3)+1+$A413)),"00")&amp;","</f>
        <v>0x00,</v>
      </c>
      <c r="J413" t="str">
        <f ca="1">"0x" &amp; TEXT(DEC2HEX(INDEX(設定値!$B$3:$ZZ$518,(($C413-1)*8)+(CELL("col",J413)-3),($B413*3)+1+$A413)),"00")&amp;","</f>
        <v>0x00,</v>
      </c>
      <c r="K413" t="str">
        <f ca="1">"0x" &amp; TEXT(DEC2HEX(INDEX(設定値!$B$3:$ZZ$518,(($C413-1)*8)+(CELL("col",K413)-3),($B413*3)+1+$A413)),"00")&amp;","</f>
        <v>0x00,</v>
      </c>
      <c r="L413" t="str">
        <f t="shared" si="100"/>
        <v>//45-4</v>
      </c>
    </row>
    <row r="414" spans="1:12">
      <c r="A414" s="1">
        <f t="shared" si="101"/>
        <v>0</v>
      </c>
      <c r="B414" s="1">
        <f t="shared" si="97"/>
        <v>45</v>
      </c>
      <c r="C414" s="1">
        <v>5</v>
      </c>
      <c r="D414" t="str">
        <f ca="1">"0x" &amp; TEXT(DEC2HEX(INDEX(設定値!$B$3:$ZZ$518,(($C414-1)*8)+(CELL("col",D414)-3),($B414*3)+1+$A414)),"00")&amp;","</f>
        <v>0x00,</v>
      </c>
      <c r="E414" t="str">
        <f ca="1">"0x" &amp; TEXT(DEC2HEX(INDEX(設定値!$B$3:$ZZ$518,(($C414-1)*8)+(CELL("col",E414)-3),($B414*3)+1+$A414)),"00")&amp;","</f>
        <v>0x00,</v>
      </c>
      <c r="F414" t="str">
        <f ca="1">"0x" &amp; TEXT(DEC2HEX(INDEX(設定値!$B$3:$ZZ$518,(($C414-1)*8)+(CELL("col",F414)-3),($B414*3)+1+$A414)),"00")&amp;","</f>
        <v>0x00,</v>
      </c>
      <c r="G414" t="str">
        <f ca="1">"0x" &amp; TEXT(DEC2HEX(INDEX(設定値!$B$3:$ZZ$518,(($C414-1)*8)+(CELL("col",G414)-3),($B414*3)+1+$A414)),"00")&amp;","</f>
        <v>0x00,</v>
      </c>
      <c r="H414" t="str">
        <f ca="1">"0x" &amp; TEXT(DEC2HEX(INDEX(設定値!$B$3:$ZZ$518,(($C414-1)*8)+(CELL("col",H414)-3),($B414*3)+1+$A414)),"00")&amp;","</f>
        <v>0x00,</v>
      </c>
      <c r="I414" t="str">
        <f ca="1">"0x" &amp; TEXT(DEC2HEX(INDEX(設定値!$B$3:$ZZ$518,(($C414-1)*8)+(CELL("col",I414)-3),($B414*3)+1+$A414)),"00")&amp;","</f>
        <v>0x00,</v>
      </c>
      <c r="J414" t="str">
        <f ca="1">"0x" &amp; TEXT(DEC2HEX(INDEX(設定値!$B$3:$ZZ$518,(($C414-1)*8)+(CELL("col",J414)-3),($B414*3)+1+$A414)),"00")&amp;","</f>
        <v>0x00,</v>
      </c>
      <c r="K414" t="str">
        <f ca="1">"0x" &amp; TEXT(DEC2HEX(INDEX(設定値!$B$3:$ZZ$518,(($C414-1)*8)+(CELL("col",K414)-3),($B414*3)+1+$A414)),"00")&amp;","</f>
        <v>0x00,</v>
      </c>
      <c r="L414" t="str">
        <f t="shared" si="100"/>
        <v>//45-5</v>
      </c>
    </row>
    <row r="415" spans="1:12">
      <c r="A415" s="1">
        <f t="shared" si="101"/>
        <v>0</v>
      </c>
      <c r="B415" s="1">
        <f t="shared" si="97"/>
        <v>45</v>
      </c>
      <c r="C415" s="1">
        <v>6</v>
      </c>
      <c r="D415" t="str">
        <f ca="1">"0x" &amp; TEXT(DEC2HEX(INDEX(設定値!$B$3:$ZZ$518,(($C415-1)*8)+(CELL("col",D415)-3),($B415*3)+1+$A415)),"00")&amp;","</f>
        <v>0x00,</v>
      </c>
      <c r="E415" t="str">
        <f ca="1">"0x" &amp; TEXT(DEC2HEX(INDEX(設定値!$B$3:$ZZ$518,(($C415-1)*8)+(CELL("col",E415)-3),($B415*3)+1+$A415)),"00")&amp;","</f>
        <v>0xE,</v>
      </c>
      <c r="F415" t="str">
        <f ca="1">"0x" &amp; TEXT(DEC2HEX(INDEX(設定値!$B$3:$ZZ$518,(($C415-1)*8)+(CELL("col",F415)-3),($B415*3)+1+$A415)),"00")&amp;","</f>
        <v>0x1C,</v>
      </c>
      <c r="G415" t="str">
        <f ca="1">"0x" &amp; TEXT(DEC2HEX(INDEX(設定値!$B$3:$ZZ$518,(($C415-1)*8)+(CELL("col",G415)-3),($B415*3)+1+$A415)),"00")&amp;","</f>
        <v>0x2A,</v>
      </c>
      <c r="H415" t="str">
        <f ca="1">"0x" &amp; TEXT(DEC2HEX(INDEX(設定値!$B$3:$ZZ$518,(($C415-1)*8)+(CELL("col",H415)-3),($B415*3)+1+$A415)),"00")&amp;","</f>
        <v>0x38,</v>
      </c>
      <c r="I415" t="str">
        <f ca="1">"0x" &amp; TEXT(DEC2HEX(INDEX(設定値!$B$3:$ZZ$518,(($C415-1)*8)+(CELL("col",I415)-3),($B415*3)+1+$A415)),"00")&amp;","</f>
        <v>0x46,</v>
      </c>
      <c r="J415" t="str">
        <f ca="1">"0x" &amp; TEXT(DEC2HEX(INDEX(設定値!$B$3:$ZZ$518,(($C415-1)*8)+(CELL("col",J415)-3),($B415*3)+1+$A415)),"00")&amp;","</f>
        <v>0x54,</v>
      </c>
      <c r="K415" t="str">
        <f ca="1">"0x" &amp; TEXT(DEC2HEX(INDEX(設定値!$B$3:$ZZ$518,(($C415-1)*8)+(CELL("col",K415)-3),($B415*3)+1+$A415)),"00")&amp;","</f>
        <v>0x62,</v>
      </c>
      <c r="L415" t="str">
        <f t="shared" si="100"/>
        <v>//45-6</v>
      </c>
    </row>
    <row r="416" spans="1:12">
      <c r="A416" s="1">
        <f t="shared" si="101"/>
        <v>0</v>
      </c>
      <c r="B416" s="1">
        <f t="shared" si="97"/>
        <v>45</v>
      </c>
      <c r="C416" s="1">
        <v>7</v>
      </c>
      <c r="D416" t="str">
        <f ca="1">"0x" &amp; TEXT(DEC2HEX(INDEX(設定値!$B$3:$ZZ$518,(($C416-1)*8)+(CELL("col",D416)-3),($B416*3)+1+$A416)),"00")&amp;","</f>
        <v>0x70,</v>
      </c>
      <c r="E416" t="str">
        <f ca="1">"0x" &amp; TEXT(DEC2HEX(INDEX(設定値!$B$3:$ZZ$518,(($C416-1)*8)+(CELL("col",E416)-3),($B416*3)+1+$A416)),"00")&amp;","</f>
        <v>0x7E,</v>
      </c>
      <c r="F416" t="str">
        <f ca="1">"0x" &amp; TEXT(DEC2HEX(INDEX(設定値!$B$3:$ZZ$518,(($C416-1)*8)+(CELL("col",F416)-3),($B416*3)+1+$A416)),"00")&amp;","</f>
        <v>0x8C,</v>
      </c>
      <c r="G416" t="str">
        <f ca="1">"0x" &amp; TEXT(DEC2HEX(INDEX(設定値!$B$3:$ZZ$518,(($C416-1)*8)+(CELL("col",G416)-3),($B416*3)+1+$A416)),"00")&amp;","</f>
        <v>0x9A,</v>
      </c>
      <c r="H416" t="str">
        <f ca="1">"0x" &amp; TEXT(DEC2HEX(INDEX(設定値!$B$3:$ZZ$518,(($C416-1)*8)+(CELL("col",H416)-3),($B416*3)+1+$A416)),"00")&amp;","</f>
        <v>0xA8,</v>
      </c>
      <c r="I416" t="str">
        <f ca="1">"0x" &amp; TEXT(DEC2HEX(INDEX(設定値!$B$3:$ZZ$518,(($C416-1)*8)+(CELL("col",I416)-3),($B416*3)+1+$A416)),"00")&amp;","</f>
        <v>0xB6,</v>
      </c>
      <c r="J416" t="str">
        <f ca="1">"0x" &amp; TEXT(DEC2HEX(INDEX(設定値!$B$3:$ZZ$518,(($C416-1)*8)+(CELL("col",J416)-3),($B416*3)+1+$A416)),"00")&amp;","</f>
        <v>0xC4,</v>
      </c>
      <c r="K416" t="str">
        <f ca="1">"0x" &amp; TEXT(DEC2HEX(INDEX(設定値!$B$3:$ZZ$518,(($C416-1)*8)+(CELL("col",K416)-3),($B416*3)+1+$A416)),"00")&amp;","</f>
        <v>0xD2,</v>
      </c>
      <c r="L416" t="str">
        <f t="shared" si="100"/>
        <v>//45-7</v>
      </c>
    </row>
    <row r="417" spans="1:12">
      <c r="A417" s="1">
        <f t="shared" si="101"/>
        <v>0</v>
      </c>
      <c r="B417" s="1">
        <f t="shared" si="97"/>
        <v>45</v>
      </c>
      <c r="C417" s="1">
        <v>8</v>
      </c>
      <c r="D417" t="str">
        <f ca="1">"0x" &amp; TEXT(DEC2HEX(INDEX(設定値!$B$3:$ZZ$518,(($C417-1)*8)+(CELL("col",D417)-3),($B417*3)+1+$A417)),"00")&amp;","</f>
        <v>0xE0,</v>
      </c>
      <c r="E417" t="str">
        <f ca="1">"0x" &amp; TEXT(DEC2HEX(INDEX(設定値!$B$3:$ZZ$518,(($C417-1)*8)+(CELL("col",E417)-3),($B417*3)+1+$A417)),"00")&amp;","</f>
        <v>0xEE,</v>
      </c>
      <c r="F417" t="str">
        <f ca="1">"0x" &amp; TEXT(DEC2HEX(INDEX(設定値!$B$3:$ZZ$518,(($C417-1)*8)+(CELL("col",F417)-3),($B417*3)+1+$A417)),"00")&amp;","</f>
        <v>0xFC,</v>
      </c>
      <c r="G417" t="str">
        <f ca="1">"0x" &amp; TEXT(DEC2HEX(INDEX(設定値!$B$3:$ZZ$518,(($C417-1)*8)+(CELL("col",G417)-3),($B417*3)+1+$A417)),"00")&amp;","</f>
        <v>0xFC,</v>
      </c>
      <c r="H417" t="str">
        <f ca="1">"0x" &amp; TEXT(DEC2HEX(INDEX(設定値!$B$3:$ZZ$518,(($C417-1)*8)+(CELL("col",H417)-3),($B417*3)+1+$A417)),"00")&amp;","</f>
        <v>0xFC,</v>
      </c>
      <c r="I417" t="str">
        <f ca="1">"0x" &amp; TEXT(DEC2HEX(INDEX(設定値!$B$3:$ZZ$518,(($C417-1)*8)+(CELL("col",I417)-3),($B417*3)+1+$A417)),"00")&amp;","</f>
        <v>0xFC,</v>
      </c>
      <c r="J417" t="str">
        <f ca="1">"0x" &amp; TEXT(DEC2HEX(INDEX(設定値!$B$3:$ZZ$518,(($C417-1)*8)+(CELL("col",J417)-3),($B417*3)+1+$A417)),"00")&amp;","</f>
        <v>0xFC,</v>
      </c>
      <c r="K417" t="str">
        <f ca="1">"0x" &amp; TEXT(DEC2HEX(INDEX(設定値!$B$3:$ZZ$518,(($C417-1)*8)+(CELL("col",K417)-3),($B417*3)+1+$A417)),"00")&amp;","</f>
        <v>0xFF,</v>
      </c>
      <c r="L417" t="str">
        <f t="shared" si="100"/>
        <v>//45-8</v>
      </c>
    </row>
    <row r="418" spans="1:12">
      <c r="A418" s="1"/>
      <c r="B418" s="1"/>
      <c r="C418" s="1"/>
      <c r="D418" t="s">
        <v>3</v>
      </c>
    </row>
    <row r="419" spans="1:12">
      <c r="A419" s="1">
        <f>A410</f>
        <v>0</v>
      </c>
      <c r="B419" s="1">
        <f t="shared" si="97"/>
        <v>46</v>
      </c>
      <c r="C419" s="1">
        <v>1</v>
      </c>
      <c r="D419" t="str">
        <f ca="1">"0x" &amp; TEXT(DEC2HEX(INDEX(設定値!$B$3:$ZZ$518,(($C419-1)*8)+(CELL("col",D419)-3),($B419*3)+1+$A419)),"00")&amp;","</f>
        <v>0xFF,</v>
      </c>
      <c r="E419" t="str">
        <f ca="1">"0x" &amp; TEXT(DEC2HEX(INDEX(設定値!$B$3:$ZZ$518,(($C419-1)*8)+(CELL("col",E419)-3),($B419*3)+1+$A419)),"00")&amp;","</f>
        <v>0xF1,</v>
      </c>
      <c r="F419" t="str">
        <f ca="1">"0x" &amp; TEXT(DEC2HEX(INDEX(設定値!$B$3:$ZZ$518,(($C419-1)*8)+(CELL("col",F419)-3),($B419*3)+1+$A419)),"00")&amp;","</f>
        <v>0xE3,</v>
      </c>
      <c r="G419" t="str">
        <f ca="1">"0x" &amp; TEXT(DEC2HEX(INDEX(設定値!$B$3:$ZZ$518,(($C419-1)*8)+(CELL("col",G419)-3),($B419*3)+1+$A419)),"00")&amp;","</f>
        <v>0xD5,</v>
      </c>
      <c r="H419" t="str">
        <f ca="1">"0x" &amp; TEXT(DEC2HEX(INDEX(設定値!$B$3:$ZZ$518,(($C419-1)*8)+(CELL("col",H419)-3),($B419*3)+1+$A419)),"00")&amp;","</f>
        <v>0xC7,</v>
      </c>
      <c r="I419" t="str">
        <f ca="1">"0x" &amp; TEXT(DEC2HEX(INDEX(設定値!$B$3:$ZZ$518,(($C419-1)*8)+(CELL("col",I419)-3),($B419*3)+1+$A419)),"00")&amp;","</f>
        <v>0xB9,</v>
      </c>
      <c r="J419" t="str">
        <f ca="1">"0x" &amp; TEXT(DEC2HEX(INDEX(設定値!$B$3:$ZZ$518,(($C419-1)*8)+(CELL("col",J419)-3),($B419*3)+1+$A419)),"00")&amp;","</f>
        <v>0xAB,</v>
      </c>
      <c r="K419" t="str">
        <f ca="1">"0x" &amp; TEXT(DEC2HEX(INDEX(設定値!$B$3:$ZZ$518,(($C419-1)*8)+(CELL("col",K419)-3),($B419*3)+1+$A419)),"00")&amp;","</f>
        <v>0x9D,</v>
      </c>
      <c r="L419" t="str">
        <f t="shared" ref="L419:L426" si="102">"//" &amp; $B419 &amp;"-" &amp; C419</f>
        <v>//46-1</v>
      </c>
    </row>
    <row r="420" spans="1:12">
      <c r="A420" s="1">
        <f t="shared" ref="A420:A426" si="103">A411</f>
        <v>0</v>
      </c>
      <c r="B420" s="1">
        <f t="shared" si="97"/>
        <v>46</v>
      </c>
      <c r="C420" s="1">
        <v>2</v>
      </c>
      <c r="D420" t="str">
        <f ca="1">"0x" &amp; TEXT(DEC2HEX(INDEX(設定値!$B$3:$ZZ$518,(($C420-1)*8)+(CELL("col",D420)-3),($B420*3)+1+$A420)),"00")&amp;","</f>
        <v>0x8F,</v>
      </c>
      <c r="E420" t="str">
        <f ca="1">"0x" &amp; TEXT(DEC2HEX(INDEX(設定値!$B$3:$ZZ$518,(($C420-1)*8)+(CELL("col",E420)-3),($B420*3)+1+$A420)),"00")&amp;","</f>
        <v>0x81,</v>
      </c>
      <c r="F420" t="str">
        <f ca="1">"0x" &amp; TEXT(DEC2HEX(INDEX(設定値!$B$3:$ZZ$518,(($C420-1)*8)+(CELL("col",F420)-3),($B420*3)+1+$A420)),"00")&amp;","</f>
        <v>0x73,</v>
      </c>
      <c r="G420" t="str">
        <f ca="1">"0x" &amp; TEXT(DEC2HEX(INDEX(設定値!$B$3:$ZZ$518,(($C420-1)*8)+(CELL("col",G420)-3),($B420*3)+1+$A420)),"00")&amp;","</f>
        <v>0x65,</v>
      </c>
      <c r="H420" t="str">
        <f ca="1">"0x" &amp; TEXT(DEC2HEX(INDEX(設定値!$B$3:$ZZ$518,(($C420-1)*8)+(CELL("col",H420)-3),($B420*3)+1+$A420)),"00")&amp;","</f>
        <v>0x57,</v>
      </c>
      <c r="I420" t="str">
        <f ca="1">"0x" &amp; TEXT(DEC2HEX(INDEX(設定値!$B$3:$ZZ$518,(($C420-1)*8)+(CELL("col",I420)-3),($B420*3)+1+$A420)),"00")&amp;","</f>
        <v>0x49,</v>
      </c>
      <c r="J420" t="str">
        <f ca="1">"0x" &amp; TEXT(DEC2HEX(INDEX(設定値!$B$3:$ZZ$518,(($C420-1)*8)+(CELL("col",J420)-3),($B420*3)+1+$A420)),"00")&amp;","</f>
        <v>0x3B,</v>
      </c>
      <c r="K420" t="str">
        <f ca="1">"0x" &amp; TEXT(DEC2HEX(INDEX(設定値!$B$3:$ZZ$518,(($C420-1)*8)+(CELL("col",K420)-3),($B420*3)+1+$A420)),"00")&amp;","</f>
        <v>0x2D,</v>
      </c>
      <c r="L420" t="str">
        <f t="shared" si="102"/>
        <v>//46-2</v>
      </c>
    </row>
    <row r="421" spans="1:12">
      <c r="A421" s="1">
        <f t="shared" si="103"/>
        <v>0</v>
      </c>
      <c r="B421" s="1">
        <f t="shared" si="97"/>
        <v>46</v>
      </c>
      <c r="C421" s="1">
        <v>3</v>
      </c>
      <c r="D421" t="str">
        <f ca="1">"0x" &amp; TEXT(DEC2HEX(INDEX(設定値!$B$3:$ZZ$518,(($C421-1)*8)+(CELL("col",D421)-3),($B421*3)+1+$A421)),"00")&amp;","</f>
        <v>0x1F,</v>
      </c>
      <c r="E421" t="str">
        <f ca="1">"0x" &amp; TEXT(DEC2HEX(INDEX(設定値!$B$3:$ZZ$518,(($C421-1)*8)+(CELL("col",E421)-3),($B421*3)+1+$A421)),"00")&amp;","</f>
        <v>0x11,</v>
      </c>
      <c r="F421" t="str">
        <f ca="1">"0x" &amp; TEXT(DEC2HEX(INDEX(設定値!$B$3:$ZZ$518,(($C421-1)*8)+(CELL("col",F421)-3),($B421*3)+1+$A421)),"00")&amp;","</f>
        <v>0x03,</v>
      </c>
      <c r="G421" t="str">
        <f ca="1">"0x" &amp; TEXT(DEC2HEX(INDEX(設定値!$B$3:$ZZ$518,(($C421-1)*8)+(CELL("col",G421)-3),($B421*3)+1+$A421)),"00")&amp;","</f>
        <v>0x00,</v>
      </c>
      <c r="H421" t="str">
        <f ca="1">"0x" &amp; TEXT(DEC2HEX(INDEX(設定値!$B$3:$ZZ$518,(($C421-1)*8)+(CELL("col",H421)-3),($B421*3)+1+$A421)),"00")&amp;","</f>
        <v>0x00,</v>
      </c>
      <c r="I421" t="str">
        <f ca="1">"0x" &amp; TEXT(DEC2HEX(INDEX(設定値!$B$3:$ZZ$518,(($C421-1)*8)+(CELL("col",I421)-3),($B421*3)+1+$A421)),"00")&amp;","</f>
        <v>0x00,</v>
      </c>
      <c r="J421" t="str">
        <f ca="1">"0x" &amp; TEXT(DEC2HEX(INDEX(設定値!$B$3:$ZZ$518,(($C421-1)*8)+(CELL("col",J421)-3),($B421*3)+1+$A421)),"00")&amp;","</f>
        <v>0x00,</v>
      </c>
      <c r="K421" t="str">
        <f ca="1">"0x" &amp; TEXT(DEC2HEX(INDEX(設定値!$B$3:$ZZ$518,(($C421-1)*8)+(CELL("col",K421)-3),($B421*3)+1+$A421)),"00")&amp;","</f>
        <v>0x00,</v>
      </c>
      <c r="L421" t="str">
        <f t="shared" si="102"/>
        <v>//46-3</v>
      </c>
    </row>
    <row r="422" spans="1:12">
      <c r="A422" s="1">
        <f t="shared" si="103"/>
        <v>0</v>
      </c>
      <c r="B422" s="1">
        <f t="shared" si="97"/>
        <v>46</v>
      </c>
      <c r="C422" s="1">
        <v>4</v>
      </c>
      <c r="D422" t="str">
        <f ca="1">"0x" &amp; TEXT(DEC2HEX(INDEX(設定値!$B$3:$ZZ$518,(($C422-1)*8)+(CELL("col",D422)-3),($B422*3)+1+$A422)),"00")&amp;","</f>
        <v>0x00,</v>
      </c>
      <c r="E422" t="str">
        <f ca="1">"0x" &amp; TEXT(DEC2HEX(INDEX(設定値!$B$3:$ZZ$518,(($C422-1)*8)+(CELL("col",E422)-3),($B422*3)+1+$A422)),"00")&amp;","</f>
        <v>0x00,</v>
      </c>
      <c r="F422" t="str">
        <f ca="1">"0x" &amp; TEXT(DEC2HEX(INDEX(設定値!$B$3:$ZZ$518,(($C422-1)*8)+(CELL("col",F422)-3),($B422*3)+1+$A422)),"00")&amp;","</f>
        <v>0x00,</v>
      </c>
      <c r="G422" t="str">
        <f ca="1">"0x" &amp; TEXT(DEC2HEX(INDEX(設定値!$B$3:$ZZ$518,(($C422-1)*8)+(CELL("col",G422)-3),($B422*3)+1+$A422)),"00")&amp;","</f>
        <v>0x00,</v>
      </c>
      <c r="H422" t="str">
        <f ca="1">"0x" &amp; TEXT(DEC2HEX(INDEX(設定値!$B$3:$ZZ$518,(($C422-1)*8)+(CELL("col",H422)-3),($B422*3)+1+$A422)),"00")&amp;","</f>
        <v>0x00,</v>
      </c>
      <c r="I422" t="str">
        <f ca="1">"0x" &amp; TEXT(DEC2HEX(INDEX(設定値!$B$3:$ZZ$518,(($C422-1)*8)+(CELL("col",I422)-3),($B422*3)+1+$A422)),"00")&amp;","</f>
        <v>0x00,</v>
      </c>
      <c r="J422" t="str">
        <f ca="1">"0x" &amp; TEXT(DEC2HEX(INDEX(設定値!$B$3:$ZZ$518,(($C422-1)*8)+(CELL("col",J422)-3),($B422*3)+1+$A422)),"00")&amp;","</f>
        <v>0x00,</v>
      </c>
      <c r="K422" t="str">
        <f ca="1">"0x" &amp; TEXT(DEC2HEX(INDEX(設定値!$B$3:$ZZ$518,(($C422-1)*8)+(CELL("col",K422)-3),($B422*3)+1+$A422)),"00")&amp;","</f>
        <v>0x00,</v>
      </c>
      <c r="L422" t="str">
        <f t="shared" si="102"/>
        <v>//46-4</v>
      </c>
    </row>
    <row r="423" spans="1:12">
      <c r="A423" s="1">
        <f t="shared" si="103"/>
        <v>0</v>
      </c>
      <c r="B423" s="1">
        <f t="shared" si="97"/>
        <v>46</v>
      </c>
      <c r="C423" s="1">
        <v>5</v>
      </c>
      <c r="D423" t="str">
        <f ca="1">"0x" &amp; TEXT(DEC2HEX(INDEX(設定値!$B$3:$ZZ$518,(($C423-1)*8)+(CELL("col",D423)-3),($B423*3)+1+$A423)),"00")&amp;","</f>
        <v>0x00,</v>
      </c>
      <c r="E423" t="str">
        <f ca="1">"0x" &amp; TEXT(DEC2HEX(INDEX(設定値!$B$3:$ZZ$518,(($C423-1)*8)+(CELL("col",E423)-3),($B423*3)+1+$A423)),"00")&amp;","</f>
        <v>0x00,</v>
      </c>
      <c r="F423" t="str">
        <f ca="1">"0x" &amp; TEXT(DEC2HEX(INDEX(設定値!$B$3:$ZZ$518,(($C423-1)*8)+(CELL("col",F423)-3),($B423*3)+1+$A423)),"00")&amp;","</f>
        <v>0x00,</v>
      </c>
      <c r="G423" t="str">
        <f ca="1">"0x" &amp; TEXT(DEC2HEX(INDEX(設定値!$B$3:$ZZ$518,(($C423-1)*8)+(CELL("col",G423)-3),($B423*3)+1+$A423)),"00")&amp;","</f>
        <v>0x00,</v>
      </c>
      <c r="H423" t="str">
        <f ca="1">"0x" &amp; TEXT(DEC2HEX(INDEX(設定値!$B$3:$ZZ$518,(($C423-1)*8)+(CELL("col",H423)-3),($B423*3)+1+$A423)),"00")&amp;","</f>
        <v>0x00,</v>
      </c>
      <c r="I423" t="str">
        <f ca="1">"0x" &amp; TEXT(DEC2HEX(INDEX(設定値!$B$3:$ZZ$518,(($C423-1)*8)+(CELL("col",I423)-3),($B423*3)+1+$A423)),"00")&amp;","</f>
        <v>0x00,</v>
      </c>
      <c r="J423" t="str">
        <f ca="1">"0x" &amp; TEXT(DEC2HEX(INDEX(設定値!$B$3:$ZZ$518,(($C423-1)*8)+(CELL("col",J423)-3),($B423*3)+1+$A423)),"00")&amp;","</f>
        <v>0x00,</v>
      </c>
      <c r="K423" t="str">
        <f ca="1">"0x" &amp; TEXT(DEC2HEX(INDEX(設定値!$B$3:$ZZ$518,(($C423-1)*8)+(CELL("col",K423)-3),($B423*3)+1+$A423)),"00")&amp;","</f>
        <v>0x00,</v>
      </c>
      <c r="L423" t="str">
        <f t="shared" si="102"/>
        <v>//46-5</v>
      </c>
    </row>
    <row r="424" spans="1:12">
      <c r="A424" s="1">
        <f t="shared" si="103"/>
        <v>0</v>
      </c>
      <c r="B424" s="1">
        <f t="shared" si="97"/>
        <v>46</v>
      </c>
      <c r="C424" s="1">
        <v>6</v>
      </c>
      <c r="D424" t="str">
        <f ca="1">"0x" &amp; TEXT(DEC2HEX(INDEX(設定値!$B$3:$ZZ$518,(($C424-1)*8)+(CELL("col",D424)-3),($B424*3)+1+$A424)),"00")&amp;","</f>
        <v>0x00,</v>
      </c>
      <c r="E424" t="str">
        <f ca="1">"0x" &amp; TEXT(DEC2HEX(INDEX(設定値!$B$3:$ZZ$518,(($C424-1)*8)+(CELL("col",E424)-3),($B424*3)+1+$A424)),"00")&amp;","</f>
        <v>0xE,</v>
      </c>
      <c r="F424" t="str">
        <f ca="1">"0x" &amp; TEXT(DEC2HEX(INDEX(設定値!$B$3:$ZZ$518,(($C424-1)*8)+(CELL("col",F424)-3),($B424*3)+1+$A424)),"00")&amp;","</f>
        <v>0x1C,</v>
      </c>
      <c r="G424" t="str">
        <f ca="1">"0x" &amp; TEXT(DEC2HEX(INDEX(設定値!$B$3:$ZZ$518,(($C424-1)*8)+(CELL("col",G424)-3),($B424*3)+1+$A424)),"00")&amp;","</f>
        <v>0x2A,</v>
      </c>
      <c r="H424" t="str">
        <f ca="1">"0x" &amp; TEXT(DEC2HEX(INDEX(設定値!$B$3:$ZZ$518,(($C424-1)*8)+(CELL("col",H424)-3),($B424*3)+1+$A424)),"00")&amp;","</f>
        <v>0x38,</v>
      </c>
      <c r="I424" t="str">
        <f ca="1">"0x" &amp; TEXT(DEC2HEX(INDEX(設定値!$B$3:$ZZ$518,(($C424-1)*8)+(CELL("col",I424)-3),($B424*3)+1+$A424)),"00")&amp;","</f>
        <v>0x46,</v>
      </c>
      <c r="J424" t="str">
        <f ca="1">"0x" &amp; TEXT(DEC2HEX(INDEX(設定値!$B$3:$ZZ$518,(($C424-1)*8)+(CELL("col",J424)-3),($B424*3)+1+$A424)),"00")&amp;","</f>
        <v>0x54,</v>
      </c>
      <c r="K424" t="str">
        <f ca="1">"0x" &amp; TEXT(DEC2HEX(INDEX(設定値!$B$3:$ZZ$518,(($C424-1)*8)+(CELL("col",K424)-3),($B424*3)+1+$A424)),"00")&amp;","</f>
        <v>0x62,</v>
      </c>
      <c r="L424" t="str">
        <f t="shared" si="102"/>
        <v>//46-6</v>
      </c>
    </row>
    <row r="425" spans="1:12">
      <c r="A425" s="1">
        <f t="shared" si="103"/>
        <v>0</v>
      </c>
      <c r="B425" s="1">
        <f t="shared" si="97"/>
        <v>46</v>
      </c>
      <c r="C425" s="1">
        <v>7</v>
      </c>
      <c r="D425" t="str">
        <f ca="1">"0x" &amp; TEXT(DEC2HEX(INDEX(設定値!$B$3:$ZZ$518,(($C425-1)*8)+(CELL("col",D425)-3),($B425*3)+1+$A425)),"00")&amp;","</f>
        <v>0x70,</v>
      </c>
      <c r="E425" t="str">
        <f ca="1">"0x" &amp; TEXT(DEC2HEX(INDEX(設定値!$B$3:$ZZ$518,(($C425-1)*8)+(CELL("col",E425)-3),($B425*3)+1+$A425)),"00")&amp;","</f>
        <v>0x7E,</v>
      </c>
      <c r="F425" t="str">
        <f ca="1">"0x" &amp; TEXT(DEC2HEX(INDEX(設定値!$B$3:$ZZ$518,(($C425-1)*8)+(CELL("col",F425)-3),($B425*3)+1+$A425)),"00")&amp;","</f>
        <v>0x8C,</v>
      </c>
      <c r="G425" t="str">
        <f ca="1">"0x" &amp; TEXT(DEC2HEX(INDEX(設定値!$B$3:$ZZ$518,(($C425-1)*8)+(CELL("col",G425)-3),($B425*3)+1+$A425)),"00")&amp;","</f>
        <v>0x9A,</v>
      </c>
      <c r="H425" t="str">
        <f ca="1">"0x" &amp; TEXT(DEC2HEX(INDEX(設定値!$B$3:$ZZ$518,(($C425-1)*8)+(CELL("col",H425)-3),($B425*3)+1+$A425)),"00")&amp;","</f>
        <v>0xA8,</v>
      </c>
      <c r="I425" t="str">
        <f ca="1">"0x" &amp; TEXT(DEC2HEX(INDEX(設定値!$B$3:$ZZ$518,(($C425-1)*8)+(CELL("col",I425)-3),($B425*3)+1+$A425)),"00")&amp;","</f>
        <v>0xB6,</v>
      </c>
      <c r="J425" t="str">
        <f ca="1">"0x" &amp; TEXT(DEC2HEX(INDEX(設定値!$B$3:$ZZ$518,(($C425-1)*8)+(CELL("col",J425)-3),($B425*3)+1+$A425)),"00")&amp;","</f>
        <v>0xC4,</v>
      </c>
      <c r="K425" t="str">
        <f ca="1">"0x" &amp; TEXT(DEC2HEX(INDEX(設定値!$B$3:$ZZ$518,(($C425-1)*8)+(CELL("col",K425)-3),($B425*3)+1+$A425)),"00")&amp;","</f>
        <v>0xD2,</v>
      </c>
      <c r="L425" t="str">
        <f t="shared" si="102"/>
        <v>//46-7</v>
      </c>
    </row>
    <row r="426" spans="1:12">
      <c r="A426" s="1">
        <f t="shared" si="103"/>
        <v>0</v>
      </c>
      <c r="B426" s="1">
        <f t="shared" si="97"/>
        <v>46</v>
      </c>
      <c r="C426" s="1">
        <v>8</v>
      </c>
      <c r="D426" t="str">
        <f ca="1">"0x" &amp; TEXT(DEC2HEX(INDEX(設定値!$B$3:$ZZ$518,(($C426-1)*8)+(CELL("col",D426)-3),($B426*3)+1+$A426)),"00")&amp;","</f>
        <v>0xE0,</v>
      </c>
      <c r="E426" t="str">
        <f ca="1">"0x" &amp; TEXT(DEC2HEX(INDEX(設定値!$B$3:$ZZ$518,(($C426-1)*8)+(CELL("col",E426)-3),($B426*3)+1+$A426)),"00")&amp;","</f>
        <v>0xEE,</v>
      </c>
      <c r="F426" t="str">
        <f ca="1">"0x" &amp; TEXT(DEC2HEX(INDEX(設定値!$B$3:$ZZ$518,(($C426-1)*8)+(CELL("col",F426)-3),($B426*3)+1+$A426)),"00")&amp;","</f>
        <v>0xFC,</v>
      </c>
      <c r="G426" t="str">
        <f ca="1">"0x" &amp; TEXT(DEC2HEX(INDEX(設定値!$B$3:$ZZ$518,(($C426-1)*8)+(CELL("col",G426)-3),($B426*3)+1+$A426)),"00")&amp;","</f>
        <v>0xFC,</v>
      </c>
      <c r="H426" t="str">
        <f ca="1">"0x" &amp; TEXT(DEC2HEX(INDEX(設定値!$B$3:$ZZ$518,(($C426-1)*8)+(CELL("col",H426)-3),($B426*3)+1+$A426)),"00")&amp;","</f>
        <v>0xFC,</v>
      </c>
      <c r="I426" t="str">
        <f ca="1">"0x" &amp; TEXT(DEC2HEX(INDEX(設定値!$B$3:$ZZ$518,(($C426-1)*8)+(CELL("col",I426)-3),($B426*3)+1+$A426)),"00")&amp;","</f>
        <v>0xFC,</v>
      </c>
      <c r="J426" t="str">
        <f ca="1">"0x" &amp; TEXT(DEC2HEX(INDEX(設定値!$B$3:$ZZ$518,(($C426-1)*8)+(CELL("col",J426)-3),($B426*3)+1+$A426)),"00")&amp;","</f>
        <v>0xFC,</v>
      </c>
      <c r="K426" t="str">
        <f ca="1">"0x" &amp; TEXT(DEC2HEX(INDEX(設定値!$B$3:$ZZ$518,(($C426-1)*8)+(CELL("col",K426)-3),($B426*3)+1+$A426)),"00")&amp;","</f>
        <v>0xFF,</v>
      </c>
      <c r="L426" t="str">
        <f t="shared" si="102"/>
        <v>//46-8</v>
      </c>
    </row>
    <row r="427" spans="1:12">
      <c r="A427" s="1"/>
      <c r="B427" s="1"/>
      <c r="C427" s="1"/>
      <c r="D427" t="s">
        <v>3</v>
      </c>
    </row>
    <row r="428" spans="1:12">
      <c r="A428" s="1">
        <f>A419</f>
        <v>0</v>
      </c>
      <c r="B428" s="1">
        <f t="shared" si="97"/>
        <v>47</v>
      </c>
      <c r="C428" s="1">
        <v>1</v>
      </c>
      <c r="D428" t="str">
        <f ca="1">"0x" &amp; TEXT(DEC2HEX(INDEX(設定値!$B$3:$ZZ$518,(($C428-1)*8)+(CELL("col",D428)-3),($B428*3)+1+$A428)),"00")&amp;","</f>
        <v>0xFF,</v>
      </c>
      <c r="E428" t="str">
        <f ca="1">"0x" &amp; TEXT(DEC2HEX(INDEX(設定値!$B$3:$ZZ$518,(($C428-1)*8)+(CELL("col",E428)-3),($B428*3)+1+$A428)),"00")&amp;","</f>
        <v>0xF1,</v>
      </c>
      <c r="F428" t="str">
        <f ca="1">"0x" &amp; TEXT(DEC2HEX(INDEX(設定値!$B$3:$ZZ$518,(($C428-1)*8)+(CELL("col",F428)-3),($B428*3)+1+$A428)),"00")&amp;","</f>
        <v>0xE3,</v>
      </c>
      <c r="G428" t="str">
        <f ca="1">"0x" &amp; TEXT(DEC2HEX(INDEX(設定値!$B$3:$ZZ$518,(($C428-1)*8)+(CELL("col",G428)-3),($B428*3)+1+$A428)),"00")&amp;","</f>
        <v>0xD5,</v>
      </c>
      <c r="H428" t="str">
        <f ca="1">"0x" &amp; TEXT(DEC2HEX(INDEX(設定値!$B$3:$ZZ$518,(($C428-1)*8)+(CELL("col",H428)-3),($B428*3)+1+$A428)),"00")&amp;","</f>
        <v>0xC7,</v>
      </c>
      <c r="I428" t="str">
        <f ca="1">"0x" &amp; TEXT(DEC2HEX(INDEX(設定値!$B$3:$ZZ$518,(($C428-1)*8)+(CELL("col",I428)-3),($B428*3)+1+$A428)),"00")&amp;","</f>
        <v>0xB9,</v>
      </c>
      <c r="J428" t="str">
        <f ca="1">"0x" &amp; TEXT(DEC2HEX(INDEX(設定値!$B$3:$ZZ$518,(($C428-1)*8)+(CELL("col",J428)-3),($B428*3)+1+$A428)),"00")&amp;","</f>
        <v>0xAB,</v>
      </c>
      <c r="K428" t="str">
        <f ca="1">"0x" &amp; TEXT(DEC2HEX(INDEX(設定値!$B$3:$ZZ$518,(($C428-1)*8)+(CELL("col",K428)-3),($B428*3)+1+$A428)),"00")&amp;","</f>
        <v>0x9D,</v>
      </c>
      <c r="L428" t="str">
        <f t="shared" ref="L428:L435" si="104">"//" &amp; $B428 &amp;"-" &amp; C428</f>
        <v>//47-1</v>
      </c>
    </row>
    <row r="429" spans="1:12">
      <c r="A429" s="1">
        <f t="shared" ref="A429:A435" si="105">A420</f>
        <v>0</v>
      </c>
      <c r="B429" s="1">
        <f t="shared" si="97"/>
        <v>47</v>
      </c>
      <c r="C429" s="1">
        <v>2</v>
      </c>
      <c r="D429" t="str">
        <f ca="1">"0x" &amp; TEXT(DEC2HEX(INDEX(設定値!$B$3:$ZZ$518,(($C429-1)*8)+(CELL("col",D429)-3),($B429*3)+1+$A429)),"00")&amp;","</f>
        <v>0x8F,</v>
      </c>
      <c r="E429" t="str">
        <f ca="1">"0x" &amp; TEXT(DEC2HEX(INDEX(設定値!$B$3:$ZZ$518,(($C429-1)*8)+(CELL("col",E429)-3),($B429*3)+1+$A429)),"00")&amp;","</f>
        <v>0x81,</v>
      </c>
      <c r="F429" t="str">
        <f ca="1">"0x" &amp; TEXT(DEC2HEX(INDEX(設定値!$B$3:$ZZ$518,(($C429-1)*8)+(CELL("col",F429)-3),($B429*3)+1+$A429)),"00")&amp;","</f>
        <v>0x73,</v>
      </c>
      <c r="G429" t="str">
        <f ca="1">"0x" &amp; TEXT(DEC2HEX(INDEX(設定値!$B$3:$ZZ$518,(($C429-1)*8)+(CELL("col",G429)-3),($B429*3)+1+$A429)),"00")&amp;","</f>
        <v>0x65,</v>
      </c>
      <c r="H429" t="str">
        <f ca="1">"0x" &amp; TEXT(DEC2HEX(INDEX(設定値!$B$3:$ZZ$518,(($C429-1)*8)+(CELL("col",H429)-3),($B429*3)+1+$A429)),"00")&amp;","</f>
        <v>0x57,</v>
      </c>
      <c r="I429" t="str">
        <f ca="1">"0x" &amp; TEXT(DEC2HEX(INDEX(設定値!$B$3:$ZZ$518,(($C429-1)*8)+(CELL("col",I429)-3),($B429*3)+1+$A429)),"00")&amp;","</f>
        <v>0x49,</v>
      </c>
      <c r="J429" t="str">
        <f ca="1">"0x" &amp; TEXT(DEC2HEX(INDEX(設定値!$B$3:$ZZ$518,(($C429-1)*8)+(CELL("col",J429)-3),($B429*3)+1+$A429)),"00")&amp;","</f>
        <v>0x3B,</v>
      </c>
      <c r="K429" t="str">
        <f ca="1">"0x" &amp; TEXT(DEC2HEX(INDEX(設定値!$B$3:$ZZ$518,(($C429-1)*8)+(CELL("col",K429)-3),($B429*3)+1+$A429)),"00")&amp;","</f>
        <v>0x2D,</v>
      </c>
      <c r="L429" t="str">
        <f t="shared" si="104"/>
        <v>//47-2</v>
      </c>
    </row>
    <row r="430" spans="1:12">
      <c r="A430" s="1">
        <f t="shared" si="105"/>
        <v>0</v>
      </c>
      <c r="B430" s="1">
        <f t="shared" si="97"/>
        <v>47</v>
      </c>
      <c r="C430" s="1">
        <v>3</v>
      </c>
      <c r="D430" t="str">
        <f ca="1">"0x" &amp; TEXT(DEC2HEX(INDEX(設定値!$B$3:$ZZ$518,(($C430-1)*8)+(CELL("col",D430)-3),($B430*3)+1+$A430)),"00")&amp;","</f>
        <v>0x1F,</v>
      </c>
      <c r="E430" t="str">
        <f ca="1">"0x" &amp; TEXT(DEC2HEX(INDEX(設定値!$B$3:$ZZ$518,(($C430-1)*8)+(CELL("col",E430)-3),($B430*3)+1+$A430)),"00")&amp;","</f>
        <v>0x11,</v>
      </c>
      <c r="F430" t="str">
        <f ca="1">"0x" &amp; TEXT(DEC2HEX(INDEX(設定値!$B$3:$ZZ$518,(($C430-1)*8)+(CELL("col",F430)-3),($B430*3)+1+$A430)),"00")&amp;","</f>
        <v>0x03,</v>
      </c>
      <c r="G430" t="str">
        <f ca="1">"0x" &amp; TEXT(DEC2HEX(INDEX(設定値!$B$3:$ZZ$518,(($C430-1)*8)+(CELL("col",G430)-3),($B430*3)+1+$A430)),"00")&amp;","</f>
        <v>0x00,</v>
      </c>
      <c r="H430" t="str">
        <f ca="1">"0x" &amp; TEXT(DEC2HEX(INDEX(設定値!$B$3:$ZZ$518,(($C430-1)*8)+(CELL("col",H430)-3),($B430*3)+1+$A430)),"00")&amp;","</f>
        <v>0x00,</v>
      </c>
      <c r="I430" t="str">
        <f ca="1">"0x" &amp; TEXT(DEC2HEX(INDEX(設定値!$B$3:$ZZ$518,(($C430-1)*8)+(CELL("col",I430)-3),($B430*3)+1+$A430)),"00")&amp;","</f>
        <v>0x00,</v>
      </c>
      <c r="J430" t="str">
        <f ca="1">"0x" &amp; TEXT(DEC2HEX(INDEX(設定値!$B$3:$ZZ$518,(($C430-1)*8)+(CELL("col",J430)-3),($B430*3)+1+$A430)),"00")&amp;","</f>
        <v>0x00,</v>
      </c>
      <c r="K430" t="str">
        <f ca="1">"0x" &amp; TEXT(DEC2HEX(INDEX(設定値!$B$3:$ZZ$518,(($C430-1)*8)+(CELL("col",K430)-3),($B430*3)+1+$A430)),"00")&amp;","</f>
        <v>0x00,</v>
      </c>
      <c r="L430" t="str">
        <f t="shared" si="104"/>
        <v>//47-3</v>
      </c>
    </row>
    <row r="431" spans="1:12">
      <c r="A431" s="1">
        <f t="shared" si="105"/>
        <v>0</v>
      </c>
      <c r="B431" s="1">
        <f t="shared" si="97"/>
        <v>47</v>
      </c>
      <c r="C431" s="1">
        <v>4</v>
      </c>
      <c r="D431" t="str">
        <f ca="1">"0x" &amp; TEXT(DEC2HEX(INDEX(設定値!$B$3:$ZZ$518,(($C431-1)*8)+(CELL("col",D431)-3),($B431*3)+1+$A431)),"00")&amp;","</f>
        <v>0x00,</v>
      </c>
      <c r="E431" t="str">
        <f ca="1">"0x" &amp; TEXT(DEC2HEX(INDEX(設定値!$B$3:$ZZ$518,(($C431-1)*8)+(CELL("col",E431)-3),($B431*3)+1+$A431)),"00")&amp;","</f>
        <v>0x00,</v>
      </c>
      <c r="F431" t="str">
        <f ca="1">"0x" &amp; TEXT(DEC2HEX(INDEX(設定値!$B$3:$ZZ$518,(($C431-1)*8)+(CELL("col",F431)-3),($B431*3)+1+$A431)),"00")&amp;","</f>
        <v>0x00,</v>
      </c>
      <c r="G431" t="str">
        <f ca="1">"0x" &amp; TEXT(DEC2HEX(INDEX(設定値!$B$3:$ZZ$518,(($C431-1)*8)+(CELL("col",G431)-3),($B431*3)+1+$A431)),"00")&amp;","</f>
        <v>0x00,</v>
      </c>
      <c r="H431" t="str">
        <f ca="1">"0x" &amp; TEXT(DEC2HEX(INDEX(設定値!$B$3:$ZZ$518,(($C431-1)*8)+(CELL("col",H431)-3),($B431*3)+1+$A431)),"00")&amp;","</f>
        <v>0x00,</v>
      </c>
      <c r="I431" t="str">
        <f ca="1">"0x" &amp; TEXT(DEC2HEX(INDEX(設定値!$B$3:$ZZ$518,(($C431-1)*8)+(CELL("col",I431)-3),($B431*3)+1+$A431)),"00")&amp;","</f>
        <v>0x00,</v>
      </c>
      <c r="J431" t="str">
        <f ca="1">"0x" &amp; TEXT(DEC2HEX(INDEX(設定値!$B$3:$ZZ$518,(($C431-1)*8)+(CELL("col",J431)-3),($B431*3)+1+$A431)),"00")&amp;","</f>
        <v>0x00,</v>
      </c>
      <c r="K431" t="str">
        <f ca="1">"0x" &amp; TEXT(DEC2HEX(INDEX(設定値!$B$3:$ZZ$518,(($C431-1)*8)+(CELL("col",K431)-3),($B431*3)+1+$A431)),"00")&amp;","</f>
        <v>0x00,</v>
      </c>
      <c r="L431" t="str">
        <f t="shared" si="104"/>
        <v>//47-4</v>
      </c>
    </row>
    <row r="432" spans="1:12">
      <c r="A432" s="1">
        <f t="shared" si="105"/>
        <v>0</v>
      </c>
      <c r="B432" s="1">
        <f t="shared" si="97"/>
        <v>47</v>
      </c>
      <c r="C432" s="1">
        <v>5</v>
      </c>
      <c r="D432" t="str">
        <f ca="1">"0x" &amp; TEXT(DEC2HEX(INDEX(設定値!$B$3:$ZZ$518,(($C432-1)*8)+(CELL("col",D432)-3),($B432*3)+1+$A432)),"00")&amp;","</f>
        <v>0x00,</v>
      </c>
      <c r="E432" t="str">
        <f ca="1">"0x" &amp; TEXT(DEC2HEX(INDEX(設定値!$B$3:$ZZ$518,(($C432-1)*8)+(CELL("col",E432)-3),($B432*3)+1+$A432)),"00")&amp;","</f>
        <v>0x00,</v>
      </c>
      <c r="F432" t="str">
        <f ca="1">"0x" &amp; TEXT(DEC2HEX(INDEX(設定値!$B$3:$ZZ$518,(($C432-1)*8)+(CELL("col",F432)-3),($B432*3)+1+$A432)),"00")&amp;","</f>
        <v>0x00,</v>
      </c>
      <c r="G432" t="str">
        <f ca="1">"0x" &amp; TEXT(DEC2HEX(INDEX(設定値!$B$3:$ZZ$518,(($C432-1)*8)+(CELL("col",G432)-3),($B432*3)+1+$A432)),"00")&amp;","</f>
        <v>0x00,</v>
      </c>
      <c r="H432" t="str">
        <f ca="1">"0x" &amp; TEXT(DEC2HEX(INDEX(設定値!$B$3:$ZZ$518,(($C432-1)*8)+(CELL("col",H432)-3),($B432*3)+1+$A432)),"00")&amp;","</f>
        <v>0x00,</v>
      </c>
      <c r="I432" t="str">
        <f ca="1">"0x" &amp; TEXT(DEC2HEX(INDEX(設定値!$B$3:$ZZ$518,(($C432-1)*8)+(CELL("col",I432)-3),($B432*3)+1+$A432)),"00")&amp;","</f>
        <v>0x00,</v>
      </c>
      <c r="J432" t="str">
        <f ca="1">"0x" &amp; TEXT(DEC2HEX(INDEX(設定値!$B$3:$ZZ$518,(($C432-1)*8)+(CELL("col",J432)-3),($B432*3)+1+$A432)),"00")&amp;","</f>
        <v>0x00,</v>
      </c>
      <c r="K432" t="str">
        <f ca="1">"0x" &amp; TEXT(DEC2HEX(INDEX(設定値!$B$3:$ZZ$518,(($C432-1)*8)+(CELL("col",K432)-3),($B432*3)+1+$A432)),"00")&amp;","</f>
        <v>0x00,</v>
      </c>
      <c r="L432" t="str">
        <f t="shared" si="104"/>
        <v>//47-5</v>
      </c>
    </row>
    <row r="433" spans="1:12">
      <c r="A433" s="1">
        <f t="shared" si="105"/>
        <v>0</v>
      </c>
      <c r="B433" s="1">
        <f t="shared" si="97"/>
        <v>47</v>
      </c>
      <c r="C433" s="1">
        <v>6</v>
      </c>
      <c r="D433" t="str">
        <f ca="1">"0x" &amp; TEXT(DEC2HEX(INDEX(設定値!$B$3:$ZZ$518,(($C433-1)*8)+(CELL("col",D433)-3),($B433*3)+1+$A433)),"00")&amp;","</f>
        <v>0x00,</v>
      </c>
      <c r="E433" t="str">
        <f ca="1">"0x" &amp; TEXT(DEC2HEX(INDEX(設定値!$B$3:$ZZ$518,(($C433-1)*8)+(CELL("col",E433)-3),($B433*3)+1+$A433)),"00")&amp;","</f>
        <v>0xE,</v>
      </c>
      <c r="F433" t="str">
        <f ca="1">"0x" &amp; TEXT(DEC2HEX(INDEX(設定値!$B$3:$ZZ$518,(($C433-1)*8)+(CELL("col",F433)-3),($B433*3)+1+$A433)),"00")&amp;","</f>
        <v>0x1C,</v>
      </c>
      <c r="G433" t="str">
        <f ca="1">"0x" &amp; TEXT(DEC2HEX(INDEX(設定値!$B$3:$ZZ$518,(($C433-1)*8)+(CELL("col",G433)-3),($B433*3)+1+$A433)),"00")&amp;","</f>
        <v>0x2A,</v>
      </c>
      <c r="H433" t="str">
        <f ca="1">"0x" &amp; TEXT(DEC2HEX(INDEX(設定値!$B$3:$ZZ$518,(($C433-1)*8)+(CELL("col",H433)-3),($B433*3)+1+$A433)),"00")&amp;","</f>
        <v>0x38,</v>
      </c>
      <c r="I433" t="str">
        <f ca="1">"0x" &amp; TEXT(DEC2HEX(INDEX(設定値!$B$3:$ZZ$518,(($C433-1)*8)+(CELL("col",I433)-3),($B433*3)+1+$A433)),"00")&amp;","</f>
        <v>0x46,</v>
      </c>
      <c r="J433" t="str">
        <f ca="1">"0x" &amp; TEXT(DEC2HEX(INDEX(設定値!$B$3:$ZZ$518,(($C433-1)*8)+(CELL("col",J433)-3),($B433*3)+1+$A433)),"00")&amp;","</f>
        <v>0x54,</v>
      </c>
      <c r="K433" t="str">
        <f ca="1">"0x" &amp; TEXT(DEC2HEX(INDEX(設定値!$B$3:$ZZ$518,(($C433-1)*8)+(CELL("col",K433)-3),($B433*3)+1+$A433)),"00")&amp;","</f>
        <v>0x62,</v>
      </c>
      <c r="L433" t="str">
        <f t="shared" si="104"/>
        <v>//47-6</v>
      </c>
    </row>
    <row r="434" spans="1:12">
      <c r="A434" s="1">
        <f t="shared" si="105"/>
        <v>0</v>
      </c>
      <c r="B434" s="1">
        <f t="shared" si="97"/>
        <v>47</v>
      </c>
      <c r="C434" s="1">
        <v>7</v>
      </c>
      <c r="D434" t="str">
        <f ca="1">"0x" &amp; TEXT(DEC2HEX(INDEX(設定値!$B$3:$ZZ$518,(($C434-1)*8)+(CELL("col",D434)-3),($B434*3)+1+$A434)),"00")&amp;","</f>
        <v>0x70,</v>
      </c>
      <c r="E434" t="str">
        <f ca="1">"0x" &amp; TEXT(DEC2HEX(INDEX(設定値!$B$3:$ZZ$518,(($C434-1)*8)+(CELL("col",E434)-3),($B434*3)+1+$A434)),"00")&amp;","</f>
        <v>0x7E,</v>
      </c>
      <c r="F434" t="str">
        <f ca="1">"0x" &amp; TEXT(DEC2HEX(INDEX(設定値!$B$3:$ZZ$518,(($C434-1)*8)+(CELL("col",F434)-3),($B434*3)+1+$A434)),"00")&amp;","</f>
        <v>0x8C,</v>
      </c>
      <c r="G434" t="str">
        <f ca="1">"0x" &amp; TEXT(DEC2HEX(INDEX(設定値!$B$3:$ZZ$518,(($C434-1)*8)+(CELL("col",G434)-3),($B434*3)+1+$A434)),"00")&amp;","</f>
        <v>0x9A,</v>
      </c>
      <c r="H434" t="str">
        <f ca="1">"0x" &amp; TEXT(DEC2HEX(INDEX(設定値!$B$3:$ZZ$518,(($C434-1)*8)+(CELL("col",H434)-3),($B434*3)+1+$A434)),"00")&amp;","</f>
        <v>0xA8,</v>
      </c>
      <c r="I434" t="str">
        <f ca="1">"0x" &amp; TEXT(DEC2HEX(INDEX(設定値!$B$3:$ZZ$518,(($C434-1)*8)+(CELL("col",I434)-3),($B434*3)+1+$A434)),"00")&amp;","</f>
        <v>0xB6,</v>
      </c>
      <c r="J434" t="str">
        <f ca="1">"0x" &amp; TEXT(DEC2HEX(INDEX(設定値!$B$3:$ZZ$518,(($C434-1)*8)+(CELL("col",J434)-3),($B434*3)+1+$A434)),"00")&amp;","</f>
        <v>0xC4,</v>
      </c>
      <c r="K434" t="str">
        <f ca="1">"0x" &amp; TEXT(DEC2HEX(INDEX(設定値!$B$3:$ZZ$518,(($C434-1)*8)+(CELL("col",K434)-3),($B434*3)+1+$A434)),"00")&amp;","</f>
        <v>0xD2,</v>
      </c>
      <c r="L434" t="str">
        <f t="shared" si="104"/>
        <v>//47-7</v>
      </c>
    </row>
    <row r="435" spans="1:12">
      <c r="A435" s="1">
        <f t="shared" si="105"/>
        <v>0</v>
      </c>
      <c r="B435" s="1">
        <f t="shared" si="97"/>
        <v>47</v>
      </c>
      <c r="C435" s="1">
        <v>8</v>
      </c>
      <c r="D435" t="str">
        <f ca="1">"0x" &amp; TEXT(DEC2HEX(INDEX(設定値!$B$3:$ZZ$518,(($C435-1)*8)+(CELL("col",D435)-3),($B435*3)+1+$A435)),"00")&amp;","</f>
        <v>0xE0,</v>
      </c>
      <c r="E435" t="str">
        <f ca="1">"0x" &amp; TEXT(DEC2HEX(INDEX(設定値!$B$3:$ZZ$518,(($C435-1)*8)+(CELL("col",E435)-3),($B435*3)+1+$A435)),"00")&amp;","</f>
        <v>0xEE,</v>
      </c>
      <c r="F435" t="str">
        <f ca="1">"0x" &amp; TEXT(DEC2HEX(INDEX(設定値!$B$3:$ZZ$518,(($C435-1)*8)+(CELL("col",F435)-3),($B435*3)+1+$A435)),"00")&amp;","</f>
        <v>0xFC,</v>
      </c>
      <c r="G435" t="str">
        <f ca="1">"0x" &amp; TEXT(DEC2HEX(INDEX(設定値!$B$3:$ZZ$518,(($C435-1)*8)+(CELL("col",G435)-3),($B435*3)+1+$A435)),"00")&amp;","</f>
        <v>0xFC,</v>
      </c>
      <c r="H435" t="str">
        <f ca="1">"0x" &amp; TEXT(DEC2HEX(INDEX(設定値!$B$3:$ZZ$518,(($C435-1)*8)+(CELL("col",H435)-3),($B435*3)+1+$A435)),"00")&amp;","</f>
        <v>0xFC,</v>
      </c>
      <c r="I435" t="str">
        <f ca="1">"0x" &amp; TEXT(DEC2HEX(INDEX(設定値!$B$3:$ZZ$518,(($C435-1)*8)+(CELL("col",I435)-3),($B435*3)+1+$A435)),"00")&amp;","</f>
        <v>0xFC,</v>
      </c>
      <c r="J435" t="str">
        <f ca="1">"0x" &amp; TEXT(DEC2HEX(INDEX(設定値!$B$3:$ZZ$518,(($C435-1)*8)+(CELL("col",J435)-3),($B435*3)+1+$A435)),"00")&amp;","</f>
        <v>0xFC,</v>
      </c>
      <c r="K435" t="str">
        <f ca="1">"0x" &amp; TEXT(DEC2HEX(INDEX(設定値!$B$3:$ZZ$518,(($C435-1)*8)+(CELL("col",K435)-3),($B435*3)+1+$A435)),"00")&amp;","</f>
        <v>0xFF,</v>
      </c>
      <c r="L435" t="str">
        <f t="shared" si="104"/>
        <v>//47-8</v>
      </c>
    </row>
    <row r="436" spans="1:12">
      <c r="A436" s="1"/>
      <c r="B436" s="1"/>
      <c r="C436" s="1"/>
      <c r="D436" t="s">
        <v>3</v>
      </c>
    </row>
    <row r="437" spans="1:12">
      <c r="A437" s="1">
        <f>A428</f>
        <v>0</v>
      </c>
      <c r="B437" s="1">
        <f t="shared" ref="B437:B462" si="106">B428+1</f>
        <v>48</v>
      </c>
      <c r="C437" s="1">
        <v>1</v>
      </c>
      <c r="D437" t="str">
        <f ca="1">"0x" &amp; TEXT(DEC2HEX(INDEX(設定値!$B$3:$ZZ$518,(($C437-1)*8)+(CELL("col",D437)-3),($B437*3)+1+$A437)),"00")&amp;","</f>
        <v>0xFF,</v>
      </c>
      <c r="E437" t="str">
        <f ca="1">"0x" &amp; TEXT(DEC2HEX(INDEX(設定値!$B$3:$ZZ$518,(($C437-1)*8)+(CELL("col",E437)-3),($B437*3)+1+$A437)),"00")&amp;","</f>
        <v>0xF1,</v>
      </c>
      <c r="F437" t="str">
        <f ca="1">"0x" &amp; TEXT(DEC2HEX(INDEX(設定値!$B$3:$ZZ$518,(($C437-1)*8)+(CELL("col",F437)-3),($B437*3)+1+$A437)),"00")&amp;","</f>
        <v>0xE3,</v>
      </c>
      <c r="G437" t="str">
        <f ca="1">"0x" &amp; TEXT(DEC2HEX(INDEX(設定値!$B$3:$ZZ$518,(($C437-1)*8)+(CELL("col",G437)-3),($B437*3)+1+$A437)),"00")&amp;","</f>
        <v>0xD5,</v>
      </c>
      <c r="H437" t="str">
        <f ca="1">"0x" &amp; TEXT(DEC2HEX(INDEX(設定値!$B$3:$ZZ$518,(($C437-1)*8)+(CELL("col",H437)-3),($B437*3)+1+$A437)),"00")&amp;","</f>
        <v>0xC7,</v>
      </c>
      <c r="I437" t="str">
        <f ca="1">"0x" &amp; TEXT(DEC2HEX(INDEX(設定値!$B$3:$ZZ$518,(($C437-1)*8)+(CELL("col",I437)-3),($B437*3)+1+$A437)),"00")&amp;","</f>
        <v>0xB9,</v>
      </c>
      <c r="J437" t="str">
        <f ca="1">"0x" &amp; TEXT(DEC2HEX(INDEX(設定値!$B$3:$ZZ$518,(($C437-1)*8)+(CELL("col",J437)-3),($B437*3)+1+$A437)),"00")&amp;","</f>
        <v>0xAB,</v>
      </c>
      <c r="K437" t="str">
        <f ca="1">"0x" &amp; TEXT(DEC2HEX(INDEX(設定値!$B$3:$ZZ$518,(($C437-1)*8)+(CELL("col",K437)-3),($B437*3)+1+$A437)),"00")&amp;","</f>
        <v>0x9D,</v>
      </c>
      <c r="L437" t="str">
        <f t="shared" ref="L437:L444" si="107">"//" &amp; $B437 &amp;"-" &amp; C437</f>
        <v>//48-1</v>
      </c>
    </row>
    <row r="438" spans="1:12">
      <c r="A438" s="1">
        <f t="shared" ref="A438:A444" si="108">A429</f>
        <v>0</v>
      </c>
      <c r="B438" s="1">
        <f t="shared" si="106"/>
        <v>48</v>
      </c>
      <c r="C438" s="1">
        <v>2</v>
      </c>
      <c r="D438" t="str">
        <f ca="1">"0x" &amp; TEXT(DEC2HEX(INDEX(設定値!$B$3:$ZZ$518,(($C438-1)*8)+(CELL("col",D438)-3),($B438*3)+1+$A438)),"00")&amp;","</f>
        <v>0x8F,</v>
      </c>
      <c r="E438" t="str">
        <f ca="1">"0x" &amp; TEXT(DEC2HEX(INDEX(設定値!$B$3:$ZZ$518,(($C438-1)*8)+(CELL("col",E438)-3),($B438*3)+1+$A438)),"00")&amp;","</f>
        <v>0x81,</v>
      </c>
      <c r="F438" t="str">
        <f ca="1">"0x" &amp; TEXT(DEC2HEX(INDEX(設定値!$B$3:$ZZ$518,(($C438-1)*8)+(CELL("col",F438)-3),($B438*3)+1+$A438)),"00")&amp;","</f>
        <v>0x73,</v>
      </c>
      <c r="G438" t="str">
        <f ca="1">"0x" &amp; TEXT(DEC2HEX(INDEX(設定値!$B$3:$ZZ$518,(($C438-1)*8)+(CELL("col",G438)-3),($B438*3)+1+$A438)),"00")&amp;","</f>
        <v>0x65,</v>
      </c>
      <c r="H438" t="str">
        <f ca="1">"0x" &amp; TEXT(DEC2HEX(INDEX(設定値!$B$3:$ZZ$518,(($C438-1)*8)+(CELL("col",H438)-3),($B438*3)+1+$A438)),"00")&amp;","</f>
        <v>0x57,</v>
      </c>
      <c r="I438" t="str">
        <f ca="1">"0x" &amp; TEXT(DEC2HEX(INDEX(設定値!$B$3:$ZZ$518,(($C438-1)*8)+(CELL("col",I438)-3),($B438*3)+1+$A438)),"00")&amp;","</f>
        <v>0x49,</v>
      </c>
      <c r="J438" t="str">
        <f ca="1">"0x" &amp; TEXT(DEC2HEX(INDEX(設定値!$B$3:$ZZ$518,(($C438-1)*8)+(CELL("col",J438)-3),($B438*3)+1+$A438)),"00")&amp;","</f>
        <v>0x3B,</v>
      </c>
      <c r="K438" t="str">
        <f ca="1">"0x" &amp; TEXT(DEC2HEX(INDEX(設定値!$B$3:$ZZ$518,(($C438-1)*8)+(CELL("col",K438)-3),($B438*3)+1+$A438)),"00")&amp;","</f>
        <v>0x2D,</v>
      </c>
      <c r="L438" t="str">
        <f t="shared" si="107"/>
        <v>//48-2</v>
      </c>
    </row>
    <row r="439" spans="1:12">
      <c r="A439" s="1">
        <f t="shared" si="108"/>
        <v>0</v>
      </c>
      <c r="B439" s="1">
        <f t="shared" si="106"/>
        <v>48</v>
      </c>
      <c r="C439" s="1">
        <v>3</v>
      </c>
      <c r="D439" t="str">
        <f ca="1">"0x" &amp; TEXT(DEC2HEX(INDEX(設定値!$B$3:$ZZ$518,(($C439-1)*8)+(CELL("col",D439)-3),($B439*3)+1+$A439)),"00")&amp;","</f>
        <v>0x1F,</v>
      </c>
      <c r="E439" t="str">
        <f ca="1">"0x" &amp; TEXT(DEC2HEX(INDEX(設定値!$B$3:$ZZ$518,(($C439-1)*8)+(CELL("col",E439)-3),($B439*3)+1+$A439)),"00")&amp;","</f>
        <v>0x11,</v>
      </c>
      <c r="F439" t="str">
        <f ca="1">"0x" &amp; TEXT(DEC2HEX(INDEX(設定値!$B$3:$ZZ$518,(($C439-1)*8)+(CELL("col",F439)-3),($B439*3)+1+$A439)),"00")&amp;","</f>
        <v>0x03,</v>
      </c>
      <c r="G439" t="str">
        <f ca="1">"0x" &amp; TEXT(DEC2HEX(INDEX(設定値!$B$3:$ZZ$518,(($C439-1)*8)+(CELL("col",G439)-3),($B439*3)+1+$A439)),"00")&amp;","</f>
        <v>0x00,</v>
      </c>
      <c r="H439" t="str">
        <f ca="1">"0x" &amp; TEXT(DEC2HEX(INDEX(設定値!$B$3:$ZZ$518,(($C439-1)*8)+(CELL("col",H439)-3),($B439*3)+1+$A439)),"00")&amp;","</f>
        <v>0x00,</v>
      </c>
      <c r="I439" t="str">
        <f ca="1">"0x" &amp; TEXT(DEC2HEX(INDEX(設定値!$B$3:$ZZ$518,(($C439-1)*8)+(CELL("col",I439)-3),($B439*3)+1+$A439)),"00")&amp;","</f>
        <v>0x00,</v>
      </c>
      <c r="J439" t="str">
        <f ca="1">"0x" &amp; TEXT(DEC2HEX(INDEX(設定値!$B$3:$ZZ$518,(($C439-1)*8)+(CELL("col",J439)-3),($B439*3)+1+$A439)),"00")&amp;","</f>
        <v>0x00,</v>
      </c>
      <c r="K439" t="str">
        <f ca="1">"0x" &amp; TEXT(DEC2HEX(INDEX(設定値!$B$3:$ZZ$518,(($C439-1)*8)+(CELL("col",K439)-3),($B439*3)+1+$A439)),"00")&amp;","</f>
        <v>0x00,</v>
      </c>
      <c r="L439" t="str">
        <f t="shared" si="107"/>
        <v>//48-3</v>
      </c>
    </row>
    <row r="440" spans="1:12">
      <c r="A440" s="1">
        <f t="shared" si="108"/>
        <v>0</v>
      </c>
      <c r="B440" s="1">
        <f t="shared" si="106"/>
        <v>48</v>
      </c>
      <c r="C440" s="1">
        <v>4</v>
      </c>
      <c r="D440" t="str">
        <f ca="1">"0x" &amp; TEXT(DEC2HEX(INDEX(設定値!$B$3:$ZZ$518,(($C440-1)*8)+(CELL("col",D440)-3),($B440*3)+1+$A440)),"00")&amp;","</f>
        <v>0x00,</v>
      </c>
      <c r="E440" t="str">
        <f ca="1">"0x" &amp; TEXT(DEC2HEX(INDEX(設定値!$B$3:$ZZ$518,(($C440-1)*8)+(CELL("col",E440)-3),($B440*3)+1+$A440)),"00")&amp;","</f>
        <v>0x00,</v>
      </c>
      <c r="F440" t="str">
        <f ca="1">"0x" &amp; TEXT(DEC2HEX(INDEX(設定値!$B$3:$ZZ$518,(($C440-1)*8)+(CELL("col",F440)-3),($B440*3)+1+$A440)),"00")&amp;","</f>
        <v>0x00,</v>
      </c>
      <c r="G440" t="str">
        <f ca="1">"0x" &amp; TEXT(DEC2HEX(INDEX(設定値!$B$3:$ZZ$518,(($C440-1)*8)+(CELL("col",G440)-3),($B440*3)+1+$A440)),"00")&amp;","</f>
        <v>0x00,</v>
      </c>
      <c r="H440" t="str">
        <f ca="1">"0x" &amp; TEXT(DEC2HEX(INDEX(設定値!$B$3:$ZZ$518,(($C440-1)*8)+(CELL("col",H440)-3),($B440*3)+1+$A440)),"00")&amp;","</f>
        <v>0x00,</v>
      </c>
      <c r="I440" t="str">
        <f ca="1">"0x" &amp; TEXT(DEC2HEX(INDEX(設定値!$B$3:$ZZ$518,(($C440-1)*8)+(CELL("col",I440)-3),($B440*3)+1+$A440)),"00")&amp;","</f>
        <v>0x00,</v>
      </c>
      <c r="J440" t="str">
        <f ca="1">"0x" &amp; TEXT(DEC2HEX(INDEX(設定値!$B$3:$ZZ$518,(($C440-1)*8)+(CELL("col",J440)-3),($B440*3)+1+$A440)),"00")&amp;","</f>
        <v>0x00,</v>
      </c>
      <c r="K440" t="str">
        <f ca="1">"0x" &amp; TEXT(DEC2HEX(INDEX(設定値!$B$3:$ZZ$518,(($C440-1)*8)+(CELL("col",K440)-3),($B440*3)+1+$A440)),"00")&amp;","</f>
        <v>0x00,</v>
      </c>
      <c r="L440" t="str">
        <f t="shared" si="107"/>
        <v>//48-4</v>
      </c>
    </row>
    <row r="441" spans="1:12">
      <c r="A441" s="1">
        <f t="shared" si="108"/>
        <v>0</v>
      </c>
      <c r="B441" s="1">
        <f t="shared" si="106"/>
        <v>48</v>
      </c>
      <c r="C441" s="1">
        <v>5</v>
      </c>
      <c r="D441" t="str">
        <f ca="1">"0x" &amp; TEXT(DEC2HEX(INDEX(設定値!$B$3:$ZZ$518,(($C441-1)*8)+(CELL("col",D441)-3),($B441*3)+1+$A441)),"00")&amp;","</f>
        <v>0x00,</v>
      </c>
      <c r="E441" t="str">
        <f ca="1">"0x" &amp; TEXT(DEC2HEX(INDEX(設定値!$B$3:$ZZ$518,(($C441-1)*8)+(CELL("col",E441)-3),($B441*3)+1+$A441)),"00")&amp;","</f>
        <v>0x00,</v>
      </c>
      <c r="F441" t="str">
        <f ca="1">"0x" &amp; TEXT(DEC2HEX(INDEX(設定値!$B$3:$ZZ$518,(($C441-1)*8)+(CELL("col",F441)-3),($B441*3)+1+$A441)),"00")&amp;","</f>
        <v>0x00,</v>
      </c>
      <c r="G441" t="str">
        <f ca="1">"0x" &amp; TEXT(DEC2HEX(INDEX(設定値!$B$3:$ZZ$518,(($C441-1)*8)+(CELL("col",G441)-3),($B441*3)+1+$A441)),"00")&amp;","</f>
        <v>0x00,</v>
      </c>
      <c r="H441" t="str">
        <f ca="1">"0x" &amp; TEXT(DEC2HEX(INDEX(設定値!$B$3:$ZZ$518,(($C441-1)*8)+(CELL("col",H441)-3),($B441*3)+1+$A441)),"00")&amp;","</f>
        <v>0x00,</v>
      </c>
      <c r="I441" t="str">
        <f ca="1">"0x" &amp; TEXT(DEC2HEX(INDEX(設定値!$B$3:$ZZ$518,(($C441-1)*8)+(CELL("col",I441)-3),($B441*3)+1+$A441)),"00")&amp;","</f>
        <v>0x00,</v>
      </c>
      <c r="J441" t="str">
        <f ca="1">"0x" &amp; TEXT(DEC2HEX(INDEX(設定値!$B$3:$ZZ$518,(($C441-1)*8)+(CELL("col",J441)-3),($B441*3)+1+$A441)),"00")&amp;","</f>
        <v>0x00,</v>
      </c>
      <c r="K441" t="str">
        <f ca="1">"0x" &amp; TEXT(DEC2HEX(INDEX(設定値!$B$3:$ZZ$518,(($C441-1)*8)+(CELL("col",K441)-3),($B441*3)+1+$A441)),"00")&amp;","</f>
        <v>0x00,</v>
      </c>
      <c r="L441" t="str">
        <f t="shared" si="107"/>
        <v>//48-5</v>
      </c>
    </row>
    <row r="442" spans="1:12">
      <c r="A442" s="1">
        <f t="shared" si="108"/>
        <v>0</v>
      </c>
      <c r="B442" s="1">
        <f t="shared" si="106"/>
        <v>48</v>
      </c>
      <c r="C442" s="1">
        <v>6</v>
      </c>
      <c r="D442" t="str">
        <f ca="1">"0x" &amp; TEXT(DEC2HEX(INDEX(設定値!$B$3:$ZZ$518,(($C442-1)*8)+(CELL("col",D442)-3),($B442*3)+1+$A442)),"00")&amp;","</f>
        <v>0x00,</v>
      </c>
      <c r="E442" t="str">
        <f ca="1">"0x" &amp; TEXT(DEC2HEX(INDEX(設定値!$B$3:$ZZ$518,(($C442-1)*8)+(CELL("col",E442)-3),($B442*3)+1+$A442)),"00")&amp;","</f>
        <v>0xE,</v>
      </c>
      <c r="F442" t="str">
        <f ca="1">"0x" &amp; TEXT(DEC2HEX(INDEX(設定値!$B$3:$ZZ$518,(($C442-1)*8)+(CELL("col",F442)-3),($B442*3)+1+$A442)),"00")&amp;","</f>
        <v>0x1C,</v>
      </c>
      <c r="G442" t="str">
        <f ca="1">"0x" &amp; TEXT(DEC2HEX(INDEX(設定値!$B$3:$ZZ$518,(($C442-1)*8)+(CELL("col",G442)-3),($B442*3)+1+$A442)),"00")&amp;","</f>
        <v>0x2A,</v>
      </c>
      <c r="H442" t="str">
        <f ca="1">"0x" &amp; TEXT(DEC2HEX(INDEX(設定値!$B$3:$ZZ$518,(($C442-1)*8)+(CELL("col",H442)-3),($B442*3)+1+$A442)),"00")&amp;","</f>
        <v>0x38,</v>
      </c>
      <c r="I442" t="str">
        <f ca="1">"0x" &amp; TEXT(DEC2HEX(INDEX(設定値!$B$3:$ZZ$518,(($C442-1)*8)+(CELL("col",I442)-3),($B442*3)+1+$A442)),"00")&amp;","</f>
        <v>0x46,</v>
      </c>
      <c r="J442" t="str">
        <f ca="1">"0x" &amp; TEXT(DEC2HEX(INDEX(設定値!$B$3:$ZZ$518,(($C442-1)*8)+(CELL("col",J442)-3),($B442*3)+1+$A442)),"00")&amp;","</f>
        <v>0x54,</v>
      </c>
      <c r="K442" t="str">
        <f ca="1">"0x" &amp; TEXT(DEC2HEX(INDEX(設定値!$B$3:$ZZ$518,(($C442-1)*8)+(CELL("col",K442)-3),($B442*3)+1+$A442)),"00")&amp;","</f>
        <v>0x62,</v>
      </c>
      <c r="L442" t="str">
        <f t="shared" si="107"/>
        <v>//48-6</v>
      </c>
    </row>
    <row r="443" spans="1:12">
      <c r="A443" s="1">
        <f t="shared" si="108"/>
        <v>0</v>
      </c>
      <c r="B443" s="1">
        <f t="shared" si="106"/>
        <v>48</v>
      </c>
      <c r="C443" s="1">
        <v>7</v>
      </c>
      <c r="D443" t="str">
        <f ca="1">"0x" &amp; TEXT(DEC2HEX(INDEX(設定値!$B$3:$ZZ$518,(($C443-1)*8)+(CELL("col",D443)-3),($B443*3)+1+$A443)),"00")&amp;","</f>
        <v>0x70,</v>
      </c>
      <c r="E443" t="str">
        <f ca="1">"0x" &amp; TEXT(DEC2HEX(INDEX(設定値!$B$3:$ZZ$518,(($C443-1)*8)+(CELL("col",E443)-3),($B443*3)+1+$A443)),"00")&amp;","</f>
        <v>0x7E,</v>
      </c>
      <c r="F443" t="str">
        <f ca="1">"0x" &amp; TEXT(DEC2HEX(INDEX(設定値!$B$3:$ZZ$518,(($C443-1)*8)+(CELL("col",F443)-3),($B443*3)+1+$A443)),"00")&amp;","</f>
        <v>0x8C,</v>
      </c>
      <c r="G443" t="str">
        <f ca="1">"0x" &amp; TEXT(DEC2HEX(INDEX(設定値!$B$3:$ZZ$518,(($C443-1)*8)+(CELL("col",G443)-3),($B443*3)+1+$A443)),"00")&amp;","</f>
        <v>0x9A,</v>
      </c>
      <c r="H443" t="str">
        <f ca="1">"0x" &amp; TEXT(DEC2HEX(INDEX(設定値!$B$3:$ZZ$518,(($C443-1)*8)+(CELL("col",H443)-3),($B443*3)+1+$A443)),"00")&amp;","</f>
        <v>0xA8,</v>
      </c>
      <c r="I443" t="str">
        <f ca="1">"0x" &amp; TEXT(DEC2HEX(INDEX(設定値!$B$3:$ZZ$518,(($C443-1)*8)+(CELL("col",I443)-3),($B443*3)+1+$A443)),"00")&amp;","</f>
        <v>0xB6,</v>
      </c>
      <c r="J443" t="str">
        <f ca="1">"0x" &amp; TEXT(DEC2HEX(INDEX(設定値!$B$3:$ZZ$518,(($C443-1)*8)+(CELL("col",J443)-3),($B443*3)+1+$A443)),"00")&amp;","</f>
        <v>0xC4,</v>
      </c>
      <c r="K443" t="str">
        <f ca="1">"0x" &amp; TEXT(DEC2HEX(INDEX(設定値!$B$3:$ZZ$518,(($C443-1)*8)+(CELL("col",K443)-3),($B443*3)+1+$A443)),"00")&amp;","</f>
        <v>0xD2,</v>
      </c>
      <c r="L443" t="str">
        <f t="shared" si="107"/>
        <v>//48-7</v>
      </c>
    </row>
    <row r="444" spans="1:12">
      <c r="A444" s="1">
        <f t="shared" si="108"/>
        <v>0</v>
      </c>
      <c r="B444" s="1">
        <f t="shared" si="106"/>
        <v>48</v>
      </c>
      <c r="C444" s="1">
        <v>8</v>
      </c>
      <c r="D444" t="str">
        <f ca="1">"0x" &amp; TEXT(DEC2HEX(INDEX(設定値!$B$3:$ZZ$518,(($C444-1)*8)+(CELL("col",D444)-3),($B444*3)+1+$A444)),"00")&amp;","</f>
        <v>0xE0,</v>
      </c>
      <c r="E444" t="str">
        <f ca="1">"0x" &amp; TEXT(DEC2HEX(INDEX(設定値!$B$3:$ZZ$518,(($C444-1)*8)+(CELL("col",E444)-3),($B444*3)+1+$A444)),"00")&amp;","</f>
        <v>0xEE,</v>
      </c>
      <c r="F444" t="str">
        <f ca="1">"0x" &amp; TEXT(DEC2HEX(INDEX(設定値!$B$3:$ZZ$518,(($C444-1)*8)+(CELL("col",F444)-3),($B444*3)+1+$A444)),"00")&amp;","</f>
        <v>0xFC,</v>
      </c>
      <c r="G444" t="str">
        <f ca="1">"0x" &amp; TEXT(DEC2HEX(INDEX(設定値!$B$3:$ZZ$518,(($C444-1)*8)+(CELL("col",G444)-3),($B444*3)+1+$A444)),"00")&amp;","</f>
        <v>0xFC,</v>
      </c>
      <c r="H444" t="str">
        <f ca="1">"0x" &amp; TEXT(DEC2HEX(INDEX(設定値!$B$3:$ZZ$518,(($C444-1)*8)+(CELL("col",H444)-3),($B444*3)+1+$A444)),"00")&amp;","</f>
        <v>0xFC,</v>
      </c>
      <c r="I444" t="str">
        <f ca="1">"0x" &amp; TEXT(DEC2HEX(INDEX(設定値!$B$3:$ZZ$518,(($C444-1)*8)+(CELL("col",I444)-3),($B444*3)+1+$A444)),"00")&amp;","</f>
        <v>0xFC,</v>
      </c>
      <c r="J444" t="str">
        <f ca="1">"0x" &amp; TEXT(DEC2HEX(INDEX(設定値!$B$3:$ZZ$518,(($C444-1)*8)+(CELL("col",J444)-3),($B444*3)+1+$A444)),"00")&amp;","</f>
        <v>0xFC,</v>
      </c>
      <c r="K444" t="str">
        <f ca="1">"0x" &amp; TEXT(DEC2HEX(INDEX(設定値!$B$3:$ZZ$518,(($C444-1)*8)+(CELL("col",K444)-3),($B444*3)+1+$A444)),"00")&amp;","</f>
        <v>0xFF,</v>
      </c>
      <c r="L444" t="str">
        <f t="shared" si="107"/>
        <v>//48-8</v>
      </c>
    </row>
    <row r="445" spans="1:12">
      <c r="A445" s="1"/>
      <c r="B445" s="1"/>
      <c r="C445" s="1"/>
      <c r="D445" t="s">
        <v>3</v>
      </c>
    </row>
    <row r="446" spans="1:12">
      <c r="A446" s="1">
        <f>A437</f>
        <v>0</v>
      </c>
      <c r="B446" s="1">
        <f t="shared" si="106"/>
        <v>49</v>
      </c>
      <c r="C446" s="1">
        <v>1</v>
      </c>
      <c r="D446" t="str">
        <f ca="1">"0x" &amp; TEXT(DEC2HEX(INDEX(設定値!$B$3:$ZZ$518,(($C446-1)*8)+(CELL("col",D446)-3),($B446*3)+1+$A446)),"00")&amp;","</f>
        <v>0xFF,</v>
      </c>
      <c r="E446" t="str">
        <f ca="1">"0x" &amp; TEXT(DEC2HEX(INDEX(設定値!$B$3:$ZZ$518,(($C446-1)*8)+(CELL("col",E446)-3),($B446*3)+1+$A446)),"00")&amp;","</f>
        <v>0xF1,</v>
      </c>
      <c r="F446" t="str">
        <f ca="1">"0x" &amp; TEXT(DEC2HEX(INDEX(設定値!$B$3:$ZZ$518,(($C446-1)*8)+(CELL("col",F446)-3),($B446*3)+1+$A446)),"00")&amp;","</f>
        <v>0xE3,</v>
      </c>
      <c r="G446" t="str">
        <f ca="1">"0x" &amp; TEXT(DEC2HEX(INDEX(設定値!$B$3:$ZZ$518,(($C446-1)*8)+(CELL("col",G446)-3),($B446*3)+1+$A446)),"00")&amp;","</f>
        <v>0xD5,</v>
      </c>
      <c r="H446" t="str">
        <f ca="1">"0x" &amp; TEXT(DEC2HEX(INDEX(設定値!$B$3:$ZZ$518,(($C446-1)*8)+(CELL("col",H446)-3),($B446*3)+1+$A446)),"00")&amp;","</f>
        <v>0xC7,</v>
      </c>
      <c r="I446" t="str">
        <f ca="1">"0x" &amp; TEXT(DEC2HEX(INDEX(設定値!$B$3:$ZZ$518,(($C446-1)*8)+(CELL("col",I446)-3),($B446*3)+1+$A446)),"00")&amp;","</f>
        <v>0xB9,</v>
      </c>
      <c r="J446" t="str">
        <f ca="1">"0x" &amp; TEXT(DEC2HEX(INDEX(設定値!$B$3:$ZZ$518,(($C446-1)*8)+(CELL("col",J446)-3),($B446*3)+1+$A446)),"00")&amp;","</f>
        <v>0xAB,</v>
      </c>
      <c r="K446" t="str">
        <f ca="1">"0x" &amp; TEXT(DEC2HEX(INDEX(設定値!$B$3:$ZZ$518,(($C446-1)*8)+(CELL("col",K446)-3),($B446*3)+1+$A446)),"00")&amp;","</f>
        <v>0x9D,</v>
      </c>
      <c r="L446" t="str">
        <f t="shared" ref="L446:L453" si="109">"//" &amp; $B446 &amp;"-" &amp; C446</f>
        <v>//49-1</v>
      </c>
    </row>
    <row r="447" spans="1:12">
      <c r="A447" s="1">
        <f t="shared" ref="A447:A453" si="110">A438</f>
        <v>0</v>
      </c>
      <c r="B447" s="1">
        <f t="shared" si="106"/>
        <v>49</v>
      </c>
      <c r="C447" s="1">
        <v>2</v>
      </c>
      <c r="D447" t="str">
        <f ca="1">"0x" &amp; TEXT(DEC2HEX(INDEX(設定値!$B$3:$ZZ$518,(($C447-1)*8)+(CELL("col",D447)-3),($B447*3)+1+$A447)),"00")&amp;","</f>
        <v>0x8F,</v>
      </c>
      <c r="E447" t="str">
        <f ca="1">"0x" &amp; TEXT(DEC2HEX(INDEX(設定値!$B$3:$ZZ$518,(($C447-1)*8)+(CELL("col",E447)-3),($B447*3)+1+$A447)),"00")&amp;","</f>
        <v>0x81,</v>
      </c>
      <c r="F447" t="str">
        <f ca="1">"0x" &amp; TEXT(DEC2HEX(INDEX(設定値!$B$3:$ZZ$518,(($C447-1)*8)+(CELL("col",F447)-3),($B447*3)+1+$A447)),"00")&amp;","</f>
        <v>0x73,</v>
      </c>
      <c r="G447" t="str">
        <f ca="1">"0x" &amp; TEXT(DEC2HEX(INDEX(設定値!$B$3:$ZZ$518,(($C447-1)*8)+(CELL("col",G447)-3),($B447*3)+1+$A447)),"00")&amp;","</f>
        <v>0x65,</v>
      </c>
      <c r="H447" t="str">
        <f ca="1">"0x" &amp; TEXT(DEC2HEX(INDEX(設定値!$B$3:$ZZ$518,(($C447-1)*8)+(CELL("col",H447)-3),($B447*3)+1+$A447)),"00")&amp;","</f>
        <v>0x57,</v>
      </c>
      <c r="I447" t="str">
        <f ca="1">"0x" &amp; TEXT(DEC2HEX(INDEX(設定値!$B$3:$ZZ$518,(($C447-1)*8)+(CELL("col",I447)-3),($B447*3)+1+$A447)),"00")&amp;","</f>
        <v>0x49,</v>
      </c>
      <c r="J447" t="str">
        <f ca="1">"0x" &amp; TEXT(DEC2HEX(INDEX(設定値!$B$3:$ZZ$518,(($C447-1)*8)+(CELL("col",J447)-3),($B447*3)+1+$A447)),"00")&amp;","</f>
        <v>0x3B,</v>
      </c>
      <c r="K447" t="str">
        <f ca="1">"0x" &amp; TEXT(DEC2HEX(INDEX(設定値!$B$3:$ZZ$518,(($C447-1)*8)+(CELL("col",K447)-3),($B447*3)+1+$A447)),"00")&amp;","</f>
        <v>0x2D,</v>
      </c>
      <c r="L447" t="str">
        <f t="shared" si="109"/>
        <v>//49-2</v>
      </c>
    </row>
    <row r="448" spans="1:12">
      <c r="A448" s="1">
        <f t="shared" si="110"/>
        <v>0</v>
      </c>
      <c r="B448" s="1">
        <f t="shared" si="106"/>
        <v>49</v>
      </c>
      <c r="C448" s="1">
        <v>3</v>
      </c>
      <c r="D448" t="str">
        <f ca="1">"0x" &amp; TEXT(DEC2HEX(INDEX(設定値!$B$3:$ZZ$518,(($C448-1)*8)+(CELL("col",D448)-3),($B448*3)+1+$A448)),"00")&amp;","</f>
        <v>0x1F,</v>
      </c>
      <c r="E448" t="str">
        <f ca="1">"0x" &amp; TEXT(DEC2HEX(INDEX(設定値!$B$3:$ZZ$518,(($C448-1)*8)+(CELL("col",E448)-3),($B448*3)+1+$A448)),"00")&amp;","</f>
        <v>0x11,</v>
      </c>
      <c r="F448" t="str">
        <f ca="1">"0x" &amp; TEXT(DEC2HEX(INDEX(設定値!$B$3:$ZZ$518,(($C448-1)*8)+(CELL("col",F448)-3),($B448*3)+1+$A448)),"00")&amp;","</f>
        <v>0x03,</v>
      </c>
      <c r="G448" t="str">
        <f ca="1">"0x" &amp; TEXT(DEC2HEX(INDEX(設定値!$B$3:$ZZ$518,(($C448-1)*8)+(CELL("col",G448)-3),($B448*3)+1+$A448)),"00")&amp;","</f>
        <v>0x00,</v>
      </c>
      <c r="H448" t="str">
        <f ca="1">"0x" &amp; TEXT(DEC2HEX(INDEX(設定値!$B$3:$ZZ$518,(($C448-1)*8)+(CELL("col",H448)-3),($B448*3)+1+$A448)),"00")&amp;","</f>
        <v>0x00,</v>
      </c>
      <c r="I448" t="str">
        <f ca="1">"0x" &amp; TEXT(DEC2HEX(INDEX(設定値!$B$3:$ZZ$518,(($C448-1)*8)+(CELL("col",I448)-3),($B448*3)+1+$A448)),"00")&amp;","</f>
        <v>0x00,</v>
      </c>
      <c r="J448" t="str">
        <f ca="1">"0x" &amp; TEXT(DEC2HEX(INDEX(設定値!$B$3:$ZZ$518,(($C448-1)*8)+(CELL("col",J448)-3),($B448*3)+1+$A448)),"00")&amp;","</f>
        <v>0x00,</v>
      </c>
      <c r="K448" t="str">
        <f ca="1">"0x" &amp; TEXT(DEC2HEX(INDEX(設定値!$B$3:$ZZ$518,(($C448-1)*8)+(CELL("col",K448)-3),($B448*3)+1+$A448)),"00")&amp;","</f>
        <v>0x00,</v>
      </c>
      <c r="L448" t="str">
        <f t="shared" si="109"/>
        <v>//49-3</v>
      </c>
    </row>
    <row r="449" spans="1:12">
      <c r="A449" s="1">
        <f t="shared" si="110"/>
        <v>0</v>
      </c>
      <c r="B449" s="1">
        <f t="shared" si="106"/>
        <v>49</v>
      </c>
      <c r="C449" s="1">
        <v>4</v>
      </c>
      <c r="D449" t="str">
        <f ca="1">"0x" &amp; TEXT(DEC2HEX(INDEX(設定値!$B$3:$ZZ$518,(($C449-1)*8)+(CELL("col",D449)-3),($B449*3)+1+$A449)),"00")&amp;","</f>
        <v>0x00,</v>
      </c>
      <c r="E449" t="str">
        <f ca="1">"0x" &amp; TEXT(DEC2HEX(INDEX(設定値!$B$3:$ZZ$518,(($C449-1)*8)+(CELL("col",E449)-3),($B449*3)+1+$A449)),"00")&amp;","</f>
        <v>0x00,</v>
      </c>
      <c r="F449" t="str">
        <f ca="1">"0x" &amp; TEXT(DEC2HEX(INDEX(設定値!$B$3:$ZZ$518,(($C449-1)*8)+(CELL("col",F449)-3),($B449*3)+1+$A449)),"00")&amp;","</f>
        <v>0x00,</v>
      </c>
      <c r="G449" t="str">
        <f ca="1">"0x" &amp; TEXT(DEC2HEX(INDEX(設定値!$B$3:$ZZ$518,(($C449-1)*8)+(CELL("col",G449)-3),($B449*3)+1+$A449)),"00")&amp;","</f>
        <v>0x00,</v>
      </c>
      <c r="H449" t="str">
        <f ca="1">"0x" &amp; TEXT(DEC2HEX(INDEX(設定値!$B$3:$ZZ$518,(($C449-1)*8)+(CELL("col",H449)-3),($B449*3)+1+$A449)),"00")&amp;","</f>
        <v>0x00,</v>
      </c>
      <c r="I449" t="str">
        <f ca="1">"0x" &amp; TEXT(DEC2HEX(INDEX(設定値!$B$3:$ZZ$518,(($C449-1)*8)+(CELL("col",I449)-3),($B449*3)+1+$A449)),"00")&amp;","</f>
        <v>0x00,</v>
      </c>
      <c r="J449" t="str">
        <f ca="1">"0x" &amp; TEXT(DEC2HEX(INDEX(設定値!$B$3:$ZZ$518,(($C449-1)*8)+(CELL("col",J449)-3),($B449*3)+1+$A449)),"00")&amp;","</f>
        <v>0x00,</v>
      </c>
      <c r="K449" t="str">
        <f ca="1">"0x" &amp; TEXT(DEC2HEX(INDEX(設定値!$B$3:$ZZ$518,(($C449-1)*8)+(CELL("col",K449)-3),($B449*3)+1+$A449)),"00")&amp;","</f>
        <v>0x00,</v>
      </c>
      <c r="L449" t="str">
        <f t="shared" si="109"/>
        <v>//49-4</v>
      </c>
    </row>
    <row r="450" spans="1:12">
      <c r="A450" s="1">
        <f t="shared" si="110"/>
        <v>0</v>
      </c>
      <c r="B450" s="1">
        <f t="shared" si="106"/>
        <v>49</v>
      </c>
      <c r="C450" s="1">
        <v>5</v>
      </c>
      <c r="D450" t="str">
        <f ca="1">"0x" &amp; TEXT(DEC2HEX(INDEX(設定値!$B$3:$ZZ$518,(($C450-1)*8)+(CELL("col",D450)-3),($B450*3)+1+$A450)),"00")&amp;","</f>
        <v>0x00,</v>
      </c>
      <c r="E450" t="str">
        <f ca="1">"0x" &amp; TEXT(DEC2HEX(INDEX(設定値!$B$3:$ZZ$518,(($C450-1)*8)+(CELL("col",E450)-3),($B450*3)+1+$A450)),"00")&amp;","</f>
        <v>0x00,</v>
      </c>
      <c r="F450" t="str">
        <f ca="1">"0x" &amp; TEXT(DEC2HEX(INDEX(設定値!$B$3:$ZZ$518,(($C450-1)*8)+(CELL("col",F450)-3),($B450*3)+1+$A450)),"00")&amp;","</f>
        <v>0x00,</v>
      </c>
      <c r="G450" t="str">
        <f ca="1">"0x" &amp; TEXT(DEC2HEX(INDEX(設定値!$B$3:$ZZ$518,(($C450-1)*8)+(CELL("col",G450)-3),($B450*3)+1+$A450)),"00")&amp;","</f>
        <v>0x00,</v>
      </c>
      <c r="H450" t="str">
        <f ca="1">"0x" &amp; TEXT(DEC2HEX(INDEX(設定値!$B$3:$ZZ$518,(($C450-1)*8)+(CELL("col",H450)-3),($B450*3)+1+$A450)),"00")&amp;","</f>
        <v>0x00,</v>
      </c>
      <c r="I450" t="str">
        <f ca="1">"0x" &amp; TEXT(DEC2HEX(INDEX(設定値!$B$3:$ZZ$518,(($C450-1)*8)+(CELL("col",I450)-3),($B450*3)+1+$A450)),"00")&amp;","</f>
        <v>0x00,</v>
      </c>
      <c r="J450" t="str">
        <f ca="1">"0x" &amp; TEXT(DEC2HEX(INDEX(設定値!$B$3:$ZZ$518,(($C450-1)*8)+(CELL("col",J450)-3),($B450*3)+1+$A450)),"00")&amp;","</f>
        <v>0x00,</v>
      </c>
      <c r="K450" t="str">
        <f ca="1">"0x" &amp; TEXT(DEC2HEX(INDEX(設定値!$B$3:$ZZ$518,(($C450-1)*8)+(CELL("col",K450)-3),($B450*3)+1+$A450)),"00")&amp;","</f>
        <v>0x00,</v>
      </c>
      <c r="L450" t="str">
        <f t="shared" si="109"/>
        <v>//49-5</v>
      </c>
    </row>
    <row r="451" spans="1:12">
      <c r="A451" s="1">
        <f t="shared" si="110"/>
        <v>0</v>
      </c>
      <c r="B451" s="1">
        <f t="shared" si="106"/>
        <v>49</v>
      </c>
      <c r="C451" s="1">
        <v>6</v>
      </c>
      <c r="D451" t="str">
        <f ca="1">"0x" &amp; TEXT(DEC2HEX(INDEX(設定値!$B$3:$ZZ$518,(($C451-1)*8)+(CELL("col",D451)-3),($B451*3)+1+$A451)),"00")&amp;","</f>
        <v>0x00,</v>
      </c>
      <c r="E451" t="str">
        <f ca="1">"0x" &amp; TEXT(DEC2HEX(INDEX(設定値!$B$3:$ZZ$518,(($C451-1)*8)+(CELL("col",E451)-3),($B451*3)+1+$A451)),"00")&amp;","</f>
        <v>0xE,</v>
      </c>
      <c r="F451" t="str">
        <f ca="1">"0x" &amp; TEXT(DEC2HEX(INDEX(設定値!$B$3:$ZZ$518,(($C451-1)*8)+(CELL("col",F451)-3),($B451*3)+1+$A451)),"00")&amp;","</f>
        <v>0x1C,</v>
      </c>
      <c r="G451" t="str">
        <f ca="1">"0x" &amp; TEXT(DEC2HEX(INDEX(設定値!$B$3:$ZZ$518,(($C451-1)*8)+(CELL("col",G451)-3),($B451*3)+1+$A451)),"00")&amp;","</f>
        <v>0x2A,</v>
      </c>
      <c r="H451" t="str">
        <f ca="1">"0x" &amp; TEXT(DEC2HEX(INDEX(設定値!$B$3:$ZZ$518,(($C451-1)*8)+(CELL("col",H451)-3),($B451*3)+1+$A451)),"00")&amp;","</f>
        <v>0x38,</v>
      </c>
      <c r="I451" t="str">
        <f ca="1">"0x" &amp; TEXT(DEC2HEX(INDEX(設定値!$B$3:$ZZ$518,(($C451-1)*8)+(CELL("col",I451)-3),($B451*3)+1+$A451)),"00")&amp;","</f>
        <v>0x46,</v>
      </c>
      <c r="J451" t="str">
        <f ca="1">"0x" &amp; TEXT(DEC2HEX(INDEX(設定値!$B$3:$ZZ$518,(($C451-1)*8)+(CELL("col",J451)-3),($B451*3)+1+$A451)),"00")&amp;","</f>
        <v>0x54,</v>
      </c>
      <c r="K451" t="str">
        <f ca="1">"0x" &amp; TEXT(DEC2HEX(INDEX(設定値!$B$3:$ZZ$518,(($C451-1)*8)+(CELL("col",K451)-3),($B451*3)+1+$A451)),"00")&amp;","</f>
        <v>0x62,</v>
      </c>
      <c r="L451" t="str">
        <f t="shared" si="109"/>
        <v>//49-6</v>
      </c>
    </row>
    <row r="452" spans="1:12">
      <c r="A452" s="1">
        <f t="shared" si="110"/>
        <v>0</v>
      </c>
      <c r="B452" s="1">
        <f t="shared" si="106"/>
        <v>49</v>
      </c>
      <c r="C452" s="1">
        <v>7</v>
      </c>
      <c r="D452" t="str">
        <f ca="1">"0x" &amp; TEXT(DEC2HEX(INDEX(設定値!$B$3:$ZZ$518,(($C452-1)*8)+(CELL("col",D452)-3),($B452*3)+1+$A452)),"00")&amp;","</f>
        <v>0x70,</v>
      </c>
      <c r="E452" t="str">
        <f ca="1">"0x" &amp; TEXT(DEC2HEX(INDEX(設定値!$B$3:$ZZ$518,(($C452-1)*8)+(CELL("col",E452)-3),($B452*3)+1+$A452)),"00")&amp;","</f>
        <v>0x7E,</v>
      </c>
      <c r="F452" t="str">
        <f ca="1">"0x" &amp; TEXT(DEC2HEX(INDEX(設定値!$B$3:$ZZ$518,(($C452-1)*8)+(CELL("col",F452)-3),($B452*3)+1+$A452)),"00")&amp;","</f>
        <v>0x8C,</v>
      </c>
      <c r="G452" t="str">
        <f ca="1">"0x" &amp; TEXT(DEC2HEX(INDEX(設定値!$B$3:$ZZ$518,(($C452-1)*8)+(CELL("col",G452)-3),($B452*3)+1+$A452)),"00")&amp;","</f>
        <v>0x9A,</v>
      </c>
      <c r="H452" t="str">
        <f ca="1">"0x" &amp; TEXT(DEC2HEX(INDEX(設定値!$B$3:$ZZ$518,(($C452-1)*8)+(CELL("col",H452)-3),($B452*3)+1+$A452)),"00")&amp;","</f>
        <v>0xA8,</v>
      </c>
      <c r="I452" t="str">
        <f ca="1">"0x" &amp; TEXT(DEC2HEX(INDEX(設定値!$B$3:$ZZ$518,(($C452-1)*8)+(CELL("col",I452)-3),($B452*3)+1+$A452)),"00")&amp;","</f>
        <v>0xB6,</v>
      </c>
      <c r="J452" t="str">
        <f ca="1">"0x" &amp; TEXT(DEC2HEX(INDEX(設定値!$B$3:$ZZ$518,(($C452-1)*8)+(CELL("col",J452)-3),($B452*3)+1+$A452)),"00")&amp;","</f>
        <v>0xC4,</v>
      </c>
      <c r="K452" t="str">
        <f ca="1">"0x" &amp; TEXT(DEC2HEX(INDEX(設定値!$B$3:$ZZ$518,(($C452-1)*8)+(CELL("col",K452)-3),($B452*3)+1+$A452)),"00")&amp;","</f>
        <v>0xD2,</v>
      </c>
      <c r="L452" t="str">
        <f t="shared" si="109"/>
        <v>//49-7</v>
      </c>
    </row>
    <row r="453" spans="1:12">
      <c r="A453" s="1">
        <f t="shared" si="110"/>
        <v>0</v>
      </c>
      <c r="B453" s="1">
        <f t="shared" si="106"/>
        <v>49</v>
      </c>
      <c r="C453" s="1">
        <v>8</v>
      </c>
      <c r="D453" t="str">
        <f ca="1">"0x" &amp; TEXT(DEC2HEX(INDEX(設定値!$B$3:$ZZ$518,(($C453-1)*8)+(CELL("col",D453)-3),($B453*3)+1+$A453)),"00")&amp;","</f>
        <v>0xE0,</v>
      </c>
      <c r="E453" t="str">
        <f ca="1">"0x" &amp; TEXT(DEC2HEX(INDEX(設定値!$B$3:$ZZ$518,(($C453-1)*8)+(CELL("col",E453)-3),($B453*3)+1+$A453)),"00")&amp;","</f>
        <v>0xEE,</v>
      </c>
      <c r="F453" t="str">
        <f ca="1">"0x" &amp; TEXT(DEC2HEX(INDEX(設定値!$B$3:$ZZ$518,(($C453-1)*8)+(CELL("col",F453)-3),($B453*3)+1+$A453)),"00")&amp;","</f>
        <v>0xFC,</v>
      </c>
      <c r="G453" t="str">
        <f ca="1">"0x" &amp; TEXT(DEC2HEX(INDEX(設定値!$B$3:$ZZ$518,(($C453-1)*8)+(CELL("col",G453)-3),($B453*3)+1+$A453)),"00")&amp;","</f>
        <v>0xFC,</v>
      </c>
      <c r="H453" t="str">
        <f ca="1">"0x" &amp; TEXT(DEC2HEX(INDEX(設定値!$B$3:$ZZ$518,(($C453-1)*8)+(CELL("col",H453)-3),($B453*3)+1+$A453)),"00")&amp;","</f>
        <v>0xFC,</v>
      </c>
      <c r="I453" t="str">
        <f ca="1">"0x" &amp; TEXT(DEC2HEX(INDEX(設定値!$B$3:$ZZ$518,(($C453-1)*8)+(CELL("col",I453)-3),($B453*3)+1+$A453)),"00")&amp;","</f>
        <v>0xFC,</v>
      </c>
      <c r="J453" t="str">
        <f ca="1">"0x" &amp; TEXT(DEC2HEX(INDEX(設定値!$B$3:$ZZ$518,(($C453-1)*8)+(CELL("col",J453)-3),($B453*3)+1+$A453)),"00")&amp;","</f>
        <v>0xFC,</v>
      </c>
      <c r="K453" t="str">
        <f ca="1">"0x" &amp; TEXT(DEC2HEX(INDEX(設定値!$B$3:$ZZ$518,(($C453-1)*8)+(CELL("col",K453)-3),($B453*3)+1+$A453)),"00")&amp;","</f>
        <v>0xFF,</v>
      </c>
      <c r="L453" t="str">
        <f t="shared" si="109"/>
        <v>//49-8</v>
      </c>
    </row>
    <row r="454" spans="1:12">
      <c r="A454" s="1"/>
      <c r="B454" s="1"/>
      <c r="C454" s="1"/>
      <c r="D454" t="s">
        <v>3</v>
      </c>
    </row>
    <row r="455" spans="1:12">
      <c r="A455" s="1">
        <f>A446</f>
        <v>0</v>
      </c>
      <c r="B455" s="1">
        <f t="shared" si="106"/>
        <v>50</v>
      </c>
      <c r="C455" s="1">
        <v>1</v>
      </c>
      <c r="D455" t="str">
        <f ca="1">"0x" &amp; TEXT(DEC2HEX(INDEX(設定値!$B$3:$ZZ$518,(($C455-1)*8)+(CELL("col",D455)-3),($B455*3)+1+$A455)),"00")&amp;","</f>
        <v>0xFF,</v>
      </c>
      <c r="E455" t="str">
        <f ca="1">"0x" &amp; TEXT(DEC2HEX(INDEX(設定値!$B$3:$ZZ$518,(($C455-1)*8)+(CELL("col",E455)-3),($B455*3)+1+$A455)),"00")&amp;","</f>
        <v>0xF1,</v>
      </c>
      <c r="F455" t="str">
        <f ca="1">"0x" &amp; TEXT(DEC2HEX(INDEX(設定値!$B$3:$ZZ$518,(($C455-1)*8)+(CELL("col",F455)-3),($B455*3)+1+$A455)),"00")&amp;","</f>
        <v>0xE3,</v>
      </c>
      <c r="G455" t="str">
        <f ca="1">"0x" &amp; TEXT(DEC2HEX(INDEX(設定値!$B$3:$ZZ$518,(($C455-1)*8)+(CELL("col",G455)-3),($B455*3)+1+$A455)),"00")&amp;","</f>
        <v>0xD5,</v>
      </c>
      <c r="H455" t="str">
        <f ca="1">"0x" &amp; TEXT(DEC2HEX(INDEX(設定値!$B$3:$ZZ$518,(($C455-1)*8)+(CELL("col",H455)-3),($B455*3)+1+$A455)),"00")&amp;","</f>
        <v>0xC7,</v>
      </c>
      <c r="I455" t="str">
        <f ca="1">"0x" &amp; TEXT(DEC2HEX(INDEX(設定値!$B$3:$ZZ$518,(($C455-1)*8)+(CELL("col",I455)-3),($B455*3)+1+$A455)),"00")&amp;","</f>
        <v>0xB9,</v>
      </c>
      <c r="J455" t="str">
        <f ca="1">"0x" &amp; TEXT(DEC2HEX(INDEX(設定値!$B$3:$ZZ$518,(($C455-1)*8)+(CELL("col",J455)-3),($B455*3)+1+$A455)),"00")&amp;","</f>
        <v>0xAB,</v>
      </c>
      <c r="K455" t="str">
        <f ca="1">"0x" &amp; TEXT(DEC2HEX(INDEX(設定値!$B$3:$ZZ$518,(($C455-1)*8)+(CELL("col",K455)-3),($B455*3)+1+$A455)),"00")&amp;","</f>
        <v>0x9D,</v>
      </c>
      <c r="L455" t="str">
        <f t="shared" ref="L455:L462" si="111">"//" &amp; $B455 &amp;"-" &amp; C455</f>
        <v>//50-1</v>
      </c>
    </row>
    <row r="456" spans="1:12">
      <c r="A456" s="1">
        <f t="shared" ref="A456:A462" si="112">A447</f>
        <v>0</v>
      </c>
      <c r="B456" s="1">
        <f t="shared" si="106"/>
        <v>50</v>
      </c>
      <c r="C456" s="1">
        <v>2</v>
      </c>
      <c r="D456" t="str">
        <f ca="1">"0x" &amp; TEXT(DEC2HEX(INDEX(設定値!$B$3:$ZZ$518,(($C456-1)*8)+(CELL("col",D456)-3),($B456*3)+1+$A456)),"00")&amp;","</f>
        <v>0x8F,</v>
      </c>
      <c r="E456" t="str">
        <f ca="1">"0x" &amp; TEXT(DEC2HEX(INDEX(設定値!$B$3:$ZZ$518,(($C456-1)*8)+(CELL("col",E456)-3),($B456*3)+1+$A456)),"00")&amp;","</f>
        <v>0x81,</v>
      </c>
      <c r="F456" t="str">
        <f ca="1">"0x" &amp; TEXT(DEC2HEX(INDEX(設定値!$B$3:$ZZ$518,(($C456-1)*8)+(CELL("col",F456)-3),($B456*3)+1+$A456)),"00")&amp;","</f>
        <v>0x73,</v>
      </c>
      <c r="G456" t="str">
        <f ca="1">"0x" &amp; TEXT(DEC2HEX(INDEX(設定値!$B$3:$ZZ$518,(($C456-1)*8)+(CELL("col",G456)-3),($B456*3)+1+$A456)),"00")&amp;","</f>
        <v>0x65,</v>
      </c>
      <c r="H456" t="str">
        <f ca="1">"0x" &amp; TEXT(DEC2HEX(INDEX(設定値!$B$3:$ZZ$518,(($C456-1)*8)+(CELL("col",H456)-3),($B456*3)+1+$A456)),"00")&amp;","</f>
        <v>0x57,</v>
      </c>
      <c r="I456" t="str">
        <f ca="1">"0x" &amp; TEXT(DEC2HEX(INDEX(設定値!$B$3:$ZZ$518,(($C456-1)*8)+(CELL("col",I456)-3),($B456*3)+1+$A456)),"00")&amp;","</f>
        <v>0x49,</v>
      </c>
      <c r="J456" t="str">
        <f ca="1">"0x" &amp; TEXT(DEC2HEX(INDEX(設定値!$B$3:$ZZ$518,(($C456-1)*8)+(CELL("col",J456)-3),($B456*3)+1+$A456)),"00")&amp;","</f>
        <v>0x3B,</v>
      </c>
      <c r="K456" t="str">
        <f ca="1">"0x" &amp; TEXT(DEC2HEX(INDEX(設定値!$B$3:$ZZ$518,(($C456-1)*8)+(CELL("col",K456)-3),($B456*3)+1+$A456)),"00")&amp;","</f>
        <v>0x2D,</v>
      </c>
      <c r="L456" t="str">
        <f t="shared" si="111"/>
        <v>//50-2</v>
      </c>
    </row>
    <row r="457" spans="1:12">
      <c r="A457" s="1">
        <f t="shared" si="112"/>
        <v>0</v>
      </c>
      <c r="B457" s="1">
        <f t="shared" si="106"/>
        <v>50</v>
      </c>
      <c r="C457" s="1">
        <v>3</v>
      </c>
      <c r="D457" t="str">
        <f ca="1">"0x" &amp; TEXT(DEC2HEX(INDEX(設定値!$B$3:$ZZ$518,(($C457-1)*8)+(CELL("col",D457)-3),($B457*3)+1+$A457)),"00")&amp;","</f>
        <v>0x1F,</v>
      </c>
      <c r="E457" t="str">
        <f ca="1">"0x" &amp; TEXT(DEC2HEX(INDEX(設定値!$B$3:$ZZ$518,(($C457-1)*8)+(CELL("col",E457)-3),($B457*3)+1+$A457)),"00")&amp;","</f>
        <v>0x11,</v>
      </c>
      <c r="F457" t="str">
        <f ca="1">"0x" &amp; TEXT(DEC2HEX(INDEX(設定値!$B$3:$ZZ$518,(($C457-1)*8)+(CELL("col",F457)-3),($B457*3)+1+$A457)),"00")&amp;","</f>
        <v>0x03,</v>
      </c>
      <c r="G457" t="str">
        <f ca="1">"0x" &amp; TEXT(DEC2HEX(INDEX(設定値!$B$3:$ZZ$518,(($C457-1)*8)+(CELL("col",G457)-3),($B457*3)+1+$A457)),"00")&amp;","</f>
        <v>0x00,</v>
      </c>
      <c r="H457" t="str">
        <f ca="1">"0x" &amp; TEXT(DEC2HEX(INDEX(設定値!$B$3:$ZZ$518,(($C457-1)*8)+(CELL("col",H457)-3),($B457*3)+1+$A457)),"00")&amp;","</f>
        <v>0x00,</v>
      </c>
      <c r="I457" t="str">
        <f ca="1">"0x" &amp; TEXT(DEC2HEX(INDEX(設定値!$B$3:$ZZ$518,(($C457-1)*8)+(CELL("col",I457)-3),($B457*3)+1+$A457)),"00")&amp;","</f>
        <v>0x00,</v>
      </c>
      <c r="J457" t="str">
        <f ca="1">"0x" &amp; TEXT(DEC2HEX(INDEX(設定値!$B$3:$ZZ$518,(($C457-1)*8)+(CELL("col",J457)-3),($B457*3)+1+$A457)),"00")&amp;","</f>
        <v>0x00,</v>
      </c>
      <c r="K457" t="str">
        <f ca="1">"0x" &amp; TEXT(DEC2HEX(INDEX(設定値!$B$3:$ZZ$518,(($C457-1)*8)+(CELL("col",K457)-3),($B457*3)+1+$A457)),"00")&amp;","</f>
        <v>0x00,</v>
      </c>
      <c r="L457" t="str">
        <f t="shared" si="111"/>
        <v>//50-3</v>
      </c>
    </row>
    <row r="458" spans="1:12">
      <c r="A458" s="1">
        <f t="shared" si="112"/>
        <v>0</v>
      </c>
      <c r="B458" s="1">
        <f t="shared" si="106"/>
        <v>50</v>
      </c>
      <c r="C458" s="1">
        <v>4</v>
      </c>
      <c r="D458" t="str">
        <f ca="1">"0x" &amp; TEXT(DEC2HEX(INDEX(設定値!$B$3:$ZZ$518,(($C458-1)*8)+(CELL("col",D458)-3),($B458*3)+1+$A458)),"00")&amp;","</f>
        <v>0x00,</v>
      </c>
      <c r="E458" t="str">
        <f ca="1">"0x" &amp; TEXT(DEC2HEX(INDEX(設定値!$B$3:$ZZ$518,(($C458-1)*8)+(CELL("col",E458)-3),($B458*3)+1+$A458)),"00")&amp;","</f>
        <v>0x00,</v>
      </c>
      <c r="F458" t="str">
        <f ca="1">"0x" &amp; TEXT(DEC2HEX(INDEX(設定値!$B$3:$ZZ$518,(($C458-1)*8)+(CELL("col",F458)-3),($B458*3)+1+$A458)),"00")&amp;","</f>
        <v>0x00,</v>
      </c>
      <c r="G458" t="str">
        <f ca="1">"0x" &amp; TEXT(DEC2HEX(INDEX(設定値!$B$3:$ZZ$518,(($C458-1)*8)+(CELL("col",G458)-3),($B458*3)+1+$A458)),"00")&amp;","</f>
        <v>0x00,</v>
      </c>
      <c r="H458" t="str">
        <f ca="1">"0x" &amp; TEXT(DEC2HEX(INDEX(設定値!$B$3:$ZZ$518,(($C458-1)*8)+(CELL("col",H458)-3),($B458*3)+1+$A458)),"00")&amp;","</f>
        <v>0x00,</v>
      </c>
      <c r="I458" t="str">
        <f ca="1">"0x" &amp; TEXT(DEC2HEX(INDEX(設定値!$B$3:$ZZ$518,(($C458-1)*8)+(CELL("col",I458)-3),($B458*3)+1+$A458)),"00")&amp;","</f>
        <v>0x00,</v>
      </c>
      <c r="J458" t="str">
        <f ca="1">"0x" &amp; TEXT(DEC2HEX(INDEX(設定値!$B$3:$ZZ$518,(($C458-1)*8)+(CELL("col",J458)-3),($B458*3)+1+$A458)),"00")&amp;","</f>
        <v>0x00,</v>
      </c>
      <c r="K458" t="str">
        <f ca="1">"0x" &amp; TEXT(DEC2HEX(INDEX(設定値!$B$3:$ZZ$518,(($C458-1)*8)+(CELL("col",K458)-3),($B458*3)+1+$A458)),"00")&amp;","</f>
        <v>0x00,</v>
      </c>
      <c r="L458" t="str">
        <f t="shared" si="111"/>
        <v>//50-4</v>
      </c>
    </row>
    <row r="459" spans="1:12">
      <c r="A459" s="1">
        <f t="shared" si="112"/>
        <v>0</v>
      </c>
      <c r="B459" s="1">
        <f t="shared" si="106"/>
        <v>50</v>
      </c>
      <c r="C459" s="1">
        <v>5</v>
      </c>
      <c r="D459" t="str">
        <f ca="1">"0x" &amp; TEXT(DEC2HEX(INDEX(設定値!$B$3:$ZZ$518,(($C459-1)*8)+(CELL("col",D459)-3),($B459*3)+1+$A459)),"00")&amp;","</f>
        <v>0x00,</v>
      </c>
      <c r="E459" t="str">
        <f ca="1">"0x" &amp; TEXT(DEC2HEX(INDEX(設定値!$B$3:$ZZ$518,(($C459-1)*8)+(CELL("col",E459)-3),($B459*3)+1+$A459)),"00")&amp;","</f>
        <v>0x00,</v>
      </c>
      <c r="F459" t="str">
        <f ca="1">"0x" &amp; TEXT(DEC2HEX(INDEX(設定値!$B$3:$ZZ$518,(($C459-1)*8)+(CELL("col",F459)-3),($B459*3)+1+$A459)),"00")&amp;","</f>
        <v>0x00,</v>
      </c>
      <c r="G459" t="str">
        <f ca="1">"0x" &amp; TEXT(DEC2HEX(INDEX(設定値!$B$3:$ZZ$518,(($C459-1)*8)+(CELL("col",G459)-3),($B459*3)+1+$A459)),"00")&amp;","</f>
        <v>0x00,</v>
      </c>
      <c r="H459" t="str">
        <f ca="1">"0x" &amp; TEXT(DEC2HEX(INDEX(設定値!$B$3:$ZZ$518,(($C459-1)*8)+(CELL("col",H459)-3),($B459*3)+1+$A459)),"00")&amp;","</f>
        <v>0x00,</v>
      </c>
      <c r="I459" t="str">
        <f ca="1">"0x" &amp; TEXT(DEC2HEX(INDEX(設定値!$B$3:$ZZ$518,(($C459-1)*8)+(CELL("col",I459)-3),($B459*3)+1+$A459)),"00")&amp;","</f>
        <v>0x00,</v>
      </c>
      <c r="J459" t="str">
        <f ca="1">"0x" &amp; TEXT(DEC2HEX(INDEX(設定値!$B$3:$ZZ$518,(($C459-1)*8)+(CELL("col",J459)-3),($B459*3)+1+$A459)),"00")&amp;","</f>
        <v>0x00,</v>
      </c>
      <c r="K459" t="str">
        <f ca="1">"0x" &amp; TEXT(DEC2HEX(INDEX(設定値!$B$3:$ZZ$518,(($C459-1)*8)+(CELL("col",K459)-3),($B459*3)+1+$A459)),"00")&amp;","</f>
        <v>0x00,</v>
      </c>
      <c r="L459" t="str">
        <f t="shared" si="111"/>
        <v>//50-5</v>
      </c>
    </row>
    <row r="460" spans="1:12">
      <c r="A460" s="1">
        <f t="shared" si="112"/>
        <v>0</v>
      </c>
      <c r="B460" s="1">
        <f t="shared" si="106"/>
        <v>50</v>
      </c>
      <c r="C460" s="1">
        <v>6</v>
      </c>
      <c r="D460" t="str">
        <f ca="1">"0x" &amp; TEXT(DEC2HEX(INDEX(設定値!$B$3:$ZZ$518,(($C460-1)*8)+(CELL("col",D460)-3),($B460*3)+1+$A460)),"00")&amp;","</f>
        <v>0x00,</v>
      </c>
      <c r="E460" t="str">
        <f ca="1">"0x" &amp; TEXT(DEC2HEX(INDEX(設定値!$B$3:$ZZ$518,(($C460-1)*8)+(CELL("col",E460)-3),($B460*3)+1+$A460)),"00")&amp;","</f>
        <v>0xE,</v>
      </c>
      <c r="F460" t="str">
        <f ca="1">"0x" &amp; TEXT(DEC2HEX(INDEX(設定値!$B$3:$ZZ$518,(($C460-1)*8)+(CELL("col",F460)-3),($B460*3)+1+$A460)),"00")&amp;","</f>
        <v>0x1C,</v>
      </c>
      <c r="G460" t="str">
        <f ca="1">"0x" &amp; TEXT(DEC2HEX(INDEX(設定値!$B$3:$ZZ$518,(($C460-1)*8)+(CELL("col",G460)-3),($B460*3)+1+$A460)),"00")&amp;","</f>
        <v>0x2A,</v>
      </c>
      <c r="H460" t="str">
        <f ca="1">"0x" &amp; TEXT(DEC2HEX(INDEX(設定値!$B$3:$ZZ$518,(($C460-1)*8)+(CELL("col",H460)-3),($B460*3)+1+$A460)),"00")&amp;","</f>
        <v>0x38,</v>
      </c>
      <c r="I460" t="str">
        <f ca="1">"0x" &amp; TEXT(DEC2HEX(INDEX(設定値!$B$3:$ZZ$518,(($C460-1)*8)+(CELL("col",I460)-3),($B460*3)+1+$A460)),"00")&amp;","</f>
        <v>0x46,</v>
      </c>
      <c r="J460" t="str">
        <f ca="1">"0x" &amp; TEXT(DEC2HEX(INDEX(設定値!$B$3:$ZZ$518,(($C460-1)*8)+(CELL("col",J460)-3),($B460*3)+1+$A460)),"00")&amp;","</f>
        <v>0x54,</v>
      </c>
      <c r="K460" t="str">
        <f ca="1">"0x" &amp; TEXT(DEC2HEX(INDEX(設定値!$B$3:$ZZ$518,(($C460-1)*8)+(CELL("col",K460)-3),($B460*3)+1+$A460)),"00")&amp;","</f>
        <v>0x62,</v>
      </c>
      <c r="L460" t="str">
        <f t="shared" si="111"/>
        <v>//50-6</v>
      </c>
    </row>
    <row r="461" spans="1:12">
      <c r="A461" s="1">
        <f t="shared" si="112"/>
        <v>0</v>
      </c>
      <c r="B461" s="1">
        <f t="shared" si="106"/>
        <v>50</v>
      </c>
      <c r="C461" s="1">
        <v>7</v>
      </c>
      <c r="D461" t="str">
        <f ca="1">"0x" &amp; TEXT(DEC2HEX(INDEX(設定値!$B$3:$ZZ$518,(($C461-1)*8)+(CELL("col",D461)-3),($B461*3)+1+$A461)),"00")&amp;","</f>
        <v>0x70,</v>
      </c>
      <c r="E461" t="str">
        <f ca="1">"0x" &amp; TEXT(DEC2HEX(INDEX(設定値!$B$3:$ZZ$518,(($C461-1)*8)+(CELL("col",E461)-3),($B461*3)+1+$A461)),"00")&amp;","</f>
        <v>0x7E,</v>
      </c>
      <c r="F461" t="str">
        <f ca="1">"0x" &amp; TEXT(DEC2HEX(INDEX(設定値!$B$3:$ZZ$518,(($C461-1)*8)+(CELL("col",F461)-3),($B461*3)+1+$A461)),"00")&amp;","</f>
        <v>0x8C,</v>
      </c>
      <c r="G461" t="str">
        <f ca="1">"0x" &amp; TEXT(DEC2HEX(INDEX(設定値!$B$3:$ZZ$518,(($C461-1)*8)+(CELL("col",G461)-3),($B461*3)+1+$A461)),"00")&amp;","</f>
        <v>0x9A,</v>
      </c>
      <c r="H461" t="str">
        <f ca="1">"0x" &amp; TEXT(DEC2HEX(INDEX(設定値!$B$3:$ZZ$518,(($C461-1)*8)+(CELL("col",H461)-3),($B461*3)+1+$A461)),"00")&amp;","</f>
        <v>0xA8,</v>
      </c>
      <c r="I461" t="str">
        <f ca="1">"0x" &amp; TEXT(DEC2HEX(INDEX(設定値!$B$3:$ZZ$518,(($C461-1)*8)+(CELL("col",I461)-3),($B461*3)+1+$A461)),"00")&amp;","</f>
        <v>0xB6,</v>
      </c>
      <c r="J461" t="str">
        <f ca="1">"0x" &amp; TEXT(DEC2HEX(INDEX(設定値!$B$3:$ZZ$518,(($C461-1)*8)+(CELL("col",J461)-3),($B461*3)+1+$A461)),"00")&amp;","</f>
        <v>0xC4,</v>
      </c>
      <c r="K461" t="str">
        <f ca="1">"0x" &amp; TEXT(DEC2HEX(INDEX(設定値!$B$3:$ZZ$518,(($C461-1)*8)+(CELL("col",K461)-3),($B461*3)+1+$A461)),"00")&amp;","</f>
        <v>0xD2,</v>
      </c>
      <c r="L461" t="str">
        <f t="shared" si="111"/>
        <v>//50-7</v>
      </c>
    </row>
    <row r="462" spans="1:12">
      <c r="A462" s="1">
        <f t="shared" si="112"/>
        <v>0</v>
      </c>
      <c r="B462" s="1">
        <f t="shared" si="106"/>
        <v>50</v>
      </c>
      <c r="C462" s="1">
        <v>8</v>
      </c>
      <c r="D462" t="str">
        <f ca="1">"0x" &amp; TEXT(DEC2HEX(INDEX(設定値!$B$3:$ZZ$518,(($C462-1)*8)+(CELL("col",D462)-3),($B462*3)+1+$A462)),"00")&amp;","</f>
        <v>0xE0,</v>
      </c>
      <c r="E462" t="str">
        <f ca="1">"0x" &amp; TEXT(DEC2HEX(INDEX(設定値!$B$3:$ZZ$518,(($C462-1)*8)+(CELL("col",E462)-3),($B462*3)+1+$A462)),"00")&amp;","</f>
        <v>0xEE,</v>
      </c>
      <c r="F462" t="str">
        <f ca="1">"0x" &amp; TEXT(DEC2HEX(INDEX(設定値!$B$3:$ZZ$518,(($C462-1)*8)+(CELL("col",F462)-3),($B462*3)+1+$A462)),"00")&amp;","</f>
        <v>0xFC,</v>
      </c>
      <c r="G462" t="str">
        <f ca="1">"0x" &amp; TEXT(DEC2HEX(INDEX(設定値!$B$3:$ZZ$518,(($C462-1)*8)+(CELL("col",G462)-3),($B462*3)+1+$A462)),"00")&amp;","</f>
        <v>0xFC,</v>
      </c>
      <c r="H462" t="str">
        <f ca="1">"0x" &amp; TEXT(DEC2HEX(INDEX(設定値!$B$3:$ZZ$518,(($C462-1)*8)+(CELL("col",H462)-3),($B462*3)+1+$A462)),"00")&amp;","</f>
        <v>0xFC,</v>
      </c>
      <c r="I462" t="str">
        <f ca="1">"0x" &amp; TEXT(DEC2HEX(INDEX(設定値!$B$3:$ZZ$518,(($C462-1)*8)+(CELL("col",I462)-3),($B462*3)+1+$A462)),"00")&amp;","</f>
        <v>0xFC,</v>
      </c>
      <c r="J462" t="str">
        <f ca="1">"0x" &amp; TEXT(DEC2HEX(INDEX(設定値!$B$3:$ZZ$518,(($C462-1)*8)+(CELL("col",J462)-3),($B462*3)+1+$A462)),"00")&amp;","</f>
        <v>0xFC,</v>
      </c>
      <c r="K462" t="str">
        <f ca="1">"0x" &amp; TEXT(DEC2HEX(INDEX(設定値!$B$3:$ZZ$518,(($C462-1)*8)+(CELL("col",K462)-3),($B462*3)+1+$A462)),"00")&amp;","</f>
        <v>0xFF,</v>
      </c>
      <c r="L462" t="str">
        <f t="shared" si="111"/>
        <v>//50-8</v>
      </c>
    </row>
    <row r="463" spans="1:12">
      <c r="A463" s="1"/>
      <c r="B463" s="1"/>
      <c r="C463" s="1"/>
      <c r="D463" t="s">
        <v>3</v>
      </c>
    </row>
    <row r="464" spans="1:12">
      <c r="A464" s="1">
        <f>A455</f>
        <v>0</v>
      </c>
      <c r="B464" s="1">
        <f t="shared" ref="B464:B527" si="113">B455+1</f>
        <v>51</v>
      </c>
      <c r="C464" s="1">
        <v>1</v>
      </c>
      <c r="D464" t="str">
        <f ca="1">"0x" &amp; TEXT(DEC2HEX(INDEX(設定値!$B$3:$ZZ$518,(($C464-1)*8)+(CELL("col",D464)-3),($B464*3)+1+$A464)),"00")&amp;","</f>
        <v>0xFF,</v>
      </c>
      <c r="E464" t="str">
        <f ca="1">"0x" &amp; TEXT(DEC2HEX(INDEX(設定値!$B$3:$ZZ$518,(($C464-1)*8)+(CELL("col",E464)-3),($B464*3)+1+$A464)),"00")&amp;","</f>
        <v>0xF1,</v>
      </c>
      <c r="F464" t="str">
        <f ca="1">"0x" &amp; TEXT(DEC2HEX(INDEX(設定値!$B$3:$ZZ$518,(($C464-1)*8)+(CELL("col",F464)-3),($B464*3)+1+$A464)),"00")&amp;","</f>
        <v>0xE3,</v>
      </c>
      <c r="G464" t="str">
        <f ca="1">"0x" &amp; TEXT(DEC2HEX(INDEX(設定値!$B$3:$ZZ$518,(($C464-1)*8)+(CELL("col",G464)-3),($B464*3)+1+$A464)),"00")&amp;","</f>
        <v>0xD5,</v>
      </c>
      <c r="H464" t="str">
        <f ca="1">"0x" &amp; TEXT(DEC2HEX(INDEX(設定値!$B$3:$ZZ$518,(($C464-1)*8)+(CELL("col",H464)-3),($B464*3)+1+$A464)),"00")&amp;","</f>
        <v>0xC7,</v>
      </c>
      <c r="I464" t="str">
        <f ca="1">"0x" &amp; TEXT(DEC2HEX(INDEX(設定値!$B$3:$ZZ$518,(($C464-1)*8)+(CELL("col",I464)-3),($B464*3)+1+$A464)),"00")&amp;","</f>
        <v>0xB9,</v>
      </c>
      <c r="J464" t="str">
        <f ca="1">"0x" &amp; TEXT(DEC2HEX(INDEX(設定値!$B$3:$ZZ$518,(($C464-1)*8)+(CELL("col",J464)-3),($B464*3)+1+$A464)),"00")&amp;","</f>
        <v>0xAB,</v>
      </c>
      <c r="K464" t="str">
        <f ca="1">"0x" &amp; TEXT(DEC2HEX(INDEX(設定値!$B$3:$ZZ$518,(($C464-1)*8)+(CELL("col",K464)-3),($B464*3)+1+$A464)),"00")&amp;","</f>
        <v>0x9D,</v>
      </c>
      <c r="L464" t="str">
        <f t="shared" ref="L464:L471" si="114">"//" &amp; $B464 &amp;"-" &amp; C464</f>
        <v>//51-1</v>
      </c>
    </row>
    <row r="465" spans="1:12">
      <c r="A465" s="1">
        <f t="shared" ref="A465:A471" si="115">A456</f>
        <v>0</v>
      </c>
      <c r="B465" s="1">
        <f t="shared" si="113"/>
        <v>51</v>
      </c>
      <c r="C465" s="1">
        <v>2</v>
      </c>
      <c r="D465" t="str">
        <f ca="1">"0x" &amp; TEXT(DEC2HEX(INDEX(設定値!$B$3:$ZZ$518,(($C465-1)*8)+(CELL("col",D465)-3),($B465*3)+1+$A465)),"00")&amp;","</f>
        <v>0x8F,</v>
      </c>
      <c r="E465" t="str">
        <f ca="1">"0x" &amp; TEXT(DEC2HEX(INDEX(設定値!$B$3:$ZZ$518,(($C465-1)*8)+(CELL("col",E465)-3),($B465*3)+1+$A465)),"00")&amp;","</f>
        <v>0x81,</v>
      </c>
      <c r="F465" t="str">
        <f ca="1">"0x" &amp; TEXT(DEC2HEX(INDEX(設定値!$B$3:$ZZ$518,(($C465-1)*8)+(CELL("col",F465)-3),($B465*3)+1+$A465)),"00")&amp;","</f>
        <v>0x73,</v>
      </c>
      <c r="G465" t="str">
        <f ca="1">"0x" &amp; TEXT(DEC2HEX(INDEX(設定値!$B$3:$ZZ$518,(($C465-1)*8)+(CELL("col",G465)-3),($B465*3)+1+$A465)),"00")&amp;","</f>
        <v>0x65,</v>
      </c>
      <c r="H465" t="str">
        <f ca="1">"0x" &amp; TEXT(DEC2HEX(INDEX(設定値!$B$3:$ZZ$518,(($C465-1)*8)+(CELL("col",H465)-3),($B465*3)+1+$A465)),"00")&amp;","</f>
        <v>0x57,</v>
      </c>
      <c r="I465" t="str">
        <f ca="1">"0x" &amp; TEXT(DEC2HEX(INDEX(設定値!$B$3:$ZZ$518,(($C465-1)*8)+(CELL("col",I465)-3),($B465*3)+1+$A465)),"00")&amp;","</f>
        <v>0x49,</v>
      </c>
      <c r="J465" t="str">
        <f ca="1">"0x" &amp; TEXT(DEC2HEX(INDEX(設定値!$B$3:$ZZ$518,(($C465-1)*8)+(CELL("col",J465)-3),($B465*3)+1+$A465)),"00")&amp;","</f>
        <v>0x3B,</v>
      </c>
      <c r="K465" t="str">
        <f ca="1">"0x" &amp; TEXT(DEC2HEX(INDEX(設定値!$B$3:$ZZ$518,(($C465-1)*8)+(CELL("col",K465)-3),($B465*3)+1+$A465)),"00")&amp;","</f>
        <v>0x2D,</v>
      </c>
      <c r="L465" t="str">
        <f t="shared" si="114"/>
        <v>//51-2</v>
      </c>
    </row>
    <row r="466" spans="1:12">
      <c r="A466" s="1">
        <f t="shared" si="115"/>
        <v>0</v>
      </c>
      <c r="B466" s="1">
        <f t="shared" si="113"/>
        <v>51</v>
      </c>
      <c r="C466" s="1">
        <v>3</v>
      </c>
      <c r="D466" t="str">
        <f ca="1">"0x" &amp; TEXT(DEC2HEX(INDEX(設定値!$B$3:$ZZ$518,(($C466-1)*8)+(CELL("col",D466)-3),($B466*3)+1+$A466)),"00")&amp;","</f>
        <v>0x1F,</v>
      </c>
      <c r="E466" t="str">
        <f ca="1">"0x" &amp; TEXT(DEC2HEX(INDEX(設定値!$B$3:$ZZ$518,(($C466-1)*8)+(CELL("col",E466)-3),($B466*3)+1+$A466)),"00")&amp;","</f>
        <v>0x11,</v>
      </c>
      <c r="F466" t="str">
        <f ca="1">"0x" &amp; TEXT(DEC2HEX(INDEX(設定値!$B$3:$ZZ$518,(($C466-1)*8)+(CELL("col",F466)-3),($B466*3)+1+$A466)),"00")&amp;","</f>
        <v>0x03,</v>
      </c>
      <c r="G466" t="str">
        <f ca="1">"0x" &amp; TEXT(DEC2HEX(INDEX(設定値!$B$3:$ZZ$518,(($C466-1)*8)+(CELL("col",G466)-3),($B466*3)+1+$A466)),"00")&amp;","</f>
        <v>0x00,</v>
      </c>
      <c r="H466" t="str">
        <f ca="1">"0x" &amp; TEXT(DEC2HEX(INDEX(設定値!$B$3:$ZZ$518,(($C466-1)*8)+(CELL("col",H466)-3),($B466*3)+1+$A466)),"00")&amp;","</f>
        <v>0x00,</v>
      </c>
      <c r="I466" t="str">
        <f ca="1">"0x" &amp; TEXT(DEC2HEX(INDEX(設定値!$B$3:$ZZ$518,(($C466-1)*8)+(CELL("col",I466)-3),($B466*3)+1+$A466)),"00")&amp;","</f>
        <v>0x00,</v>
      </c>
      <c r="J466" t="str">
        <f ca="1">"0x" &amp; TEXT(DEC2HEX(INDEX(設定値!$B$3:$ZZ$518,(($C466-1)*8)+(CELL("col",J466)-3),($B466*3)+1+$A466)),"00")&amp;","</f>
        <v>0x00,</v>
      </c>
      <c r="K466" t="str">
        <f ca="1">"0x" &amp; TEXT(DEC2HEX(INDEX(設定値!$B$3:$ZZ$518,(($C466-1)*8)+(CELL("col",K466)-3),($B466*3)+1+$A466)),"00")&amp;","</f>
        <v>0x00,</v>
      </c>
      <c r="L466" t="str">
        <f t="shared" si="114"/>
        <v>//51-3</v>
      </c>
    </row>
    <row r="467" spans="1:12">
      <c r="A467" s="1">
        <f t="shared" si="115"/>
        <v>0</v>
      </c>
      <c r="B467" s="1">
        <f t="shared" si="113"/>
        <v>51</v>
      </c>
      <c r="C467" s="1">
        <v>4</v>
      </c>
      <c r="D467" t="str">
        <f ca="1">"0x" &amp; TEXT(DEC2HEX(INDEX(設定値!$B$3:$ZZ$518,(($C467-1)*8)+(CELL("col",D467)-3),($B467*3)+1+$A467)),"00")&amp;","</f>
        <v>0x00,</v>
      </c>
      <c r="E467" t="str">
        <f ca="1">"0x" &amp; TEXT(DEC2HEX(INDEX(設定値!$B$3:$ZZ$518,(($C467-1)*8)+(CELL("col",E467)-3),($B467*3)+1+$A467)),"00")&amp;","</f>
        <v>0x00,</v>
      </c>
      <c r="F467" t="str">
        <f ca="1">"0x" &amp; TEXT(DEC2HEX(INDEX(設定値!$B$3:$ZZ$518,(($C467-1)*8)+(CELL("col",F467)-3),($B467*3)+1+$A467)),"00")&amp;","</f>
        <v>0x00,</v>
      </c>
      <c r="G467" t="str">
        <f ca="1">"0x" &amp; TEXT(DEC2HEX(INDEX(設定値!$B$3:$ZZ$518,(($C467-1)*8)+(CELL("col",G467)-3),($B467*3)+1+$A467)),"00")&amp;","</f>
        <v>0x00,</v>
      </c>
      <c r="H467" t="str">
        <f ca="1">"0x" &amp; TEXT(DEC2HEX(INDEX(設定値!$B$3:$ZZ$518,(($C467-1)*8)+(CELL("col",H467)-3),($B467*3)+1+$A467)),"00")&amp;","</f>
        <v>0x00,</v>
      </c>
      <c r="I467" t="str">
        <f ca="1">"0x" &amp; TEXT(DEC2HEX(INDEX(設定値!$B$3:$ZZ$518,(($C467-1)*8)+(CELL("col",I467)-3),($B467*3)+1+$A467)),"00")&amp;","</f>
        <v>0x00,</v>
      </c>
      <c r="J467" t="str">
        <f ca="1">"0x" &amp; TEXT(DEC2HEX(INDEX(設定値!$B$3:$ZZ$518,(($C467-1)*8)+(CELL("col",J467)-3),($B467*3)+1+$A467)),"00")&amp;","</f>
        <v>0x00,</v>
      </c>
      <c r="K467" t="str">
        <f ca="1">"0x" &amp; TEXT(DEC2HEX(INDEX(設定値!$B$3:$ZZ$518,(($C467-1)*8)+(CELL("col",K467)-3),($B467*3)+1+$A467)),"00")&amp;","</f>
        <v>0x00,</v>
      </c>
      <c r="L467" t="str">
        <f t="shared" si="114"/>
        <v>//51-4</v>
      </c>
    </row>
    <row r="468" spans="1:12">
      <c r="A468" s="1">
        <f t="shared" si="115"/>
        <v>0</v>
      </c>
      <c r="B468" s="1">
        <f t="shared" si="113"/>
        <v>51</v>
      </c>
      <c r="C468" s="1">
        <v>5</v>
      </c>
      <c r="D468" t="str">
        <f ca="1">"0x" &amp; TEXT(DEC2HEX(INDEX(設定値!$B$3:$ZZ$518,(($C468-1)*8)+(CELL("col",D468)-3),($B468*3)+1+$A468)),"00")&amp;","</f>
        <v>0x00,</v>
      </c>
      <c r="E468" t="str">
        <f ca="1">"0x" &amp; TEXT(DEC2HEX(INDEX(設定値!$B$3:$ZZ$518,(($C468-1)*8)+(CELL("col",E468)-3),($B468*3)+1+$A468)),"00")&amp;","</f>
        <v>0x00,</v>
      </c>
      <c r="F468" t="str">
        <f ca="1">"0x" &amp; TEXT(DEC2HEX(INDEX(設定値!$B$3:$ZZ$518,(($C468-1)*8)+(CELL("col",F468)-3),($B468*3)+1+$A468)),"00")&amp;","</f>
        <v>0x00,</v>
      </c>
      <c r="G468" t="str">
        <f ca="1">"0x" &amp; TEXT(DEC2HEX(INDEX(設定値!$B$3:$ZZ$518,(($C468-1)*8)+(CELL("col",G468)-3),($B468*3)+1+$A468)),"00")&amp;","</f>
        <v>0x00,</v>
      </c>
      <c r="H468" t="str">
        <f ca="1">"0x" &amp; TEXT(DEC2HEX(INDEX(設定値!$B$3:$ZZ$518,(($C468-1)*8)+(CELL("col",H468)-3),($B468*3)+1+$A468)),"00")&amp;","</f>
        <v>0x00,</v>
      </c>
      <c r="I468" t="str">
        <f ca="1">"0x" &amp; TEXT(DEC2HEX(INDEX(設定値!$B$3:$ZZ$518,(($C468-1)*8)+(CELL("col",I468)-3),($B468*3)+1+$A468)),"00")&amp;","</f>
        <v>0x00,</v>
      </c>
      <c r="J468" t="str">
        <f ca="1">"0x" &amp; TEXT(DEC2HEX(INDEX(設定値!$B$3:$ZZ$518,(($C468-1)*8)+(CELL("col",J468)-3),($B468*3)+1+$A468)),"00")&amp;","</f>
        <v>0x00,</v>
      </c>
      <c r="K468" t="str">
        <f ca="1">"0x" &amp; TEXT(DEC2HEX(INDEX(設定値!$B$3:$ZZ$518,(($C468-1)*8)+(CELL("col",K468)-3),($B468*3)+1+$A468)),"00")&amp;","</f>
        <v>0x00,</v>
      </c>
      <c r="L468" t="str">
        <f t="shared" si="114"/>
        <v>//51-5</v>
      </c>
    </row>
    <row r="469" spans="1:12">
      <c r="A469" s="1">
        <f t="shared" si="115"/>
        <v>0</v>
      </c>
      <c r="B469" s="1">
        <f t="shared" si="113"/>
        <v>51</v>
      </c>
      <c r="C469" s="1">
        <v>6</v>
      </c>
      <c r="D469" t="str">
        <f ca="1">"0x" &amp; TEXT(DEC2HEX(INDEX(設定値!$B$3:$ZZ$518,(($C469-1)*8)+(CELL("col",D469)-3),($B469*3)+1+$A469)),"00")&amp;","</f>
        <v>0x00,</v>
      </c>
      <c r="E469" t="str">
        <f ca="1">"0x" &amp; TEXT(DEC2HEX(INDEX(設定値!$B$3:$ZZ$518,(($C469-1)*8)+(CELL("col",E469)-3),($B469*3)+1+$A469)),"00")&amp;","</f>
        <v>0xE,</v>
      </c>
      <c r="F469" t="str">
        <f ca="1">"0x" &amp; TEXT(DEC2HEX(INDEX(設定値!$B$3:$ZZ$518,(($C469-1)*8)+(CELL("col",F469)-3),($B469*3)+1+$A469)),"00")&amp;","</f>
        <v>0x1C,</v>
      </c>
      <c r="G469" t="str">
        <f ca="1">"0x" &amp; TEXT(DEC2HEX(INDEX(設定値!$B$3:$ZZ$518,(($C469-1)*8)+(CELL("col",G469)-3),($B469*3)+1+$A469)),"00")&amp;","</f>
        <v>0x2A,</v>
      </c>
      <c r="H469" t="str">
        <f ca="1">"0x" &amp; TEXT(DEC2HEX(INDEX(設定値!$B$3:$ZZ$518,(($C469-1)*8)+(CELL("col",H469)-3),($B469*3)+1+$A469)),"00")&amp;","</f>
        <v>0x38,</v>
      </c>
      <c r="I469" t="str">
        <f ca="1">"0x" &amp; TEXT(DEC2HEX(INDEX(設定値!$B$3:$ZZ$518,(($C469-1)*8)+(CELL("col",I469)-3),($B469*3)+1+$A469)),"00")&amp;","</f>
        <v>0x46,</v>
      </c>
      <c r="J469" t="str">
        <f ca="1">"0x" &amp; TEXT(DEC2HEX(INDEX(設定値!$B$3:$ZZ$518,(($C469-1)*8)+(CELL("col",J469)-3),($B469*3)+1+$A469)),"00")&amp;","</f>
        <v>0x54,</v>
      </c>
      <c r="K469" t="str">
        <f ca="1">"0x" &amp; TEXT(DEC2HEX(INDEX(設定値!$B$3:$ZZ$518,(($C469-1)*8)+(CELL("col",K469)-3),($B469*3)+1+$A469)),"00")&amp;","</f>
        <v>0x62,</v>
      </c>
      <c r="L469" t="str">
        <f t="shared" si="114"/>
        <v>//51-6</v>
      </c>
    </row>
    <row r="470" spans="1:12">
      <c r="A470" s="1">
        <f t="shared" si="115"/>
        <v>0</v>
      </c>
      <c r="B470" s="1">
        <f t="shared" si="113"/>
        <v>51</v>
      </c>
      <c r="C470" s="1">
        <v>7</v>
      </c>
      <c r="D470" t="str">
        <f ca="1">"0x" &amp; TEXT(DEC2HEX(INDEX(設定値!$B$3:$ZZ$518,(($C470-1)*8)+(CELL("col",D470)-3),($B470*3)+1+$A470)),"00")&amp;","</f>
        <v>0x70,</v>
      </c>
      <c r="E470" t="str">
        <f ca="1">"0x" &amp; TEXT(DEC2HEX(INDEX(設定値!$B$3:$ZZ$518,(($C470-1)*8)+(CELL("col",E470)-3),($B470*3)+1+$A470)),"00")&amp;","</f>
        <v>0x7E,</v>
      </c>
      <c r="F470" t="str">
        <f ca="1">"0x" &amp; TEXT(DEC2HEX(INDEX(設定値!$B$3:$ZZ$518,(($C470-1)*8)+(CELL("col",F470)-3),($B470*3)+1+$A470)),"00")&amp;","</f>
        <v>0x8C,</v>
      </c>
      <c r="G470" t="str">
        <f ca="1">"0x" &amp; TEXT(DEC2HEX(INDEX(設定値!$B$3:$ZZ$518,(($C470-1)*8)+(CELL("col",G470)-3),($B470*3)+1+$A470)),"00")&amp;","</f>
        <v>0x9A,</v>
      </c>
      <c r="H470" t="str">
        <f ca="1">"0x" &amp; TEXT(DEC2HEX(INDEX(設定値!$B$3:$ZZ$518,(($C470-1)*8)+(CELL("col",H470)-3),($B470*3)+1+$A470)),"00")&amp;","</f>
        <v>0xA8,</v>
      </c>
      <c r="I470" t="str">
        <f ca="1">"0x" &amp; TEXT(DEC2HEX(INDEX(設定値!$B$3:$ZZ$518,(($C470-1)*8)+(CELL("col",I470)-3),($B470*3)+1+$A470)),"00")&amp;","</f>
        <v>0xB6,</v>
      </c>
      <c r="J470" t="str">
        <f ca="1">"0x" &amp; TEXT(DEC2HEX(INDEX(設定値!$B$3:$ZZ$518,(($C470-1)*8)+(CELL("col",J470)-3),($B470*3)+1+$A470)),"00")&amp;","</f>
        <v>0xC4,</v>
      </c>
      <c r="K470" t="str">
        <f ca="1">"0x" &amp; TEXT(DEC2HEX(INDEX(設定値!$B$3:$ZZ$518,(($C470-1)*8)+(CELL("col",K470)-3),($B470*3)+1+$A470)),"00")&amp;","</f>
        <v>0xD2,</v>
      </c>
      <c r="L470" t="str">
        <f t="shared" si="114"/>
        <v>//51-7</v>
      </c>
    </row>
    <row r="471" spans="1:12">
      <c r="A471" s="1">
        <f t="shared" si="115"/>
        <v>0</v>
      </c>
      <c r="B471" s="1">
        <f t="shared" si="113"/>
        <v>51</v>
      </c>
      <c r="C471" s="1">
        <v>8</v>
      </c>
      <c r="D471" t="str">
        <f ca="1">"0x" &amp; TEXT(DEC2HEX(INDEX(設定値!$B$3:$ZZ$518,(($C471-1)*8)+(CELL("col",D471)-3),($B471*3)+1+$A471)),"00")&amp;","</f>
        <v>0xE0,</v>
      </c>
      <c r="E471" t="str">
        <f ca="1">"0x" &amp; TEXT(DEC2HEX(INDEX(設定値!$B$3:$ZZ$518,(($C471-1)*8)+(CELL("col",E471)-3),($B471*3)+1+$A471)),"00")&amp;","</f>
        <v>0xEE,</v>
      </c>
      <c r="F471" t="str">
        <f ca="1">"0x" &amp; TEXT(DEC2HEX(INDEX(設定値!$B$3:$ZZ$518,(($C471-1)*8)+(CELL("col",F471)-3),($B471*3)+1+$A471)),"00")&amp;","</f>
        <v>0xFC,</v>
      </c>
      <c r="G471" t="str">
        <f ca="1">"0x" &amp; TEXT(DEC2HEX(INDEX(設定値!$B$3:$ZZ$518,(($C471-1)*8)+(CELL("col",G471)-3),($B471*3)+1+$A471)),"00")&amp;","</f>
        <v>0xFC,</v>
      </c>
      <c r="H471" t="str">
        <f ca="1">"0x" &amp; TEXT(DEC2HEX(INDEX(設定値!$B$3:$ZZ$518,(($C471-1)*8)+(CELL("col",H471)-3),($B471*3)+1+$A471)),"00")&amp;","</f>
        <v>0xFC,</v>
      </c>
      <c r="I471" t="str">
        <f ca="1">"0x" &amp; TEXT(DEC2HEX(INDEX(設定値!$B$3:$ZZ$518,(($C471-1)*8)+(CELL("col",I471)-3),($B471*3)+1+$A471)),"00")&amp;","</f>
        <v>0xFC,</v>
      </c>
      <c r="J471" t="str">
        <f ca="1">"0x" &amp; TEXT(DEC2HEX(INDEX(設定値!$B$3:$ZZ$518,(($C471-1)*8)+(CELL("col",J471)-3),($B471*3)+1+$A471)),"00")&amp;","</f>
        <v>0xFC,</v>
      </c>
      <c r="K471" t="str">
        <f ca="1">"0x" &amp; TEXT(DEC2HEX(INDEX(設定値!$B$3:$ZZ$518,(($C471-1)*8)+(CELL("col",K471)-3),($B471*3)+1+$A471)),"00")&amp;","</f>
        <v>0xFF,</v>
      </c>
      <c r="L471" t="str">
        <f t="shared" si="114"/>
        <v>//51-8</v>
      </c>
    </row>
    <row r="472" spans="1:12">
      <c r="A472" s="1"/>
      <c r="B472" s="1"/>
      <c r="C472" s="1"/>
      <c r="D472" t="s">
        <v>3</v>
      </c>
    </row>
    <row r="473" spans="1:12">
      <c r="A473" s="1">
        <f>A464</f>
        <v>0</v>
      </c>
      <c r="B473" s="1">
        <f t="shared" si="113"/>
        <v>52</v>
      </c>
      <c r="C473" s="1">
        <v>1</v>
      </c>
      <c r="D473" t="str">
        <f ca="1">"0x" &amp; TEXT(DEC2HEX(INDEX(設定値!$B$3:$ZZ$518,(($C473-1)*8)+(CELL("col",D473)-3),($B473*3)+1+$A473)),"00")&amp;","</f>
        <v>0xFF,</v>
      </c>
      <c r="E473" t="str">
        <f ca="1">"0x" &amp; TEXT(DEC2HEX(INDEX(設定値!$B$3:$ZZ$518,(($C473-1)*8)+(CELL("col",E473)-3),($B473*3)+1+$A473)),"00")&amp;","</f>
        <v>0xF1,</v>
      </c>
      <c r="F473" t="str">
        <f ca="1">"0x" &amp; TEXT(DEC2HEX(INDEX(設定値!$B$3:$ZZ$518,(($C473-1)*8)+(CELL("col",F473)-3),($B473*3)+1+$A473)),"00")&amp;","</f>
        <v>0xE3,</v>
      </c>
      <c r="G473" t="str">
        <f ca="1">"0x" &amp; TEXT(DEC2HEX(INDEX(設定値!$B$3:$ZZ$518,(($C473-1)*8)+(CELL("col",G473)-3),($B473*3)+1+$A473)),"00")&amp;","</f>
        <v>0xD5,</v>
      </c>
      <c r="H473" t="str">
        <f ca="1">"0x" &amp; TEXT(DEC2HEX(INDEX(設定値!$B$3:$ZZ$518,(($C473-1)*8)+(CELL("col",H473)-3),($B473*3)+1+$A473)),"00")&amp;","</f>
        <v>0xC7,</v>
      </c>
      <c r="I473" t="str">
        <f ca="1">"0x" &amp; TEXT(DEC2HEX(INDEX(設定値!$B$3:$ZZ$518,(($C473-1)*8)+(CELL("col",I473)-3),($B473*3)+1+$A473)),"00")&amp;","</f>
        <v>0xB9,</v>
      </c>
      <c r="J473" t="str">
        <f ca="1">"0x" &amp; TEXT(DEC2HEX(INDEX(設定値!$B$3:$ZZ$518,(($C473-1)*8)+(CELL("col",J473)-3),($B473*3)+1+$A473)),"00")&amp;","</f>
        <v>0xAB,</v>
      </c>
      <c r="K473" t="str">
        <f ca="1">"0x" &amp; TEXT(DEC2HEX(INDEX(設定値!$B$3:$ZZ$518,(($C473-1)*8)+(CELL("col",K473)-3),($B473*3)+1+$A473)),"00")&amp;","</f>
        <v>0x9D,</v>
      </c>
      <c r="L473" t="str">
        <f t="shared" ref="L473:L480" si="116">"//" &amp; $B473 &amp;"-" &amp; C473</f>
        <v>//52-1</v>
      </c>
    </row>
    <row r="474" spans="1:12">
      <c r="A474" s="1">
        <f t="shared" ref="A474:A480" si="117">A465</f>
        <v>0</v>
      </c>
      <c r="B474" s="1">
        <f t="shared" si="113"/>
        <v>52</v>
      </c>
      <c r="C474" s="1">
        <v>2</v>
      </c>
      <c r="D474" t="str">
        <f ca="1">"0x" &amp; TEXT(DEC2HEX(INDEX(設定値!$B$3:$ZZ$518,(($C474-1)*8)+(CELL("col",D474)-3),($B474*3)+1+$A474)),"00")&amp;","</f>
        <v>0x8F,</v>
      </c>
      <c r="E474" t="str">
        <f ca="1">"0x" &amp; TEXT(DEC2HEX(INDEX(設定値!$B$3:$ZZ$518,(($C474-1)*8)+(CELL("col",E474)-3),($B474*3)+1+$A474)),"00")&amp;","</f>
        <v>0x81,</v>
      </c>
      <c r="F474" t="str">
        <f ca="1">"0x" &amp; TEXT(DEC2HEX(INDEX(設定値!$B$3:$ZZ$518,(($C474-1)*8)+(CELL("col",F474)-3),($B474*3)+1+$A474)),"00")&amp;","</f>
        <v>0x73,</v>
      </c>
      <c r="G474" t="str">
        <f ca="1">"0x" &amp; TEXT(DEC2HEX(INDEX(設定値!$B$3:$ZZ$518,(($C474-1)*8)+(CELL("col",G474)-3),($B474*3)+1+$A474)),"00")&amp;","</f>
        <v>0x65,</v>
      </c>
      <c r="H474" t="str">
        <f ca="1">"0x" &amp; TEXT(DEC2HEX(INDEX(設定値!$B$3:$ZZ$518,(($C474-1)*8)+(CELL("col",H474)-3),($B474*3)+1+$A474)),"00")&amp;","</f>
        <v>0x57,</v>
      </c>
      <c r="I474" t="str">
        <f ca="1">"0x" &amp; TEXT(DEC2HEX(INDEX(設定値!$B$3:$ZZ$518,(($C474-1)*8)+(CELL("col",I474)-3),($B474*3)+1+$A474)),"00")&amp;","</f>
        <v>0x49,</v>
      </c>
      <c r="J474" t="str">
        <f ca="1">"0x" &amp; TEXT(DEC2HEX(INDEX(設定値!$B$3:$ZZ$518,(($C474-1)*8)+(CELL("col",J474)-3),($B474*3)+1+$A474)),"00")&amp;","</f>
        <v>0x3B,</v>
      </c>
      <c r="K474" t="str">
        <f ca="1">"0x" &amp; TEXT(DEC2HEX(INDEX(設定値!$B$3:$ZZ$518,(($C474-1)*8)+(CELL("col",K474)-3),($B474*3)+1+$A474)),"00")&amp;","</f>
        <v>0x2D,</v>
      </c>
      <c r="L474" t="str">
        <f t="shared" si="116"/>
        <v>//52-2</v>
      </c>
    </row>
    <row r="475" spans="1:12">
      <c r="A475" s="1">
        <f t="shared" si="117"/>
        <v>0</v>
      </c>
      <c r="B475" s="1">
        <f t="shared" si="113"/>
        <v>52</v>
      </c>
      <c r="C475" s="1">
        <v>3</v>
      </c>
      <c r="D475" t="str">
        <f ca="1">"0x" &amp; TEXT(DEC2HEX(INDEX(設定値!$B$3:$ZZ$518,(($C475-1)*8)+(CELL("col",D475)-3),($B475*3)+1+$A475)),"00")&amp;","</f>
        <v>0x1F,</v>
      </c>
      <c r="E475" t="str">
        <f ca="1">"0x" &amp; TEXT(DEC2HEX(INDEX(設定値!$B$3:$ZZ$518,(($C475-1)*8)+(CELL("col",E475)-3),($B475*3)+1+$A475)),"00")&amp;","</f>
        <v>0x11,</v>
      </c>
      <c r="F475" t="str">
        <f ca="1">"0x" &amp; TEXT(DEC2HEX(INDEX(設定値!$B$3:$ZZ$518,(($C475-1)*8)+(CELL("col",F475)-3),($B475*3)+1+$A475)),"00")&amp;","</f>
        <v>0x03,</v>
      </c>
      <c r="G475" t="str">
        <f ca="1">"0x" &amp; TEXT(DEC2HEX(INDEX(設定値!$B$3:$ZZ$518,(($C475-1)*8)+(CELL("col",G475)-3),($B475*3)+1+$A475)),"00")&amp;","</f>
        <v>0x00,</v>
      </c>
      <c r="H475" t="str">
        <f ca="1">"0x" &amp; TEXT(DEC2HEX(INDEX(設定値!$B$3:$ZZ$518,(($C475-1)*8)+(CELL("col",H475)-3),($B475*3)+1+$A475)),"00")&amp;","</f>
        <v>0x00,</v>
      </c>
      <c r="I475" t="str">
        <f ca="1">"0x" &amp; TEXT(DEC2HEX(INDEX(設定値!$B$3:$ZZ$518,(($C475-1)*8)+(CELL("col",I475)-3),($B475*3)+1+$A475)),"00")&amp;","</f>
        <v>0x00,</v>
      </c>
      <c r="J475" t="str">
        <f ca="1">"0x" &amp; TEXT(DEC2HEX(INDEX(設定値!$B$3:$ZZ$518,(($C475-1)*8)+(CELL("col",J475)-3),($B475*3)+1+$A475)),"00")&amp;","</f>
        <v>0x00,</v>
      </c>
      <c r="K475" t="str">
        <f ca="1">"0x" &amp; TEXT(DEC2HEX(INDEX(設定値!$B$3:$ZZ$518,(($C475-1)*8)+(CELL("col",K475)-3),($B475*3)+1+$A475)),"00")&amp;","</f>
        <v>0x00,</v>
      </c>
      <c r="L475" t="str">
        <f t="shared" si="116"/>
        <v>//52-3</v>
      </c>
    </row>
    <row r="476" spans="1:12">
      <c r="A476" s="1">
        <f t="shared" si="117"/>
        <v>0</v>
      </c>
      <c r="B476" s="1">
        <f t="shared" si="113"/>
        <v>52</v>
      </c>
      <c r="C476" s="1">
        <v>4</v>
      </c>
      <c r="D476" t="str">
        <f ca="1">"0x" &amp; TEXT(DEC2HEX(INDEX(設定値!$B$3:$ZZ$518,(($C476-1)*8)+(CELL("col",D476)-3),($B476*3)+1+$A476)),"00")&amp;","</f>
        <v>0x00,</v>
      </c>
      <c r="E476" t="str">
        <f ca="1">"0x" &amp; TEXT(DEC2HEX(INDEX(設定値!$B$3:$ZZ$518,(($C476-1)*8)+(CELL("col",E476)-3),($B476*3)+1+$A476)),"00")&amp;","</f>
        <v>0x00,</v>
      </c>
      <c r="F476" t="str">
        <f ca="1">"0x" &amp; TEXT(DEC2HEX(INDEX(設定値!$B$3:$ZZ$518,(($C476-1)*8)+(CELL("col",F476)-3),($B476*3)+1+$A476)),"00")&amp;","</f>
        <v>0x00,</v>
      </c>
      <c r="G476" t="str">
        <f ca="1">"0x" &amp; TEXT(DEC2HEX(INDEX(設定値!$B$3:$ZZ$518,(($C476-1)*8)+(CELL("col",G476)-3),($B476*3)+1+$A476)),"00")&amp;","</f>
        <v>0x00,</v>
      </c>
      <c r="H476" t="str">
        <f ca="1">"0x" &amp; TEXT(DEC2HEX(INDEX(設定値!$B$3:$ZZ$518,(($C476-1)*8)+(CELL("col",H476)-3),($B476*3)+1+$A476)),"00")&amp;","</f>
        <v>0x00,</v>
      </c>
      <c r="I476" t="str">
        <f ca="1">"0x" &amp; TEXT(DEC2HEX(INDEX(設定値!$B$3:$ZZ$518,(($C476-1)*8)+(CELL("col",I476)-3),($B476*3)+1+$A476)),"00")&amp;","</f>
        <v>0x00,</v>
      </c>
      <c r="J476" t="str">
        <f ca="1">"0x" &amp; TEXT(DEC2HEX(INDEX(設定値!$B$3:$ZZ$518,(($C476-1)*8)+(CELL("col",J476)-3),($B476*3)+1+$A476)),"00")&amp;","</f>
        <v>0x00,</v>
      </c>
      <c r="K476" t="str">
        <f ca="1">"0x" &amp; TEXT(DEC2HEX(INDEX(設定値!$B$3:$ZZ$518,(($C476-1)*8)+(CELL("col",K476)-3),($B476*3)+1+$A476)),"00")&amp;","</f>
        <v>0x00,</v>
      </c>
      <c r="L476" t="str">
        <f t="shared" si="116"/>
        <v>//52-4</v>
      </c>
    </row>
    <row r="477" spans="1:12">
      <c r="A477" s="1">
        <f t="shared" si="117"/>
        <v>0</v>
      </c>
      <c r="B477" s="1">
        <f t="shared" si="113"/>
        <v>52</v>
      </c>
      <c r="C477" s="1">
        <v>5</v>
      </c>
      <c r="D477" t="str">
        <f ca="1">"0x" &amp; TEXT(DEC2HEX(INDEX(設定値!$B$3:$ZZ$518,(($C477-1)*8)+(CELL("col",D477)-3),($B477*3)+1+$A477)),"00")&amp;","</f>
        <v>0x00,</v>
      </c>
      <c r="E477" t="str">
        <f ca="1">"0x" &amp; TEXT(DEC2HEX(INDEX(設定値!$B$3:$ZZ$518,(($C477-1)*8)+(CELL("col",E477)-3),($B477*3)+1+$A477)),"00")&amp;","</f>
        <v>0x00,</v>
      </c>
      <c r="F477" t="str">
        <f ca="1">"0x" &amp; TEXT(DEC2HEX(INDEX(設定値!$B$3:$ZZ$518,(($C477-1)*8)+(CELL("col",F477)-3),($B477*3)+1+$A477)),"00")&amp;","</f>
        <v>0x00,</v>
      </c>
      <c r="G477" t="str">
        <f ca="1">"0x" &amp; TEXT(DEC2HEX(INDEX(設定値!$B$3:$ZZ$518,(($C477-1)*8)+(CELL("col",G477)-3),($B477*3)+1+$A477)),"00")&amp;","</f>
        <v>0x00,</v>
      </c>
      <c r="H477" t="str">
        <f ca="1">"0x" &amp; TEXT(DEC2HEX(INDEX(設定値!$B$3:$ZZ$518,(($C477-1)*8)+(CELL("col",H477)-3),($B477*3)+1+$A477)),"00")&amp;","</f>
        <v>0x00,</v>
      </c>
      <c r="I477" t="str">
        <f ca="1">"0x" &amp; TEXT(DEC2HEX(INDEX(設定値!$B$3:$ZZ$518,(($C477-1)*8)+(CELL("col",I477)-3),($B477*3)+1+$A477)),"00")&amp;","</f>
        <v>0x00,</v>
      </c>
      <c r="J477" t="str">
        <f ca="1">"0x" &amp; TEXT(DEC2HEX(INDEX(設定値!$B$3:$ZZ$518,(($C477-1)*8)+(CELL("col",J477)-3),($B477*3)+1+$A477)),"00")&amp;","</f>
        <v>0x00,</v>
      </c>
      <c r="K477" t="str">
        <f ca="1">"0x" &amp; TEXT(DEC2HEX(INDEX(設定値!$B$3:$ZZ$518,(($C477-1)*8)+(CELL("col",K477)-3),($B477*3)+1+$A477)),"00")&amp;","</f>
        <v>0x00,</v>
      </c>
      <c r="L477" t="str">
        <f t="shared" si="116"/>
        <v>//52-5</v>
      </c>
    </row>
    <row r="478" spans="1:12">
      <c r="A478" s="1">
        <f t="shared" si="117"/>
        <v>0</v>
      </c>
      <c r="B478" s="1">
        <f t="shared" si="113"/>
        <v>52</v>
      </c>
      <c r="C478" s="1">
        <v>6</v>
      </c>
      <c r="D478" t="str">
        <f ca="1">"0x" &amp; TEXT(DEC2HEX(INDEX(設定値!$B$3:$ZZ$518,(($C478-1)*8)+(CELL("col",D478)-3),($B478*3)+1+$A478)),"00")&amp;","</f>
        <v>0x00,</v>
      </c>
      <c r="E478" t="str">
        <f ca="1">"0x" &amp; TEXT(DEC2HEX(INDEX(設定値!$B$3:$ZZ$518,(($C478-1)*8)+(CELL("col",E478)-3),($B478*3)+1+$A478)),"00")&amp;","</f>
        <v>0xE,</v>
      </c>
      <c r="F478" t="str">
        <f ca="1">"0x" &amp; TEXT(DEC2HEX(INDEX(設定値!$B$3:$ZZ$518,(($C478-1)*8)+(CELL("col",F478)-3),($B478*3)+1+$A478)),"00")&amp;","</f>
        <v>0x1C,</v>
      </c>
      <c r="G478" t="str">
        <f ca="1">"0x" &amp; TEXT(DEC2HEX(INDEX(設定値!$B$3:$ZZ$518,(($C478-1)*8)+(CELL("col",G478)-3),($B478*3)+1+$A478)),"00")&amp;","</f>
        <v>0x2A,</v>
      </c>
      <c r="H478" t="str">
        <f ca="1">"0x" &amp; TEXT(DEC2HEX(INDEX(設定値!$B$3:$ZZ$518,(($C478-1)*8)+(CELL("col",H478)-3),($B478*3)+1+$A478)),"00")&amp;","</f>
        <v>0x38,</v>
      </c>
      <c r="I478" t="str">
        <f ca="1">"0x" &amp; TEXT(DEC2HEX(INDEX(設定値!$B$3:$ZZ$518,(($C478-1)*8)+(CELL("col",I478)-3),($B478*3)+1+$A478)),"00")&amp;","</f>
        <v>0x46,</v>
      </c>
      <c r="J478" t="str">
        <f ca="1">"0x" &amp; TEXT(DEC2HEX(INDEX(設定値!$B$3:$ZZ$518,(($C478-1)*8)+(CELL("col",J478)-3),($B478*3)+1+$A478)),"00")&amp;","</f>
        <v>0x54,</v>
      </c>
      <c r="K478" t="str">
        <f ca="1">"0x" &amp; TEXT(DEC2HEX(INDEX(設定値!$B$3:$ZZ$518,(($C478-1)*8)+(CELL("col",K478)-3),($B478*3)+1+$A478)),"00")&amp;","</f>
        <v>0x62,</v>
      </c>
      <c r="L478" t="str">
        <f t="shared" si="116"/>
        <v>//52-6</v>
      </c>
    </row>
    <row r="479" spans="1:12">
      <c r="A479" s="1">
        <f t="shared" si="117"/>
        <v>0</v>
      </c>
      <c r="B479" s="1">
        <f t="shared" si="113"/>
        <v>52</v>
      </c>
      <c r="C479" s="1">
        <v>7</v>
      </c>
      <c r="D479" t="str">
        <f ca="1">"0x" &amp; TEXT(DEC2HEX(INDEX(設定値!$B$3:$ZZ$518,(($C479-1)*8)+(CELL("col",D479)-3),($B479*3)+1+$A479)),"00")&amp;","</f>
        <v>0x70,</v>
      </c>
      <c r="E479" t="str">
        <f ca="1">"0x" &amp; TEXT(DEC2HEX(INDEX(設定値!$B$3:$ZZ$518,(($C479-1)*8)+(CELL("col",E479)-3),($B479*3)+1+$A479)),"00")&amp;","</f>
        <v>0x7E,</v>
      </c>
      <c r="F479" t="str">
        <f ca="1">"0x" &amp; TEXT(DEC2HEX(INDEX(設定値!$B$3:$ZZ$518,(($C479-1)*8)+(CELL("col",F479)-3),($B479*3)+1+$A479)),"00")&amp;","</f>
        <v>0x8C,</v>
      </c>
      <c r="G479" t="str">
        <f ca="1">"0x" &amp; TEXT(DEC2HEX(INDEX(設定値!$B$3:$ZZ$518,(($C479-1)*8)+(CELL("col",G479)-3),($B479*3)+1+$A479)),"00")&amp;","</f>
        <v>0x9A,</v>
      </c>
      <c r="H479" t="str">
        <f ca="1">"0x" &amp; TEXT(DEC2HEX(INDEX(設定値!$B$3:$ZZ$518,(($C479-1)*8)+(CELL("col",H479)-3),($B479*3)+1+$A479)),"00")&amp;","</f>
        <v>0xA8,</v>
      </c>
      <c r="I479" t="str">
        <f ca="1">"0x" &amp; TEXT(DEC2HEX(INDEX(設定値!$B$3:$ZZ$518,(($C479-1)*8)+(CELL("col",I479)-3),($B479*3)+1+$A479)),"00")&amp;","</f>
        <v>0xB6,</v>
      </c>
      <c r="J479" t="str">
        <f ca="1">"0x" &amp; TEXT(DEC2HEX(INDEX(設定値!$B$3:$ZZ$518,(($C479-1)*8)+(CELL("col",J479)-3),($B479*3)+1+$A479)),"00")&amp;","</f>
        <v>0xC4,</v>
      </c>
      <c r="K479" t="str">
        <f ca="1">"0x" &amp; TEXT(DEC2HEX(INDEX(設定値!$B$3:$ZZ$518,(($C479-1)*8)+(CELL("col",K479)-3),($B479*3)+1+$A479)),"00")&amp;","</f>
        <v>0xD2,</v>
      </c>
      <c r="L479" t="str">
        <f t="shared" si="116"/>
        <v>//52-7</v>
      </c>
    </row>
    <row r="480" spans="1:12">
      <c r="A480" s="1">
        <f t="shared" si="117"/>
        <v>0</v>
      </c>
      <c r="B480" s="1">
        <f t="shared" si="113"/>
        <v>52</v>
      </c>
      <c r="C480" s="1">
        <v>8</v>
      </c>
      <c r="D480" t="str">
        <f ca="1">"0x" &amp; TEXT(DEC2HEX(INDEX(設定値!$B$3:$ZZ$518,(($C480-1)*8)+(CELL("col",D480)-3),($B480*3)+1+$A480)),"00")&amp;","</f>
        <v>0xE0,</v>
      </c>
      <c r="E480" t="str">
        <f ca="1">"0x" &amp; TEXT(DEC2HEX(INDEX(設定値!$B$3:$ZZ$518,(($C480-1)*8)+(CELL("col",E480)-3),($B480*3)+1+$A480)),"00")&amp;","</f>
        <v>0xEE,</v>
      </c>
      <c r="F480" t="str">
        <f ca="1">"0x" &amp; TEXT(DEC2HEX(INDEX(設定値!$B$3:$ZZ$518,(($C480-1)*8)+(CELL("col",F480)-3),($B480*3)+1+$A480)),"00")&amp;","</f>
        <v>0xFC,</v>
      </c>
      <c r="G480" t="str">
        <f ca="1">"0x" &amp; TEXT(DEC2HEX(INDEX(設定値!$B$3:$ZZ$518,(($C480-1)*8)+(CELL("col",G480)-3),($B480*3)+1+$A480)),"00")&amp;","</f>
        <v>0xFC,</v>
      </c>
      <c r="H480" t="str">
        <f ca="1">"0x" &amp; TEXT(DEC2HEX(INDEX(設定値!$B$3:$ZZ$518,(($C480-1)*8)+(CELL("col",H480)-3),($B480*3)+1+$A480)),"00")&amp;","</f>
        <v>0xFC,</v>
      </c>
      <c r="I480" t="str">
        <f ca="1">"0x" &amp; TEXT(DEC2HEX(INDEX(設定値!$B$3:$ZZ$518,(($C480-1)*8)+(CELL("col",I480)-3),($B480*3)+1+$A480)),"00")&amp;","</f>
        <v>0xFC,</v>
      </c>
      <c r="J480" t="str">
        <f ca="1">"0x" &amp; TEXT(DEC2HEX(INDEX(設定値!$B$3:$ZZ$518,(($C480-1)*8)+(CELL("col",J480)-3),($B480*3)+1+$A480)),"00")&amp;","</f>
        <v>0xFC,</v>
      </c>
      <c r="K480" t="str">
        <f ca="1">"0x" &amp; TEXT(DEC2HEX(INDEX(設定値!$B$3:$ZZ$518,(($C480-1)*8)+(CELL("col",K480)-3),($B480*3)+1+$A480)),"00")&amp;","</f>
        <v>0xFF,</v>
      </c>
      <c r="L480" t="str">
        <f t="shared" si="116"/>
        <v>//52-8</v>
      </c>
    </row>
    <row r="481" spans="1:12">
      <c r="A481" s="1"/>
      <c r="B481" s="1"/>
      <c r="C481" s="1"/>
      <c r="D481" t="s">
        <v>3</v>
      </c>
    </row>
    <row r="482" spans="1:12">
      <c r="A482" s="1">
        <f>A473</f>
        <v>0</v>
      </c>
      <c r="B482" s="1">
        <f t="shared" si="113"/>
        <v>53</v>
      </c>
      <c r="C482" s="1">
        <v>1</v>
      </c>
      <c r="D482" t="str">
        <f ca="1">"0x" &amp; TEXT(DEC2HEX(INDEX(設定値!$B$3:$ZZ$518,(($C482-1)*8)+(CELL("col",D482)-3),($B482*3)+1+$A482)),"00")&amp;","</f>
        <v>0xFF,</v>
      </c>
      <c r="E482" t="str">
        <f ca="1">"0x" &amp; TEXT(DEC2HEX(INDEX(設定値!$B$3:$ZZ$518,(($C482-1)*8)+(CELL("col",E482)-3),($B482*3)+1+$A482)),"00")&amp;","</f>
        <v>0xF1,</v>
      </c>
      <c r="F482" t="str">
        <f ca="1">"0x" &amp; TEXT(DEC2HEX(INDEX(設定値!$B$3:$ZZ$518,(($C482-1)*8)+(CELL("col",F482)-3),($B482*3)+1+$A482)),"00")&amp;","</f>
        <v>0xE3,</v>
      </c>
      <c r="G482" t="str">
        <f ca="1">"0x" &amp; TEXT(DEC2HEX(INDEX(設定値!$B$3:$ZZ$518,(($C482-1)*8)+(CELL("col",G482)-3),($B482*3)+1+$A482)),"00")&amp;","</f>
        <v>0xD5,</v>
      </c>
      <c r="H482" t="str">
        <f ca="1">"0x" &amp; TEXT(DEC2HEX(INDEX(設定値!$B$3:$ZZ$518,(($C482-1)*8)+(CELL("col",H482)-3),($B482*3)+1+$A482)),"00")&amp;","</f>
        <v>0xC7,</v>
      </c>
      <c r="I482" t="str">
        <f ca="1">"0x" &amp; TEXT(DEC2HEX(INDEX(設定値!$B$3:$ZZ$518,(($C482-1)*8)+(CELL("col",I482)-3),($B482*3)+1+$A482)),"00")&amp;","</f>
        <v>0xB9,</v>
      </c>
      <c r="J482" t="str">
        <f ca="1">"0x" &amp; TEXT(DEC2HEX(INDEX(設定値!$B$3:$ZZ$518,(($C482-1)*8)+(CELL("col",J482)-3),($B482*3)+1+$A482)),"00")&amp;","</f>
        <v>0xAB,</v>
      </c>
      <c r="K482" t="str">
        <f ca="1">"0x" &amp; TEXT(DEC2HEX(INDEX(設定値!$B$3:$ZZ$518,(($C482-1)*8)+(CELL("col",K482)-3),($B482*3)+1+$A482)),"00")&amp;","</f>
        <v>0x9D,</v>
      </c>
      <c r="L482" t="str">
        <f t="shared" ref="L482:L489" si="118">"//" &amp; $B482 &amp;"-" &amp; C482</f>
        <v>//53-1</v>
      </c>
    </row>
    <row r="483" spans="1:12">
      <c r="A483" s="1">
        <f t="shared" ref="A483:A489" si="119">A474</f>
        <v>0</v>
      </c>
      <c r="B483" s="1">
        <f t="shared" si="113"/>
        <v>53</v>
      </c>
      <c r="C483" s="1">
        <v>2</v>
      </c>
      <c r="D483" t="str">
        <f ca="1">"0x" &amp; TEXT(DEC2HEX(INDEX(設定値!$B$3:$ZZ$518,(($C483-1)*8)+(CELL("col",D483)-3),($B483*3)+1+$A483)),"00")&amp;","</f>
        <v>0x8F,</v>
      </c>
      <c r="E483" t="str">
        <f ca="1">"0x" &amp; TEXT(DEC2HEX(INDEX(設定値!$B$3:$ZZ$518,(($C483-1)*8)+(CELL("col",E483)-3),($B483*3)+1+$A483)),"00")&amp;","</f>
        <v>0x81,</v>
      </c>
      <c r="F483" t="str">
        <f ca="1">"0x" &amp; TEXT(DEC2HEX(INDEX(設定値!$B$3:$ZZ$518,(($C483-1)*8)+(CELL("col",F483)-3),($B483*3)+1+$A483)),"00")&amp;","</f>
        <v>0x73,</v>
      </c>
      <c r="G483" t="str">
        <f ca="1">"0x" &amp; TEXT(DEC2HEX(INDEX(設定値!$B$3:$ZZ$518,(($C483-1)*8)+(CELL("col",G483)-3),($B483*3)+1+$A483)),"00")&amp;","</f>
        <v>0x65,</v>
      </c>
      <c r="H483" t="str">
        <f ca="1">"0x" &amp; TEXT(DEC2HEX(INDEX(設定値!$B$3:$ZZ$518,(($C483-1)*8)+(CELL("col",H483)-3),($B483*3)+1+$A483)),"00")&amp;","</f>
        <v>0x57,</v>
      </c>
      <c r="I483" t="str">
        <f ca="1">"0x" &amp; TEXT(DEC2HEX(INDEX(設定値!$B$3:$ZZ$518,(($C483-1)*8)+(CELL("col",I483)-3),($B483*3)+1+$A483)),"00")&amp;","</f>
        <v>0x49,</v>
      </c>
      <c r="J483" t="str">
        <f ca="1">"0x" &amp; TEXT(DEC2HEX(INDEX(設定値!$B$3:$ZZ$518,(($C483-1)*8)+(CELL("col",J483)-3),($B483*3)+1+$A483)),"00")&amp;","</f>
        <v>0x3B,</v>
      </c>
      <c r="K483" t="str">
        <f ca="1">"0x" &amp; TEXT(DEC2HEX(INDEX(設定値!$B$3:$ZZ$518,(($C483-1)*8)+(CELL("col",K483)-3),($B483*3)+1+$A483)),"00")&amp;","</f>
        <v>0x2D,</v>
      </c>
      <c r="L483" t="str">
        <f t="shared" si="118"/>
        <v>//53-2</v>
      </c>
    </row>
    <row r="484" spans="1:12">
      <c r="A484" s="1">
        <f t="shared" si="119"/>
        <v>0</v>
      </c>
      <c r="B484" s="1">
        <f t="shared" si="113"/>
        <v>53</v>
      </c>
      <c r="C484" s="1">
        <v>3</v>
      </c>
      <c r="D484" t="str">
        <f ca="1">"0x" &amp; TEXT(DEC2HEX(INDEX(設定値!$B$3:$ZZ$518,(($C484-1)*8)+(CELL("col",D484)-3),($B484*3)+1+$A484)),"00")&amp;","</f>
        <v>0x1F,</v>
      </c>
      <c r="E484" t="str">
        <f ca="1">"0x" &amp; TEXT(DEC2HEX(INDEX(設定値!$B$3:$ZZ$518,(($C484-1)*8)+(CELL("col",E484)-3),($B484*3)+1+$A484)),"00")&amp;","</f>
        <v>0x11,</v>
      </c>
      <c r="F484" t="str">
        <f ca="1">"0x" &amp; TEXT(DEC2HEX(INDEX(設定値!$B$3:$ZZ$518,(($C484-1)*8)+(CELL("col",F484)-3),($B484*3)+1+$A484)),"00")&amp;","</f>
        <v>0x03,</v>
      </c>
      <c r="G484" t="str">
        <f ca="1">"0x" &amp; TEXT(DEC2HEX(INDEX(設定値!$B$3:$ZZ$518,(($C484-1)*8)+(CELL("col",G484)-3),($B484*3)+1+$A484)),"00")&amp;","</f>
        <v>0x00,</v>
      </c>
      <c r="H484" t="str">
        <f ca="1">"0x" &amp; TEXT(DEC2HEX(INDEX(設定値!$B$3:$ZZ$518,(($C484-1)*8)+(CELL("col",H484)-3),($B484*3)+1+$A484)),"00")&amp;","</f>
        <v>0x00,</v>
      </c>
      <c r="I484" t="str">
        <f ca="1">"0x" &amp; TEXT(DEC2HEX(INDEX(設定値!$B$3:$ZZ$518,(($C484-1)*8)+(CELL("col",I484)-3),($B484*3)+1+$A484)),"00")&amp;","</f>
        <v>0x00,</v>
      </c>
      <c r="J484" t="str">
        <f ca="1">"0x" &amp; TEXT(DEC2HEX(INDEX(設定値!$B$3:$ZZ$518,(($C484-1)*8)+(CELL("col",J484)-3),($B484*3)+1+$A484)),"00")&amp;","</f>
        <v>0x00,</v>
      </c>
      <c r="K484" t="str">
        <f ca="1">"0x" &amp; TEXT(DEC2HEX(INDEX(設定値!$B$3:$ZZ$518,(($C484-1)*8)+(CELL("col",K484)-3),($B484*3)+1+$A484)),"00")&amp;","</f>
        <v>0x00,</v>
      </c>
      <c r="L484" t="str">
        <f t="shared" si="118"/>
        <v>//53-3</v>
      </c>
    </row>
    <row r="485" spans="1:12">
      <c r="A485" s="1">
        <f t="shared" si="119"/>
        <v>0</v>
      </c>
      <c r="B485" s="1">
        <f t="shared" si="113"/>
        <v>53</v>
      </c>
      <c r="C485" s="1">
        <v>4</v>
      </c>
      <c r="D485" t="str">
        <f ca="1">"0x" &amp; TEXT(DEC2HEX(INDEX(設定値!$B$3:$ZZ$518,(($C485-1)*8)+(CELL("col",D485)-3),($B485*3)+1+$A485)),"00")&amp;","</f>
        <v>0x00,</v>
      </c>
      <c r="E485" t="str">
        <f ca="1">"0x" &amp; TEXT(DEC2HEX(INDEX(設定値!$B$3:$ZZ$518,(($C485-1)*8)+(CELL("col",E485)-3),($B485*3)+1+$A485)),"00")&amp;","</f>
        <v>0x00,</v>
      </c>
      <c r="F485" t="str">
        <f ca="1">"0x" &amp; TEXT(DEC2HEX(INDEX(設定値!$B$3:$ZZ$518,(($C485-1)*8)+(CELL("col",F485)-3),($B485*3)+1+$A485)),"00")&amp;","</f>
        <v>0x00,</v>
      </c>
      <c r="G485" t="str">
        <f ca="1">"0x" &amp; TEXT(DEC2HEX(INDEX(設定値!$B$3:$ZZ$518,(($C485-1)*8)+(CELL("col",G485)-3),($B485*3)+1+$A485)),"00")&amp;","</f>
        <v>0x00,</v>
      </c>
      <c r="H485" t="str">
        <f ca="1">"0x" &amp; TEXT(DEC2HEX(INDEX(設定値!$B$3:$ZZ$518,(($C485-1)*8)+(CELL("col",H485)-3),($B485*3)+1+$A485)),"00")&amp;","</f>
        <v>0x00,</v>
      </c>
      <c r="I485" t="str">
        <f ca="1">"0x" &amp; TEXT(DEC2HEX(INDEX(設定値!$B$3:$ZZ$518,(($C485-1)*8)+(CELL("col",I485)-3),($B485*3)+1+$A485)),"00")&amp;","</f>
        <v>0x00,</v>
      </c>
      <c r="J485" t="str">
        <f ca="1">"0x" &amp; TEXT(DEC2HEX(INDEX(設定値!$B$3:$ZZ$518,(($C485-1)*8)+(CELL("col",J485)-3),($B485*3)+1+$A485)),"00")&amp;","</f>
        <v>0x00,</v>
      </c>
      <c r="K485" t="str">
        <f ca="1">"0x" &amp; TEXT(DEC2HEX(INDEX(設定値!$B$3:$ZZ$518,(($C485-1)*8)+(CELL("col",K485)-3),($B485*3)+1+$A485)),"00")&amp;","</f>
        <v>0x00,</v>
      </c>
      <c r="L485" t="str">
        <f t="shared" si="118"/>
        <v>//53-4</v>
      </c>
    </row>
    <row r="486" spans="1:12">
      <c r="A486" s="1">
        <f t="shared" si="119"/>
        <v>0</v>
      </c>
      <c r="B486" s="1">
        <f t="shared" si="113"/>
        <v>53</v>
      </c>
      <c r="C486" s="1">
        <v>5</v>
      </c>
      <c r="D486" t="str">
        <f ca="1">"0x" &amp; TEXT(DEC2HEX(INDEX(設定値!$B$3:$ZZ$518,(($C486-1)*8)+(CELL("col",D486)-3),($B486*3)+1+$A486)),"00")&amp;","</f>
        <v>0x00,</v>
      </c>
      <c r="E486" t="str">
        <f ca="1">"0x" &amp; TEXT(DEC2HEX(INDEX(設定値!$B$3:$ZZ$518,(($C486-1)*8)+(CELL("col",E486)-3),($B486*3)+1+$A486)),"00")&amp;","</f>
        <v>0x00,</v>
      </c>
      <c r="F486" t="str">
        <f ca="1">"0x" &amp; TEXT(DEC2HEX(INDEX(設定値!$B$3:$ZZ$518,(($C486-1)*8)+(CELL("col",F486)-3),($B486*3)+1+$A486)),"00")&amp;","</f>
        <v>0x00,</v>
      </c>
      <c r="G486" t="str">
        <f ca="1">"0x" &amp; TEXT(DEC2HEX(INDEX(設定値!$B$3:$ZZ$518,(($C486-1)*8)+(CELL("col",G486)-3),($B486*3)+1+$A486)),"00")&amp;","</f>
        <v>0x00,</v>
      </c>
      <c r="H486" t="str">
        <f ca="1">"0x" &amp; TEXT(DEC2HEX(INDEX(設定値!$B$3:$ZZ$518,(($C486-1)*8)+(CELL("col",H486)-3),($B486*3)+1+$A486)),"00")&amp;","</f>
        <v>0x00,</v>
      </c>
      <c r="I486" t="str">
        <f ca="1">"0x" &amp; TEXT(DEC2HEX(INDEX(設定値!$B$3:$ZZ$518,(($C486-1)*8)+(CELL("col",I486)-3),($B486*3)+1+$A486)),"00")&amp;","</f>
        <v>0x00,</v>
      </c>
      <c r="J486" t="str">
        <f ca="1">"0x" &amp; TEXT(DEC2HEX(INDEX(設定値!$B$3:$ZZ$518,(($C486-1)*8)+(CELL("col",J486)-3),($B486*3)+1+$A486)),"00")&amp;","</f>
        <v>0x00,</v>
      </c>
      <c r="K486" t="str">
        <f ca="1">"0x" &amp; TEXT(DEC2HEX(INDEX(設定値!$B$3:$ZZ$518,(($C486-1)*8)+(CELL("col",K486)-3),($B486*3)+1+$A486)),"00")&amp;","</f>
        <v>0x00,</v>
      </c>
      <c r="L486" t="str">
        <f t="shared" si="118"/>
        <v>//53-5</v>
      </c>
    </row>
    <row r="487" spans="1:12">
      <c r="A487" s="1">
        <f t="shared" si="119"/>
        <v>0</v>
      </c>
      <c r="B487" s="1">
        <f t="shared" si="113"/>
        <v>53</v>
      </c>
      <c r="C487" s="1">
        <v>6</v>
      </c>
      <c r="D487" t="str">
        <f ca="1">"0x" &amp; TEXT(DEC2HEX(INDEX(設定値!$B$3:$ZZ$518,(($C487-1)*8)+(CELL("col",D487)-3),($B487*3)+1+$A487)),"00")&amp;","</f>
        <v>0x00,</v>
      </c>
      <c r="E487" t="str">
        <f ca="1">"0x" &amp; TEXT(DEC2HEX(INDEX(設定値!$B$3:$ZZ$518,(($C487-1)*8)+(CELL("col",E487)-3),($B487*3)+1+$A487)),"00")&amp;","</f>
        <v>0xE,</v>
      </c>
      <c r="F487" t="str">
        <f ca="1">"0x" &amp; TEXT(DEC2HEX(INDEX(設定値!$B$3:$ZZ$518,(($C487-1)*8)+(CELL("col",F487)-3),($B487*3)+1+$A487)),"00")&amp;","</f>
        <v>0x1C,</v>
      </c>
      <c r="G487" t="str">
        <f ca="1">"0x" &amp; TEXT(DEC2HEX(INDEX(設定値!$B$3:$ZZ$518,(($C487-1)*8)+(CELL("col",G487)-3),($B487*3)+1+$A487)),"00")&amp;","</f>
        <v>0x2A,</v>
      </c>
      <c r="H487" t="str">
        <f ca="1">"0x" &amp; TEXT(DEC2HEX(INDEX(設定値!$B$3:$ZZ$518,(($C487-1)*8)+(CELL("col",H487)-3),($B487*3)+1+$A487)),"00")&amp;","</f>
        <v>0x38,</v>
      </c>
      <c r="I487" t="str">
        <f ca="1">"0x" &amp; TEXT(DEC2HEX(INDEX(設定値!$B$3:$ZZ$518,(($C487-1)*8)+(CELL("col",I487)-3),($B487*3)+1+$A487)),"00")&amp;","</f>
        <v>0x46,</v>
      </c>
      <c r="J487" t="str">
        <f ca="1">"0x" &amp; TEXT(DEC2HEX(INDEX(設定値!$B$3:$ZZ$518,(($C487-1)*8)+(CELL("col",J487)-3),($B487*3)+1+$A487)),"00")&amp;","</f>
        <v>0x54,</v>
      </c>
      <c r="K487" t="str">
        <f ca="1">"0x" &amp; TEXT(DEC2HEX(INDEX(設定値!$B$3:$ZZ$518,(($C487-1)*8)+(CELL("col",K487)-3),($B487*3)+1+$A487)),"00")&amp;","</f>
        <v>0x62,</v>
      </c>
      <c r="L487" t="str">
        <f t="shared" si="118"/>
        <v>//53-6</v>
      </c>
    </row>
    <row r="488" spans="1:12">
      <c r="A488" s="1">
        <f t="shared" si="119"/>
        <v>0</v>
      </c>
      <c r="B488" s="1">
        <f t="shared" si="113"/>
        <v>53</v>
      </c>
      <c r="C488" s="1">
        <v>7</v>
      </c>
      <c r="D488" t="str">
        <f ca="1">"0x" &amp; TEXT(DEC2HEX(INDEX(設定値!$B$3:$ZZ$518,(($C488-1)*8)+(CELL("col",D488)-3),($B488*3)+1+$A488)),"00")&amp;","</f>
        <v>0x70,</v>
      </c>
      <c r="E488" t="str">
        <f ca="1">"0x" &amp; TEXT(DEC2HEX(INDEX(設定値!$B$3:$ZZ$518,(($C488-1)*8)+(CELL("col",E488)-3),($B488*3)+1+$A488)),"00")&amp;","</f>
        <v>0x7E,</v>
      </c>
      <c r="F488" t="str">
        <f ca="1">"0x" &amp; TEXT(DEC2HEX(INDEX(設定値!$B$3:$ZZ$518,(($C488-1)*8)+(CELL("col",F488)-3),($B488*3)+1+$A488)),"00")&amp;","</f>
        <v>0x8C,</v>
      </c>
      <c r="G488" t="str">
        <f ca="1">"0x" &amp; TEXT(DEC2HEX(INDEX(設定値!$B$3:$ZZ$518,(($C488-1)*8)+(CELL("col",G488)-3),($B488*3)+1+$A488)),"00")&amp;","</f>
        <v>0x9A,</v>
      </c>
      <c r="H488" t="str">
        <f ca="1">"0x" &amp; TEXT(DEC2HEX(INDEX(設定値!$B$3:$ZZ$518,(($C488-1)*8)+(CELL("col",H488)-3),($B488*3)+1+$A488)),"00")&amp;","</f>
        <v>0xA8,</v>
      </c>
      <c r="I488" t="str">
        <f ca="1">"0x" &amp; TEXT(DEC2HEX(INDEX(設定値!$B$3:$ZZ$518,(($C488-1)*8)+(CELL("col",I488)-3),($B488*3)+1+$A488)),"00")&amp;","</f>
        <v>0xB6,</v>
      </c>
      <c r="J488" t="str">
        <f ca="1">"0x" &amp; TEXT(DEC2HEX(INDEX(設定値!$B$3:$ZZ$518,(($C488-1)*8)+(CELL("col",J488)-3),($B488*3)+1+$A488)),"00")&amp;","</f>
        <v>0xC4,</v>
      </c>
      <c r="K488" t="str">
        <f ca="1">"0x" &amp; TEXT(DEC2HEX(INDEX(設定値!$B$3:$ZZ$518,(($C488-1)*8)+(CELL("col",K488)-3),($B488*3)+1+$A488)),"00")&amp;","</f>
        <v>0xD2,</v>
      </c>
      <c r="L488" t="str">
        <f t="shared" si="118"/>
        <v>//53-7</v>
      </c>
    </row>
    <row r="489" spans="1:12">
      <c r="A489" s="1">
        <f t="shared" si="119"/>
        <v>0</v>
      </c>
      <c r="B489" s="1">
        <f t="shared" si="113"/>
        <v>53</v>
      </c>
      <c r="C489" s="1">
        <v>8</v>
      </c>
      <c r="D489" t="str">
        <f ca="1">"0x" &amp; TEXT(DEC2HEX(INDEX(設定値!$B$3:$ZZ$518,(($C489-1)*8)+(CELL("col",D489)-3),($B489*3)+1+$A489)),"00")&amp;","</f>
        <v>0xE0,</v>
      </c>
      <c r="E489" t="str">
        <f ca="1">"0x" &amp; TEXT(DEC2HEX(INDEX(設定値!$B$3:$ZZ$518,(($C489-1)*8)+(CELL("col",E489)-3),($B489*3)+1+$A489)),"00")&amp;","</f>
        <v>0xEE,</v>
      </c>
      <c r="F489" t="str">
        <f ca="1">"0x" &amp; TEXT(DEC2HEX(INDEX(設定値!$B$3:$ZZ$518,(($C489-1)*8)+(CELL("col",F489)-3),($B489*3)+1+$A489)),"00")&amp;","</f>
        <v>0xFC,</v>
      </c>
      <c r="G489" t="str">
        <f ca="1">"0x" &amp; TEXT(DEC2HEX(INDEX(設定値!$B$3:$ZZ$518,(($C489-1)*8)+(CELL("col",G489)-3),($B489*3)+1+$A489)),"00")&amp;","</f>
        <v>0xFC,</v>
      </c>
      <c r="H489" t="str">
        <f ca="1">"0x" &amp; TEXT(DEC2HEX(INDEX(設定値!$B$3:$ZZ$518,(($C489-1)*8)+(CELL("col",H489)-3),($B489*3)+1+$A489)),"00")&amp;","</f>
        <v>0xFC,</v>
      </c>
      <c r="I489" t="str">
        <f ca="1">"0x" &amp; TEXT(DEC2HEX(INDEX(設定値!$B$3:$ZZ$518,(($C489-1)*8)+(CELL("col",I489)-3),($B489*3)+1+$A489)),"00")&amp;","</f>
        <v>0xFC,</v>
      </c>
      <c r="J489" t="str">
        <f ca="1">"0x" &amp; TEXT(DEC2HEX(INDEX(設定値!$B$3:$ZZ$518,(($C489-1)*8)+(CELL("col",J489)-3),($B489*3)+1+$A489)),"00")&amp;","</f>
        <v>0xFC,</v>
      </c>
      <c r="K489" t="str">
        <f ca="1">"0x" &amp; TEXT(DEC2HEX(INDEX(設定値!$B$3:$ZZ$518,(($C489-1)*8)+(CELL("col",K489)-3),($B489*3)+1+$A489)),"00")&amp;","</f>
        <v>0xFF,</v>
      </c>
      <c r="L489" t="str">
        <f t="shared" si="118"/>
        <v>//53-8</v>
      </c>
    </row>
    <row r="490" spans="1:12">
      <c r="A490" s="1"/>
      <c r="B490" s="1"/>
      <c r="C490" s="1"/>
      <c r="D490" t="s">
        <v>3</v>
      </c>
    </row>
    <row r="491" spans="1:12">
      <c r="A491" s="1">
        <f>A482</f>
        <v>0</v>
      </c>
      <c r="B491" s="1">
        <f t="shared" si="113"/>
        <v>54</v>
      </c>
      <c r="C491" s="1">
        <v>1</v>
      </c>
      <c r="D491" t="str">
        <f ca="1">"0x" &amp; TEXT(DEC2HEX(INDEX(設定値!$B$3:$ZZ$518,(($C491-1)*8)+(CELL("col",D491)-3),($B491*3)+1+$A491)),"00")&amp;","</f>
        <v>0xFF,</v>
      </c>
      <c r="E491" t="str">
        <f ca="1">"0x" &amp; TEXT(DEC2HEX(INDEX(設定値!$B$3:$ZZ$518,(($C491-1)*8)+(CELL("col",E491)-3),($B491*3)+1+$A491)),"00")&amp;","</f>
        <v>0xF1,</v>
      </c>
      <c r="F491" t="str">
        <f ca="1">"0x" &amp; TEXT(DEC2HEX(INDEX(設定値!$B$3:$ZZ$518,(($C491-1)*8)+(CELL("col",F491)-3),($B491*3)+1+$A491)),"00")&amp;","</f>
        <v>0xE3,</v>
      </c>
      <c r="G491" t="str">
        <f ca="1">"0x" &amp; TEXT(DEC2HEX(INDEX(設定値!$B$3:$ZZ$518,(($C491-1)*8)+(CELL("col",G491)-3),($B491*3)+1+$A491)),"00")&amp;","</f>
        <v>0xD5,</v>
      </c>
      <c r="H491" t="str">
        <f ca="1">"0x" &amp; TEXT(DEC2HEX(INDEX(設定値!$B$3:$ZZ$518,(($C491-1)*8)+(CELL("col",H491)-3),($B491*3)+1+$A491)),"00")&amp;","</f>
        <v>0xC7,</v>
      </c>
      <c r="I491" t="str">
        <f ca="1">"0x" &amp; TEXT(DEC2HEX(INDEX(設定値!$B$3:$ZZ$518,(($C491-1)*8)+(CELL("col",I491)-3),($B491*3)+1+$A491)),"00")&amp;","</f>
        <v>0xB9,</v>
      </c>
      <c r="J491" t="str">
        <f ca="1">"0x" &amp; TEXT(DEC2HEX(INDEX(設定値!$B$3:$ZZ$518,(($C491-1)*8)+(CELL("col",J491)-3),($B491*3)+1+$A491)),"00")&amp;","</f>
        <v>0xAB,</v>
      </c>
      <c r="K491" t="str">
        <f ca="1">"0x" &amp; TEXT(DEC2HEX(INDEX(設定値!$B$3:$ZZ$518,(($C491-1)*8)+(CELL("col",K491)-3),($B491*3)+1+$A491)),"00")&amp;","</f>
        <v>0x9D,</v>
      </c>
      <c r="L491" t="str">
        <f t="shared" ref="L491:L498" si="120">"//" &amp; $B491 &amp;"-" &amp; C491</f>
        <v>//54-1</v>
      </c>
    </row>
    <row r="492" spans="1:12">
      <c r="A492" s="1">
        <f t="shared" ref="A492:A498" si="121">A483</f>
        <v>0</v>
      </c>
      <c r="B492" s="1">
        <f t="shared" si="113"/>
        <v>54</v>
      </c>
      <c r="C492" s="1">
        <v>2</v>
      </c>
      <c r="D492" t="str">
        <f ca="1">"0x" &amp; TEXT(DEC2HEX(INDEX(設定値!$B$3:$ZZ$518,(($C492-1)*8)+(CELL("col",D492)-3),($B492*3)+1+$A492)),"00")&amp;","</f>
        <v>0x8F,</v>
      </c>
      <c r="E492" t="str">
        <f ca="1">"0x" &amp; TEXT(DEC2HEX(INDEX(設定値!$B$3:$ZZ$518,(($C492-1)*8)+(CELL("col",E492)-3),($B492*3)+1+$A492)),"00")&amp;","</f>
        <v>0x81,</v>
      </c>
      <c r="F492" t="str">
        <f ca="1">"0x" &amp; TEXT(DEC2HEX(INDEX(設定値!$B$3:$ZZ$518,(($C492-1)*8)+(CELL("col",F492)-3),($B492*3)+1+$A492)),"00")&amp;","</f>
        <v>0x73,</v>
      </c>
      <c r="G492" t="str">
        <f ca="1">"0x" &amp; TEXT(DEC2HEX(INDEX(設定値!$B$3:$ZZ$518,(($C492-1)*8)+(CELL("col",G492)-3),($B492*3)+1+$A492)),"00")&amp;","</f>
        <v>0x65,</v>
      </c>
      <c r="H492" t="str">
        <f ca="1">"0x" &amp; TEXT(DEC2HEX(INDEX(設定値!$B$3:$ZZ$518,(($C492-1)*8)+(CELL("col",H492)-3),($B492*3)+1+$A492)),"00")&amp;","</f>
        <v>0x57,</v>
      </c>
      <c r="I492" t="str">
        <f ca="1">"0x" &amp; TEXT(DEC2HEX(INDEX(設定値!$B$3:$ZZ$518,(($C492-1)*8)+(CELL("col",I492)-3),($B492*3)+1+$A492)),"00")&amp;","</f>
        <v>0x49,</v>
      </c>
      <c r="J492" t="str">
        <f ca="1">"0x" &amp; TEXT(DEC2HEX(INDEX(設定値!$B$3:$ZZ$518,(($C492-1)*8)+(CELL("col",J492)-3),($B492*3)+1+$A492)),"00")&amp;","</f>
        <v>0x3B,</v>
      </c>
      <c r="K492" t="str">
        <f ca="1">"0x" &amp; TEXT(DEC2HEX(INDEX(設定値!$B$3:$ZZ$518,(($C492-1)*8)+(CELL("col",K492)-3),($B492*3)+1+$A492)),"00")&amp;","</f>
        <v>0x2D,</v>
      </c>
      <c r="L492" t="str">
        <f t="shared" si="120"/>
        <v>//54-2</v>
      </c>
    </row>
    <row r="493" spans="1:12">
      <c r="A493" s="1">
        <f t="shared" si="121"/>
        <v>0</v>
      </c>
      <c r="B493" s="1">
        <f t="shared" si="113"/>
        <v>54</v>
      </c>
      <c r="C493" s="1">
        <v>3</v>
      </c>
      <c r="D493" t="str">
        <f ca="1">"0x" &amp; TEXT(DEC2HEX(INDEX(設定値!$B$3:$ZZ$518,(($C493-1)*8)+(CELL("col",D493)-3),($B493*3)+1+$A493)),"00")&amp;","</f>
        <v>0x1F,</v>
      </c>
      <c r="E493" t="str">
        <f ca="1">"0x" &amp; TEXT(DEC2HEX(INDEX(設定値!$B$3:$ZZ$518,(($C493-1)*8)+(CELL("col",E493)-3),($B493*3)+1+$A493)),"00")&amp;","</f>
        <v>0x11,</v>
      </c>
      <c r="F493" t="str">
        <f ca="1">"0x" &amp; TEXT(DEC2HEX(INDEX(設定値!$B$3:$ZZ$518,(($C493-1)*8)+(CELL("col",F493)-3),($B493*3)+1+$A493)),"00")&amp;","</f>
        <v>0x03,</v>
      </c>
      <c r="G493" t="str">
        <f ca="1">"0x" &amp; TEXT(DEC2HEX(INDEX(設定値!$B$3:$ZZ$518,(($C493-1)*8)+(CELL("col",G493)-3),($B493*3)+1+$A493)),"00")&amp;","</f>
        <v>0x00,</v>
      </c>
      <c r="H493" t="str">
        <f ca="1">"0x" &amp; TEXT(DEC2HEX(INDEX(設定値!$B$3:$ZZ$518,(($C493-1)*8)+(CELL("col",H493)-3),($B493*3)+1+$A493)),"00")&amp;","</f>
        <v>0x00,</v>
      </c>
      <c r="I493" t="str">
        <f ca="1">"0x" &amp; TEXT(DEC2HEX(INDEX(設定値!$B$3:$ZZ$518,(($C493-1)*8)+(CELL("col",I493)-3),($B493*3)+1+$A493)),"00")&amp;","</f>
        <v>0x00,</v>
      </c>
      <c r="J493" t="str">
        <f ca="1">"0x" &amp; TEXT(DEC2HEX(INDEX(設定値!$B$3:$ZZ$518,(($C493-1)*8)+(CELL("col",J493)-3),($B493*3)+1+$A493)),"00")&amp;","</f>
        <v>0x00,</v>
      </c>
      <c r="K493" t="str">
        <f ca="1">"0x" &amp; TEXT(DEC2HEX(INDEX(設定値!$B$3:$ZZ$518,(($C493-1)*8)+(CELL("col",K493)-3),($B493*3)+1+$A493)),"00")&amp;","</f>
        <v>0x00,</v>
      </c>
      <c r="L493" t="str">
        <f t="shared" si="120"/>
        <v>//54-3</v>
      </c>
    </row>
    <row r="494" spans="1:12">
      <c r="A494" s="1">
        <f t="shared" si="121"/>
        <v>0</v>
      </c>
      <c r="B494" s="1">
        <f t="shared" si="113"/>
        <v>54</v>
      </c>
      <c r="C494" s="1">
        <v>4</v>
      </c>
      <c r="D494" t="str">
        <f ca="1">"0x" &amp; TEXT(DEC2HEX(INDEX(設定値!$B$3:$ZZ$518,(($C494-1)*8)+(CELL("col",D494)-3),($B494*3)+1+$A494)),"00")&amp;","</f>
        <v>0x00,</v>
      </c>
      <c r="E494" t="str">
        <f ca="1">"0x" &amp; TEXT(DEC2HEX(INDEX(設定値!$B$3:$ZZ$518,(($C494-1)*8)+(CELL("col",E494)-3),($B494*3)+1+$A494)),"00")&amp;","</f>
        <v>0x00,</v>
      </c>
      <c r="F494" t="str">
        <f ca="1">"0x" &amp; TEXT(DEC2HEX(INDEX(設定値!$B$3:$ZZ$518,(($C494-1)*8)+(CELL("col",F494)-3),($B494*3)+1+$A494)),"00")&amp;","</f>
        <v>0x00,</v>
      </c>
      <c r="G494" t="str">
        <f ca="1">"0x" &amp; TEXT(DEC2HEX(INDEX(設定値!$B$3:$ZZ$518,(($C494-1)*8)+(CELL("col",G494)-3),($B494*3)+1+$A494)),"00")&amp;","</f>
        <v>0x00,</v>
      </c>
      <c r="H494" t="str">
        <f ca="1">"0x" &amp; TEXT(DEC2HEX(INDEX(設定値!$B$3:$ZZ$518,(($C494-1)*8)+(CELL("col",H494)-3),($B494*3)+1+$A494)),"00")&amp;","</f>
        <v>0x00,</v>
      </c>
      <c r="I494" t="str">
        <f ca="1">"0x" &amp; TEXT(DEC2HEX(INDEX(設定値!$B$3:$ZZ$518,(($C494-1)*8)+(CELL("col",I494)-3),($B494*3)+1+$A494)),"00")&amp;","</f>
        <v>0x00,</v>
      </c>
      <c r="J494" t="str">
        <f ca="1">"0x" &amp; TEXT(DEC2HEX(INDEX(設定値!$B$3:$ZZ$518,(($C494-1)*8)+(CELL("col",J494)-3),($B494*3)+1+$A494)),"00")&amp;","</f>
        <v>0x00,</v>
      </c>
      <c r="K494" t="str">
        <f ca="1">"0x" &amp; TEXT(DEC2HEX(INDEX(設定値!$B$3:$ZZ$518,(($C494-1)*8)+(CELL("col",K494)-3),($B494*3)+1+$A494)),"00")&amp;","</f>
        <v>0x00,</v>
      </c>
      <c r="L494" t="str">
        <f t="shared" si="120"/>
        <v>//54-4</v>
      </c>
    </row>
    <row r="495" spans="1:12">
      <c r="A495" s="1">
        <f t="shared" si="121"/>
        <v>0</v>
      </c>
      <c r="B495" s="1">
        <f t="shared" si="113"/>
        <v>54</v>
      </c>
      <c r="C495" s="1">
        <v>5</v>
      </c>
      <c r="D495" t="str">
        <f ca="1">"0x" &amp; TEXT(DEC2HEX(INDEX(設定値!$B$3:$ZZ$518,(($C495-1)*8)+(CELL("col",D495)-3),($B495*3)+1+$A495)),"00")&amp;","</f>
        <v>0x00,</v>
      </c>
      <c r="E495" t="str">
        <f ca="1">"0x" &amp; TEXT(DEC2HEX(INDEX(設定値!$B$3:$ZZ$518,(($C495-1)*8)+(CELL("col",E495)-3),($B495*3)+1+$A495)),"00")&amp;","</f>
        <v>0x00,</v>
      </c>
      <c r="F495" t="str">
        <f ca="1">"0x" &amp; TEXT(DEC2HEX(INDEX(設定値!$B$3:$ZZ$518,(($C495-1)*8)+(CELL("col",F495)-3),($B495*3)+1+$A495)),"00")&amp;","</f>
        <v>0x00,</v>
      </c>
      <c r="G495" t="str">
        <f ca="1">"0x" &amp; TEXT(DEC2HEX(INDEX(設定値!$B$3:$ZZ$518,(($C495-1)*8)+(CELL("col",G495)-3),($B495*3)+1+$A495)),"00")&amp;","</f>
        <v>0x00,</v>
      </c>
      <c r="H495" t="str">
        <f ca="1">"0x" &amp; TEXT(DEC2HEX(INDEX(設定値!$B$3:$ZZ$518,(($C495-1)*8)+(CELL("col",H495)-3),($B495*3)+1+$A495)),"00")&amp;","</f>
        <v>0x00,</v>
      </c>
      <c r="I495" t="str">
        <f ca="1">"0x" &amp; TEXT(DEC2HEX(INDEX(設定値!$B$3:$ZZ$518,(($C495-1)*8)+(CELL("col",I495)-3),($B495*3)+1+$A495)),"00")&amp;","</f>
        <v>0x00,</v>
      </c>
      <c r="J495" t="str">
        <f ca="1">"0x" &amp; TEXT(DEC2HEX(INDEX(設定値!$B$3:$ZZ$518,(($C495-1)*8)+(CELL("col",J495)-3),($B495*3)+1+$A495)),"00")&amp;","</f>
        <v>0x00,</v>
      </c>
      <c r="K495" t="str">
        <f ca="1">"0x" &amp; TEXT(DEC2HEX(INDEX(設定値!$B$3:$ZZ$518,(($C495-1)*8)+(CELL("col",K495)-3),($B495*3)+1+$A495)),"00")&amp;","</f>
        <v>0x00,</v>
      </c>
      <c r="L495" t="str">
        <f t="shared" si="120"/>
        <v>//54-5</v>
      </c>
    </row>
    <row r="496" spans="1:12">
      <c r="A496" s="1">
        <f t="shared" si="121"/>
        <v>0</v>
      </c>
      <c r="B496" s="1">
        <f t="shared" si="113"/>
        <v>54</v>
      </c>
      <c r="C496" s="1">
        <v>6</v>
      </c>
      <c r="D496" t="str">
        <f ca="1">"0x" &amp; TEXT(DEC2HEX(INDEX(設定値!$B$3:$ZZ$518,(($C496-1)*8)+(CELL("col",D496)-3),($B496*3)+1+$A496)),"00")&amp;","</f>
        <v>0x00,</v>
      </c>
      <c r="E496" t="str">
        <f ca="1">"0x" &amp; TEXT(DEC2HEX(INDEX(設定値!$B$3:$ZZ$518,(($C496-1)*8)+(CELL("col",E496)-3),($B496*3)+1+$A496)),"00")&amp;","</f>
        <v>0xE,</v>
      </c>
      <c r="F496" t="str">
        <f ca="1">"0x" &amp; TEXT(DEC2HEX(INDEX(設定値!$B$3:$ZZ$518,(($C496-1)*8)+(CELL("col",F496)-3),($B496*3)+1+$A496)),"00")&amp;","</f>
        <v>0x1C,</v>
      </c>
      <c r="G496" t="str">
        <f ca="1">"0x" &amp; TEXT(DEC2HEX(INDEX(設定値!$B$3:$ZZ$518,(($C496-1)*8)+(CELL("col",G496)-3),($B496*3)+1+$A496)),"00")&amp;","</f>
        <v>0x2A,</v>
      </c>
      <c r="H496" t="str">
        <f ca="1">"0x" &amp; TEXT(DEC2HEX(INDEX(設定値!$B$3:$ZZ$518,(($C496-1)*8)+(CELL("col",H496)-3),($B496*3)+1+$A496)),"00")&amp;","</f>
        <v>0x38,</v>
      </c>
      <c r="I496" t="str">
        <f ca="1">"0x" &amp; TEXT(DEC2HEX(INDEX(設定値!$B$3:$ZZ$518,(($C496-1)*8)+(CELL("col",I496)-3),($B496*3)+1+$A496)),"00")&amp;","</f>
        <v>0x46,</v>
      </c>
      <c r="J496" t="str">
        <f ca="1">"0x" &amp; TEXT(DEC2HEX(INDEX(設定値!$B$3:$ZZ$518,(($C496-1)*8)+(CELL("col",J496)-3),($B496*3)+1+$A496)),"00")&amp;","</f>
        <v>0x54,</v>
      </c>
      <c r="K496" t="str">
        <f ca="1">"0x" &amp; TEXT(DEC2HEX(INDEX(設定値!$B$3:$ZZ$518,(($C496-1)*8)+(CELL("col",K496)-3),($B496*3)+1+$A496)),"00")&amp;","</f>
        <v>0x62,</v>
      </c>
      <c r="L496" t="str">
        <f t="shared" si="120"/>
        <v>//54-6</v>
      </c>
    </row>
    <row r="497" spans="1:12">
      <c r="A497" s="1">
        <f t="shared" si="121"/>
        <v>0</v>
      </c>
      <c r="B497" s="1">
        <f t="shared" si="113"/>
        <v>54</v>
      </c>
      <c r="C497" s="1">
        <v>7</v>
      </c>
      <c r="D497" t="str">
        <f ca="1">"0x" &amp; TEXT(DEC2HEX(INDEX(設定値!$B$3:$ZZ$518,(($C497-1)*8)+(CELL("col",D497)-3),($B497*3)+1+$A497)),"00")&amp;","</f>
        <v>0x70,</v>
      </c>
      <c r="E497" t="str">
        <f ca="1">"0x" &amp; TEXT(DEC2HEX(INDEX(設定値!$B$3:$ZZ$518,(($C497-1)*8)+(CELL("col",E497)-3),($B497*3)+1+$A497)),"00")&amp;","</f>
        <v>0x7E,</v>
      </c>
      <c r="F497" t="str">
        <f ca="1">"0x" &amp; TEXT(DEC2HEX(INDEX(設定値!$B$3:$ZZ$518,(($C497-1)*8)+(CELL("col",F497)-3),($B497*3)+1+$A497)),"00")&amp;","</f>
        <v>0x8C,</v>
      </c>
      <c r="G497" t="str">
        <f ca="1">"0x" &amp; TEXT(DEC2HEX(INDEX(設定値!$B$3:$ZZ$518,(($C497-1)*8)+(CELL("col",G497)-3),($B497*3)+1+$A497)),"00")&amp;","</f>
        <v>0x9A,</v>
      </c>
      <c r="H497" t="str">
        <f ca="1">"0x" &amp; TEXT(DEC2HEX(INDEX(設定値!$B$3:$ZZ$518,(($C497-1)*8)+(CELL("col",H497)-3),($B497*3)+1+$A497)),"00")&amp;","</f>
        <v>0xA8,</v>
      </c>
      <c r="I497" t="str">
        <f ca="1">"0x" &amp; TEXT(DEC2HEX(INDEX(設定値!$B$3:$ZZ$518,(($C497-1)*8)+(CELL("col",I497)-3),($B497*3)+1+$A497)),"00")&amp;","</f>
        <v>0xB6,</v>
      </c>
      <c r="J497" t="str">
        <f ca="1">"0x" &amp; TEXT(DEC2HEX(INDEX(設定値!$B$3:$ZZ$518,(($C497-1)*8)+(CELL("col",J497)-3),($B497*3)+1+$A497)),"00")&amp;","</f>
        <v>0xC4,</v>
      </c>
      <c r="K497" t="str">
        <f ca="1">"0x" &amp; TEXT(DEC2HEX(INDEX(設定値!$B$3:$ZZ$518,(($C497-1)*8)+(CELL("col",K497)-3),($B497*3)+1+$A497)),"00")&amp;","</f>
        <v>0xD2,</v>
      </c>
      <c r="L497" t="str">
        <f t="shared" si="120"/>
        <v>//54-7</v>
      </c>
    </row>
    <row r="498" spans="1:12">
      <c r="A498" s="1">
        <f t="shared" si="121"/>
        <v>0</v>
      </c>
      <c r="B498" s="1">
        <f t="shared" si="113"/>
        <v>54</v>
      </c>
      <c r="C498" s="1">
        <v>8</v>
      </c>
      <c r="D498" t="str">
        <f ca="1">"0x" &amp; TEXT(DEC2HEX(INDEX(設定値!$B$3:$ZZ$518,(($C498-1)*8)+(CELL("col",D498)-3),($B498*3)+1+$A498)),"00")&amp;","</f>
        <v>0xE0,</v>
      </c>
      <c r="E498" t="str">
        <f ca="1">"0x" &amp; TEXT(DEC2HEX(INDEX(設定値!$B$3:$ZZ$518,(($C498-1)*8)+(CELL("col",E498)-3),($B498*3)+1+$A498)),"00")&amp;","</f>
        <v>0xEE,</v>
      </c>
      <c r="F498" t="str">
        <f ca="1">"0x" &amp; TEXT(DEC2HEX(INDEX(設定値!$B$3:$ZZ$518,(($C498-1)*8)+(CELL("col",F498)-3),($B498*3)+1+$A498)),"00")&amp;","</f>
        <v>0xFC,</v>
      </c>
      <c r="G498" t="str">
        <f ca="1">"0x" &amp; TEXT(DEC2HEX(INDEX(設定値!$B$3:$ZZ$518,(($C498-1)*8)+(CELL("col",G498)-3),($B498*3)+1+$A498)),"00")&amp;","</f>
        <v>0xFC,</v>
      </c>
      <c r="H498" t="str">
        <f ca="1">"0x" &amp; TEXT(DEC2HEX(INDEX(設定値!$B$3:$ZZ$518,(($C498-1)*8)+(CELL("col",H498)-3),($B498*3)+1+$A498)),"00")&amp;","</f>
        <v>0xFC,</v>
      </c>
      <c r="I498" t="str">
        <f ca="1">"0x" &amp; TEXT(DEC2HEX(INDEX(設定値!$B$3:$ZZ$518,(($C498-1)*8)+(CELL("col",I498)-3),($B498*3)+1+$A498)),"00")&amp;","</f>
        <v>0xFC,</v>
      </c>
      <c r="J498" t="str">
        <f ca="1">"0x" &amp; TEXT(DEC2HEX(INDEX(設定値!$B$3:$ZZ$518,(($C498-1)*8)+(CELL("col",J498)-3),($B498*3)+1+$A498)),"00")&amp;","</f>
        <v>0xFC,</v>
      </c>
      <c r="K498" t="str">
        <f ca="1">"0x" &amp; TEXT(DEC2HEX(INDEX(設定値!$B$3:$ZZ$518,(($C498-1)*8)+(CELL("col",K498)-3),($B498*3)+1+$A498)),"00")&amp;","</f>
        <v>0xFF,</v>
      </c>
      <c r="L498" t="str">
        <f t="shared" si="120"/>
        <v>//54-8</v>
      </c>
    </row>
    <row r="499" spans="1:12">
      <c r="A499" s="1"/>
      <c r="B499" s="1"/>
      <c r="C499" s="1"/>
      <c r="D499" t="s">
        <v>3</v>
      </c>
    </row>
    <row r="500" spans="1:12">
      <c r="A500" s="1">
        <f>A491</f>
        <v>0</v>
      </c>
      <c r="B500" s="1">
        <f t="shared" si="113"/>
        <v>55</v>
      </c>
      <c r="C500" s="1">
        <v>1</v>
      </c>
      <c r="D500" t="str">
        <f ca="1">"0x" &amp; TEXT(DEC2HEX(INDEX(設定値!$B$3:$ZZ$518,(($C500-1)*8)+(CELL("col",D500)-3),($B500*3)+1+$A500)),"00")&amp;","</f>
        <v>0xFF,</v>
      </c>
      <c r="E500" t="str">
        <f ca="1">"0x" &amp; TEXT(DEC2HEX(INDEX(設定値!$B$3:$ZZ$518,(($C500-1)*8)+(CELL("col",E500)-3),($B500*3)+1+$A500)),"00")&amp;","</f>
        <v>0xF1,</v>
      </c>
      <c r="F500" t="str">
        <f ca="1">"0x" &amp; TEXT(DEC2HEX(INDEX(設定値!$B$3:$ZZ$518,(($C500-1)*8)+(CELL("col",F500)-3),($B500*3)+1+$A500)),"00")&amp;","</f>
        <v>0xE3,</v>
      </c>
      <c r="G500" t="str">
        <f ca="1">"0x" &amp; TEXT(DEC2HEX(INDEX(設定値!$B$3:$ZZ$518,(($C500-1)*8)+(CELL("col",G500)-3),($B500*3)+1+$A500)),"00")&amp;","</f>
        <v>0xD5,</v>
      </c>
      <c r="H500" t="str">
        <f ca="1">"0x" &amp; TEXT(DEC2HEX(INDEX(設定値!$B$3:$ZZ$518,(($C500-1)*8)+(CELL("col",H500)-3),($B500*3)+1+$A500)),"00")&amp;","</f>
        <v>0xC7,</v>
      </c>
      <c r="I500" t="str">
        <f ca="1">"0x" &amp; TEXT(DEC2HEX(INDEX(設定値!$B$3:$ZZ$518,(($C500-1)*8)+(CELL("col",I500)-3),($B500*3)+1+$A500)),"00")&amp;","</f>
        <v>0xB9,</v>
      </c>
      <c r="J500" t="str">
        <f ca="1">"0x" &amp; TEXT(DEC2HEX(INDEX(設定値!$B$3:$ZZ$518,(($C500-1)*8)+(CELL("col",J500)-3),($B500*3)+1+$A500)),"00")&amp;","</f>
        <v>0xAB,</v>
      </c>
      <c r="K500" t="str">
        <f ca="1">"0x" &amp; TEXT(DEC2HEX(INDEX(設定値!$B$3:$ZZ$518,(($C500-1)*8)+(CELL("col",K500)-3),($B500*3)+1+$A500)),"00")&amp;","</f>
        <v>0x9D,</v>
      </c>
      <c r="L500" t="str">
        <f t="shared" ref="L500:L507" si="122">"//" &amp; $B500 &amp;"-" &amp; C500</f>
        <v>//55-1</v>
      </c>
    </row>
    <row r="501" spans="1:12">
      <c r="A501" s="1">
        <f t="shared" ref="A501:A507" si="123">A492</f>
        <v>0</v>
      </c>
      <c r="B501" s="1">
        <f t="shared" si="113"/>
        <v>55</v>
      </c>
      <c r="C501" s="1">
        <v>2</v>
      </c>
      <c r="D501" t="str">
        <f ca="1">"0x" &amp; TEXT(DEC2HEX(INDEX(設定値!$B$3:$ZZ$518,(($C501-1)*8)+(CELL("col",D501)-3),($B501*3)+1+$A501)),"00")&amp;","</f>
        <v>0x8F,</v>
      </c>
      <c r="E501" t="str">
        <f ca="1">"0x" &amp; TEXT(DEC2HEX(INDEX(設定値!$B$3:$ZZ$518,(($C501-1)*8)+(CELL("col",E501)-3),($B501*3)+1+$A501)),"00")&amp;","</f>
        <v>0x81,</v>
      </c>
      <c r="F501" t="str">
        <f ca="1">"0x" &amp; TEXT(DEC2HEX(INDEX(設定値!$B$3:$ZZ$518,(($C501-1)*8)+(CELL("col",F501)-3),($B501*3)+1+$A501)),"00")&amp;","</f>
        <v>0x73,</v>
      </c>
      <c r="G501" t="str">
        <f ca="1">"0x" &amp; TEXT(DEC2HEX(INDEX(設定値!$B$3:$ZZ$518,(($C501-1)*8)+(CELL("col",G501)-3),($B501*3)+1+$A501)),"00")&amp;","</f>
        <v>0x65,</v>
      </c>
      <c r="H501" t="str">
        <f ca="1">"0x" &amp; TEXT(DEC2HEX(INDEX(設定値!$B$3:$ZZ$518,(($C501-1)*8)+(CELL("col",H501)-3),($B501*3)+1+$A501)),"00")&amp;","</f>
        <v>0x57,</v>
      </c>
      <c r="I501" t="str">
        <f ca="1">"0x" &amp; TEXT(DEC2HEX(INDEX(設定値!$B$3:$ZZ$518,(($C501-1)*8)+(CELL("col",I501)-3),($B501*3)+1+$A501)),"00")&amp;","</f>
        <v>0x49,</v>
      </c>
      <c r="J501" t="str">
        <f ca="1">"0x" &amp; TEXT(DEC2HEX(INDEX(設定値!$B$3:$ZZ$518,(($C501-1)*8)+(CELL("col",J501)-3),($B501*3)+1+$A501)),"00")&amp;","</f>
        <v>0x3B,</v>
      </c>
      <c r="K501" t="str">
        <f ca="1">"0x" &amp; TEXT(DEC2HEX(INDEX(設定値!$B$3:$ZZ$518,(($C501-1)*8)+(CELL("col",K501)-3),($B501*3)+1+$A501)),"00")&amp;","</f>
        <v>0x2D,</v>
      </c>
      <c r="L501" t="str">
        <f t="shared" si="122"/>
        <v>//55-2</v>
      </c>
    </row>
    <row r="502" spans="1:12">
      <c r="A502" s="1">
        <f t="shared" si="123"/>
        <v>0</v>
      </c>
      <c r="B502" s="1">
        <f t="shared" si="113"/>
        <v>55</v>
      </c>
      <c r="C502" s="1">
        <v>3</v>
      </c>
      <c r="D502" t="str">
        <f ca="1">"0x" &amp; TEXT(DEC2HEX(INDEX(設定値!$B$3:$ZZ$518,(($C502-1)*8)+(CELL("col",D502)-3),($B502*3)+1+$A502)),"00")&amp;","</f>
        <v>0x1F,</v>
      </c>
      <c r="E502" t="str">
        <f ca="1">"0x" &amp; TEXT(DEC2HEX(INDEX(設定値!$B$3:$ZZ$518,(($C502-1)*8)+(CELL("col",E502)-3),($B502*3)+1+$A502)),"00")&amp;","</f>
        <v>0x11,</v>
      </c>
      <c r="F502" t="str">
        <f ca="1">"0x" &amp; TEXT(DEC2HEX(INDEX(設定値!$B$3:$ZZ$518,(($C502-1)*8)+(CELL("col",F502)-3),($B502*3)+1+$A502)),"00")&amp;","</f>
        <v>0x03,</v>
      </c>
      <c r="G502" t="str">
        <f ca="1">"0x" &amp; TEXT(DEC2HEX(INDEX(設定値!$B$3:$ZZ$518,(($C502-1)*8)+(CELL("col",G502)-3),($B502*3)+1+$A502)),"00")&amp;","</f>
        <v>0x00,</v>
      </c>
      <c r="H502" t="str">
        <f ca="1">"0x" &amp; TEXT(DEC2HEX(INDEX(設定値!$B$3:$ZZ$518,(($C502-1)*8)+(CELL("col",H502)-3),($B502*3)+1+$A502)),"00")&amp;","</f>
        <v>0x00,</v>
      </c>
      <c r="I502" t="str">
        <f ca="1">"0x" &amp; TEXT(DEC2HEX(INDEX(設定値!$B$3:$ZZ$518,(($C502-1)*8)+(CELL("col",I502)-3),($B502*3)+1+$A502)),"00")&amp;","</f>
        <v>0x00,</v>
      </c>
      <c r="J502" t="str">
        <f ca="1">"0x" &amp; TEXT(DEC2HEX(INDEX(設定値!$B$3:$ZZ$518,(($C502-1)*8)+(CELL("col",J502)-3),($B502*3)+1+$A502)),"00")&amp;","</f>
        <v>0x00,</v>
      </c>
      <c r="K502" t="str">
        <f ca="1">"0x" &amp; TEXT(DEC2HEX(INDEX(設定値!$B$3:$ZZ$518,(($C502-1)*8)+(CELL("col",K502)-3),($B502*3)+1+$A502)),"00")&amp;","</f>
        <v>0x00,</v>
      </c>
      <c r="L502" t="str">
        <f t="shared" si="122"/>
        <v>//55-3</v>
      </c>
    </row>
    <row r="503" spans="1:12">
      <c r="A503" s="1">
        <f t="shared" si="123"/>
        <v>0</v>
      </c>
      <c r="B503" s="1">
        <f t="shared" si="113"/>
        <v>55</v>
      </c>
      <c r="C503" s="1">
        <v>4</v>
      </c>
      <c r="D503" t="str">
        <f ca="1">"0x" &amp; TEXT(DEC2HEX(INDEX(設定値!$B$3:$ZZ$518,(($C503-1)*8)+(CELL("col",D503)-3),($B503*3)+1+$A503)),"00")&amp;","</f>
        <v>0x00,</v>
      </c>
      <c r="E503" t="str">
        <f ca="1">"0x" &amp; TEXT(DEC2HEX(INDEX(設定値!$B$3:$ZZ$518,(($C503-1)*8)+(CELL("col",E503)-3),($B503*3)+1+$A503)),"00")&amp;","</f>
        <v>0x00,</v>
      </c>
      <c r="F503" t="str">
        <f ca="1">"0x" &amp; TEXT(DEC2HEX(INDEX(設定値!$B$3:$ZZ$518,(($C503-1)*8)+(CELL("col",F503)-3),($B503*3)+1+$A503)),"00")&amp;","</f>
        <v>0x00,</v>
      </c>
      <c r="G503" t="str">
        <f ca="1">"0x" &amp; TEXT(DEC2HEX(INDEX(設定値!$B$3:$ZZ$518,(($C503-1)*8)+(CELL("col",G503)-3),($B503*3)+1+$A503)),"00")&amp;","</f>
        <v>0x00,</v>
      </c>
      <c r="H503" t="str">
        <f ca="1">"0x" &amp; TEXT(DEC2HEX(INDEX(設定値!$B$3:$ZZ$518,(($C503-1)*8)+(CELL("col",H503)-3),($B503*3)+1+$A503)),"00")&amp;","</f>
        <v>0x00,</v>
      </c>
      <c r="I503" t="str">
        <f ca="1">"0x" &amp; TEXT(DEC2HEX(INDEX(設定値!$B$3:$ZZ$518,(($C503-1)*8)+(CELL("col",I503)-3),($B503*3)+1+$A503)),"00")&amp;","</f>
        <v>0x00,</v>
      </c>
      <c r="J503" t="str">
        <f ca="1">"0x" &amp; TEXT(DEC2HEX(INDEX(設定値!$B$3:$ZZ$518,(($C503-1)*8)+(CELL("col",J503)-3),($B503*3)+1+$A503)),"00")&amp;","</f>
        <v>0x00,</v>
      </c>
      <c r="K503" t="str">
        <f ca="1">"0x" &amp; TEXT(DEC2HEX(INDEX(設定値!$B$3:$ZZ$518,(($C503-1)*8)+(CELL("col",K503)-3),($B503*3)+1+$A503)),"00")&amp;","</f>
        <v>0x00,</v>
      </c>
      <c r="L503" t="str">
        <f t="shared" si="122"/>
        <v>//55-4</v>
      </c>
    </row>
    <row r="504" spans="1:12">
      <c r="A504" s="1">
        <f t="shared" si="123"/>
        <v>0</v>
      </c>
      <c r="B504" s="1">
        <f t="shared" si="113"/>
        <v>55</v>
      </c>
      <c r="C504" s="1">
        <v>5</v>
      </c>
      <c r="D504" t="str">
        <f ca="1">"0x" &amp; TEXT(DEC2HEX(INDEX(設定値!$B$3:$ZZ$518,(($C504-1)*8)+(CELL("col",D504)-3),($B504*3)+1+$A504)),"00")&amp;","</f>
        <v>0x00,</v>
      </c>
      <c r="E504" t="str">
        <f ca="1">"0x" &amp; TEXT(DEC2HEX(INDEX(設定値!$B$3:$ZZ$518,(($C504-1)*8)+(CELL("col",E504)-3),($B504*3)+1+$A504)),"00")&amp;","</f>
        <v>0x00,</v>
      </c>
      <c r="F504" t="str">
        <f ca="1">"0x" &amp; TEXT(DEC2HEX(INDEX(設定値!$B$3:$ZZ$518,(($C504-1)*8)+(CELL("col",F504)-3),($B504*3)+1+$A504)),"00")&amp;","</f>
        <v>0x00,</v>
      </c>
      <c r="G504" t="str">
        <f ca="1">"0x" &amp; TEXT(DEC2HEX(INDEX(設定値!$B$3:$ZZ$518,(($C504-1)*8)+(CELL("col",G504)-3),($B504*3)+1+$A504)),"00")&amp;","</f>
        <v>0x00,</v>
      </c>
      <c r="H504" t="str">
        <f ca="1">"0x" &amp; TEXT(DEC2HEX(INDEX(設定値!$B$3:$ZZ$518,(($C504-1)*8)+(CELL("col",H504)-3),($B504*3)+1+$A504)),"00")&amp;","</f>
        <v>0x00,</v>
      </c>
      <c r="I504" t="str">
        <f ca="1">"0x" &amp; TEXT(DEC2HEX(INDEX(設定値!$B$3:$ZZ$518,(($C504-1)*8)+(CELL("col",I504)-3),($B504*3)+1+$A504)),"00")&amp;","</f>
        <v>0x00,</v>
      </c>
      <c r="J504" t="str">
        <f ca="1">"0x" &amp; TEXT(DEC2HEX(INDEX(設定値!$B$3:$ZZ$518,(($C504-1)*8)+(CELL("col",J504)-3),($B504*3)+1+$A504)),"00")&amp;","</f>
        <v>0x00,</v>
      </c>
      <c r="K504" t="str">
        <f ca="1">"0x" &amp; TEXT(DEC2HEX(INDEX(設定値!$B$3:$ZZ$518,(($C504-1)*8)+(CELL("col",K504)-3),($B504*3)+1+$A504)),"00")&amp;","</f>
        <v>0x00,</v>
      </c>
      <c r="L504" t="str">
        <f t="shared" si="122"/>
        <v>//55-5</v>
      </c>
    </row>
    <row r="505" spans="1:12">
      <c r="A505" s="1">
        <f t="shared" si="123"/>
        <v>0</v>
      </c>
      <c r="B505" s="1">
        <f t="shared" si="113"/>
        <v>55</v>
      </c>
      <c r="C505" s="1">
        <v>6</v>
      </c>
      <c r="D505" t="str">
        <f ca="1">"0x" &amp; TEXT(DEC2HEX(INDEX(設定値!$B$3:$ZZ$518,(($C505-1)*8)+(CELL("col",D505)-3),($B505*3)+1+$A505)),"00")&amp;","</f>
        <v>0x00,</v>
      </c>
      <c r="E505" t="str">
        <f ca="1">"0x" &amp; TEXT(DEC2HEX(INDEX(設定値!$B$3:$ZZ$518,(($C505-1)*8)+(CELL("col",E505)-3),($B505*3)+1+$A505)),"00")&amp;","</f>
        <v>0xE,</v>
      </c>
      <c r="F505" t="str">
        <f ca="1">"0x" &amp; TEXT(DEC2HEX(INDEX(設定値!$B$3:$ZZ$518,(($C505-1)*8)+(CELL("col",F505)-3),($B505*3)+1+$A505)),"00")&amp;","</f>
        <v>0x1C,</v>
      </c>
      <c r="G505" t="str">
        <f ca="1">"0x" &amp; TEXT(DEC2HEX(INDEX(設定値!$B$3:$ZZ$518,(($C505-1)*8)+(CELL("col",G505)-3),($B505*3)+1+$A505)),"00")&amp;","</f>
        <v>0x2A,</v>
      </c>
      <c r="H505" t="str">
        <f ca="1">"0x" &amp; TEXT(DEC2HEX(INDEX(設定値!$B$3:$ZZ$518,(($C505-1)*8)+(CELL("col",H505)-3),($B505*3)+1+$A505)),"00")&amp;","</f>
        <v>0x38,</v>
      </c>
      <c r="I505" t="str">
        <f ca="1">"0x" &amp; TEXT(DEC2HEX(INDEX(設定値!$B$3:$ZZ$518,(($C505-1)*8)+(CELL("col",I505)-3),($B505*3)+1+$A505)),"00")&amp;","</f>
        <v>0x46,</v>
      </c>
      <c r="J505" t="str">
        <f ca="1">"0x" &amp; TEXT(DEC2HEX(INDEX(設定値!$B$3:$ZZ$518,(($C505-1)*8)+(CELL("col",J505)-3),($B505*3)+1+$A505)),"00")&amp;","</f>
        <v>0x54,</v>
      </c>
      <c r="K505" t="str">
        <f ca="1">"0x" &amp; TEXT(DEC2HEX(INDEX(設定値!$B$3:$ZZ$518,(($C505-1)*8)+(CELL("col",K505)-3),($B505*3)+1+$A505)),"00")&amp;","</f>
        <v>0x62,</v>
      </c>
      <c r="L505" t="str">
        <f t="shared" si="122"/>
        <v>//55-6</v>
      </c>
    </row>
    <row r="506" spans="1:12">
      <c r="A506" s="1">
        <f t="shared" si="123"/>
        <v>0</v>
      </c>
      <c r="B506" s="1">
        <f t="shared" si="113"/>
        <v>55</v>
      </c>
      <c r="C506" s="1">
        <v>7</v>
      </c>
      <c r="D506" t="str">
        <f ca="1">"0x" &amp; TEXT(DEC2HEX(INDEX(設定値!$B$3:$ZZ$518,(($C506-1)*8)+(CELL("col",D506)-3),($B506*3)+1+$A506)),"00")&amp;","</f>
        <v>0x70,</v>
      </c>
      <c r="E506" t="str">
        <f ca="1">"0x" &amp; TEXT(DEC2HEX(INDEX(設定値!$B$3:$ZZ$518,(($C506-1)*8)+(CELL("col",E506)-3),($B506*3)+1+$A506)),"00")&amp;","</f>
        <v>0x7E,</v>
      </c>
      <c r="F506" t="str">
        <f ca="1">"0x" &amp; TEXT(DEC2HEX(INDEX(設定値!$B$3:$ZZ$518,(($C506-1)*8)+(CELL("col",F506)-3),($B506*3)+1+$A506)),"00")&amp;","</f>
        <v>0x8C,</v>
      </c>
      <c r="G506" t="str">
        <f ca="1">"0x" &amp; TEXT(DEC2HEX(INDEX(設定値!$B$3:$ZZ$518,(($C506-1)*8)+(CELL("col",G506)-3),($B506*3)+1+$A506)),"00")&amp;","</f>
        <v>0x9A,</v>
      </c>
      <c r="H506" t="str">
        <f ca="1">"0x" &amp; TEXT(DEC2HEX(INDEX(設定値!$B$3:$ZZ$518,(($C506-1)*8)+(CELL("col",H506)-3),($B506*3)+1+$A506)),"00")&amp;","</f>
        <v>0xA8,</v>
      </c>
      <c r="I506" t="str">
        <f ca="1">"0x" &amp; TEXT(DEC2HEX(INDEX(設定値!$B$3:$ZZ$518,(($C506-1)*8)+(CELL("col",I506)-3),($B506*3)+1+$A506)),"00")&amp;","</f>
        <v>0xB6,</v>
      </c>
      <c r="J506" t="str">
        <f ca="1">"0x" &amp; TEXT(DEC2HEX(INDEX(設定値!$B$3:$ZZ$518,(($C506-1)*8)+(CELL("col",J506)-3),($B506*3)+1+$A506)),"00")&amp;","</f>
        <v>0xC4,</v>
      </c>
      <c r="K506" t="str">
        <f ca="1">"0x" &amp; TEXT(DEC2HEX(INDEX(設定値!$B$3:$ZZ$518,(($C506-1)*8)+(CELL("col",K506)-3),($B506*3)+1+$A506)),"00")&amp;","</f>
        <v>0xD2,</v>
      </c>
      <c r="L506" t="str">
        <f t="shared" si="122"/>
        <v>//55-7</v>
      </c>
    </row>
    <row r="507" spans="1:12">
      <c r="A507" s="1">
        <f t="shared" si="123"/>
        <v>0</v>
      </c>
      <c r="B507" s="1">
        <f t="shared" si="113"/>
        <v>55</v>
      </c>
      <c r="C507" s="1">
        <v>8</v>
      </c>
      <c r="D507" t="str">
        <f ca="1">"0x" &amp; TEXT(DEC2HEX(INDEX(設定値!$B$3:$ZZ$518,(($C507-1)*8)+(CELL("col",D507)-3),($B507*3)+1+$A507)),"00")&amp;","</f>
        <v>0xE0,</v>
      </c>
      <c r="E507" t="str">
        <f ca="1">"0x" &amp; TEXT(DEC2HEX(INDEX(設定値!$B$3:$ZZ$518,(($C507-1)*8)+(CELL("col",E507)-3),($B507*3)+1+$A507)),"00")&amp;","</f>
        <v>0xEE,</v>
      </c>
      <c r="F507" t="str">
        <f ca="1">"0x" &amp; TEXT(DEC2HEX(INDEX(設定値!$B$3:$ZZ$518,(($C507-1)*8)+(CELL("col",F507)-3),($B507*3)+1+$A507)),"00")&amp;","</f>
        <v>0xFC,</v>
      </c>
      <c r="G507" t="str">
        <f ca="1">"0x" &amp; TEXT(DEC2HEX(INDEX(設定値!$B$3:$ZZ$518,(($C507-1)*8)+(CELL("col",G507)-3),($B507*3)+1+$A507)),"00")&amp;","</f>
        <v>0xFC,</v>
      </c>
      <c r="H507" t="str">
        <f ca="1">"0x" &amp; TEXT(DEC2HEX(INDEX(設定値!$B$3:$ZZ$518,(($C507-1)*8)+(CELL("col",H507)-3),($B507*3)+1+$A507)),"00")&amp;","</f>
        <v>0xFC,</v>
      </c>
      <c r="I507" t="str">
        <f ca="1">"0x" &amp; TEXT(DEC2HEX(INDEX(設定値!$B$3:$ZZ$518,(($C507-1)*8)+(CELL("col",I507)-3),($B507*3)+1+$A507)),"00")&amp;","</f>
        <v>0xFC,</v>
      </c>
      <c r="J507" t="str">
        <f ca="1">"0x" &amp; TEXT(DEC2HEX(INDEX(設定値!$B$3:$ZZ$518,(($C507-1)*8)+(CELL("col",J507)-3),($B507*3)+1+$A507)),"00")&amp;","</f>
        <v>0xFC,</v>
      </c>
      <c r="K507" t="str">
        <f ca="1">"0x" &amp; TEXT(DEC2HEX(INDEX(設定値!$B$3:$ZZ$518,(($C507-1)*8)+(CELL("col",K507)-3),($B507*3)+1+$A507)),"00")&amp;","</f>
        <v>0xFF,</v>
      </c>
      <c r="L507" t="str">
        <f t="shared" si="122"/>
        <v>//55-8</v>
      </c>
    </row>
    <row r="508" spans="1:12">
      <c r="A508" s="1"/>
      <c r="B508" s="1"/>
      <c r="C508" s="1"/>
      <c r="D508" t="s">
        <v>3</v>
      </c>
    </row>
    <row r="509" spans="1:12">
      <c r="A509" s="1">
        <f>A500</f>
        <v>0</v>
      </c>
      <c r="B509" s="1">
        <f t="shared" si="113"/>
        <v>56</v>
      </c>
      <c r="C509" s="1">
        <v>1</v>
      </c>
      <c r="D509" t="str">
        <f ca="1">"0x" &amp; TEXT(DEC2HEX(INDEX(設定値!$B$3:$ZZ$518,(($C509-1)*8)+(CELL("col",D509)-3),($B509*3)+1+$A509)),"00")&amp;","</f>
        <v>0xFF,</v>
      </c>
      <c r="E509" t="str">
        <f ca="1">"0x" &amp; TEXT(DEC2HEX(INDEX(設定値!$B$3:$ZZ$518,(($C509-1)*8)+(CELL("col",E509)-3),($B509*3)+1+$A509)),"00")&amp;","</f>
        <v>0xF1,</v>
      </c>
      <c r="F509" t="str">
        <f ca="1">"0x" &amp; TEXT(DEC2HEX(INDEX(設定値!$B$3:$ZZ$518,(($C509-1)*8)+(CELL("col",F509)-3),($B509*3)+1+$A509)),"00")&amp;","</f>
        <v>0xE3,</v>
      </c>
      <c r="G509" t="str">
        <f ca="1">"0x" &amp; TEXT(DEC2HEX(INDEX(設定値!$B$3:$ZZ$518,(($C509-1)*8)+(CELL("col",G509)-3),($B509*3)+1+$A509)),"00")&amp;","</f>
        <v>0xD5,</v>
      </c>
      <c r="H509" t="str">
        <f ca="1">"0x" &amp; TEXT(DEC2HEX(INDEX(設定値!$B$3:$ZZ$518,(($C509-1)*8)+(CELL("col",H509)-3),($B509*3)+1+$A509)),"00")&amp;","</f>
        <v>0xC7,</v>
      </c>
      <c r="I509" t="str">
        <f ca="1">"0x" &amp; TEXT(DEC2HEX(INDEX(設定値!$B$3:$ZZ$518,(($C509-1)*8)+(CELL("col",I509)-3),($B509*3)+1+$A509)),"00")&amp;","</f>
        <v>0xB9,</v>
      </c>
      <c r="J509" t="str">
        <f ca="1">"0x" &amp; TEXT(DEC2HEX(INDEX(設定値!$B$3:$ZZ$518,(($C509-1)*8)+(CELL("col",J509)-3),($B509*3)+1+$A509)),"00")&amp;","</f>
        <v>0xAB,</v>
      </c>
      <c r="K509" t="str">
        <f ca="1">"0x" &amp; TEXT(DEC2HEX(INDEX(設定値!$B$3:$ZZ$518,(($C509-1)*8)+(CELL("col",K509)-3),($B509*3)+1+$A509)),"00")&amp;","</f>
        <v>0x9D,</v>
      </c>
      <c r="L509" t="str">
        <f t="shared" ref="L509:L516" si="124">"//" &amp; $B509 &amp;"-" &amp; C509</f>
        <v>//56-1</v>
      </c>
    </row>
    <row r="510" spans="1:12">
      <c r="A510" s="1">
        <f t="shared" ref="A510:A516" si="125">A501</f>
        <v>0</v>
      </c>
      <c r="B510" s="1">
        <f t="shared" si="113"/>
        <v>56</v>
      </c>
      <c r="C510" s="1">
        <v>2</v>
      </c>
      <c r="D510" t="str">
        <f ca="1">"0x" &amp; TEXT(DEC2HEX(INDEX(設定値!$B$3:$ZZ$518,(($C510-1)*8)+(CELL("col",D510)-3),($B510*3)+1+$A510)),"00")&amp;","</f>
        <v>0x8F,</v>
      </c>
      <c r="E510" t="str">
        <f ca="1">"0x" &amp; TEXT(DEC2HEX(INDEX(設定値!$B$3:$ZZ$518,(($C510-1)*8)+(CELL("col",E510)-3),($B510*3)+1+$A510)),"00")&amp;","</f>
        <v>0x81,</v>
      </c>
      <c r="F510" t="str">
        <f ca="1">"0x" &amp; TEXT(DEC2HEX(INDEX(設定値!$B$3:$ZZ$518,(($C510-1)*8)+(CELL("col",F510)-3),($B510*3)+1+$A510)),"00")&amp;","</f>
        <v>0x73,</v>
      </c>
      <c r="G510" t="str">
        <f ca="1">"0x" &amp; TEXT(DEC2HEX(INDEX(設定値!$B$3:$ZZ$518,(($C510-1)*8)+(CELL("col",G510)-3),($B510*3)+1+$A510)),"00")&amp;","</f>
        <v>0x65,</v>
      </c>
      <c r="H510" t="str">
        <f ca="1">"0x" &amp; TEXT(DEC2HEX(INDEX(設定値!$B$3:$ZZ$518,(($C510-1)*8)+(CELL("col",H510)-3),($B510*3)+1+$A510)),"00")&amp;","</f>
        <v>0x57,</v>
      </c>
      <c r="I510" t="str">
        <f ca="1">"0x" &amp; TEXT(DEC2HEX(INDEX(設定値!$B$3:$ZZ$518,(($C510-1)*8)+(CELL("col",I510)-3),($B510*3)+1+$A510)),"00")&amp;","</f>
        <v>0x49,</v>
      </c>
      <c r="J510" t="str">
        <f ca="1">"0x" &amp; TEXT(DEC2HEX(INDEX(設定値!$B$3:$ZZ$518,(($C510-1)*8)+(CELL("col",J510)-3),($B510*3)+1+$A510)),"00")&amp;","</f>
        <v>0x3B,</v>
      </c>
      <c r="K510" t="str">
        <f ca="1">"0x" &amp; TEXT(DEC2HEX(INDEX(設定値!$B$3:$ZZ$518,(($C510-1)*8)+(CELL("col",K510)-3),($B510*3)+1+$A510)),"00")&amp;","</f>
        <v>0x2D,</v>
      </c>
      <c r="L510" t="str">
        <f t="shared" si="124"/>
        <v>//56-2</v>
      </c>
    </row>
    <row r="511" spans="1:12">
      <c r="A511" s="1">
        <f t="shared" si="125"/>
        <v>0</v>
      </c>
      <c r="B511" s="1">
        <f t="shared" si="113"/>
        <v>56</v>
      </c>
      <c r="C511" s="1">
        <v>3</v>
      </c>
      <c r="D511" t="str">
        <f ca="1">"0x" &amp; TEXT(DEC2HEX(INDEX(設定値!$B$3:$ZZ$518,(($C511-1)*8)+(CELL("col",D511)-3),($B511*3)+1+$A511)),"00")&amp;","</f>
        <v>0x1F,</v>
      </c>
      <c r="E511" t="str">
        <f ca="1">"0x" &amp; TEXT(DEC2HEX(INDEX(設定値!$B$3:$ZZ$518,(($C511-1)*8)+(CELL("col",E511)-3),($B511*3)+1+$A511)),"00")&amp;","</f>
        <v>0x11,</v>
      </c>
      <c r="F511" t="str">
        <f ca="1">"0x" &amp; TEXT(DEC2HEX(INDEX(設定値!$B$3:$ZZ$518,(($C511-1)*8)+(CELL("col",F511)-3),($B511*3)+1+$A511)),"00")&amp;","</f>
        <v>0x03,</v>
      </c>
      <c r="G511" t="str">
        <f ca="1">"0x" &amp; TEXT(DEC2HEX(INDEX(設定値!$B$3:$ZZ$518,(($C511-1)*8)+(CELL("col",G511)-3),($B511*3)+1+$A511)),"00")&amp;","</f>
        <v>0x00,</v>
      </c>
      <c r="H511" t="str">
        <f ca="1">"0x" &amp; TEXT(DEC2HEX(INDEX(設定値!$B$3:$ZZ$518,(($C511-1)*8)+(CELL("col",H511)-3),($B511*3)+1+$A511)),"00")&amp;","</f>
        <v>0x00,</v>
      </c>
      <c r="I511" t="str">
        <f ca="1">"0x" &amp; TEXT(DEC2HEX(INDEX(設定値!$B$3:$ZZ$518,(($C511-1)*8)+(CELL("col",I511)-3),($B511*3)+1+$A511)),"00")&amp;","</f>
        <v>0x00,</v>
      </c>
      <c r="J511" t="str">
        <f ca="1">"0x" &amp; TEXT(DEC2HEX(INDEX(設定値!$B$3:$ZZ$518,(($C511-1)*8)+(CELL("col",J511)-3),($B511*3)+1+$A511)),"00")&amp;","</f>
        <v>0x00,</v>
      </c>
      <c r="K511" t="str">
        <f ca="1">"0x" &amp; TEXT(DEC2HEX(INDEX(設定値!$B$3:$ZZ$518,(($C511-1)*8)+(CELL("col",K511)-3),($B511*3)+1+$A511)),"00")&amp;","</f>
        <v>0x00,</v>
      </c>
      <c r="L511" t="str">
        <f t="shared" si="124"/>
        <v>//56-3</v>
      </c>
    </row>
    <row r="512" spans="1:12">
      <c r="A512" s="1">
        <f t="shared" si="125"/>
        <v>0</v>
      </c>
      <c r="B512" s="1">
        <f t="shared" si="113"/>
        <v>56</v>
      </c>
      <c r="C512" s="1">
        <v>4</v>
      </c>
      <c r="D512" t="str">
        <f ca="1">"0x" &amp; TEXT(DEC2HEX(INDEX(設定値!$B$3:$ZZ$518,(($C512-1)*8)+(CELL("col",D512)-3),($B512*3)+1+$A512)),"00")&amp;","</f>
        <v>0x00,</v>
      </c>
      <c r="E512" t="str">
        <f ca="1">"0x" &amp; TEXT(DEC2HEX(INDEX(設定値!$B$3:$ZZ$518,(($C512-1)*8)+(CELL("col",E512)-3),($B512*3)+1+$A512)),"00")&amp;","</f>
        <v>0x00,</v>
      </c>
      <c r="F512" t="str">
        <f ca="1">"0x" &amp; TEXT(DEC2HEX(INDEX(設定値!$B$3:$ZZ$518,(($C512-1)*8)+(CELL("col",F512)-3),($B512*3)+1+$A512)),"00")&amp;","</f>
        <v>0x00,</v>
      </c>
      <c r="G512" t="str">
        <f ca="1">"0x" &amp; TEXT(DEC2HEX(INDEX(設定値!$B$3:$ZZ$518,(($C512-1)*8)+(CELL("col",G512)-3),($B512*3)+1+$A512)),"00")&amp;","</f>
        <v>0x00,</v>
      </c>
      <c r="H512" t="str">
        <f ca="1">"0x" &amp; TEXT(DEC2HEX(INDEX(設定値!$B$3:$ZZ$518,(($C512-1)*8)+(CELL("col",H512)-3),($B512*3)+1+$A512)),"00")&amp;","</f>
        <v>0x00,</v>
      </c>
      <c r="I512" t="str">
        <f ca="1">"0x" &amp; TEXT(DEC2HEX(INDEX(設定値!$B$3:$ZZ$518,(($C512-1)*8)+(CELL("col",I512)-3),($B512*3)+1+$A512)),"00")&amp;","</f>
        <v>0x00,</v>
      </c>
      <c r="J512" t="str">
        <f ca="1">"0x" &amp; TEXT(DEC2HEX(INDEX(設定値!$B$3:$ZZ$518,(($C512-1)*8)+(CELL("col",J512)-3),($B512*3)+1+$A512)),"00")&amp;","</f>
        <v>0x00,</v>
      </c>
      <c r="K512" t="str">
        <f ca="1">"0x" &amp; TEXT(DEC2HEX(INDEX(設定値!$B$3:$ZZ$518,(($C512-1)*8)+(CELL("col",K512)-3),($B512*3)+1+$A512)),"00")&amp;","</f>
        <v>0x00,</v>
      </c>
      <c r="L512" t="str">
        <f t="shared" si="124"/>
        <v>//56-4</v>
      </c>
    </row>
    <row r="513" spans="1:12">
      <c r="A513" s="1">
        <f t="shared" si="125"/>
        <v>0</v>
      </c>
      <c r="B513" s="1">
        <f t="shared" si="113"/>
        <v>56</v>
      </c>
      <c r="C513" s="1">
        <v>5</v>
      </c>
      <c r="D513" t="str">
        <f ca="1">"0x" &amp; TEXT(DEC2HEX(INDEX(設定値!$B$3:$ZZ$518,(($C513-1)*8)+(CELL("col",D513)-3),($B513*3)+1+$A513)),"00")&amp;","</f>
        <v>0x00,</v>
      </c>
      <c r="E513" t="str">
        <f ca="1">"0x" &amp; TEXT(DEC2HEX(INDEX(設定値!$B$3:$ZZ$518,(($C513-1)*8)+(CELL("col",E513)-3),($B513*3)+1+$A513)),"00")&amp;","</f>
        <v>0x00,</v>
      </c>
      <c r="F513" t="str">
        <f ca="1">"0x" &amp; TEXT(DEC2HEX(INDEX(設定値!$B$3:$ZZ$518,(($C513-1)*8)+(CELL("col",F513)-3),($B513*3)+1+$A513)),"00")&amp;","</f>
        <v>0x00,</v>
      </c>
      <c r="G513" t="str">
        <f ca="1">"0x" &amp; TEXT(DEC2HEX(INDEX(設定値!$B$3:$ZZ$518,(($C513-1)*8)+(CELL("col",G513)-3),($B513*3)+1+$A513)),"00")&amp;","</f>
        <v>0x00,</v>
      </c>
      <c r="H513" t="str">
        <f ca="1">"0x" &amp; TEXT(DEC2HEX(INDEX(設定値!$B$3:$ZZ$518,(($C513-1)*8)+(CELL("col",H513)-3),($B513*3)+1+$A513)),"00")&amp;","</f>
        <v>0x00,</v>
      </c>
      <c r="I513" t="str">
        <f ca="1">"0x" &amp; TEXT(DEC2HEX(INDEX(設定値!$B$3:$ZZ$518,(($C513-1)*8)+(CELL("col",I513)-3),($B513*3)+1+$A513)),"00")&amp;","</f>
        <v>0x00,</v>
      </c>
      <c r="J513" t="str">
        <f ca="1">"0x" &amp; TEXT(DEC2HEX(INDEX(設定値!$B$3:$ZZ$518,(($C513-1)*8)+(CELL("col",J513)-3),($B513*3)+1+$A513)),"00")&amp;","</f>
        <v>0x00,</v>
      </c>
      <c r="K513" t="str">
        <f ca="1">"0x" &amp; TEXT(DEC2HEX(INDEX(設定値!$B$3:$ZZ$518,(($C513-1)*8)+(CELL("col",K513)-3),($B513*3)+1+$A513)),"00")&amp;","</f>
        <v>0x00,</v>
      </c>
      <c r="L513" t="str">
        <f t="shared" si="124"/>
        <v>//56-5</v>
      </c>
    </row>
    <row r="514" spans="1:12">
      <c r="A514" s="1">
        <f t="shared" si="125"/>
        <v>0</v>
      </c>
      <c r="B514" s="1">
        <f t="shared" si="113"/>
        <v>56</v>
      </c>
      <c r="C514" s="1">
        <v>6</v>
      </c>
      <c r="D514" t="str">
        <f ca="1">"0x" &amp; TEXT(DEC2HEX(INDEX(設定値!$B$3:$ZZ$518,(($C514-1)*8)+(CELL("col",D514)-3),($B514*3)+1+$A514)),"00")&amp;","</f>
        <v>0x00,</v>
      </c>
      <c r="E514" t="str">
        <f ca="1">"0x" &amp; TEXT(DEC2HEX(INDEX(設定値!$B$3:$ZZ$518,(($C514-1)*8)+(CELL("col",E514)-3),($B514*3)+1+$A514)),"00")&amp;","</f>
        <v>0xE,</v>
      </c>
      <c r="F514" t="str">
        <f ca="1">"0x" &amp; TEXT(DEC2HEX(INDEX(設定値!$B$3:$ZZ$518,(($C514-1)*8)+(CELL("col",F514)-3),($B514*3)+1+$A514)),"00")&amp;","</f>
        <v>0x1C,</v>
      </c>
      <c r="G514" t="str">
        <f ca="1">"0x" &amp; TEXT(DEC2HEX(INDEX(設定値!$B$3:$ZZ$518,(($C514-1)*8)+(CELL("col",G514)-3),($B514*3)+1+$A514)),"00")&amp;","</f>
        <v>0x2A,</v>
      </c>
      <c r="H514" t="str">
        <f ca="1">"0x" &amp; TEXT(DEC2HEX(INDEX(設定値!$B$3:$ZZ$518,(($C514-1)*8)+(CELL("col",H514)-3),($B514*3)+1+$A514)),"00")&amp;","</f>
        <v>0x38,</v>
      </c>
      <c r="I514" t="str">
        <f ca="1">"0x" &amp; TEXT(DEC2HEX(INDEX(設定値!$B$3:$ZZ$518,(($C514-1)*8)+(CELL("col",I514)-3),($B514*3)+1+$A514)),"00")&amp;","</f>
        <v>0x46,</v>
      </c>
      <c r="J514" t="str">
        <f ca="1">"0x" &amp; TEXT(DEC2HEX(INDEX(設定値!$B$3:$ZZ$518,(($C514-1)*8)+(CELL("col",J514)-3),($B514*3)+1+$A514)),"00")&amp;","</f>
        <v>0x54,</v>
      </c>
      <c r="K514" t="str">
        <f ca="1">"0x" &amp; TEXT(DEC2HEX(INDEX(設定値!$B$3:$ZZ$518,(($C514-1)*8)+(CELL("col",K514)-3),($B514*3)+1+$A514)),"00")&amp;","</f>
        <v>0x62,</v>
      </c>
      <c r="L514" t="str">
        <f t="shared" si="124"/>
        <v>//56-6</v>
      </c>
    </row>
    <row r="515" spans="1:12">
      <c r="A515" s="1">
        <f t="shared" si="125"/>
        <v>0</v>
      </c>
      <c r="B515" s="1">
        <f t="shared" si="113"/>
        <v>56</v>
      </c>
      <c r="C515" s="1">
        <v>7</v>
      </c>
      <c r="D515" t="str">
        <f ca="1">"0x" &amp; TEXT(DEC2HEX(INDEX(設定値!$B$3:$ZZ$518,(($C515-1)*8)+(CELL("col",D515)-3),($B515*3)+1+$A515)),"00")&amp;","</f>
        <v>0x70,</v>
      </c>
      <c r="E515" t="str">
        <f ca="1">"0x" &amp; TEXT(DEC2HEX(INDEX(設定値!$B$3:$ZZ$518,(($C515-1)*8)+(CELL("col",E515)-3),($B515*3)+1+$A515)),"00")&amp;","</f>
        <v>0x7E,</v>
      </c>
      <c r="F515" t="str">
        <f ca="1">"0x" &amp; TEXT(DEC2HEX(INDEX(設定値!$B$3:$ZZ$518,(($C515-1)*8)+(CELL("col",F515)-3),($B515*3)+1+$A515)),"00")&amp;","</f>
        <v>0x8C,</v>
      </c>
      <c r="G515" t="str">
        <f ca="1">"0x" &amp; TEXT(DEC2HEX(INDEX(設定値!$B$3:$ZZ$518,(($C515-1)*8)+(CELL("col",G515)-3),($B515*3)+1+$A515)),"00")&amp;","</f>
        <v>0x9A,</v>
      </c>
      <c r="H515" t="str">
        <f ca="1">"0x" &amp; TEXT(DEC2HEX(INDEX(設定値!$B$3:$ZZ$518,(($C515-1)*8)+(CELL("col",H515)-3),($B515*3)+1+$A515)),"00")&amp;","</f>
        <v>0xA8,</v>
      </c>
      <c r="I515" t="str">
        <f ca="1">"0x" &amp; TEXT(DEC2HEX(INDEX(設定値!$B$3:$ZZ$518,(($C515-1)*8)+(CELL("col",I515)-3),($B515*3)+1+$A515)),"00")&amp;","</f>
        <v>0xB6,</v>
      </c>
      <c r="J515" t="str">
        <f ca="1">"0x" &amp; TEXT(DEC2HEX(INDEX(設定値!$B$3:$ZZ$518,(($C515-1)*8)+(CELL("col",J515)-3),($B515*3)+1+$A515)),"00")&amp;","</f>
        <v>0xC4,</v>
      </c>
      <c r="K515" t="str">
        <f ca="1">"0x" &amp; TEXT(DEC2HEX(INDEX(設定値!$B$3:$ZZ$518,(($C515-1)*8)+(CELL("col",K515)-3),($B515*3)+1+$A515)),"00")&amp;","</f>
        <v>0xD2,</v>
      </c>
      <c r="L515" t="str">
        <f t="shared" si="124"/>
        <v>//56-7</v>
      </c>
    </row>
    <row r="516" spans="1:12">
      <c r="A516" s="1">
        <f t="shared" si="125"/>
        <v>0</v>
      </c>
      <c r="B516" s="1">
        <f t="shared" si="113"/>
        <v>56</v>
      </c>
      <c r="C516" s="1">
        <v>8</v>
      </c>
      <c r="D516" t="str">
        <f ca="1">"0x" &amp; TEXT(DEC2HEX(INDEX(設定値!$B$3:$ZZ$518,(($C516-1)*8)+(CELL("col",D516)-3),($B516*3)+1+$A516)),"00")&amp;","</f>
        <v>0xE0,</v>
      </c>
      <c r="E516" t="str">
        <f ca="1">"0x" &amp; TEXT(DEC2HEX(INDEX(設定値!$B$3:$ZZ$518,(($C516-1)*8)+(CELL("col",E516)-3),($B516*3)+1+$A516)),"00")&amp;","</f>
        <v>0xEE,</v>
      </c>
      <c r="F516" t="str">
        <f ca="1">"0x" &amp; TEXT(DEC2HEX(INDEX(設定値!$B$3:$ZZ$518,(($C516-1)*8)+(CELL("col",F516)-3),($B516*3)+1+$A516)),"00")&amp;","</f>
        <v>0xFC,</v>
      </c>
      <c r="G516" t="str">
        <f ca="1">"0x" &amp; TEXT(DEC2HEX(INDEX(設定値!$B$3:$ZZ$518,(($C516-1)*8)+(CELL("col",G516)-3),($B516*3)+1+$A516)),"00")&amp;","</f>
        <v>0xFC,</v>
      </c>
      <c r="H516" t="str">
        <f ca="1">"0x" &amp; TEXT(DEC2HEX(INDEX(設定値!$B$3:$ZZ$518,(($C516-1)*8)+(CELL("col",H516)-3),($B516*3)+1+$A516)),"00")&amp;","</f>
        <v>0xFC,</v>
      </c>
      <c r="I516" t="str">
        <f ca="1">"0x" &amp; TEXT(DEC2HEX(INDEX(設定値!$B$3:$ZZ$518,(($C516-1)*8)+(CELL("col",I516)-3),($B516*3)+1+$A516)),"00")&amp;","</f>
        <v>0xFC,</v>
      </c>
      <c r="J516" t="str">
        <f ca="1">"0x" &amp; TEXT(DEC2HEX(INDEX(設定値!$B$3:$ZZ$518,(($C516-1)*8)+(CELL("col",J516)-3),($B516*3)+1+$A516)),"00")&amp;","</f>
        <v>0xFC,</v>
      </c>
      <c r="K516" t="str">
        <f ca="1">"0x" &amp; TEXT(DEC2HEX(INDEX(設定値!$B$3:$ZZ$518,(($C516-1)*8)+(CELL("col",K516)-3),($B516*3)+1+$A516)),"00")&amp;","</f>
        <v>0xFF,</v>
      </c>
      <c r="L516" t="str">
        <f t="shared" si="124"/>
        <v>//56-8</v>
      </c>
    </row>
    <row r="517" spans="1:12">
      <c r="A517" s="1"/>
      <c r="B517" s="1"/>
      <c r="C517" s="1"/>
      <c r="D517" t="s">
        <v>3</v>
      </c>
    </row>
    <row r="518" spans="1:12">
      <c r="A518" s="1">
        <f>A509</f>
        <v>0</v>
      </c>
      <c r="B518" s="1">
        <f t="shared" si="113"/>
        <v>57</v>
      </c>
      <c r="C518" s="1">
        <v>1</v>
      </c>
      <c r="D518" t="str">
        <f ca="1">"0x" &amp; TEXT(DEC2HEX(INDEX(設定値!$B$3:$ZZ$518,(($C518-1)*8)+(CELL("col",D518)-3),($B518*3)+1+$A518)),"00")&amp;","</f>
        <v>0xFF,</v>
      </c>
      <c r="E518" t="str">
        <f ca="1">"0x" &amp; TEXT(DEC2HEX(INDEX(設定値!$B$3:$ZZ$518,(($C518-1)*8)+(CELL("col",E518)-3),($B518*3)+1+$A518)),"00")&amp;","</f>
        <v>0xF1,</v>
      </c>
      <c r="F518" t="str">
        <f ca="1">"0x" &amp; TEXT(DEC2HEX(INDEX(設定値!$B$3:$ZZ$518,(($C518-1)*8)+(CELL("col",F518)-3),($B518*3)+1+$A518)),"00")&amp;","</f>
        <v>0xE3,</v>
      </c>
      <c r="G518" t="str">
        <f ca="1">"0x" &amp; TEXT(DEC2HEX(INDEX(設定値!$B$3:$ZZ$518,(($C518-1)*8)+(CELL("col",G518)-3),($B518*3)+1+$A518)),"00")&amp;","</f>
        <v>0xD5,</v>
      </c>
      <c r="H518" t="str">
        <f ca="1">"0x" &amp; TEXT(DEC2HEX(INDEX(設定値!$B$3:$ZZ$518,(($C518-1)*8)+(CELL("col",H518)-3),($B518*3)+1+$A518)),"00")&amp;","</f>
        <v>0xC7,</v>
      </c>
      <c r="I518" t="str">
        <f ca="1">"0x" &amp; TEXT(DEC2HEX(INDEX(設定値!$B$3:$ZZ$518,(($C518-1)*8)+(CELL("col",I518)-3),($B518*3)+1+$A518)),"00")&amp;","</f>
        <v>0xB9,</v>
      </c>
      <c r="J518" t="str">
        <f ca="1">"0x" &amp; TEXT(DEC2HEX(INDEX(設定値!$B$3:$ZZ$518,(($C518-1)*8)+(CELL("col",J518)-3),($B518*3)+1+$A518)),"00")&amp;","</f>
        <v>0xAB,</v>
      </c>
      <c r="K518" t="str">
        <f ca="1">"0x" &amp; TEXT(DEC2HEX(INDEX(設定値!$B$3:$ZZ$518,(($C518-1)*8)+(CELL("col",K518)-3),($B518*3)+1+$A518)),"00")&amp;","</f>
        <v>0x9D,</v>
      </c>
      <c r="L518" t="str">
        <f t="shared" ref="L518:L525" si="126">"//" &amp; $B518 &amp;"-" &amp; C518</f>
        <v>//57-1</v>
      </c>
    </row>
    <row r="519" spans="1:12">
      <c r="A519" s="1">
        <f t="shared" ref="A519:A525" si="127">A510</f>
        <v>0</v>
      </c>
      <c r="B519" s="1">
        <f t="shared" si="113"/>
        <v>57</v>
      </c>
      <c r="C519" s="1">
        <v>2</v>
      </c>
      <c r="D519" t="str">
        <f ca="1">"0x" &amp; TEXT(DEC2HEX(INDEX(設定値!$B$3:$ZZ$518,(($C519-1)*8)+(CELL("col",D519)-3),($B519*3)+1+$A519)),"00")&amp;","</f>
        <v>0x8F,</v>
      </c>
      <c r="E519" t="str">
        <f ca="1">"0x" &amp; TEXT(DEC2HEX(INDEX(設定値!$B$3:$ZZ$518,(($C519-1)*8)+(CELL("col",E519)-3),($B519*3)+1+$A519)),"00")&amp;","</f>
        <v>0x81,</v>
      </c>
      <c r="F519" t="str">
        <f ca="1">"0x" &amp; TEXT(DEC2HEX(INDEX(設定値!$B$3:$ZZ$518,(($C519-1)*8)+(CELL("col",F519)-3),($B519*3)+1+$A519)),"00")&amp;","</f>
        <v>0x73,</v>
      </c>
      <c r="G519" t="str">
        <f ca="1">"0x" &amp; TEXT(DEC2HEX(INDEX(設定値!$B$3:$ZZ$518,(($C519-1)*8)+(CELL("col",G519)-3),($B519*3)+1+$A519)),"00")&amp;","</f>
        <v>0x65,</v>
      </c>
      <c r="H519" t="str">
        <f ca="1">"0x" &amp; TEXT(DEC2HEX(INDEX(設定値!$B$3:$ZZ$518,(($C519-1)*8)+(CELL("col",H519)-3),($B519*3)+1+$A519)),"00")&amp;","</f>
        <v>0x57,</v>
      </c>
      <c r="I519" t="str">
        <f ca="1">"0x" &amp; TEXT(DEC2HEX(INDEX(設定値!$B$3:$ZZ$518,(($C519-1)*8)+(CELL("col",I519)-3),($B519*3)+1+$A519)),"00")&amp;","</f>
        <v>0x49,</v>
      </c>
      <c r="J519" t="str">
        <f ca="1">"0x" &amp; TEXT(DEC2HEX(INDEX(設定値!$B$3:$ZZ$518,(($C519-1)*8)+(CELL("col",J519)-3),($B519*3)+1+$A519)),"00")&amp;","</f>
        <v>0x3B,</v>
      </c>
      <c r="K519" t="str">
        <f ca="1">"0x" &amp; TEXT(DEC2HEX(INDEX(設定値!$B$3:$ZZ$518,(($C519-1)*8)+(CELL("col",K519)-3),($B519*3)+1+$A519)),"00")&amp;","</f>
        <v>0x2D,</v>
      </c>
      <c r="L519" t="str">
        <f t="shared" si="126"/>
        <v>//57-2</v>
      </c>
    </row>
    <row r="520" spans="1:12">
      <c r="A520" s="1">
        <f t="shared" si="127"/>
        <v>0</v>
      </c>
      <c r="B520" s="1">
        <f t="shared" si="113"/>
        <v>57</v>
      </c>
      <c r="C520" s="1">
        <v>3</v>
      </c>
      <c r="D520" t="str">
        <f ca="1">"0x" &amp; TEXT(DEC2HEX(INDEX(設定値!$B$3:$ZZ$518,(($C520-1)*8)+(CELL("col",D520)-3),($B520*3)+1+$A520)),"00")&amp;","</f>
        <v>0x1F,</v>
      </c>
      <c r="E520" t="str">
        <f ca="1">"0x" &amp; TEXT(DEC2HEX(INDEX(設定値!$B$3:$ZZ$518,(($C520-1)*8)+(CELL("col",E520)-3),($B520*3)+1+$A520)),"00")&amp;","</f>
        <v>0x11,</v>
      </c>
      <c r="F520" t="str">
        <f ca="1">"0x" &amp; TEXT(DEC2HEX(INDEX(設定値!$B$3:$ZZ$518,(($C520-1)*8)+(CELL("col",F520)-3),($B520*3)+1+$A520)),"00")&amp;","</f>
        <v>0x03,</v>
      </c>
      <c r="G520" t="str">
        <f ca="1">"0x" &amp; TEXT(DEC2HEX(INDEX(設定値!$B$3:$ZZ$518,(($C520-1)*8)+(CELL("col",G520)-3),($B520*3)+1+$A520)),"00")&amp;","</f>
        <v>0x00,</v>
      </c>
      <c r="H520" t="str">
        <f ca="1">"0x" &amp; TEXT(DEC2HEX(INDEX(設定値!$B$3:$ZZ$518,(($C520-1)*8)+(CELL("col",H520)-3),($B520*3)+1+$A520)),"00")&amp;","</f>
        <v>0x00,</v>
      </c>
      <c r="I520" t="str">
        <f ca="1">"0x" &amp; TEXT(DEC2HEX(INDEX(設定値!$B$3:$ZZ$518,(($C520-1)*8)+(CELL("col",I520)-3),($B520*3)+1+$A520)),"00")&amp;","</f>
        <v>0x00,</v>
      </c>
      <c r="J520" t="str">
        <f ca="1">"0x" &amp; TEXT(DEC2HEX(INDEX(設定値!$B$3:$ZZ$518,(($C520-1)*8)+(CELL("col",J520)-3),($B520*3)+1+$A520)),"00")&amp;","</f>
        <v>0x00,</v>
      </c>
      <c r="K520" t="str">
        <f ca="1">"0x" &amp; TEXT(DEC2HEX(INDEX(設定値!$B$3:$ZZ$518,(($C520-1)*8)+(CELL("col",K520)-3),($B520*3)+1+$A520)),"00")&amp;","</f>
        <v>0x00,</v>
      </c>
      <c r="L520" t="str">
        <f t="shared" si="126"/>
        <v>//57-3</v>
      </c>
    </row>
    <row r="521" spans="1:12">
      <c r="A521" s="1">
        <f t="shared" si="127"/>
        <v>0</v>
      </c>
      <c r="B521" s="1">
        <f t="shared" si="113"/>
        <v>57</v>
      </c>
      <c r="C521" s="1">
        <v>4</v>
      </c>
      <c r="D521" t="str">
        <f ca="1">"0x" &amp; TEXT(DEC2HEX(INDEX(設定値!$B$3:$ZZ$518,(($C521-1)*8)+(CELL("col",D521)-3),($B521*3)+1+$A521)),"00")&amp;","</f>
        <v>0x00,</v>
      </c>
      <c r="E521" t="str">
        <f ca="1">"0x" &amp; TEXT(DEC2HEX(INDEX(設定値!$B$3:$ZZ$518,(($C521-1)*8)+(CELL("col",E521)-3),($B521*3)+1+$A521)),"00")&amp;","</f>
        <v>0x00,</v>
      </c>
      <c r="F521" t="str">
        <f ca="1">"0x" &amp; TEXT(DEC2HEX(INDEX(設定値!$B$3:$ZZ$518,(($C521-1)*8)+(CELL("col",F521)-3),($B521*3)+1+$A521)),"00")&amp;","</f>
        <v>0x00,</v>
      </c>
      <c r="G521" t="str">
        <f ca="1">"0x" &amp; TEXT(DEC2HEX(INDEX(設定値!$B$3:$ZZ$518,(($C521-1)*8)+(CELL("col",G521)-3),($B521*3)+1+$A521)),"00")&amp;","</f>
        <v>0x00,</v>
      </c>
      <c r="H521" t="str">
        <f ca="1">"0x" &amp; TEXT(DEC2HEX(INDEX(設定値!$B$3:$ZZ$518,(($C521-1)*8)+(CELL("col",H521)-3),($B521*3)+1+$A521)),"00")&amp;","</f>
        <v>0x00,</v>
      </c>
      <c r="I521" t="str">
        <f ca="1">"0x" &amp; TEXT(DEC2HEX(INDEX(設定値!$B$3:$ZZ$518,(($C521-1)*8)+(CELL("col",I521)-3),($B521*3)+1+$A521)),"00")&amp;","</f>
        <v>0x00,</v>
      </c>
      <c r="J521" t="str">
        <f ca="1">"0x" &amp; TEXT(DEC2HEX(INDEX(設定値!$B$3:$ZZ$518,(($C521-1)*8)+(CELL("col",J521)-3),($B521*3)+1+$A521)),"00")&amp;","</f>
        <v>0x00,</v>
      </c>
      <c r="K521" t="str">
        <f ca="1">"0x" &amp; TEXT(DEC2HEX(INDEX(設定値!$B$3:$ZZ$518,(($C521-1)*8)+(CELL("col",K521)-3),($B521*3)+1+$A521)),"00")&amp;","</f>
        <v>0x00,</v>
      </c>
      <c r="L521" t="str">
        <f t="shared" si="126"/>
        <v>//57-4</v>
      </c>
    </row>
    <row r="522" spans="1:12">
      <c r="A522" s="1">
        <f t="shared" si="127"/>
        <v>0</v>
      </c>
      <c r="B522" s="1">
        <f t="shared" si="113"/>
        <v>57</v>
      </c>
      <c r="C522" s="1">
        <v>5</v>
      </c>
      <c r="D522" t="str">
        <f ca="1">"0x" &amp; TEXT(DEC2HEX(INDEX(設定値!$B$3:$ZZ$518,(($C522-1)*8)+(CELL("col",D522)-3),($B522*3)+1+$A522)),"00")&amp;","</f>
        <v>0x00,</v>
      </c>
      <c r="E522" t="str">
        <f ca="1">"0x" &amp; TEXT(DEC2HEX(INDEX(設定値!$B$3:$ZZ$518,(($C522-1)*8)+(CELL("col",E522)-3),($B522*3)+1+$A522)),"00")&amp;","</f>
        <v>0x00,</v>
      </c>
      <c r="F522" t="str">
        <f ca="1">"0x" &amp; TEXT(DEC2HEX(INDEX(設定値!$B$3:$ZZ$518,(($C522-1)*8)+(CELL("col",F522)-3),($B522*3)+1+$A522)),"00")&amp;","</f>
        <v>0x00,</v>
      </c>
      <c r="G522" t="str">
        <f ca="1">"0x" &amp; TEXT(DEC2HEX(INDEX(設定値!$B$3:$ZZ$518,(($C522-1)*8)+(CELL("col",G522)-3),($B522*3)+1+$A522)),"00")&amp;","</f>
        <v>0x00,</v>
      </c>
      <c r="H522" t="str">
        <f ca="1">"0x" &amp; TEXT(DEC2HEX(INDEX(設定値!$B$3:$ZZ$518,(($C522-1)*8)+(CELL("col",H522)-3),($B522*3)+1+$A522)),"00")&amp;","</f>
        <v>0x00,</v>
      </c>
      <c r="I522" t="str">
        <f ca="1">"0x" &amp; TEXT(DEC2HEX(INDEX(設定値!$B$3:$ZZ$518,(($C522-1)*8)+(CELL("col",I522)-3),($B522*3)+1+$A522)),"00")&amp;","</f>
        <v>0x00,</v>
      </c>
      <c r="J522" t="str">
        <f ca="1">"0x" &amp; TEXT(DEC2HEX(INDEX(設定値!$B$3:$ZZ$518,(($C522-1)*8)+(CELL("col",J522)-3),($B522*3)+1+$A522)),"00")&amp;","</f>
        <v>0x00,</v>
      </c>
      <c r="K522" t="str">
        <f ca="1">"0x" &amp; TEXT(DEC2HEX(INDEX(設定値!$B$3:$ZZ$518,(($C522-1)*8)+(CELL("col",K522)-3),($B522*3)+1+$A522)),"00")&amp;","</f>
        <v>0x00,</v>
      </c>
      <c r="L522" t="str">
        <f t="shared" si="126"/>
        <v>//57-5</v>
      </c>
    </row>
    <row r="523" spans="1:12">
      <c r="A523" s="1">
        <f t="shared" si="127"/>
        <v>0</v>
      </c>
      <c r="B523" s="1">
        <f t="shared" si="113"/>
        <v>57</v>
      </c>
      <c r="C523" s="1">
        <v>6</v>
      </c>
      <c r="D523" t="str">
        <f ca="1">"0x" &amp; TEXT(DEC2HEX(INDEX(設定値!$B$3:$ZZ$518,(($C523-1)*8)+(CELL("col",D523)-3),($B523*3)+1+$A523)),"00")&amp;","</f>
        <v>0x00,</v>
      </c>
      <c r="E523" t="str">
        <f ca="1">"0x" &amp; TEXT(DEC2HEX(INDEX(設定値!$B$3:$ZZ$518,(($C523-1)*8)+(CELL("col",E523)-3),($B523*3)+1+$A523)),"00")&amp;","</f>
        <v>0xE,</v>
      </c>
      <c r="F523" t="str">
        <f ca="1">"0x" &amp; TEXT(DEC2HEX(INDEX(設定値!$B$3:$ZZ$518,(($C523-1)*8)+(CELL("col",F523)-3),($B523*3)+1+$A523)),"00")&amp;","</f>
        <v>0x1C,</v>
      </c>
      <c r="G523" t="str">
        <f ca="1">"0x" &amp; TEXT(DEC2HEX(INDEX(設定値!$B$3:$ZZ$518,(($C523-1)*8)+(CELL("col",G523)-3),($B523*3)+1+$A523)),"00")&amp;","</f>
        <v>0x2A,</v>
      </c>
      <c r="H523" t="str">
        <f ca="1">"0x" &amp; TEXT(DEC2HEX(INDEX(設定値!$B$3:$ZZ$518,(($C523-1)*8)+(CELL("col",H523)-3),($B523*3)+1+$A523)),"00")&amp;","</f>
        <v>0x38,</v>
      </c>
      <c r="I523" t="str">
        <f ca="1">"0x" &amp; TEXT(DEC2HEX(INDEX(設定値!$B$3:$ZZ$518,(($C523-1)*8)+(CELL("col",I523)-3),($B523*3)+1+$A523)),"00")&amp;","</f>
        <v>0x46,</v>
      </c>
      <c r="J523" t="str">
        <f ca="1">"0x" &amp; TEXT(DEC2HEX(INDEX(設定値!$B$3:$ZZ$518,(($C523-1)*8)+(CELL("col",J523)-3),($B523*3)+1+$A523)),"00")&amp;","</f>
        <v>0x54,</v>
      </c>
      <c r="K523" t="str">
        <f ca="1">"0x" &amp; TEXT(DEC2HEX(INDEX(設定値!$B$3:$ZZ$518,(($C523-1)*8)+(CELL("col",K523)-3),($B523*3)+1+$A523)),"00")&amp;","</f>
        <v>0x62,</v>
      </c>
      <c r="L523" t="str">
        <f t="shared" si="126"/>
        <v>//57-6</v>
      </c>
    </row>
    <row r="524" spans="1:12">
      <c r="A524" s="1">
        <f t="shared" si="127"/>
        <v>0</v>
      </c>
      <c r="B524" s="1">
        <f t="shared" si="113"/>
        <v>57</v>
      </c>
      <c r="C524" s="1">
        <v>7</v>
      </c>
      <c r="D524" t="str">
        <f ca="1">"0x" &amp; TEXT(DEC2HEX(INDEX(設定値!$B$3:$ZZ$518,(($C524-1)*8)+(CELL("col",D524)-3),($B524*3)+1+$A524)),"00")&amp;","</f>
        <v>0x70,</v>
      </c>
      <c r="E524" t="str">
        <f ca="1">"0x" &amp; TEXT(DEC2HEX(INDEX(設定値!$B$3:$ZZ$518,(($C524-1)*8)+(CELL("col",E524)-3),($B524*3)+1+$A524)),"00")&amp;","</f>
        <v>0x7E,</v>
      </c>
      <c r="F524" t="str">
        <f ca="1">"0x" &amp; TEXT(DEC2HEX(INDEX(設定値!$B$3:$ZZ$518,(($C524-1)*8)+(CELL("col",F524)-3),($B524*3)+1+$A524)),"00")&amp;","</f>
        <v>0x8C,</v>
      </c>
      <c r="G524" t="str">
        <f ca="1">"0x" &amp; TEXT(DEC2HEX(INDEX(設定値!$B$3:$ZZ$518,(($C524-1)*8)+(CELL("col",G524)-3),($B524*3)+1+$A524)),"00")&amp;","</f>
        <v>0x9A,</v>
      </c>
      <c r="H524" t="str">
        <f ca="1">"0x" &amp; TEXT(DEC2HEX(INDEX(設定値!$B$3:$ZZ$518,(($C524-1)*8)+(CELL("col",H524)-3),($B524*3)+1+$A524)),"00")&amp;","</f>
        <v>0xA8,</v>
      </c>
      <c r="I524" t="str">
        <f ca="1">"0x" &amp; TEXT(DEC2HEX(INDEX(設定値!$B$3:$ZZ$518,(($C524-1)*8)+(CELL("col",I524)-3),($B524*3)+1+$A524)),"00")&amp;","</f>
        <v>0xB6,</v>
      </c>
      <c r="J524" t="str">
        <f ca="1">"0x" &amp; TEXT(DEC2HEX(INDEX(設定値!$B$3:$ZZ$518,(($C524-1)*8)+(CELL("col",J524)-3),($B524*3)+1+$A524)),"00")&amp;","</f>
        <v>0xC4,</v>
      </c>
      <c r="K524" t="str">
        <f ca="1">"0x" &amp; TEXT(DEC2HEX(INDEX(設定値!$B$3:$ZZ$518,(($C524-1)*8)+(CELL("col",K524)-3),($B524*3)+1+$A524)),"00")&amp;","</f>
        <v>0xD2,</v>
      </c>
      <c r="L524" t="str">
        <f t="shared" si="126"/>
        <v>//57-7</v>
      </c>
    </row>
    <row r="525" spans="1:12">
      <c r="A525" s="1">
        <f t="shared" si="127"/>
        <v>0</v>
      </c>
      <c r="B525" s="1">
        <f t="shared" si="113"/>
        <v>57</v>
      </c>
      <c r="C525" s="1">
        <v>8</v>
      </c>
      <c r="D525" t="str">
        <f ca="1">"0x" &amp; TEXT(DEC2HEX(INDEX(設定値!$B$3:$ZZ$518,(($C525-1)*8)+(CELL("col",D525)-3),($B525*3)+1+$A525)),"00")&amp;","</f>
        <v>0xE0,</v>
      </c>
      <c r="E525" t="str">
        <f ca="1">"0x" &amp; TEXT(DEC2HEX(INDEX(設定値!$B$3:$ZZ$518,(($C525-1)*8)+(CELL("col",E525)-3),($B525*3)+1+$A525)),"00")&amp;","</f>
        <v>0xEE,</v>
      </c>
      <c r="F525" t="str">
        <f ca="1">"0x" &amp; TEXT(DEC2HEX(INDEX(設定値!$B$3:$ZZ$518,(($C525-1)*8)+(CELL("col",F525)-3),($B525*3)+1+$A525)),"00")&amp;","</f>
        <v>0xFC,</v>
      </c>
      <c r="G525" t="str">
        <f ca="1">"0x" &amp; TEXT(DEC2HEX(INDEX(設定値!$B$3:$ZZ$518,(($C525-1)*8)+(CELL("col",G525)-3),($B525*3)+1+$A525)),"00")&amp;","</f>
        <v>0xFC,</v>
      </c>
      <c r="H525" t="str">
        <f ca="1">"0x" &amp; TEXT(DEC2HEX(INDEX(設定値!$B$3:$ZZ$518,(($C525-1)*8)+(CELL("col",H525)-3),($B525*3)+1+$A525)),"00")&amp;","</f>
        <v>0xFC,</v>
      </c>
      <c r="I525" t="str">
        <f ca="1">"0x" &amp; TEXT(DEC2HEX(INDEX(設定値!$B$3:$ZZ$518,(($C525-1)*8)+(CELL("col",I525)-3),($B525*3)+1+$A525)),"00")&amp;","</f>
        <v>0xFC,</v>
      </c>
      <c r="J525" t="str">
        <f ca="1">"0x" &amp; TEXT(DEC2HEX(INDEX(設定値!$B$3:$ZZ$518,(($C525-1)*8)+(CELL("col",J525)-3),($B525*3)+1+$A525)),"00")&amp;","</f>
        <v>0xFC,</v>
      </c>
      <c r="K525" t="str">
        <f ca="1">"0x" &amp; TEXT(DEC2HEX(INDEX(設定値!$B$3:$ZZ$518,(($C525-1)*8)+(CELL("col",K525)-3),($B525*3)+1+$A525)),"00")&amp;","</f>
        <v>0xFF,</v>
      </c>
      <c r="L525" t="str">
        <f t="shared" si="126"/>
        <v>//57-8</v>
      </c>
    </row>
    <row r="526" spans="1:12">
      <c r="A526" s="1"/>
      <c r="B526" s="1"/>
      <c r="C526" s="1"/>
      <c r="D526" t="s">
        <v>3</v>
      </c>
    </row>
    <row r="527" spans="1:12">
      <c r="A527" s="1">
        <f>A518</f>
        <v>0</v>
      </c>
      <c r="B527" s="1">
        <f t="shared" si="113"/>
        <v>58</v>
      </c>
      <c r="C527" s="1">
        <v>1</v>
      </c>
      <c r="D527" t="str">
        <f ca="1">"0x" &amp; TEXT(DEC2HEX(INDEX(設定値!$B$3:$ZZ$518,(($C527-1)*8)+(CELL("col",D527)-3),($B527*3)+1+$A527)),"00")&amp;","</f>
        <v>0xFF,</v>
      </c>
      <c r="E527" t="str">
        <f ca="1">"0x" &amp; TEXT(DEC2HEX(INDEX(設定値!$B$3:$ZZ$518,(($C527-1)*8)+(CELL("col",E527)-3),($B527*3)+1+$A527)),"00")&amp;","</f>
        <v>0xF1,</v>
      </c>
      <c r="F527" t="str">
        <f ca="1">"0x" &amp; TEXT(DEC2HEX(INDEX(設定値!$B$3:$ZZ$518,(($C527-1)*8)+(CELL("col",F527)-3),($B527*3)+1+$A527)),"00")&amp;","</f>
        <v>0xE3,</v>
      </c>
      <c r="G527" t="str">
        <f ca="1">"0x" &amp; TEXT(DEC2HEX(INDEX(設定値!$B$3:$ZZ$518,(($C527-1)*8)+(CELL("col",G527)-3),($B527*3)+1+$A527)),"00")&amp;","</f>
        <v>0xD5,</v>
      </c>
      <c r="H527" t="str">
        <f ca="1">"0x" &amp; TEXT(DEC2HEX(INDEX(設定値!$B$3:$ZZ$518,(($C527-1)*8)+(CELL("col",H527)-3),($B527*3)+1+$A527)),"00")&amp;","</f>
        <v>0xC7,</v>
      </c>
      <c r="I527" t="str">
        <f ca="1">"0x" &amp; TEXT(DEC2HEX(INDEX(設定値!$B$3:$ZZ$518,(($C527-1)*8)+(CELL("col",I527)-3),($B527*3)+1+$A527)),"00")&amp;","</f>
        <v>0xB9,</v>
      </c>
      <c r="J527" t="str">
        <f ca="1">"0x" &amp; TEXT(DEC2HEX(INDEX(設定値!$B$3:$ZZ$518,(($C527-1)*8)+(CELL("col",J527)-3),($B527*3)+1+$A527)),"00")&amp;","</f>
        <v>0xAB,</v>
      </c>
      <c r="K527" t="str">
        <f ca="1">"0x" &amp; TEXT(DEC2HEX(INDEX(設定値!$B$3:$ZZ$518,(($C527-1)*8)+(CELL("col",K527)-3),($B527*3)+1+$A527)),"00")&amp;","</f>
        <v>0x9D,</v>
      </c>
      <c r="L527" t="str">
        <f t="shared" ref="L527:L534" si="128">"//" &amp; $B527 &amp;"-" &amp; C527</f>
        <v>//58-1</v>
      </c>
    </row>
    <row r="528" spans="1:12">
      <c r="A528" s="1">
        <f t="shared" ref="A528:A534" si="129">A519</f>
        <v>0</v>
      </c>
      <c r="B528" s="1">
        <f t="shared" ref="B528:B543" si="130">B519+1</f>
        <v>58</v>
      </c>
      <c r="C528" s="1">
        <v>2</v>
      </c>
      <c r="D528" t="str">
        <f ca="1">"0x" &amp; TEXT(DEC2HEX(INDEX(設定値!$B$3:$ZZ$518,(($C528-1)*8)+(CELL("col",D528)-3),($B528*3)+1+$A528)),"00")&amp;","</f>
        <v>0x8F,</v>
      </c>
      <c r="E528" t="str">
        <f ca="1">"0x" &amp; TEXT(DEC2HEX(INDEX(設定値!$B$3:$ZZ$518,(($C528-1)*8)+(CELL("col",E528)-3),($B528*3)+1+$A528)),"00")&amp;","</f>
        <v>0x81,</v>
      </c>
      <c r="F528" t="str">
        <f ca="1">"0x" &amp; TEXT(DEC2HEX(INDEX(設定値!$B$3:$ZZ$518,(($C528-1)*8)+(CELL("col",F528)-3),($B528*3)+1+$A528)),"00")&amp;","</f>
        <v>0x73,</v>
      </c>
      <c r="G528" t="str">
        <f ca="1">"0x" &amp; TEXT(DEC2HEX(INDEX(設定値!$B$3:$ZZ$518,(($C528-1)*8)+(CELL("col",G528)-3),($B528*3)+1+$A528)),"00")&amp;","</f>
        <v>0x65,</v>
      </c>
      <c r="H528" t="str">
        <f ca="1">"0x" &amp; TEXT(DEC2HEX(INDEX(設定値!$B$3:$ZZ$518,(($C528-1)*8)+(CELL("col",H528)-3),($B528*3)+1+$A528)),"00")&amp;","</f>
        <v>0x57,</v>
      </c>
      <c r="I528" t="str">
        <f ca="1">"0x" &amp; TEXT(DEC2HEX(INDEX(設定値!$B$3:$ZZ$518,(($C528-1)*8)+(CELL("col",I528)-3),($B528*3)+1+$A528)),"00")&amp;","</f>
        <v>0x49,</v>
      </c>
      <c r="J528" t="str">
        <f ca="1">"0x" &amp; TEXT(DEC2HEX(INDEX(設定値!$B$3:$ZZ$518,(($C528-1)*8)+(CELL("col",J528)-3),($B528*3)+1+$A528)),"00")&amp;","</f>
        <v>0x3B,</v>
      </c>
      <c r="K528" t="str">
        <f ca="1">"0x" &amp; TEXT(DEC2HEX(INDEX(設定値!$B$3:$ZZ$518,(($C528-1)*8)+(CELL("col",K528)-3),($B528*3)+1+$A528)),"00")&amp;","</f>
        <v>0x2D,</v>
      </c>
      <c r="L528" t="str">
        <f t="shared" si="128"/>
        <v>//58-2</v>
      </c>
    </row>
    <row r="529" spans="1:12">
      <c r="A529" s="1">
        <f t="shared" si="129"/>
        <v>0</v>
      </c>
      <c r="B529" s="1">
        <f t="shared" si="130"/>
        <v>58</v>
      </c>
      <c r="C529" s="1">
        <v>3</v>
      </c>
      <c r="D529" t="str">
        <f ca="1">"0x" &amp; TEXT(DEC2HEX(INDEX(設定値!$B$3:$ZZ$518,(($C529-1)*8)+(CELL("col",D529)-3),($B529*3)+1+$A529)),"00")&amp;","</f>
        <v>0x1F,</v>
      </c>
      <c r="E529" t="str">
        <f ca="1">"0x" &amp; TEXT(DEC2HEX(INDEX(設定値!$B$3:$ZZ$518,(($C529-1)*8)+(CELL("col",E529)-3),($B529*3)+1+$A529)),"00")&amp;","</f>
        <v>0x11,</v>
      </c>
      <c r="F529" t="str">
        <f ca="1">"0x" &amp; TEXT(DEC2HEX(INDEX(設定値!$B$3:$ZZ$518,(($C529-1)*8)+(CELL("col",F529)-3),($B529*3)+1+$A529)),"00")&amp;","</f>
        <v>0x03,</v>
      </c>
      <c r="G529" t="str">
        <f ca="1">"0x" &amp; TEXT(DEC2HEX(INDEX(設定値!$B$3:$ZZ$518,(($C529-1)*8)+(CELL("col",G529)-3),($B529*3)+1+$A529)),"00")&amp;","</f>
        <v>0x00,</v>
      </c>
      <c r="H529" t="str">
        <f ca="1">"0x" &amp; TEXT(DEC2HEX(INDEX(設定値!$B$3:$ZZ$518,(($C529-1)*8)+(CELL("col",H529)-3),($B529*3)+1+$A529)),"00")&amp;","</f>
        <v>0x00,</v>
      </c>
      <c r="I529" t="str">
        <f ca="1">"0x" &amp; TEXT(DEC2HEX(INDEX(設定値!$B$3:$ZZ$518,(($C529-1)*8)+(CELL("col",I529)-3),($B529*3)+1+$A529)),"00")&amp;","</f>
        <v>0x00,</v>
      </c>
      <c r="J529" t="str">
        <f ca="1">"0x" &amp; TEXT(DEC2HEX(INDEX(設定値!$B$3:$ZZ$518,(($C529-1)*8)+(CELL("col",J529)-3),($B529*3)+1+$A529)),"00")&amp;","</f>
        <v>0x00,</v>
      </c>
      <c r="K529" t="str">
        <f ca="1">"0x" &amp; TEXT(DEC2HEX(INDEX(設定値!$B$3:$ZZ$518,(($C529-1)*8)+(CELL("col",K529)-3),($B529*3)+1+$A529)),"00")&amp;","</f>
        <v>0x00,</v>
      </c>
      <c r="L529" t="str">
        <f t="shared" si="128"/>
        <v>//58-3</v>
      </c>
    </row>
    <row r="530" spans="1:12">
      <c r="A530" s="1">
        <f t="shared" si="129"/>
        <v>0</v>
      </c>
      <c r="B530" s="1">
        <f t="shared" si="130"/>
        <v>58</v>
      </c>
      <c r="C530" s="1">
        <v>4</v>
      </c>
      <c r="D530" t="str">
        <f ca="1">"0x" &amp; TEXT(DEC2HEX(INDEX(設定値!$B$3:$ZZ$518,(($C530-1)*8)+(CELL("col",D530)-3),($B530*3)+1+$A530)),"00")&amp;","</f>
        <v>0x00,</v>
      </c>
      <c r="E530" t="str">
        <f ca="1">"0x" &amp; TEXT(DEC2HEX(INDEX(設定値!$B$3:$ZZ$518,(($C530-1)*8)+(CELL("col",E530)-3),($B530*3)+1+$A530)),"00")&amp;","</f>
        <v>0x00,</v>
      </c>
      <c r="F530" t="str">
        <f ca="1">"0x" &amp; TEXT(DEC2HEX(INDEX(設定値!$B$3:$ZZ$518,(($C530-1)*8)+(CELL("col",F530)-3),($B530*3)+1+$A530)),"00")&amp;","</f>
        <v>0x00,</v>
      </c>
      <c r="G530" t="str">
        <f ca="1">"0x" &amp; TEXT(DEC2HEX(INDEX(設定値!$B$3:$ZZ$518,(($C530-1)*8)+(CELL("col",G530)-3),($B530*3)+1+$A530)),"00")&amp;","</f>
        <v>0x00,</v>
      </c>
      <c r="H530" t="str">
        <f ca="1">"0x" &amp; TEXT(DEC2HEX(INDEX(設定値!$B$3:$ZZ$518,(($C530-1)*8)+(CELL("col",H530)-3),($B530*3)+1+$A530)),"00")&amp;","</f>
        <v>0x00,</v>
      </c>
      <c r="I530" t="str">
        <f ca="1">"0x" &amp; TEXT(DEC2HEX(INDEX(設定値!$B$3:$ZZ$518,(($C530-1)*8)+(CELL("col",I530)-3),($B530*3)+1+$A530)),"00")&amp;","</f>
        <v>0x00,</v>
      </c>
      <c r="J530" t="str">
        <f ca="1">"0x" &amp; TEXT(DEC2HEX(INDEX(設定値!$B$3:$ZZ$518,(($C530-1)*8)+(CELL("col",J530)-3),($B530*3)+1+$A530)),"00")&amp;","</f>
        <v>0x00,</v>
      </c>
      <c r="K530" t="str">
        <f ca="1">"0x" &amp; TEXT(DEC2HEX(INDEX(設定値!$B$3:$ZZ$518,(($C530-1)*8)+(CELL("col",K530)-3),($B530*3)+1+$A530)),"00")&amp;","</f>
        <v>0x00,</v>
      </c>
      <c r="L530" t="str">
        <f t="shared" si="128"/>
        <v>//58-4</v>
      </c>
    </row>
    <row r="531" spans="1:12">
      <c r="A531" s="1">
        <f t="shared" si="129"/>
        <v>0</v>
      </c>
      <c r="B531" s="1">
        <f t="shared" si="130"/>
        <v>58</v>
      </c>
      <c r="C531" s="1">
        <v>5</v>
      </c>
      <c r="D531" t="str">
        <f ca="1">"0x" &amp; TEXT(DEC2HEX(INDEX(設定値!$B$3:$ZZ$518,(($C531-1)*8)+(CELL("col",D531)-3),($B531*3)+1+$A531)),"00")&amp;","</f>
        <v>0x00,</v>
      </c>
      <c r="E531" t="str">
        <f ca="1">"0x" &amp; TEXT(DEC2HEX(INDEX(設定値!$B$3:$ZZ$518,(($C531-1)*8)+(CELL("col",E531)-3),($B531*3)+1+$A531)),"00")&amp;","</f>
        <v>0x00,</v>
      </c>
      <c r="F531" t="str">
        <f ca="1">"0x" &amp; TEXT(DEC2HEX(INDEX(設定値!$B$3:$ZZ$518,(($C531-1)*8)+(CELL("col",F531)-3),($B531*3)+1+$A531)),"00")&amp;","</f>
        <v>0x00,</v>
      </c>
      <c r="G531" t="str">
        <f ca="1">"0x" &amp; TEXT(DEC2HEX(INDEX(設定値!$B$3:$ZZ$518,(($C531-1)*8)+(CELL("col",G531)-3),($B531*3)+1+$A531)),"00")&amp;","</f>
        <v>0x00,</v>
      </c>
      <c r="H531" t="str">
        <f ca="1">"0x" &amp; TEXT(DEC2HEX(INDEX(設定値!$B$3:$ZZ$518,(($C531-1)*8)+(CELL("col",H531)-3),($B531*3)+1+$A531)),"00")&amp;","</f>
        <v>0x00,</v>
      </c>
      <c r="I531" t="str">
        <f ca="1">"0x" &amp; TEXT(DEC2HEX(INDEX(設定値!$B$3:$ZZ$518,(($C531-1)*8)+(CELL("col",I531)-3),($B531*3)+1+$A531)),"00")&amp;","</f>
        <v>0x00,</v>
      </c>
      <c r="J531" t="str">
        <f ca="1">"0x" &amp; TEXT(DEC2HEX(INDEX(設定値!$B$3:$ZZ$518,(($C531-1)*8)+(CELL("col",J531)-3),($B531*3)+1+$A531)),"00")&amp;","</f>
        <v>0x00,</v>
      </c>
      <c r="K531" t="str">
        <f ca="1">"0x" &amp; TEXT(DEC2HEX(INDEX(設定値!$B$3:$ZZ$518,(($C531-1)*8)+(CELL("col",K531)-3),($B531*3)+1+$A531)),"00")&amp;","</f>
        <v>0x00,</v>
      </c>
      <c r="L531" t="str">
        <f t="shared" si="128"/>
        <v>//58-5</v>
      </c>
    </row>
    <row r="532" spans="1:12">
      <c r="A532" s="1">
        <f t="shared" si="129"/>
        <v>0</v>
      </c>
      <c r="B532" s="1">
        <f t="shared" si="130"/>
        <v>58</v>
      </c>
      <c r="C532" s="1">
        <v>6</v>
      </c>
      <c r="D532" t="str">
        <f ca="1">"0x" &amp; TEXT(DEC2HEX(INDEX(設定値!$B$3:$ZZ$518,(($C532-1)*8)+(CELL("col",D532)-3),($B532*3)+1+$A532)),"00")&amp;","</f>
        <v>0x00,</v>
      </c>
      <c r="E532" t="str">
        <f ca="1">"0x" &amp; TEXT(DEC2HEX(INDEX(設定値!$B$3:$ZZ$518,(($C532-1)*8)+(CELL("col",E532)-3),($B532*3)+1+$A532)),"00")&amp;","</f>
        <v>0xE,</v>
      </c>
      <c r="F532" t="str">
        <f ca="1">"0x" &amp; TEXT(DEC2HEX(INDEX(設定値!$B$3:$ZZ$518,(($C532-1)*8)+(CELL("col",F532)-3),($B532*3)+1+$A532)),"00")&amp;","</f>
        <v>0x1C,</v>
      </c>
      <c r="G532" t="str">
        <f ca="1">"0x" &amp; TEXT(DEC2HEX(INDEX(設定値!$B$3:$ZZ$518,(($C532-1)*8)+(CELL("col",G532)-3),($B532*3)+1+$A532)),"00")&amp;","</f>
        <v>0x2A,</v>
      </c>
      <c r="H532" t="str">
        <f ca="1">"0x" &amp; TEXT(DEC2HEX(INDEX(設定値!$B$3:$ZZ$518,(($C532-1)*8)+(CELL("col",H532)-3),($B532*3)+1+$A532)),"00")&amp;","</f>
        <v>0x38,</v>
      </c>
      <c r="I532" t="str">
        <f ca="1">"0x" &amp; TEXT(DEC2HEX(INDEX(設定値!$B$3:$ZZ$518,(($C532-1)*8)+(CELL("col",I532)-3),($B532*3)+1+$A532)),"00")&amp;","</f>
        <v>0x46,</v>
      </c>
      <c r="J532" t="str">
        <f ca="1">"0x" &amp; TEXT(DEC2HEX(INDEX(設定値!$B$3:$ZZ$518,(($C532-1)*8)+(CELL("col",J532)-3),($B532*3)+1+$A532)),"00")&amp;","</f>
        <v>0x54,</v>
      </c>
      <c r="K532" t="str">
        <f ca="1">"0x" &amp; TEXT(DEC2HEX(INDEX(設定値!$B$3:$ZZ$518,(($C532-1)*8)+(CELL("col",K532)-3),($B532*3)+1+$A532)),"00")&amp;","</f>
        <v>0x62,</v>
      </c>
      <c r="L532" t="str">
        <f t="shared" si="128"/>
        <v>//58-6</v>
      </c>
    </row>
    <row r="533" spans="1:12">
      <c r="A533" s="1">
        <f t="shared" si="129"/>
        <v>0</v>
      </c>
      <c r="B533" s="1">
        <f t="shared" si="130"/>
        <v>58</v>
      </c>
      <c r="C533" s="1">
        <v>7</v>
      </c>
      <c r="D533" t="str">
        <f ca="1">"0x" &amp; TEXT(DEC2HEX(INDEX(設定値!$B$3:$ZZ$518,(($C533-1)*8)+(CELL("col",D533)-3),($B533*3)+1+$A533)),"00")&amp;","</f>
        <v>0x70,</v>
      </c>
      <c r="E533" t="str">
        <f ca="1">"0x" &amp; TEXT(DEC2HEX(INDEX(設定値!$B$3:$ZZ$518,(($C533-1)*8)+(CELL("col",E533)-3),($B533*3)+1+$A533)),"00")&amp;","</f>
        <v>0x7E,</v>
      </c>
      <c r="F533" t="str">
        <f ca="1">"0x" &amp; TEXT(DEC2HEX(INDEX(設定値!$B$3:$ZZ$518,(($C533-1)*8)+(CELL("col",F533)-3),($B533*3)+1+$A533)),"00")&amp;","</f>
        <v>0x8C,</v>
      </c>
      <c r="G533" t="str">
        <f ca="1">"0x" &amp; TEXT(DEC2HEX(INDEX(設定値!$B$3:$ZZ$518,(($C533-1)*8)+(CELL("col",G533)-3),($B533*3)+1+$A533)),"00")&amp;","</f>
        <v>0x9A,</v>
      </c>
      <c r="H533" t="str">
        <f ca="1">"0x" &amp; TEXT(DEC2HEX(INDEX(設定値!$B$3:$ZZ$518,(($C533-1)*8)+(CELL("col",H533)-3),($B533*3)+1+$A533)),"00")&amp;","</f>
        <v>0xA8,</v>
      </c>
      <c r="I533" t="str">
        <f ca="1">"0x" &amp; TEXT(DEC2HEX(INDEX(設定値!$B$3:$ZZ$518,(($C533-1)*8)+(CELL("col",I533)-3),($B533*3)+1+$A533)),"00")&amp;","</f>
        <v>0xB6,</v>
      </c>
      <c r="J533" t="str">
        <f ca="1">"0x" &amp; TEXT(DEC2HEX(INDEX(設定値!$B$3:$ZZ$518,(($C533-1)*8)+(CELL("col",J533)-3),($B533*3)+1+$A533)),"00")&amp;","</f>
        <v>0xC4,</v>
      </c>
      <c r="K533" t="str">
        <f ca="1">"0x" &amp; TEXT(DEC2HEX(INDEX(設定値!$B$3:$ZZ$518,(($C533-1)*8)+(CELL("col",K533)-3),($B533*3)+1+$A533)),"00")&amp;","</f>
        <v>0xD2,</v>
      </c>
      <c r="L533" t="str">
        <f t="shared" si="128"/>
        <v>//58-7</v>
      </c>
    </row>
    <row r="534" spans="1:12">
      <c r="A534" s="1">
        <f t="shared" si="129"/>
        <v>0</v>
      </c>
      <c r="B534" s="1">
        <f t="shared" si="130"/>
        <v>58</v>
      </c>
      <c r="C534" s="1">
        <v>8</v>
      </c>
      <c r="D534" t="str">
        <f ca="1">"0x" &amp; TEXT(DEC2HEX(INDEX(設定値!$B$3:$ZZ$518,(($C534-1)*8)+(CELL("col",D534)-3),($B534*3)+1+$A534)),"00")&amp;","</f>
        <v>0xE0,</v>
      </c>
      <c r="E534" t="str">
        <f ca="1">"0x" &amp; TEXT(DEC2HEX(INDEX(設定値!$B$3:$ZZ$518,(($C534-1)*8)+(CELL("col",E534)-3),($B534*3)+1+$A534)),"00")&amp;","</f>
        <v>0xEE,</v>
      </c>
      <c r="F534" t="str">
        <f ca="1">"0x" &amp; TEXT(DEC2HEX(INDEX(設定値!$B$3:$ZZ$518,(($C534-1)*8)+(CELL("col",F534)-3),($B534*3)+1+$A534)),"00")&amp;","</f>
        <v>0xFC,</v>
      </c>
      <c r="G534" t="str">
        <f ca="1">"0x" &amp; TEXT(DEC2HEX(INDEX(設定値!$B$3:$ZZ$518,(($C534-1)*8)+(CELL("col",G534)-3),($B534*3)+1+$A534)),"00")&amp;","</f>
        <v>0xFC,</v>
      </c>
      <c r="H534" t="str">
        <f ca="1">"0x" &amp; TEXT(DEC2HEX(INDEX(設定値!$B$3:$ZZ$518,(($C534-1)*8)+(CELL("col",H534)-3),($B534*3)+1+$A534)),"00")&amp;","</f>
        <v>0xFC,</v>
      </c>
      <c r="I534" t="str">
        <f ca="1">"0x" &amp; TEXT(DEC2HEX(INDEX(設定値!$B$3:$ZZ$518,(($C534-1)*8)+(CELL("col",I534)-3),($B534*3)+1+$A534)),"00")&amp;","</f>
        <v>0xFC,</v>
      </c>
      <c r="J534" t="str">
        <f ca="1">"0x" &amp; TEXT(DEC2HEX(INDEX(設定値!$B$3:$ZZ$518,(($C534-1)*8)+(CELL("col",J534)-3),($B534*3)+1+$A534)),"00")&amp;","</f>
        <v>0xFC,</v>
      </c>
      <c r="K534" t="str">
        <f ca="1">"0x" &amp; TEXT(DEC2HEX(INDEX(設定値!$B$3:$ZZ$518,(($C534-1)*8)+(CELL("col",K534)-3),($B534*3)+1+$A534)),"00")&amp;","</f>
        <v>0xFF,</v>
      </c>
      <c r="L534" t="str">
        <f t="shared" si="128"/>
        <v>//58-8</v>
      </c>
    </row>
    <row r="535" spans="1:12">
      <c r="A535" s="1"/>
      <c r="B535" s="1"/>
      <c r="C535" s="1"/>
      <c r="D535" t="s">
        <v>3</v>
      </c>
    </row>
    <row r="536" spans="1:12">
      <c r="A536" s="1">
        <f>A527</f>
        <v>0</v>
      </c>
      <c r="B536" s="1">
        <f t="shared" si="130"/>
        <v>59</v>
      </c>
      <c r="C536" s="1">
        <v>1</v>
      </c>
      <c r="D536" t="str">
        <f ca="1">"0x" &amp; TEXT(DEC2HEX(INDEX(設定値!$B$3:$ZZ$518,(($C536-1)*8)+(CELL("col",D536)-3),($B536*3)+1+$A536)),"00")&amp;","</f>
        <v>0xFF,</v>
      </c>
      <c r="E536" t="str">
        <f ca="1">"0x" &amp; TEXT(DEC2HEX(INDEX(設定値!$B$3:$ZZ$518,(($C536-1)*8)+(CELL("col",E536)-3),($B536*3)+1+$A536)),"00")&amp;","</f>
        <v>0xF1,</v>
      </c>
      <c r="F536" t="str">
        <f ca="1">"0x" &amp; TEXT(DEC2HEX(INDEX(設定値!$B$3:$ZZ$518,(($C536-1)*8)+(CELL("col",F536)-3),($B536*3)+1+$A536)),"00")&amp;","</f>
        <v>0xE3,</v>
      </c>
      <c r="G536" t="str">
        <f ca="1">"0x" &amp; TEXT(DEC2HEX(INDEX(設定値!$B$3:$ZZ$518,(($C536-1)*8)+(CELL("col",G536)-3),($B536*3)+1+$A536)),"00")&amp;","</f>
        <v>0xD5,</v>
      </c>
      <c r="H536" t="str">
        <f ca="1">"0x" &amp; TEXT(DEC2HEX(INDEX(設定値!$B$3:$ZZ$518,(($C536-1)*8)+(CELL("col",H536)-3),($B536*3)+1+$A536)),"00")&amp;","</f>
        <v>0xC7,</v>
      </c>
      <c r="I536" t="str">
        <f ca="1">"0x" &amp; TEXT(DEC2HEX(INDEX(設定値!$B$3:$ZZ$518,(($C536-1)*8)+(CELL("col",I536)-3),($B536*3)+1+$A536)),"00")&amp;","</f>
        <v>0xB9,</v>
      </c>
      <c r="J536" t="str">
        <f ca="1">"0x" &amp; TEXT(DEC2HEX(INDEX(設定値!$B$3:$ZZ$518,(($C536-1)*8)+(CELL("col",J536)-3),($B536*3)+1+$A536)),"00")&amp;","</f>
        <v>0xAB,</v>
      </c>
      <c r="K536" t="str">
        <f ca="1">"0x" &amp; TEXT(DEC2HEX(INDEX(設定値!$B$3:$ZZ$518,(($C536-1)*8)+(CELL("col",K536)-3),($B536*3)+1+$A536)),"00")&amp;","</f>
        <v>0x9D,</v>
      </c>
      <c r="L536" t="str">
        <f t="shared" ref="L536:L543" si="131">"//" &amp; $B536 &amp;"-" &amp; C536</f>
        <v>//59-1</v>
      </c>
    </row>
    <row r="537" spans="1:12">
      <c r="A537" s="1">
        <f t="shared" ref="A537:A543" si="132">A528</f>
        <v>0</v>
      </c>
      <c r="B537" s="1">
        <f t="shared" si="130"/>
        <v>59</v>
      </c>
      <c r="C537" s="1">
        <v>2</v>
      </c>
      <c r="D537" t="str">
        <f ca="1">"0x" &amp; TEXT(DEC2HEX(INDEX(設定値!$B$3:$ZZ$518,(($C537-1)*8)+(CELL("col",D537)-3),($B537*3)+1+$A537)),"00")&amp;","</f>
        <v>0x8F,</v>
      </c>
      <c r="E537" t="str">
        <f ca="1">"0x" &amp; TEXT(DEC2HEX(INDEX(設定値!$B$3:$ZZ$518,(($C537-1)*8)+(CELL("col",E537)-3),($B537*3)+1+$A537)),"00")&amp;","</f>
        <v>0x81,</v>
      </c>
      <c r="F537" t="str">
        <f ca="1">"0x" &amp; TEXT(DEC2HEX(INDEX(設定値!$B$3:$ZZ$518,(($C537-1)*8)+(CELL("col",F537)-3),($B537*3)+1+$A537)),"00")&amp;","</f>
        <v>0x73,</v>
      </c>
      <c r="G537" t="str">
        <f ca="1">"0x" &amp; TEXT(DEC2HEX(INDEX(設定値!$B$3:$ZZ$518,(($C537-1)*8)+(CELL("col",G537)-3),($B537*3)+1+$A537)),"00")&amp;","</f>
        <v>0x65,</v>
      </c>
      <c r="H537" t="str">
        <f ca="1">"0x" &amp; TEXT(DEC2HEX(INDEX(設定値!$B$3:$ZZ$518,(($C537-1)*8)+(CELL("col",H537)-3),($B537*3)+1+$A537)),"00")&amp;","</f>
        <v>0x57,</v>
      </c>
      <c r="I537" t="str">
        <f ca="1">"0x" &amp; TEXT(DEC2HEX(INDEX(設定値!$B$3:$ZZ$518,(($C537-1)*8)+(CELL("col",I537)-3),($B537*3)+1+$A537)),"00")&amp;","</f>
        <v>0x49,</v>
      </c>
      <c r="J537" t="str">
        <f ca="1">"0x" &amp; TEXT(DEC2HEX(INDEX(設定値!$B$3:$ZZ$518,(($C537-1)*8)+(CELL("col",J537)-3),($B537*3)+1+$A537)),"00")&amp;","</f>
        <v>0x3B,</v>
      </c>
      <c r="K537" t="str">
        <f ca="1">"0x" &amp; TEXT(DEC2HEX(INDEX(設定値!$B$3:$ZZ$518,(($C537-1)*8)+(CELL("col",K537)-3),($B537*3)+1+$A537)),"00")&amp;","</f>
        <v>0x2D,</v>
      </c>
      <c r="L537" t="str">
        <f t="shared" si="131"/>
        <v>//59-2</v>
      </c>
    </row>
    <row r="538" spans="1:12">
      <c r="A538" s="1">
        <f t="shared" si="132"/>
        <v>0</v>
      </c>
      <c r="B538" s="1">
        <f t="shared" si="130"/>
        <v>59</v>
      </c>
      <c r="C538" s="1">
        <v>3</v>
      </c>
      <c r="D538" t="str">
        <f ca="1">"0x" &amp; TEXT(DEC2HEX(INDEX(設定値!$B$3:$ZZ$518,(($C538-1)*8)+(CELL("col",D538)-3),($B538*3)+1+$A538)),"00")&amp;","</f>
        <v>0x1F,</v>
      </c>
      <c r="E538" t="str">
        <f ca="1">"0x" &amp; TEXT(DEC2HEX(INDEX(設定値!$B$3:$ZZ$518,(($C538-1)*8)+(CELL("col",E538)-3),($B538*3)+1+$A538)),"00")&amp;","</f>
        <v>0x11,</v>
      </c>
      <c r="F538" t="str">
        <f ca="1">"0x" &amp; TEXT(DEC2HEX(INDEX(設定値!$B$3:$ZZ$518,(($C538-1)*8)+(CELL("col",F538)-3),($B538*3)+1+$A538)),"00")&amp;","</f>
        <v>0x03,</v>
      </c>
      <c r="G538" t="str">
        <f ca="1">"0x" &amp; TEXT(DEC2HEX(INDEX(設定値!$B$3:$ZZ$518,(($C538-1)*8)+(CELL("col",G538)-3),($B538*3)+1+$A538)),"00")&amp;","</f>
        <v>0x00,</v>
      </c>
      <c r="H538" t="str">
        <f ca="1">"0x" &amp; TEXT(DEC2HEX(INDEX(設定値!$B$3:$ZZ$518,(($C538-1)*8)+(CELL("col",H538)-3),($B538*3)+1+$A538)),"00")&amp;","</f>
        <v>0x00,</v>
      </c>
      <c r="I538" t="str">
        <f ca="1">"0x" &amp; TEXT(DEC2HEX(INDEX(設定値!$B$3:$ZZ$518,(($C538-1)*8)+(CELL("col",I538)-3),($B538*3)+1+$A538)),"00")&amp;","</f>
        <v>0x00,</v>
      </c>
      <c r="J538" t="str">
        <f ca="1">"0x" &amp; TEXT(DEC2HEX(INDEX(設定値!$B$3:$ZZ$518,(($C538-1)*8)+(CELL("col",J538)-3),($B538*3)+1+$A538)),"00")&amp;","</f>
        <v>0x00,</v>
      </c>
      <c r="K538" t="str">
        <f ca="1">"0x" &amp; TEXT(DEC2HEX(INDEX(設定値!$B$3:$ZZ$518,(($C538-1)*8)+(CELL("col",K538)-3),($B538*3)+1+$A538)),"00")&amp;","</f>
        <v>0x00,</v>
      </c>
      <c r="L538" t="str">
        <f t="shared" si="131"/>
        <v>//59-3</v>
      </c>
    </row>
    <row r="539" spans="1:12">
      <c r="A539" s="1">
        <f t="shared" si="132"/>
        <v>0</v>
      </c>
      <c r="B539" s="1">
        <f t="shared" si="130"/>
        <v>59</v>
      </c>
      <c r="C539" s="1">
        <v>4</v>
      </c>
      <c r="D539" t="str">
        <f ca="1">"0x" &amp; TEXT(DEC2HEX(INDEX(設定値!$B$3:$ZZ$518,(($C539-1)*8)+(CELL("col",D539)-3),($B539*3)+1+$A539)),"00")&amp;","</f>
        <v>0x00,</v>
      </c>
      <c r="E539" t="str">
        <f ca="1">"0x" &amp; TEXT(DEC2HEX(INDEX(設定値!$B$3:$ZZ$518,(($C539-1)*8)+(CELL("col",E539)-3),($B539*3)+1+$A539)),"00")&amp;","</f>
        <v>0x00,</v>
      </c>
      <c r="F539" t="str">
        <f ca="1">"0x" &amp; TEXT(DEC2HEX(INDEX(設定値!$B$3:$ZZ$518,(($C539-1)*8)+(CELL("col",F539)-3),($B539*3)+1+$A539)),"00")&amp;","</f>
        <v>0x00,</v>
      </c>
      <c r="G539" t="str">
        <f ca="1">"0x" &amp; TEXT(DEC2HEX(INDEX(設定値!$B$3:$ZZ$518,(($C539-1)*8)+(CELL("col",G539)-3),($B539*3)+1+$A539)),"00")&amp;","</f>
        <v>0x00,</v>
      </c>
      <c r="H539" t="str">
        <f ca="1">"0x" &amp; TEXT(DEC2HEX(INDEX(設定値!$B$3:$ZZ$518,(($C539-1)*8)+(CELL("col",H539)-3),($B539*3)+1+$A539)),"00")&amp;","</f>
        <v>0x00,</v>
      </c>
      <c r="I539" t="str">
        <f ca="1">"0x" &amp; TEXT(DEC2HEX(INDEX(設定値!$B$3:$ZZ$518,(($C539-1)*8)+(CELL("col",I539)-3),($B539*3)+1+$A539)),"00")&amp;","</f>
        <v>0x00,</v>
      </c>
      <c r="J539" t="str">
        <f ca="1">"0x" &amp; TEXT(DEC2HEX(INDEX(設定値!$B$3:$ZZ$518,(($C539-1)*8)+(CELL("col",J539)-3),($B539*3)+1+$A539)),"00")&amp;","</f>
        <v>0x00,</v>
      </c>
      <c r="K539" t="str">
        <f ca="1">"0x" &amp; TEXT(DEC2HEX(INDEX(設定値!$B$3:$ZZ$518,(($C539-1)*8)+(CELL("col",K539)-3),($B539*3)+1+$A539)),"00")&amp;","</f>
        <v>0x00,</v>
      </c>
      <c r="L539" t="str">
        <f t="shared" si="131"/>
        <v>//59-4</v>
      </c>
    </row>
    <row r="540" spans="1:12">
      <c r="A540" s="1">
        <f t="shared" si="132"/>
        <v>0</v>
      </c>
      <c r="B540" s="1">
        <f t="shared" si="130"/>
        <v>59</v>
      </c>
      <c r="C540" s="1">
        <v>5</v>
      </c>
      <c r="D540" t="str">
        <f ca="1">"0x" &amp; TEXT(DEC2HEX(INDEX(設定値!$B$3:$ZZ$518,(($C540-1)*8)+(CELL("col",D540)-3),($B540*3)+1+$A540)),"00")&amp;","</f>
        <v>0x00,</v>
      </c>
      <c r="E540" t="str">
        <f ca="1">"0x" &amp; TEXT(DEC2HEX(INDEX(設定値!$B$3:$ZZ$518,(($C540-1)*8)+(CELL("col",E540)-3),($B540*3)+1+$A540)),"00")&amp;","</f>
        <v>0x00,</v>
      </c>
      <c r="F540" t="str">
        <f ca="1">"0x" &amp; TEXT(DEC2HEX(INDEX(設定値!$B$3:$ZZ$518,(($C540-1)*8)+(CELL("col",F540)-3),($B540*3)+1+$A540)),"00")&amp;","</f>
        <v>0x00,</v>
      </c>
      <c r="G540" t="str">
        <f ca="1">"0x" &amp; TEXT(DEC2HEX(INDEX(設定値!$B$3:$ZZ$518,(($C540-1)*8)+(CELL("col",G540)-3),($B540*3)+1+$A540)),"00")&amp;","</f>
        <v>0x00,</v>
      </c>
      <c r="H540" t="str">
        <f ca="1">"0x" &amp; TEXT(DEC2HEX(INDEX(設定値!$B$3:$ZZ$518,(($C540-1)*8)+(CELL("col",H540)-3),($B540*3)+1+$A540)),"00")&amp;","</f>
        <v>0x00,</v>
      </c>
      <c r="I540" t="str">
        <f ca="1">"0x" &amp; TEXT(DEC2HEX(INDEX(設定値!$B$3:$ZZ$518,(($C540-1)*8)+(CELL("col",I540)-3),($B540*3)+1+$A540)),"00")&amp;","</f>
        <v>0x00,</v>
      </c>
      <c r="J540" t="str">
        <f ca="1">"0x" &amp; TEXT(DEC2HEX(INDEX(設定値!$B$3:$ZZ$518,(($C540-1)*8)+(CELL("col",J540)-3),($B540*3)+1+$A540)),"00")&amp;","</f>
        <v>0x00,</v>
      </c>
      <c r="K540" t="str">
        <f ca="1">"0x" &amp; TEXT(DEC2HEX(INDEX(設定値!$B$3:$ZZ$518,(($C540-1)*8)+(CELL("col",K540)-3),($B540*3)+1+$A540)),"00")&amp;","</f>
        <v>0x00,</v>
      </c>
      <c r="L540" t="str">
        <f t="shared" si="131"/>
        <v>//59-5</v>
      </c>
    </row>
    <row r="541" spans="1:12">
      <c r="A541" s="1">
        <f t="shared" si="132"/>
        <v>0</v>
      </c>
      <c r="B541" s="1">
        <f t="shared" si="130"/>
        <v>59</v>
      </c>
      <c r="C541" s="1">
        <v>6</v>
      </c>
      <c r="D541" t="str">
        <f ca="1">"0x" &amp; TEXT(DEC2HEX(INDEX(設定値!$B$3:$ZZ$518,(($C541-1)*8)+(CELL("col",D541)-3),($B541*3)+1+$A541)),"00")&amp;","</f>
        <v>0x00,</v>
      </c>
      <c r="E541" t="str">
        <f ca="1">"0x" &amp; TEXT(DEC2HEX(INDEX(設定値!$B$3:$ZZ$518,(($C541-1)*8)+(CELL("col",E541)-3),($B541*3)+1+$A541)),"00")&amp;","</f>
        <v>0xE,</v>
      </c>
      <c r="F541" t="str">
        <f ca="1">"0x" &amp; TEXT(DEC2HEX(INDEX(設定値!$B$3:$ZZ$518,(($C541-1)*8)+(CELL("col",F541)-3),($B541*3)+1+$A541)),"00")&amp;","</f>
        <v>0x1C,</v>
      </c>
      <c r="G541" t="str">
        <f ca="1">"0x" &amp; TEXT(DEC2HEX(INDEX(設定値!$B$3:$ZZ$518,(($C541-1)*8)+(CELL("col",G541)-3),($B541*3)+1+$A541)),"00")&amp;","</f>
        <v>0x2A,</v>
      </c>
      <c r="H541" t="str">
        <f ca="1">"0x" &amp; TEXT(DEC2HEX(INDEX(設定値!$B$3:$ZZ$518,(($C541-1)*8)+(CELL("col",H541)-3),($B541*3)+1+$A541)),"00")&amp;","</f>
        <v>0x38,</v>
      </c>
      <c r="I541" t="str">
        <f ca="1">"0x" &amp; TEXT(DEC2HEX(INDEX(設定値!$B$3:$ZZ$518,(($C541-1)*8)+(CELL("col",I541)-3),($B541*3)+1+$A541)),"00")&amp;","</f>
        <v>0x46,</v>
      </c>
      <c r="J541" t="str">
        <f ca="1">"0x" &amp; TEXT(DEC2HEX(INDEX(設定値!$B$3:$ZZ$518,(($C541-1)*8)+(CELL("col",J541)-3),($B541*3)+1+$A541)),"00")&amp;","</f>
        <v>0x54,</v>
      </c>
      <c r="K541" t="str">
        <f ca="1">"0x" &amp; TEXT(DEC2HEX(INDEX(設定値!$B$3:$ZZ$518,(($C541-1)*8)+(CELL("col",K541)-3),($B541*3)+1+$A541)),"00")&amp;","</f>
        <v>0x62,</v>
      </c>
      <c r="L541" t="str">
        <f t="shared" si="131"/>
        <v>//59-6</v>
      </c>
    </row>
    <row r="542" spans="1:12">
      <c r="A542" s="1">
        <f t="shared" si="132"/>
        <v>0</v>
      </c>
      <c r="B542" s="1">
        <f t="shared" si="130"/>
        <v>59</v>
      </c>
      <c r="C542" s="1">
        <v>7</v>
      </c>
      <c r="D542" t="str">
        <f ca="1">"0x" &amp; TEXT(DEC2HEX(INDEX(設定値!$B$3:$ZZ$518,(($C542-1)*8)+(CELL("col",D542)-3),($B542*3)+1+$A542)),"00")&amp;","</f>
        <v>0x70,</v>
      </c>
      <c r="E542" t="str">
        <f ca="1">"0x" &amp; TEXT(DEC2HEX(INDEX(設定値!$B$3:$ZZ$518,(($C542-1)*8)+(CELL("col",E542)-3),($B542*3)+1+$A542)),"00")&amp;","</f>
        <v>0x7E,</v>
      </c>
      <c r="F542" t="str">
        <f ca="1">"0x" &amp; TEXT(DEC2HEX(INDEX(設定値!$B$3:$ZZ$518,(($C542-1)*8)+(CELL("col",F542)-3),($B542*3)+1+$A542)),"00")&amp;","</f>
        <v>0x8C,</v>
      </c>
      <c r="G542" t="str">
        <f ca="1">"0x" &amp; TEXT(DEC2HEX(INDEX(設定値!$B$3:$ZZ$518,(($C542-1)*8)+(CELL("col",G542)-3),($B542*3)+1+$A542)),"00")&amp;","</f>
        <v>0x9A,</v>
      </c>
      <c r="H542" t="str">
        <f ca="1">"0x" &amp; TEXT(DEC2HEX(INDEX(設定値!$B$3:$ZZ$518,(($C542-1)*8)+(CELL("col",H542)-3),($B542*3)+1+$A542)),"00")&amp;","</f>
        <v>0xA8,</v>
      </c>
      <c r="I542" t="str">
        <f ca="1">"0x" &amp; TEXT(DEC2HEX(INDEX(設定値!$B$3:$ZZ$518,(($C542-1)*8)+(CELL("col",I542)-3),($B542*3)+1+$A542)),"00")&amp;","</f>
        <v>0xB6,</v>
      </c>
      <c r="J542" t="str">
        <f ca="1">"0x" &amp; TEXT(DEC2HEX(INDEX(設定値!$B$3:$ZZ$518,(($C542-1)*8)+(CELL("col",J542)-3),($B542*3)+1+$A542)),"00")&amp;","</f>
        <v>0xC4,</v>
      </c>
      <c r="K542" t="str">
        <f ca="1">"0x" &amp; TEXT(DEC2HEX(INDEX(設定値!$B$3:$ZZ$518,(($C542-1)*8)+(CELL("col",K542)-3),($B542*3)+1+$A542)),"00")&amp;","</f>
        <v>0xD2,</v>
      </c>
      <c r="L542" t="str">
        <f t="shared" si="131"/>
        <v>//59-7</v>
      </c>
    </row>
    <row r="543" spans="1:12">
      <c r="A543" s="1">
        <f t="shared" si="132"/>
        <v>0</v>
      </c>
      <c r="B543" s="1">
        <f t="shared" si="130"/>
        <v>59</v>
      </c>
      <c r="C543" s="1">
        <v>8</v>
      </c>
      <c r="D543" t="str">
        <f ca="1">"0x" &amp; TEXT(DEC2HEX(INDEX(設定値!$B$3:$ZZ$518,(($C543-1)*8)+(CELL("col",D543)-3),($B543*3)+1+$A543)),"00")&amp;","</f>
        <v>0xE0,</v>
      </c>
      <c r="E543" t="str">
        <f ca="1">"0x" &amp; TEXT(DEC2HEX(INDEX(設定値!$B$3:$ZZ$518,(($C543-1)*8)+(CELL("col",E543)-3),($B543*3)+1+$A543)),"00")&amp;","</f>
        <v>0xEE,</v>
      </c>
      <c r="F543" t="str">
        <f ca="1">"0x" &amp; TEXT(DEC2HEX(INDEX(設定値!$B$3:$ZZ$518,(($C543-1)*8)+(CELL("col",F543)-3),($B543*3)+1+$A543)),"00")&amp;","</f>
        <v>0xFC,</v>
      </c>
      <c r="G543" t="str">
        <f ca="1">"0x" &amp; TEXT(DEC2HEX(INDEX(設定値!$B$3:$ZZ$518,(($C543-1)*8)+(CELL("col",G543)-3),($B543*3)+1+$A543)),"00")&amp;","</f>
        <v>0xFC,</v>
      </c>
      <c r="H543" t="str">
        <f ca="1">"0x" &amp; TEXT(DEC2HEX(INDEX(設定値!$B$3:$ZZ$518,(($C543-1)*8)+(CELL("col",H543)-3),($B543*3)+1+$A543)),"00")&amp;","</f>
        <v>0xFC,</v>
      </c>
      <c r="I543" t="str">
        <f ca="1">"0x" &amp; TEXT(DEC2HEX(INDEX(設定値!$B$3:$ZZ$518,(($C543-1)*8)+(CELL("col",I543)-3),($B543*3)+1+$A543)),"00")&amp;","</f>
        <v>0xFC,</v>
      </c>
      <c r="J543" t="str">
        <f ca="1">"0x" &amp; TEXT(DEC2HEX(INDEX(設定値!$B$3:$ZZ$518,(($C543-1)*8)+(CELL("col",J543)-3),($B543*3)+1+$A543)),"00")&amp;","</f>
        <v>0xFC,</v>
      </c>
      <c r="K543" t="str">
        <f ca="1">"0x" &amp; TEXT(DEC2HEX(INDEX(設定値!$B$3:$ZZ$518,(($C543-1)*8)+(CELL("col",K543)-3),($B543*3)+1+$A543)),"00")&amp;","</f>
        <v>0xFF,</v>
      </c>
      <c r="L543" t="str">
        <f t="shared" si="131"/>
        <v>//59-8</v>
      </c>
    </row>
    <row r="544" spans="1:12">
      <c r="A544" s="1"/>
      <c r="B544" s="1"/>
      <c r="C544" s="1"/>
      <c r="D544" t="s">
        <v>1</v>
      </c>
    </row>
    <row r="545" spans="1:13">
      <c r="A545" s="1"/>
      <c r="B545" s="1"/>
      <c r="C545" s="1"/>
      <c r="D545" t="s">
        <v>0</v>
      </c>
    </row>
    <row r="546" spans="1:13">
      <c r="A546" s="1"/>
      <c r="B546" s="1"/>
      <c r="C546" s="1"/>
    </row>
    <row r="547" spans="1:13">
      <c r="A547" s="1"/>
      <c r="B547" s="1"/>
      <c r="C547" s="1"/>
      <c r="D547" t="s">
        <v>4</v>
      </c>
      <c r="M547" t="s">
        <v>4</v>
      </c>
    </row>
    <row r="548" spans="1:13">
      <c r="A548" s="1"/>
      <c r="B548" s="1"/>
      <c r="C548" s="1"/>
      <c r="D548" t="s">
        <v>14</v>
      </c>
    </row>
    <row r="549" spans="1:13">
      <c r="A549" s="1">
        <v>1</v>
      </c>
      <c r="B549" s="1">
        <v>0</v>
      </c>
      <c r="C549" s="1">
        <v>1</v>
      </c>
      <c r="D549" t="str">
        <f ca="1">"0x" &amp; TEXT(DEC2HEX(INDEX(設定値!$B$3:$ZZ$518,(($C549-1)*8)+(CELL("col",D549)-3),($B549*3)+1+$A549)),"00")&amp;","</f>
        <v>0x00,</v>
      </c>
      <c r="E549" t="str">
        <f ca="1">"0x" &amp; TEXT(DEC2HEX(INDEX(設定値!$B$3:$ZZ$518,(($C549-1)*8)+(CELL("col",E549)-3),($B549*3)+1+$A549)),"00")&amp;","</f>
        <v>0x00,</v>
      </c>
      <c r="F549" t="str">
        <f ca="1">"0x" &amp; TEXT(DEC2HEX(INDEX(設定値!$B$3:$ZZ$518,(($C549-1)*8)+(CELL("col",F549)-3),($B549*3)+1+$A549)),"00")&amp;","</f>
        <v>0x00,</v>
      </c>
      <c r="G549" t="str">
        <f ca="1">"0x" &amp; TEXT(DEC2HEX(INDEX(設定値!$B$3:$ZZ$518,(($C549-1)*8)+(CELL("col",G549)-3),($B549*3)+1+$A549)),"00")&amp;","</f>
        <v>0x00,</v>
      </c>
      <c r="H549" t="str">
        <f ca="1">"0x" &amp; TEXT(DEC2HEX(INDEX(設定値!$B$3:$ZZ$518,(($C549-1)*8)+(CELL("col",H549)-3),($B549*3)+1+$A549)),"00")&amp;","</f>
        <v>0x00,</v>
      </c>
      <c r="I549" t="str">
        <f ca="1">"0x" &amp; TEXT(DEC2HEX(INDEX(設定値!$B$3:$ZZ$518,(($C549-1)*8)+(CELL("col",I549)-3),($B549*3)+1+$A549)),"00")&amp;","</f>
        <v>0x00,</v>
      </c>
      <c r="J549" t="str">
        <f ca="1">"0x" &amp; TEXT(DEC2HEX(INDEX(設定値!$B$3:$ZZ$518,(($C549-1)*8)+(CELL("col",J549)-3),($B549*3)+1+$A549)),"00")&amp;","</f>
        <v>0x00,</v>
      </c>
      <c r="K549" t="str">
        <f ca="1">"0x" &amp; TEXT(DEC2HEX(INDEX(設定値!$B$3:$ZZ$518,(($C549-1)*8)+(CELL("col",K549)-3),($B549*3)+1+$A549)),"00")&amp;","</f>
        <v>0x00,</v>
      </c>
      <c r="L549" t="str">
        <f>"//" &amp; $B549 &amp;"-" &amp; C549</f>
        <v>//0-1</v>
      </c>
    </row>
    <row r="550" spans="1:13">
      <c r="A550" s="1">
        <v>1</v>
      </c>
      <c r="B550" s="1">
        <v>0</v>
      </c>
      <c r="C550" s="1">
        <v>2</v>
      </c>
      <c r="D550" t="str">
        <f ca="1">"0x" &amp; TEXT(DEC2HEX(INDEX(設定値!$B$3:$ZZ$518,(($C550-1)*8)+(CELL("col",D550)-3),($B550*3)+1+$A550)),"00")&amp;","</f>
        <v>0x00,</v>
      </c>
      <c r="E550" t="str">
        <f ca="1">"0x" &amp; TEXT(DEC2HEX(INDEX(設定値!$B$3:$ZZ$518,(($C550-1)*8)+(CELL("col",E550)-3),($B550*3)+1+$A550)),"00")&amp;","</f>
        <v>0x00,</v>
      </c>
      <c r="F550" t="str">
        <f ca="1">"0x" &amp; TEXT(DEC2HEX(INDEX(設定値!$B$3:$ZZ$518,(($C550-1)*8)+(CELL("col",F550)-3),($B550*3)+1+$A550)),"00")&amp;","</f>
        <v>0x00,</v>
      </c>
      <c r="G550" t="str">
        <f ca="1">"0x" &amp; TEXT(DEC2HEX(INDEX(設定値!$B$3:$ZZ$518,(($C550-1)*8)+(CELL("col",G550)-3),($B550*3)+1+$A550)),"00")&amp;","</f>
        <v>0x00,</v>
      </c>
      <c r="H550" t="str">
        <f ca="1">"0x" &amp; TEXT(DEC2HEX(INDEX(設定値!$B$3:$ZZ$518,(($C550-1)*8)+(CELL("col",H550)-3),($B550*3)+1+$A550)),"00")&amp;","</f>
        <v>0x00,</v>
      </c>
      <c r="I550" t="str">
        <f ca="1">"0x" &amp; TEXT(DEC2HEX(INDEX(設定値!$B$3:$ZZ$518,(($C550-1)*8)+(CELL("col",I550)-3),($B550*3)+1+$A550)),"00")&amp;","</f>
        <v>0x00,</v>
      </c>
      <c r="J550" t="str">
        <f ca="1">"0x" &amp; TEXT(DEC2HEX(INDEX(設定値!$B$3:$ZZ$518,(($C550-1)*8)+(CELL("col",J550)-3),($B550*3)+1+$A550)),"00")&amp;","</f>
        <v>0x00,</v>
      </c>
      <c r="K550" t="str">
        <f ca="1">"0x" &amp; TEXT(DEC2HEX(INDEX(設定値!$B$3:$ZZ$518,(($C550-1)*8)+(CELL("col",K550)-3),($B550*3)+1+$A550)),"00")&amp;","</f>
        <v>0x00,</v>
      </c>
      <c r="L550" t="str">
        <f t="shared" ref="L550:L556" si="133">"//" &amp; $B550 &amp;"-" &amp; C550</f>
        <v>//0-2</v>
      </c>
    </row>
    <row r="551" spans="1:13">
      <c r="A551" s="1">
        <v>1</v>
      </c>
      <c r="B551" s="1">
        <v>0</v>
      </c>
      <c r="C551" s="1">
        <v>3</v>
      </c>
      <c r="D551" t="str">
        <f ca="1">"0x" &amp; TEXT(DEC2HEX(INDEX(設定値!$B$3:$ZZ$518,(($C551-1)*8)+(CELL("col",D551)-3),($B551*3)+1+$A551)),"00")&amp;","</f>
        <v>0x00,</v>
      </c>
      <c r="E551" t="str">
        <f ca="1">"0x" &amp; TEXT(DEC2HEX(INDEX(設定値!$B$3:$ZZ$518,(($C551-1)*8)+(CELL("col",E551)-3),($B551*3)+1+$A551)),"00")&amp;","</f>
        <v>0x00,</v>
      </c>
      <c r="F551" t="str">
        <f ca="1">"0x" &amp; TEXT(DEC2HEX(INDEX(設定値!$B$3:$ZZ$518,(($C551-1)*8)+(CELL("col",F551)-3),($B551*3)+1+$A551)),"00")&amp;","</f>
        <v>0x00,</v>
      </c>
      <c r="G551" t="str">
        <f ca="1">"0x" &amp; TEXT(DEC2HEX(INDEX(設定値!$B$3:$ZZ$518,(($C551-1)*8)+(CELL("col",G551)-3),($B551*3)+1+$A551)),"00")&amp;","</f>
        <v>0x00,</v>
      </c>
      <c r="H551" t="str">
        <f ca="1">"0x" &amp; TEXT(DEC2HEX(INDEX(設定値!$B$3:$ZZ$518,(($C551-1)*8)+(CELL("col",H551)-3),($B551*3)+1+$A551)),"00")&amp;","</f>
        <v>0x00,</v>
      </c>
      <c r="I551" t="str">
        <f ca="1">"0x" &amp; TEXT(DEC2HEX(INDEX(設定値!$B$3:$ZZ$518,(($C551-1)*8)+(CELL("col",I551)-3),($B551*3)+1+$A551)),"00")&amp;","</f>
        <v>0x00,</v>
      </c>
      <c r="J551" t="str">
        <f ca="1">"0x" &amp; TEXT(DEC2HEX(INDEX(設定値!$B$3:$ZZ$518,(($C551-1)*8)+(CELL("col",J551)-3),($B551*3)+1+$A551)),"00")&amp;","</f>
        <v>0x00,</v>
      </c>
      <c r="K551" t="str">
        <f ca="1">"0x" &amp; TEXT(DEC2HEX(INDEX(設定値!$B$3:$ZZ$518,(($C551-1)*8)+(CELL("col",K551)-3),($B551*3)+1+$A551)),"00")&amp;","</f>
        <v>0x00,</v>
      </c>
      <c r="L551" t="str">
        <f t="shared" si="133"/>
        <v>//0-3</v>
      </c>
    </row>
    <row r="552" spans="1:13">
      <c r="A552" s="1">
        <v>1</v>
      </c>
      <c r="B552" s="1">
        <v>0</v>
      </c>
      <c r="C552" s="1">
        <v>4</v>
      </c>
      <c r="D552" t="str">
        <f ca="1">"0x" &amp; TEXT(DEC2HEX(INDEX(設定値!$B$3:$ZZ$518,(($C552-1)*8)+(CELL("col",D552)-3),($B552*3)+1+$A552)),"00")&amp;","</f>
        <v>0x00,</v>
      </c>
      <c r="E552" t="str">
        <f ca="1">"0x" &amp; TEXT(DEC2HEX(INDEX(設定値!$B$3:$ZZ$518,(($C552-1)*8)+(CELL("col",E552)-3),($B552*3)+1+$A552)),"00")&amp;","</f>
        <v>0x00,</v>
      </c>
      <c r="F552" t="str">
        <f ca="1">"0x" &amp; TEXT(DEC2HEX(INDEX(設定値!$B$3:$ZZ$518,(($C552-1)*8)+(CELL("col",F552)-3),($B552*3)+1+$A552)),"00")&amp;","</f>
        <v>0x00,</v>
      </c>
      <c r="G552" t="str">
        <f ca="1">"0x" &amp; TEXT(DEC2HEX(INDEX(設定値!$B$3:$ZZ$518,(($C552-1)*8)+(CELL("col",G552)-3),($B552*3)+1+$A552)),"00")&amp;","</f>
        <v>0x00,</v>
      </c>
      <c r="H552" t="str">
        <f ca="1">"0x" &amp; TEXT(DEC2HEX(INDEX(設定値!$B$3:$ZZ$518,(($C552-1)*8)+(CELL("col",H552)-3),($B552*3)+1+$A552)),"00")&amp;","</f>
        <v>0x00,</v>
      </c>
      <c r="I552" t="str">
        <f ca="1">"0x" &amp; TEXT(DEC2HEX(INDEX(設定値!$B$3:$ZZ$518,(($C552-1)*8)+(CELL("col",I552)-3),($B552*3)+1+$A552)),"00")&amp;","</f>
        <v>0x00,</v>
      </c>
      <c r="J552" t="str">
        <f ca="1">"0x" &amp; TEXT(DEC2HEX(INDEX(設定値!$B$3:$ZZ$518,(($C552-1)*8)+(CELL("col",J552)-3),($B552*3)+1+$A552)),"00")&amp;","</f>
        <v>0x00,</v>
      </c>
      <c r="K552" t="str">
        <f ca="1">"0x" &amp; TEXT(DEC2HEX(INDEX(設定値!$B$3:$ZZ$518,(($C552-1)*8)+(CELL("col",K552)-3),($B552*3)+1+$A552)),"00")&amp;","</f>
        <v>0x00,</v>
      </c>
      <c r="L552" t="str">
        <f t="shared" si="133"/>
        <v>//0-4</v>
      </c>
    </row>
    <row r="553" spans="1:13">
      <c r="A553" s="1">
        <v>1</v>
      </c>
      <c r="B553" s="1">
        <v>0</v>
      </c>
      <c r="C553" s="1">
        <v>5</v>
      </c>
      <c r="D553" t="str">
        <f ca="1">"0x" &amp; TEXT(DEC2HEX(INDEX(設定値!$B$3:$ZZ$518,(($C553-1)*8)+(CELL("col",D553)-3),($B553*3)+1+$A553)),"00")&amp;","</f>
        <v>0x00,</v>
      </c>
      <c r="E553" t="str">
        <f ca="1">"0x" &amp; TEXT(DEC2HEX(INDEX(設定値!$B$3:$ZZ$518,(($C553-1)*8)+(CELL("col",E553)-3),($B553*3)+1+$A553)),"00")&amp;","</f>
        <v>0x00,</v>
      </c>
      <c r="F553" t="str">
        <f ca="1">"0x" &amp; TEXT(DEC2HEX(INDEX(設定値!$B$3:$ZZ$518,(($C553-1)*8)+(CELL("col",F553)-3),($B553*3)+1+$A553)),"00")&amp;","</f>
        <v>0x00,</v>
      </c>
      <c r="G553" t="str">
        <f ca="1">"0x" &amp; TEXT(DEC2HEX(INDEX(設定値!$B$3:$ZZ$518,(($C553-1)*8)+(CELL("col",G553)-3),($B553*3)+1+$A553)),"00")&amp;","</f>
        <v>0x00,</v>
      </c>
      <c r="H553" t="str">
        <f ca="1">"0x" &amp; TEXT(DEC2HEX(INDEX(設定値!$B$3:$ZZ$518,(($C553-1)*8)+(CELL("col",H553)-3),($B553*3)+1+$A553)),"00")&amp;","</f>
        <v>0x00,</v>
      </c>
      <c r="I553" t="str">
        <f ca="1">"0x" &amp; TEXT(DEC2HEX(INDEX(設定値!$B$3:$ZZ$518,(($C553-1)*8)+(CELL("col",I553)-3),($B553*3)+1+$A553)),"00")&amp;","</f>
        <v>0x00,</v>
      </c>
      <c r="J553" t="str">
        <f ca="1">"0x" &amp; TEXT(DEC2HEX(INDEX(設定値!$B$3:$ZZ$518,(($C553-1)*8)+(CELL("col",J553)-3),($B553*3)+1+$A553)),"00")&amp;","</f>
        <v>0x00,</v>
      </c>
      <c r="K553" t="str">
        <f ca="1">"0x" &amp; TEXT(DEC2HEX(INDEX(設定値!$B$3:$ZZ$518,(($C553-1)*8)+(CELL("col",K553)-3),($B553*3)+1+$A553)),"00")&amp;","</f>
        <v>0x00,</v>
      </c>
      <c r="L553" t="str">
        <f t="shared" si="133"/>
        <v>//0-5</v>
      </c>
    </row>
    <row r="554" spans="1:13">
      <c r="A554" s="1">
        <v>1</v>
      </c>
      <c r="B554" s="1">
        <v>0</v>
      </c>
      <c r="C554" s="1">
        <v>6</v>
      </c>
      <c r="D554" t="str">
        <f ca="1">"0x" &amp; TEXT(DEC2HEX(INDEX(設定値!$B$3:$ZZ$518,(($C554-1)*8)+(CELL("col",D554)-3),($B554*3)+1+$A554)),"00")&amp;","</f>
        <v>0x00,</v>
      </c>
      <c r="E554" t="str">
        <f ca="1">"0x" &amp; TEXT(DEC2HEX(INDEX(設定値!$B$3:$ZZ$518,(($C554-1)*8)+(CELL("col",E554)-3),($B554*3)+1+$A554)),"00")&amp;","</f>
        <v>0x00,</v>
      </c>
      <c r="F554" t="str">
        <f ca="1">"0x" &amp; TEXT(DEC2HEX(INDEX(設定値!$B$3:$ZZ$518,(($C554-1)*8)+(CELL("col",F554)-3),($B554*3)+1+$A554)),"00")&amp;","</f>
        <v>0x00,</v>
      </c>
      <c r="G554" t="str">
        <f ca="1">"0x" &amp; TEXT(DEC2HEX(INDEX(設定値!$B$3:$ZZ$518,(($C554-1)*8)+(CELL("col",G554)-3),($B554*3)+1+$A554)),"00")&amp;","</f>
        <v>0x00,</v>
      </c>
      <c r="H554" t="str">
        <f ca="1">"0x" &amp; TEXT(DEC2HEX(INDEX(設定値!$B$3:$ZZ$518,(($C554-1)*8)+(CELL("col",H554)-3),($B554*3)+1+$A554)),"00")&amp;","</f>
        <v>0x00,</v>
      </c>
      <c r="I554" t="str">
        <f ca="1">"0x" &amp; TEXT(DEC2HEX(INDEX(設定値!$B$3:$ZZ$518,(($C554-1)*8)+(CELL("col",I554)-3),($B554*3)+1+$A554)),"00")&amp;","</f>
        <v>0x00,</v>
      </c>
      <c r="J554" t="str">
        <f ca="1">"0x" &amp; TEXT(DEC2HEX(INDEX(設定値!$B$3:$ZZ$518,(($C554-1)*8)+(CELL("col",J554)-3),($B554*3)+1+$A554)),"00")&amp;","</f>
        <v>0x00,</v>
      </c>
      <c r="K554" t="str">
        <f ca="1">"0x" &amp; TEXT(DEC2HEX(INDEX(設定値!$B$3:$ZZ$518,(($C554-1)*8)+(CELL("col",K554)-3),($B554*3)+1+$A554)),"00")&amp;","</f>
        <v>0x00,</v>
      </c>
      <c r="L554" t="str">
        <f t="shared" si="133"/>
        <v>//0-6</v>
      </c>
    </row>
    <row r="555" spans="1:13">
      <c r="A555" s="1">
        <v>1</v>
      </c>
      <c r="B555" s="1">
        <v>0</v>
      </c>
      <c r="C555" s="1">
        <v>7</v>
      </c>
      <c r="D555" t="str">
        <f ca="1">"0x" &amp; TEXT(DEC2HEX(INDEX(設定値!$B$3:$ZZ$518,(($C555-1)*8)+(CELL("col",D555)-3),($B555*3)+1+$A555)),"00")&amp;","</f>
        <v>0x00,</v>
      </c>
      <c r="E555" t="str">
        <f ca="1">"0x" &amp; TEXT(DEC2HEX(INDEX(設定値!$B$3:$ZZ$518,(($C555-1)*8)+(CELL("col",E555)-3),($B555*3)+1+$A555)),"00")&amp;","</f>
        <v>0x00,</v>
      </c>
      <c r="F555" t="str">
        <f ca="1">"0x" &amp; TEXT(DEC2HEX(INDEX(設定値!$B$3:$ZZ$518,(($C555-1)*8)+(CELL("col",F555)-3),($B555*3)+1+$A555)),"00")&amp;","</f>
        <v>0x00,</v>
      </c>
      <c r="G555" t="str">
        <f ca="1">"0x" &amp; TEXT(DEC2HEX(INDEX(設定値!$B$3:$ZZ$518,(($C555-1)*8)+(CELL("col",G555)-3),($B555*3)+1+$A555)),"00")&amp;","</f>
        <v>0x00,</v>
      </c>
      <c r="H555" t="str">
        <f ca="1">"0x" &amp; TEXT(DEC2HEX(INDEX(設定値!$B$3:$ZZ$518,(($C555-1)*8)+(CELL("col",H555)-3),($B555*3)+1+$A555)),"00")&amp;","</f>
        <v>0x00,</v>
      </c>
      <c r="I555" t="str">
        <f ca="1">"0x" &amp; TEXT(DEC2HEX(INDEX(設定値!$B$3:$ZZ$518,(($C555-1)*8)+(CELL("col",I555)-3),($B555*3)+1+$A555)),"00")&amp;","</f>
        <v>0x00,</v>
      </c>
      <c r="J555" t="str">
        <f ca="1">"0x" &amp; TEXT(DEC2HEX(INDEX(設定値!$B$3:$ZZ$518,(($C555-1)*8)+(CELL("col",J555)-3),($B555*3)+1+$A555)),"00")&amp;","</f>
        <v>0x00,</v>
      </c>
      <c r="K555" t="str">
        <f ca="1">"0x" &amp; TEXT(DEC2HEX(INDEX(設定値!$B$3:$ZZ$518,(($C555-1)*8)+(CELL("col",K555)-3),($B555*3)+1+$A555)),"00")&amp;","</f>
        <v>0x00,</v>
      </c>
      <c r="L555" t="str">
        <f t="shared" si="133"/>
        <v>//0-7</v>
      </c>
    </row>
    <row r="556" spans="1:13">
      <c r="A556" s="1">
        <v>1</v>
      </c>
      <c r="B556" s="1">
        <v>0</v>
      </c>
      <c r="C556" s="1">
        <v>8</v>
      </c>
      <c r="D556" t="str">
        <f ca="1">"0x" &amp; TEXT(DEC2HEX(INDEX(設定値!$B$3:$ZZ$518,(($C556-1)*8)+(CELL("col",D556)-3),($B556*3)+1+$A556)),"00")&amp;","</f>
        <v>0x00,</v>
      </c>
      <c r="E556" t="str">
        <f ca="1">"0x" &amp; TEXT(DEC2HEX(INDEX(設定値!$B$3:$ZZ$518,(($C556-1)*8)+(CELL("col",E556)-3),($B556*3)+1+$A556)),"00")&amp;","</f>
        <v>0x00,</v>
      </c>
      <c r="F556" t="str">
        <f ca="1">"0x" &amp; TEXT(DEC2HEX(INDEX(設定値!$B$3:$ZZ$518,(($C556-1)*8)+(CELL("col",F556)-3),($B556*3)+1+$A556)),"00")&amp;","</f>
        <v>0x00,</v>
      </c>
      <c r="G556" t="str">
        <f ca="1">"0x" &amp; TEXT(DEC2HEX(INDEX(設定値!$B$3:$ZZ$518,(($C556-1)*8)+(CELL("col",G556)-3),($B556*3)+1+$A556)),"00")&amp;","</f>
        <v>0x00,</v>
      </c>
      <c r="H556" t="str">
        <f ca="1">"0x" &amp; TEXT(DEC2HEX(INDEX(設定値!$B$3:$ZZ$518,(($C556-1)*8)+(CELL("col",H556)-3),($B556*3)+1+$A556)),"00")&amp;","</f>
        <v>0x00,</v>
      </c>
      <c r="I556" t="str">
        <f ca="1">"0x" &amp; TEXT(DEC2HEX(INDEX(設定値!$B$3:$ZZ$518,(($C556-1)*8)+(CELL("col",I556)-3),($B556*3)+1+$A556)),"00")&amp;","</f>
        <v>0x00,</v>
      </c>
      <c r="J556" t="str">
        <f ca="1">"0x" &amp; TEXT(DEC2HEX(INDEX(設定値!$B$3:$ZZ$518,(($C556-1)*8)+(CELL("col",J556)-3),($B556*3)+1+$A556)),"00")&amp;","</f>
        <v>0x00,</v>
      </c>
      <c r="K556" t="str">
        <f ca="1">"0x" &amp; TEXT(DEC2HEX(INDEX(設定値!$B$3:$ZZ$518,(($C556-1)*8)+(CELL("col",K556)-3),($B556*3)+1+$A556)),"00")&amp;","</f>
        <v>0x00,</v>
      </c>
      <c r="L556" t="str">
        <f t="shared" si="133"/>
        <v>//0-8</v>
      </c>
    </row>
    <row r="557" spans="1:13">
      <c r="A557" s="1"/>
      <c r="B557" s="1"/>
      <c r="C557" s="1"/>
      <c r="D557" t="s">
        <v>3</v>
      </c>
    </row>
    <row r="558" spans="1:13">
      <c r="A558" s="1">
        <f>A549</f>
        <v>1</v>
      </c>
      <c r="B558" s="1">
        <f>B549+1</f>
        <v>1</v>
      </c>
      <c r="C558" s="1">
        <v>1</v>
      </c>
      <c r="D558" t="str">
        <f ca="1">"0x" &amp; TEXT(DEC2HEX(INDEX(設定値!$B$3:$ZZ$518,(($C558-1)*8)+(CELL("col",D558)-3),($B558*3)+1+$A558)),"00")&amp;","</f>
        <v>0x00,</v>
      </c>
      <c r="E558" t="str">
        <f ca="1">"0x" &amp; TEXT(DEC2HEX(INDEX(設定値!$B$3:$ZZ$518,(($C558-1)*8)+(CELL("col",E558)-3),($B558*3)+1+$A558)),"00")&amp;","</f>
        <v>0xE,</v>
      </c>
      <c r="F558" t="str">
        <f ca="1">"0x" &amp; TEXT(DEC2HEX(INDEX(設定値!$B$3:$ZZ$518,(($C558-1)*8)+(CELL("col",F558)-3),($B558*3)+1+$A558)),"00")&amp;","</f>
        <v>0x1C,</v>
      </c>
      <c r="G558" t="str">
        <f ca="1">"0x" &amp; TEXT(DEC2HEX(INDEX(設定値!$B$3:$ZZ$518,(($C558-1)*8)+(CELL("col",G558)-3),($B558*3)+1+$A558)),"00")&amp;","</f>
        <v>0x2A,</v>
      </c>
      <c r="H558" t="str">
        <f ca="1">"0x" &amp; TEXT(DEC2HEX(INDEX(設定値!$B$3:$ZZ$518,(($C558-1)*8)+(CELL("col",H558)-3),($B558*3)+1+$A558)),"00")&amp;","</f>
        <v>0x38,</v>
      </c>
      <c r="I558" t="str">
        <f ca="1">"0x" &amp; TEXT(DEC2HEX(INDEX(設定値!$B$3:$ZZ$518,(($C558-1)*8)+(CELL("col",I558)-3),($B558*3)+1+$A558)),"00")&amp;","</f>
        <v>0x46,</v>
      </c>
      <c r="J558" t="str">
        <f ca="1">"0x" &amp; TEXT(DEC2HEX(INDEX(設定値!$B$3:$ZZ$518,(($C558-1)*8)+(CELL("col",J558)-3),($B558*3)+1+$A558)),"00")&amp;","</f>
        <v>0x54,</v>
      </c>
      <c r="K558" t="str">
        <f ca="1">"0x" &amp; TEXT(DEC2HEX(INDEX(設定値!$B$3:$ZZ$518,(($C558-1)*8)+(CELL("col",K558)-3),($B558*3)+1+$A558)),"00")&amp;","</f>
        <v>0x62,</v>
      </c>
      <c r="L558" t="str">
        <f>"//" &amp; $B558 &amp;"-" &amp; C558</f>
        <v>//1-1</v>
      </c>
    </row>
    <row r="559" spans="1:13">
      <c r="A559" s="1">
        <f t="shared" ref="A559:A565" si="134">A550</f>
        <v>1</v>
      </c>
      <c r="B559" s="1">
        <f t="shared" ref="B559:B565" si="135">B550+1</f>
        <v>1</v>
      </c>
      <c r="C559" s="1">
        <v>2</v>
      </c>
      <c r="D559" t="str">
        <f ca="1">"0x" &amp; TEXT(DEC2HEX(INDEX(設定値!$B$3:$ZZ$518,(($C559-1)*8)+(CELL("col",D559)-3),($B559*3)+1+$A559)),"00")&amp;","</f>
        <v>0x70,</v>
      </c>
      <c r="E559" t="str">
        <f ca="1">"0x" &amp; TEXT(DEC2HEX(INDEX(設定値!$B$3:$ZZ$518,(($C559-1)*8)+(CELL("col",E559)-3),($B559*3)+1+$A559)),"00")&amp;","</f>
        <v>0x7E,</v>
      </c>
      <c r="F559" t="str">
        <f ca="1">"0x" &amp; TEXT(DEC2HEX(INDEX(設定値!$B$3:$ZZ$518,(($C559-1)*8)+(CELL("col",F559)-3),($B559*3)+1+$A559)),"00")&amp;","</f>
        <v>0x8C,</v>
      </c>
      <c r="G559" t="str">
        <f ca="1">"0x" &amp; TEXT(DEC2HEX(INDEX(設定値!$B$3:$ZZ$518,(($C559-1)*8)+(CELL("col",G559)-3),($B559*3)+1+$A559)),"00")&amp;","</f>
        <v>0x9A,</v>
      </c>
      <c r="H559" t="str">
        <f ca="1">"0x" &amp; TEXT(DEC2HEX(INDEX(設定値!$B$3:$ZZ$518,(($C559-1)*8)+(CELL("col",H559)-3),($B559*3)+1+$A559)),"00")&amp;","</f>
        <v>0xA8,</v>
      </c>
      <c r="I559" t="str">
        <f ca="1">"0x" &amp; TEXT(DEC2HEX(INDEX(設定値!$B$3:$ZZ$518,(($C559-1)*8)+(CELL("col",I559)-3),($B559*3)+1+$A559)),"00")&amp;","</f>
        <v>0xB6,</v>
      </c>
      <c r="J559" t="str">
        <f ca="1">"0x" &amp; TEXT(DEC2HEX(INDEX(設定値!$B$3:$ZZ$518,(($C559-1)*8)+(CELL("col",J559)-3),($B559*3)+1+$A559)),"00")&amp;","</f>
        <v>0xC4,</v>
      </c>
      <c r="K559" t="str">
        <f ca="1">"0x" &amp; TEXT(DEC2HEX(INDEX(設定値!$B$3:$ZZ$518,(($C559-1)*8)+(CELL("col",K559)-3),($B559*3)+1+$A559)),"00")&amp;","</f>
        <v>0xD2,</v>
      </c>
      <c r="L559" t="str">
        <f t="shared" ref="L559:L565" si="136">"//" &amp; $B559 &amp;"-" &amp; C559</f>
        <v>//1-2</v>
      </c>
    </row>
    <row r="560" spans="1:13">
      <c r="A560" s="1">
        <f t="shared" si="134"/>
        <v>1</v>
      </c>
      <c r="B560" s="1">
        <f t="shared" si="135"/>
        <v>1</v>
      </c>
      <c r="C560" s="1">
        <v>3</v>
      </c>
      <c r="D560" t="str">
        <f ca="1">"0x" &amp; TEXT(DEC2HEX(INDEX(設定値!$B$3:$ZZ$518,(($C560-1)*8)+(CELL("col",D560)-3),($B560*3)+1+$A560)),"00")&amp;","</f>
        <v>0xE0,</v>
      </c>
      <c r="E560" t="str">
        <f ca="1">"0x" &amp; TEXT(DEC2HEX(INDEX(設定値!$B$3:$ZZ$518,(($C560-1)*8)+(CELL("col",E560)-3),($B560*3)+1+$A560)),"00")&amp;","</f>
        <v>0xEE,</v>
      </c>
      <c r="F560" t="str">
        <f ca="1">"0x" &amp; TEXT(DEC2HEX(INDEX(設定値!$B$3:$ZZ$518,(($C560-1)*8)+(CELL("col",F560)-3),($B560*3)+1+$A560)),"00")&amp;","</f>
        <v>0xFC,</v>
      </c>
      <c r="G560" t="str">
        <f ca="1">"0x" &amp; TEXT(DEC2HEX(INDEX(設定値!$B$3:$ZZ$518,(($C560-1)*8)+(CELL("col",G560)-3),($B560*3)+1+$A560)),"00")&amp;","</f>
        <v>0xFF,</v>
      </c>
      <c r="H560" t="str">
        <f ca="1">"0x" &amp; TEXT(DEC2HEX(INDEX(設定値!$B$3:$ZZ$518,(($C560-1)*8)+(CELL("col",H560)-3),($B560*3)+1+$A560)),"00")&amp;","</f>
        <v>0xFF,</v>
      </c>
      <c r="I560" t="str">
        <f ca="1">"0x" &amp; TEXT(DEC2HEX(INDEX(設定値!$B$3:$ZZ$518,(($C560-1)*8)+(CELL("col",I560)-3),($B560*3)+1+$A560)),"00")&amp;","</f>
        <v>0xF1,</v>
      </c>
      <c r="J560" t="str">
        <f ca="1">"0x" &amp; TEXT(DEC2HEX(INDEX(設定値!$B$3:$ZZ$518,(($C560-1)*8)+(CELL("col",J560)-3),($B560*3)+1+$A560)),"00")&amp;","</f>
        <v>0xE3,</v>
      </c>
      <c r="K560" t="str">
        <f ca="1">"0x" &amp; TEXT(DEC2HEX(INDEX(設定値!$B$3:$ZZ$518,(($C560-1)*8)+(CELL("col",K560)-3),($B560*3)+1+$A560)),"00")&amp;","</f>
        <v>0xD5,</v>
      </c>
      <c r="L560" t="str">
        <f t="shared" si="136"/>
        <v>//1-3</v>
      </c>
    </row>
    <row r="561" spans="1:12">
      <c r="A561" s="1">
        <f t="shared" si="134"/>
        <v>1</v>
      </c>
      <c r="B561" s="1">
        <f t="shared" si="135"/>
        <v>1</v>
      </c>
      <c r="C561" s="1">
        <v>4</v>
      </c>
      <c r="D561" t="str">
        <f ca="1">"0x" &amp; TEXT(DEC2HEX(INDEX(設定値!$B$3:$ZZ$518,(($C561-1)*8)+(CELL("col",D561)-3),($B561*3)+1+$A561)),"00")&amp;","</f>
        <v>0xC7,</v>
      </c>
      <c r="E561" t="str">
        <f ca="1">"0x" &amp; TEXT(DEC2HEX(INDEX(設定値!$B$3:$ZZ$518,(($C561-1)*8)+(CELL("col",E561)-3),($B561*3)+1+$A561)),"00")&amp;","</f>
        <v>0xB9,</v>
      </c>
      <c r="F561" t="str">
        <f ca="1">"0x" &amp; TEXT(DEC2HEX(INDEX(設定値!$B$3:$ZZ$518,(($C561-1)*8)+(CELL("col",F561)-3),($B561*3)+1+$A561)),"00")&amp;","</f>
        <v>0xAB,</v>
      </c>
      <c r="G561" t="str">
        <f ca="1">"0x" &amp; TEXT(DEC2HEX(INDEX(設定値!$B$3:$ZZ$518,(($C561-1)*8)+(CELL("col",G561)-3),($B561*3)+1+$A561)),"00")&amp;","</f>
        <v>0x9D,</v>
      </c>
      <c r="H561" t="str">
        <f ca="1">"0x" &amp; TEXT(DEC2HEX(INDEX(設定値!$B$3:$ZZ$518,(($C561-1)*8)+(CELL("col",H561)-3),($B561*3)+1+$A561)),"00")&amp;","</f>
        <v>0x8F,</v>
      </c>
      <c r="I561" t="str">
        <f ca="1">"0x" &amp; TEXT(DEC2HEX(INDEX(設定値!$B$3:$ZZ$518,(($C561-1)*8)+(CELL("col",I561)-3),($B561*3)+1+$A561)),"00")&amp;","</f>
        <v>0x81,</v>
      </c>
      <c r="J561" t="str">
        <f ca="1">"0x" &amp; TEXT(DEC2HEX(INDEX(設定値!$B$3:$ZZ$518,(($C561-1)*8)+(CELL("col",J561)-3),($B561*3)+1+$A561)),"00")&amp;","</f>
        <v>0x73,</v>
      </c>
      <c r="K561" t="str">
        <f ca="1">"0x" &amp; TEXT(DEC2HEX(INDEX(設定値!$B$3:$ZZ$518,(($C561-1)*8)+(CELL("col",K561)-3),($B561*3)+1+$A561)),"00")&amp;","</f>
        <v>0x65,</v>
      </c>
      <c r="L561" t="str">
        <f t="shared" si="136"/>
        <v>//1-4</v>
      </c>
    </row>
    <row r="562" spans="1:12">
      <c r="A562" s="1">
        <f t="shared" si="134"/>
        <v>1</v>
      </c>
      <c r="B562" s="1">
        <f t="shared" si="135"/>
        <v>1</v>
      </c>
      <c r="C562" s="1">
        <v>5</v>
      </c>
      <c r="D562" t="str">
        <f ca="1">"0x" &amp; TEXT(DEC2HEX(INDEX(設定値!$B$3:$ZZ$518,(($C562-1)*8)+(CELL("col",D562)-3),($B562*3)+1+$A562)),"00")&amp;","</f>
        <v>0x57,</v>
      </c>
      <c r="E562" t="str">
        <f ca="1">"0x" &amp; TEXT(DEC2HEX(INDEX(設定値!$B$3:$ZZ$518,(($C562-1)*8)+(CELL("col",E562)-3),($B562*3)+1+$A562)),"00")&amp;","</f>
        <v>0x49,</v>
      </c>
      <c r="F562" t="str">
        <f ca="1">"0x" &amp; TEXT(DEC2HEX(INDEX(設定値!$B$3:$ZZ$518,(($C562-1)*8)+(CELL("col",F562)-3),($B562*3)+1+$A562)),"00")&amp;","</f>
        <v>0x3B,</v>
      </c>
      <c r="G562" t="str">
        <f ca="1">"0x" &amp; TEXT(DEC2HEX(INDEX(設定値!$B$3:$ZZ$518,(($C562-1)*8)+(CELL("col",G562)-3),($B562*3)+1+$A562)),"00")&amp;","</f>
        <v>0x2D,</v>
      </c>
      <c r="H562" t="str">
        <f ca="1">"0x" &amp; TEXT(DEC2HEX(INDEX(設定値!$B$3:$ZZ$518,(($C562-1)*8)+(CELL("col",H562)-3),($B562*3)+1+$A562)),"00")&amp;","</f>
        <v>0x1F,</v>
      </c>
      <c r="I562" t="str">
        <f ca="1">"0x" &amp; TEXT(DEC2HEX(INDEX(設定値!$B$3:$ZZ$518,(($C562-1)*8)+(CELL("col",I562)-3),($B562*3)+1+$A562)),"00")&amp;","</f>
        <v>0x11,</v>
      </c>
      <c r="J562" t="str">
        <f ca="1">"0x" &amp; TEXT(DEC2HEX(INDEX(設定値!$B$3:$ZZ$518,(($C562-1)*8)+(CELL("col",J562)-3),($B562*3)+1+$A562)),"00")&amp;","</f>
        <v>0x03,</v>
      </c>
      <c r="K562" t="str">
        <f ca="1">"0x" &amp; TEXT(DEC2HEX(INDEX(設定値!$B$3:$ZZ$518,(($C562-1)*8)+(CELL("col",K562)-3),($B562*3)+1+$A562)),"00")&amp;","</f>
        <v>0x00,</v>
      </c>
      <c r="L562" t="str">
        <f t="shared" si="136"/>
        <v>//1-5</v>
      </c>
    </row>
    <row r="563" spans="1:12">
      <c r="A563" s="1">
        <f t="shared" si="134"/>
        <v>1</v>
      </c>
      <c r="B563" s="1">
        <f t="shared" si="135"/>
        <v>1</v>
      </c>
      <c r="C563" s="1">
        <v>6</v>
      </c>
      <c r="D563" t="str">
        <f ca="1">"0x" &amp; TEXT(DEC2HEX(INDEX(設定値!$B$3:$ZZ$518,(($C563-1)*8)+(CELL("col",D563)-3),($B563*3)+1+$A563)),"00")&amp;","</f>
        <v>0x00,</v>
      </c>
      <c r="E563" t="str">
        <f ca="1">"0x" &amp; TEXT(DEC2HEX(INDEX(設定値!$B$3:$ZZ$518,(($C563-1)*8)+(CELL("col",E563)-3),($B563*3)+1+$A563)),"00")&amp;","</f>
        <v>0x00,</v>
      </c>
      <c r="F563" t="str">
        <f ca="1">"0x" &amp; TEXT(DEC2HEX(INDEX(設定値!$B$3:$ZZ$518,(($C563-1)*8)+(CELL("col",F563)-3),($B563*3)+1+$A563)),"00")&amp;","</f>
        <v>0x00,</v>
      </c>
      <c r="G563" t="str">
        <f ca="1">"0x" &amp; TEXT(DEC2HEX(INDEX(設定値!$B$3:$ZZ$518,(($C563-1)*8)+(CELL("col",G563)-3),($B563*3)+1+$A563)),"00")&amp;","</f>
        <v>0x00,</v>
      </c>
      <c r="H563" t="str">
        <f ca="1">"0x" &amp; TEXT(DEC2HEX(INDEX(設定値!$B$3:$ZZ$518,(($C563-1)*8)+(CELL("col",H563)-3),($B563*3)+1+$A563)),"00")&amp;","</f>
        <v>0x00,</v>
      </c>
      <c r="I563" t="str">
        <f ca="1">"0x" &amp; TEXT(DEC2HEX(INDEX(設定値!$B$3:$ZZ$518,(($C563-1)*8)+(CELL("col",I563)-3),($B563*3)+1+$A563)),"00")&amp;","</f>
        <v>0x00,</v>
      </c>
      <c r="J563" t="str">
        <f ca="1">"0x" &amp; TEXT(DEC2HEX(INDEX(設定値!$B$3:$ZZ$518,(($C563-1)*8)+(CELL("col",J563)-3),($B563*3)+1+$A563)),"00")&amp;","</f>
        <v>0x00,</v>
      </c>
      <c r="K563" t="str">
        <f ca="1">"0x" &amp; TEXT(DEC2HEX(INDEX(設定値!$B$3:$ZZ$518,(($C563-1)*8)+(CELL("col",K563)-3),($B563*3)+1+$A563)),"00")&amp;","</f>
        <v>0x00,</v>
      </c>
      <c r="L563" t="str">
        <f t="shared" si="136"/>
        <v>//1-6</v>
      </c>
    </row>
    <row r="564" spans="1:12">
      <c r="A564" s="1">
        <f t="shared" si="134"/>
        <v>1</v>
      </c>
      <c r="B564" s="1">
        <f t="shared" si="135"/>
        <v>1</v>
      </c>
      <c r="C564" s="1">
        <v>7</v>
      </c>
      <c r="D564" t="str">
        <f ca="1">"0x" &amp; TEXT(DEC2HEX(INDEX(設定値!$B$3:$ZZ$518,(($C564-1)*8)+(CELL("col",D564)-3),($B564*3)+1+$A564)),"00")&amp;","</f>
        <v>0x00,</v>
      </c>
      <c r="E564" t="str">
        <f ca="1">"0x" &amp; TEXT(DEC2HEX(INDEX(設定値!$B$3:$ZZ$518,(($C564-1)*8)+(CELL("col",E564)-3),($B564*3)+1+$A564)),"00")&amp;","</f>
        <v>0x00,</v>
      </c>
      <c r="F564" t="str">
        <f ca="1">"0x" &amp; TEXT(DEC2HEX(INDEX(設定値!$B$3:$ZZ$518,(($C564-1)*8)+(CELL("col",F564)-3),($B564*3)+1+$A564)),"00")&amp;","</f>
        <v>0x00,</v>
      </c>
      <c r="G564" t="str">
        <f ca="1">"0x" &amp; TEXT(DEC2HEX(INDEX(設定値!$B$3:$ZZ$518,(($C564-1)*8)+(CELL("col",G564)-3),($B564*3)+1+$A564)),"00")&amp;","</f>
        <v>0x00,</v>
      </c>
      <c r="H564" t="str">
        <f ca="1">"0x" &amp; TEXT(DEC2HEX(INDEX(設定値!$B$3:$ZZ$518,(($C564-1)*8)+(CELL("col",H564)-3),($B564*3)+1+$A564)),"00")&amp;","</f>
        <v>0x00,</v>
      </c>
      <c r="I564" t="str">
        <f ca="1">"0x" &amp; TEXT(DEC2HEX(INDEX(設定値!$B$3:$ZZ$518,(($C564-1)*8)+(CELL("col",I564)-3),($B564*3)+1+$A564)),"00")&amp;","</f>
        <v>0x00,</v>
      </c>
      <c r="J564" t="str">
        <f ca="1">"0x" &amp; TEXT(DEC2HEX(INDEX(設定値!$B$3:$ZZ$518,(($C564-1)*8)+(CELL("col",J564)-3),($B564*3)+1+$A564)),"00")&amp;","</f>
        <v>0x00,</v>
      </c>
      <c r="K564" t="str">
        <f ca="1">"0x" &amp; TEXT(DEC2HEX(INDEX(設定値!$B$3:$ZZ$518,(($C564-1)*8)+(CELL("col",K564)-3),($B564*3)+1+$A564)),"00")&amp;","</f>
        <v>0x00,</v>
      </c>
      <c r="L564" t="str">
        <f t="shared" si="136"/>
        <v>//1-7</v>
      </c>
    </row>
    <row r="565" spans="1:12">
      <c r="A565" s="1">
        <f t="shared" si="134"/>
        <v>1</v>
      </c>
      <c r="B565" s="1">
        <f t="shared" si="135"/>
        <v>1</v>
      </c>
      <c r="C565" s="1">
        <v>8</v>
      </c>
      <c r="D565" t="str">
        <f ca="1">"0x" &amp; TEXT(DEC2HEX(INDEX(設定値!$B$3:$ZZ$518,(($C565-1)*8)+(CELL("col",D565)-3),($B565*3)+1+$A565)),"00")&amp;","</f>
        <v>0x00,</v>
      </c>
      <c r="E565" t="str">
        <f ca="1">"0x" &amp; TEXT(DEC2HEX(INDEX(設定値!$B$3:$ZZ$518,(($C565-1)*8)+(CELL("col",E565)-3),($B565*3)+1+$A565)),"00")&amp;","</f>
        <v>0x00,</v>
      </c>
      <c r="F565" t="str">
        <f ca="1">"0x" &amp; TEXT(DEC2HEX(INDEX(設定値!$B$3:$ZZ$518,(($C565-1)*8)+(CELL("col",F565)-3),($B565*3)+1+$A565)),"00")&amp;","</f>
        <v>0x00,</v>
      </c>
      <c r="G565" t="str">
        <f ca="1">"0x" &amp; TEXT(DEC2HEX(INDEX(設定値!$B$3:$ZZ$518,(($C565-1)*8)+(CELL("col",G565)-3),($B565*3)+1+$A565)),"00")&amp;","</f>
        <v>0x00,</v>
      </c>
      <c r="H565" t="str">
        <f ca="1">"0x" &amp; TEXT(DEC2HEX(INDEX(設定値!$B$3:$ZZ$518,(($C565-1)*8)+(CELL("col",H565)-3),($B565*3)+1+$A565)),"00")&amp;","</f>
        <v>0x00,</v>
      </c>
      <c r="I565" t="str">
        <f ca="1">"0x" &amp; TEXT(DEC2HEX(INDEX(設定値!$B$3:$ZZ$518,(($C565-1)*8)+(CELL("col",I565)-3),($B565*3)+1+$A565)),"00")&amp;","</f>
        <v>0x00,</v>
      </c>
      <c r="J565" t="str">
        <f ca="1">"0x" &amp; TEXT(DEC2HEX(INDEX(設定値!$B$3:$ZZ$518,(($C565-1)*8)+(CELL("col",J565)-3),($B565*3)+1+$A565)),"00")&amp;","</f>
        <v>0x00,</v>
      </c>
      <c r="K565" t="str">
        <f ca="1">"0x" &amp; TEXT(DEC2HEX(INDEX(設定値!$B$3:$ZZ$518,(($C565-1)*8)+(CELL("col",K565)-3),($B565*3)+1+$A565)),"00")&amp;","</f>
        <v>0x00,</v>
      </c>
      <c r="L565" t="str">
        <f t="shared" si="136"/>
        <v>//1-8</v>
      </c>
    </row>
    <row r="566" spans="1:12">
      <c r="A566" s="1"/>
      <c r="B566" s="1"/>
      <c r="C566" s="1"/>
      <c r="D566" t="s">
        <v>3</v>
      </c>
    </row>
    <row r="567" spans="1:12">
      <c r="A567" s="1">
        <f>A558</f>
        <v>1</v>
      </c>
      <c r="B567" s="1">
        <f>B558+1</f>
        <v>2</v>
      </c>
      <c r="C567" s="1">
        <v>1</v>
      </c>
      <c r="D567" t="str">
        <f ca="1">"0x" &amp; TEXT(DEC2HEX(INDEX(設定値!$B$3:$ZZ$518,(($C567-1)*8)+(CELL("col",D567)-3),($B567*3)+1+$A567)),"00")&amp;","</f>
        <v>0x00,</v>
      </c>
      <c r="E567" t="str">
        <f ca="1">"0x" &amp; TEXT(DEC2HEX(INDEX(設定値!$B$3:$ZZ$518,(($C567-1)*8)+(CELL("col",E567)-3),($B567*3)+1+$A567)),"00")&amp;","</f>
        <v>0x05,</v>
      </c>
      <c r="F567" t="str">
        <f ca="1">"0x" &amp; TEXT(DEC2HEX(INDEX(設定値!$B$3:$ZZ$518,(($C567-1)*8)+(CELL("col",F567)-3),($B567*3)+1+$A567)),"00")&amp;","</f>
        <v>0xA,</v>
      </c>
      <c r="G567" t="str">
        <f ca="1">"0x" &amp; TEXT(DEC2HEX(INDEX(設定値!$B$3:$ZZ$518,(($C567-1)*8)+(CELL("col",G567)-3),($B567*3)+1+$A567)),"00")&amp;","</f>
        <v>0xF,</v>
      </c>
      <c r="H567" t="str">
        <f ca="1">"0x" &amp; TEXT(DEC2HEX(INDEX(設定値!$B$3:$ZZ$518,(($C567-1)*8)+(CELL("col",H567)-3),($B567*3)+1+$A567)),"00")&amp;","</f>
        <v>0x14,</v>
      </c>
      <c r="I567" t="str">
        <f ca="1">"0x" &amp; TEXT(DEC2HEX(INDEX(設定値!$B$3:$ZZ$518,(($C567-1)*8)+(CELL("col",I567)-3),($B567*3)+1+$A567)),"00")&amp;","</f>
        <v>0x19,</v>
      </c>
      <c r="J567" t="str">
        <f ca="1">"0x" &amp; TEXT(DEC2HEX(INDEX(設定値!$B$3:$ZZ$518,(($C567-1)*8)+(CELL("col",J567)-3),($B567*3)+1+$A567)),"00")&amp;","</f>
        <v>0x1E,</v>
      </c>
      <c r="K567" t="str">
        <f ca="1">"0x" &amp; TEXT(DEC2HEX(INDEX(設定値!$B$3:$ZZ$518,(($C567-1)*8)+(CELL("col",K567)-3),($B567*3)+1+$A567)),"00")&amp;","</f>
        <v>0x23,</v>
      </c>
      <c r="L567" t="str">
        <f>"//" &amp; $B567 &amp;"-" &amp; C567</f>
        <v>//2-1</v>
      </c>
    </row>
    <row r="568" spans="1:12">
      <c r="A568" s="1">
        <f t="shared" ref="A568:A574" si="137">A559</f>
        <v>1</v>
      </c>
      <c r="B568" s="1">
        <f t="shared" ref="B568:B574" si="138">B559+1</f>
        <v>2</v>
      </c>
      <c r="C568" s="1">
        <v>2</v>
      </c>
      <c r="D568" t="str">
        <f ca="1">"0x" &amp; TEXT(DEC2HEX(INDEX(設定値!$B$3:$ZZ$518,(($C568-1)*8)+(CELL("col",D568)-3),($B568*3)+1+$A568)),"00")&amp;","</f>
        <v>0x28,</v>
      </c>
      <c r="E568" t="str">
        <f ca="1">"0x" &amp; TEXT(DEC2HEX(INDEX(設定値!$B$3:$ZZ$518,(($C568-1)*8)+(CELL("col",E568)-3),($B568*3)+1+$A568)),"00")&amp;","</f>
        <v>0x2D,</v>
      </c>
      <c r="F568" t="str">
        <f ca="1">"0x" &amp; TEXT(DEC2HEX(INDEX(設定値!$B$3:$ZZ$518,(($C568-1)*8)+(CELL("col",F568)-3),($B568*3)+1+$A568)),"00")&amp;","</f>
        <v>0x32,</v>
      </c>
      <c r="G568" t="str">
        <f ca="1">"0x" &amp; TEXT(DEC2HEX(INDEX(設定値!$B$3:$ZZ$518,(($C568-1)*8)+(CELL("col",G568)-3),($B568*3)+1+$A568)),"00")&amp;","</f>
        <v>0x37,</v>
      </c>
      <c r="H568" t="str">
        <f ca="1">"0x" &amp; TEXT(DEC2HEX(INDEX(設定値!$B$3:$ZZ$518,(($C568-1)*8)+(CELL("col",H568)-3),($B568*3)+1+$A568)),"00")&amp;","</f>
        <v>0x3C,</v>
      </c>
      <c r="I568" t="str">
        <f ca="1">"0x" &amp; TEXT(DEC2HEX(INDEX(設定値!$B$3:$ZZ$518,(($C568-1)*8)+(CELL("col",I568)-3),($B568*3)+1+$A568)),"00")&amp;","</f>
        <v>0x41,</v>
      </c>
      <c r="J568" t="str">
        <f ca="1">"0x" &amp; TEXT(DEC2HEX(INDEX(設定値!$B$3:$ZZ$518,(($C568-1)*8)+(CELL("col",J568)-3),($B568*3)+1+$A568)),"00")&amp;","</f>
        <v>0x46,</v>
      </c>
      <c r="K568" t="str">
        <f ca="1">"0x" &amp; TEXT(DEC2HEX(INDEX(設定値!$B$3:$ZZ$518,(($C568-1)*8)+(CELL("col",K568)-3),($B568*3)+1+$A568)),"00")&amp;","</f>
        <v>0x4B,</v>
      </c>
      <c r="L568" t="str">
        <f t="shared" ref="L568:L574" si="139">"//" &amp; $B568 &amp;"-" &amp; C568</f>
        <v>//2-2</v>
      </c>
    </row>
    <row r="569" spans="1:12">
      <c r="A569" s="1">
        <f t="shared" si="137"/>
        <v>1</v>
      </c>
      <c r="B569" s="1">
        <f t="shared" si="138"/>
        <v>2</v>
      </c>
      <c r="C569" s="1">
        <v>3</v>
      </c>
      <c r="D569" t="str">
        <f ca="1">"0x" &amp; TEXT(DEC2HEX(INDEX(設定値!$B$3:$ZZ$518,(($C569-1)*8)+(CELL("col",D569)-3),($B569*3)+1+$A569)),"00")&amp;","</f>
        <v>0x50,</v>
      </c>
      <c r="E569" t="str">
        <f ca="1">"0x" &amp; TEXT(DEC2HEX(INDEX(設定値!$B$3:$ZZ$518,(($C569-1)*8)+(CELL("col",E569)-3),($B569*3)+1+$A569)),"00")&amp;","</f>
        <v>0x55,</v>
      </c>
      <c r="F569" t="str">
        <f ca="1">"0x" &amp; TEXT(DEC2HEX(INDEX(設定値!$B$3:$ZZ$518,(($C569-1)*8)+(CELL("col",F569)-3),($B569*3)+1+$A569)),"00")&amp;","</f>
        <v>0x5A,</v>
      </c>
      <c r="G569" t="str">
        <f ca="1">"0x" &amp; TEXT(DEC2HEX(INDEX(設定値!$B$3:$ZZ$518,(($C569-1)*8)+(CELL("col",G569)-3),($B569*3)+1+$A569)),"00")&amp;","</f>
        <v>0x5F,</v>
      </c>
      <c r="H569" t="str">
        <f ca="1">"0x" &amp; TEXT(DEC2HEX(INDEX(設定値!$B$3:$ZZ$518,(($C569-1)*8)+(CELL("col",H569)-3),($B569*3)+1+$A569)),"00")&amp;","</f>
        <v>0x64,</v>
      </c>
      <c r="I569" t="str">
        <f ca="1">"0x" &amp; TEXT(DEC2HEX(INDEX(設定値!$B$3:$ZZ$518,(($C569-1)*8)+(CELL("col",I569)-3),($B569*3)+1+$A569)),"00")&amp;","</f>
        <v>0x69,</v>
      </c>
      <c r="J569" t="str">
        <f ca="1">"0x" &amp; TEXT(DEC2HEX(INDEX(設定値!$B$3:$ZZ$518,(($C569-1)*8)+(CELL("col",J569)-3),($B569*3)+1+$A569)),"00")&amp;","</f>
        <v>0x6E,</v>
      </c>
      <c r="K569" t="str">
        <f ca="1">"0x" &amp; TEXT(DEC2HEX(INDEX(設定値!$B$3:$ZZ$518,(($C569-1)*8)+(CELL("col",K569)-3),($B569*3)+1+$A569)),"00")&amp;","</f>
        <v>0x73,</v>
      </c>
      <c r="L569" t="str">
        <f t="shared" si="139"/>
        <v>//2-3</v>
      </c>
    </row>
    <row r="570" spans="1:12">
      <c r="A570" s="1">
        <f t="shared" si="137"/>
        <v>1</v>
      </c>
      <c r="B570" s="1">
        <f t="shared" si="138"/>
        <v>2</v>
      </c>
      <c r="C570" s="1">
        <v>4</v>
      </c>
      <c r="D570" t="str">
        <f ca="1">"0x" &amp; TEXT(DEC2HEX(INDEX(設定値!$B$3:$ZZ$518,(($C570-1)*8)+(CELL("col",D570)-3),($B570*3)+1+$A570)),"00")&amp;","</f>
        <v>0x78,</v>
      </c>
      <c r="E570" t="str">
        <f ca="1">"0x" &amp; TEXT(DEC2HEX(INDEX(設定値!$B$3:$ZZ$518,(($C570-1)*8)+(CELL("col",E570)-3),($B570*3)+1+$A570)),"00")&amp;","</f>
        <v>0x7D,</v>
      </c>
      <c r="F570" t="str">
        <f ca="1">"0x" &amp; TEXT(DEC2HEX(INDEX(設定値!$B$3:$ZZ$518,(($C570-1)*8)+(CELL("col",F570)-3),($B570*3)+1+$A570)),"00")&amp;","</f>
        <v>0x82,</v>
      </c>
      <c r="G570" t="str">
        <f ca="1">"0x" &amp; TEXT(DEC2HEX(INDEX(設定値!$B$3:$ZZ$518,(($C570-1)*8)+(CELL("col",G570)-3),($B570*3)+1+$A570)),"00")&amp;","</f>
        <v>0x87,</v>
      </c>
      <c r="H570" t="str">
        <f ca="1">"0x" &amp; TEXT(DEC2HEX(INDEX(設定値!$B$3:$ZZ$518,(($C570-1)*8)+(CELL("col",H570)-3),($B570*3)+1+$A570)),"00")&amp;","</f>
        <v>0x8C,</v>
      </c>
      <c r="I570" t="str">
        <f ca="1">"0x" &amp; TEXT(DEC2HEX(INDEX(設定値!$B$3:$ZZ$518,(($C570-1)*8)+(CELL("col",I570)-3),($B570*3)+1+$A570)),"00")&amp;","</f>
        <v>0x91,</v>
      </c>
      <c r="J570" t="str">
        <f ca="1">"0x" &amp; TEXT(DEC2HEX(INDEX(設定値!$B$3:$ZZ$518,(($C570-1)*8)+(CELL("col",J570)-3),($B570*3)+1+$A570)),"00")&amp;","</f>
        <v>0x91,</v>
      </c>
      <c r="K570" t="str">
        <f ca="1">"0x" &amp; TEXT(DEC2HEX(INDEX(設定値!$B$3:$ZZ$518,(($C570-1)*8)+(CELL("col",K570)-3),($B570*3)+1+$A570)),"00")&amp;","</f>
        <v>0x8C,</v>
      </c>
      <c r="L570" t="str">
        <f t="shared" si="139"/>
        <v>//2-4</v>
      </c>
    </row>
    <row r="571" spans="1:12">
      <c r="A571" s="1">
        <f t="shared" si="137"/>
        <v>1</v>
      </c>
      <c r="B571" s="1">
        <f t="shared" si="138"/>
        <v>2</v>
      </c>
      <c r="C571" s="1">
        <v>5</v>
      </c>
      <c r="D571" t="str">
        <f ca="1">"0x" &amp; TEXT(DEC2HEX(INDEX(設定値!$B$3:$ZZ$518,(($C571-1)*8)+(CELL("col",D571)-3),($B571*3)+1+$A571)),"00")&amp;","</f>
        <v>0x87,</v>
      </c>
      <c r="E571" t="str">
        <f ca="1">"0x" &amp; TEXT(DEC2HEX(INDEX(設定値!$B$3:$ZZ$518,(($C571-1)*8)+(CELL("col",E571)-3),($B571*3)+1+$A571)),"00")&amp;","</f>
        <v>0x82,</v>
      </c>
      <c r="F571" t="str">
        <f ca="1">"0x" &amp; TEXT(DEC2HEX(INDEX(設定値!$B$3:$ZZ$518,(($C571-1)*8)+(CELL("col",F571)-3),($B571*3)+1+$A571)),"00")&amp;","</f>
        <v>0x7D,</v>
      </c>
      <c r="G571" t="str">
        <f ca="1">"0x" &amp; TEXT(DEC2HEX(INDEX(設定値!$B$3:$ZZ$518,(($C571-1)*8)+(CELL("col",G571)-3),($B571*3)+1+$A571)),"00")&amp;","</f>
        <v>0x78,</v>
      </c>
      <c r="H571" t="str">
        <f ca="1">"0x" &amp; TEXT(DEC2HEX(INDEX(設定値!$B$3:$ZZ$518,(($C571-1)*8)+(CELL("col",H571)-3),($B571*3)+1+$A571)),"00")&amp;","</f>
        <v>0x73,</v>
      </c>
      <c r="I571" t="str">
        <f ca="1">"0x" &amp; TEXT(DEC2HEX(INDEX(設定値!$B$3:$ZZ$518,(($C571-1)*8)+(CELL("col",I571)-3),($B571*3)+1+$A571)),"00")&amp;","</f>
        <v>0x6E,</v>
      </c>
      <c r="J571" t="str">
        <f ca="1">"0x" &amp; TEXT(DEC2HEX(INDEX(設定値!$B$3:$ZZ$518,(($C571-1)*8)+(CELL("col",J571)-3),($B571*3)+1+$A571)),"00")&amp;","</f>
        <v>0x69,</v>
      </c>
      <c r="K571" t="str">
        <f ca="1">"0x" &amp; TEXT(DEC2HEX(INDEX(設定値!$B$3:$ZZ$518,(($C571-1)*8)+(CELL("col",K571)-3),($B571*3)+1+$A571)),"00")&amp;","</f>
        <v>0x64,</v>
      </c>
      <c r="L571" t="str">
        <f t="shared" si="139"/>
        <v>//2-5</v>
      </c>
    </row>
    <row r="572" spans="1:12">
      <c r="A572" s="1">
        <f t="shared" si="137"/>
        <v>1</v>
      </c>
      <c r="B572" s="1">
        <f t="shared" si="138"/>
        <v>2</v>
      </c>
      <c r="C572" s="1">
        <v>6</v>
      </c>
      <c r="D572" t="str">
        <f ca="1">"0x" &amp; TEXT(DEC2HEX(INDEX(設定値!$B$3:$ZZ$518,(($C572-1)*8)+(CELL("col",D572)-3),($B572*3)+1+$A572)),"00")&amp;","</f>
        <v>0x5F,</v>
      </c>
      <c r="E572" t="str">
        <f ca="1">"0x" &amp; TEXT(DEC2HEX(INDEX(設定値!$B$3:$ZZ$518,(($C572-1)*8)+(CELL("col",E572)-3),($B572*3)+1+$A572)),"00")&amp;","</f>
        <v>0x5A,</v>
      </c>
      <c r="F572" t="str">
        <f ca="1">"0x" &amp; TEXT(DEC2HEX(INDEX(設定値!$B$3:$ZZ$518,(($C572-1)*8)+(CELL("col",F572)-3),($B572*3)+1+$A572)),"00")&amp;","</f>
        <v>0x55,</v>
      </c>
      <c r="G572" t="str">
        <f ca="1">"0x" &amp; TEXT(DEC2HEX(INDEX(設定値!$B$3:$ZZ$518,(($C572-1)*8)+(CELL("col",G572)-3),($B572*3)+1+$A572)),"00")&amp;","</f>
        <v>0x50,</v>
      </c>
      <c r="H572" t="str">
        <f ca="1">"0x" &amp; TEXT(DEC2HEX(INDEX(設定値!$B$3:$ZZ$518,(($C572-1)*8)+(CELL("col",H572)-3),($B572*3)+1+$A572)),"00")&amp;","</f>
        <v>0x4B,</v>
      </c>
      <c r="I572" t="str">
        <f ca="1">"0x" &amp; TEXT(DEC2HEX(INDEX(設定値!$B$3:$ZZ$518,(($C572-1)*8)+(CELL("col",I572)-3),($B572*3)+1+$A572)),"00")&amp;","</f>
        <v>0x46,</v>
      </c>
      <c r="J572" t="str">
        <f ca="1">"0x" &amp; TEXT(DEC2HEX(INDEX(設定値!$B$3:$ZZ$518,(($C572-1)*8)+(CELL("col",J572)-3),($B572*3)+1+$A572)),"00")&amp;","</f>
        <v>0x41,</v>
      </c>
      <c r="K572" t="str">
        <f ca="1">"0x" &amp; TEXT(DEC2HEX(INDEX(設定値!$B$3:$ZZ$518,(($C572-1)*8)+(CELL("col",K572)-3),($B572*3)+1+$A572)),"00")&amp;","</f>
        <v>0x3C,</v>
      </c>
      <c r="L572" t="str">
        <f t="shared" si="139"/>
        <v>//2-6</v>
      </c>
    </row>
    <row r="573" spans="1:12">
      <c r="A573" s="1">
        <f t="shared" si="137"/>
        <v>1</v>
      </c>
      <c r="B573" s="1">
        <f t="shared" si="138"/>
        <v>2</v>
      </c>
      <c r="C573" s="1">
        <v>7</v>
      </c>
      <c r="D573" t="str">
        <f ca="1">"0x" &amp; TEXT(DEC2HEX(INDEX(設定値!$B$3:$ZZ$518,(($C573-1)*8)+(CELL("col",D573)-3),($B573*3)+1+$A573)),"00")&amp;","</f>
        <v>0x37,</v>
      </c>
      <c r="E573" t="str">
        <f ca="1">"0x" &amp; TEXT(DEC2HEX(INDEX(設定値!$B$3:$ZZ$518,(($C573-1)*8)+(CELL("col",E573)-3),($B573*3)+1+$A573)),"00")&amp;","</f>
        <v>0x32,</v>
      </c>
      <c r="F573" t="str">
        <f ca="1">"0x" &amp; TEXT(DEC2HEX(INDEX(設定値!$B$3:$ZZ$518,(($C573-1)*8)+(CELL("col",F573)-3),($B573*3)+1+$A573)),"00")&amp;","</f>
        <v>0x2D,</v>
      </c>
      <c r="G573" t="str">
        <f ca="1">"0x" &amp; TEXT(DEC2HEX(INDEX(設定値!$B$3:$ZZ$518,(($C573-1)*8)+(CELL("col",G573)-3),($B573*3)+1+$A573)),"00")&amp;","</f>
        <v>0x28,</v>
      </c>
      <c r="H573" t="str">
        <f ca="1">"0x" &amp; TEXT(DEC2HEX(INDEX(設定値!$B$3:$ZZ$518,(($C573-1)*8)+(CELL("col",H573)-3),($B573*3)+1+$A573)),"00")&amp;","</f>
        <v>0x23,</v>
      </c>
      <c r="I573" t="str">
        <f ca="1">"0x" &amp; TEXT(DEC2HEX(INDEX(設定値!$B$3:$ZZ$518,(($C573-1)*8)+(CELL("col",I573)-3),($B573*3)+1+$A573)),"00")&amp;","</f>
        <v>0x1E,</v>
      </c>
      <c r="J573" t="str">
        <f ca="1">"0x" &amp; TEXT(DEC2HEX(INDEX(設定値!$B$3:$ZZ$518,(($C573-1)*8)+(CELL("col",J573)-3),($B573*3)+1+$A573)),"00")&amp;","</f>
        <v>0x19,</v>
      </c>
      <c r="K573" t="str">
        <f ca="1">"0x" &amp; TEXT(DEC2HEX(INDEX(設定値!$B$3:$ZZ$518,(($C573-1)*8)+(CELL("col",K573)-3),($B573*3)+1+$A573)),"00")&amp;","</f>
        <v>0x14,</v>
      </c>
      <c r="L573" t="str">
        <f t="shared" si="139"/>
        <v>//2-7</v>
      </c>
    </row>
    <row r="574" spans="1:12">
      <c r="A574" s="1">
        <f t="shared" si="137"/>
        <v>1</v>
      </c>
      <c r="B574" s="1">
        <f t="shared" si="138"/>
        <v>2</v>
      </c>
      <c r="C574" s="1">
        <v>8</v>
      </c>
      <c r="D574" t="str">
        <f ca="1">"0x" &amp; TEXT(DEC2HEX(INDEX(設定値!$B$3:$ZZ$518,(($C574-1)*8)+(CELL("col",D574)-3),($B574*3)+1+$A574)),"00")&amp;","</f>
        <v>0xF,</v>
      </c>
      <c r="E574" t="str">
        <f ca="1">"0x" &amp; TEXT(DEC2HEX(INDEX(設定値!$B$3:$ZZ$518,(($C574-1)*8)+(CELL("col",E574)-3),($B574*3)+1+$A574)),"00")&amp;","</f>
        <v>0xA,</v>
      </c>
      <c r="F574" t="str">
        <f ca="1">"0x" &amp; TEXT(DEC2HEX(INDEX(設定値!$B$3:$ZZ$518,(($C574-1)*8)+(CELL("col",F574)-3),($B574*3)+1+$A574)),"00")&amp;","</f>
        <v>0x05,</v>
      </c>
      <c r="G574" t="str">
        <f ca="1">"0x" &amp; TEXT(DEC2HEX(INDEX(設定値!$B$3:$ZZ$518,(($C574-1)*8)+(CELL("col",G574)-3),($B574*3)+1+$A574)),"00")&amp;","</f>
        <v>0x00,</v>
      </c>
      <c r="H574" t="str">
        <f ca="1">"0x" &amp; TEXT(DEC2HEX(INDEX(設定値!$B$3:$ZZ$518,(($C574-1)*8)+(CELL("col",H574)-3),($B574*3)+1+$A574)),"00")&amp;","</f>
        <v>0x00,</v>
      </c>
      <c r="I574" t="str">
        <f ca="1">"0x" &amp; TEXT(DEC2HEX(INDEX(設定値!$B$3:$ZZ$518,(($C574-1)*8)+(CELL("col",I574)-3),($B574*3)+1+$A574)),"00")&amp;","</f>
        <v>0x00,</v>
      </c>
      <c r="J574" t="str">
        <f ca="1">"0x" &amp; TEXT(DEC2HEX(INDEX(設定値!$B$3:$ZZ$518,(($C574-1)*8)+(CELL("col",J574)-3),($B574*3)+1+$A574)),"00")&amp;","</f>
        <v>0x00,</v>
      </c>
      <c r="K574" t="str">
        <f ca="1">"0x" &amp; TEXT(DEC2HEX(INDEX(設定値!$B$3:$ZZ$518,(($C574-1)*8)+(CELL("col",K574)-3),($B574*3)+1+$A574)),"00")&amp;","</f>
        <v>0x00,</v>
      </c>
      <c r="L574" t="str">
        <f t="shared" si="139"/>
        <v>//2-8</v>
      </c>
    </row>
    <row r="575" spans="1:12">
      <c r="A575" s="1"/>
      <c r="B575" s="1"/>
      <c r="C575" s="1"/>
      <c r="D575" t="s">
        <v>3</v>
      </c>
    </row>
    <row r="576" spans="1:12">
      <c r="A576" s="1">
        <f>A567</f>
        <v>1</v>
      </c>
      <c r="B576" s="1">
        <f>B567+1</f>
        <v>3</v>
      </c>
      <c r="C576" s="1">
        <v>1</v>
      </c>
      <c r="D576" t="str">
        <f ca="1">"0x" &amp; TEXT(DEC2HEX(INDEX(設定値!$B$3:$ZZ$518,(($C576-1)*8)+(CELL("col",D576)-3),($B576*3)+1+$A576)),"00")&amp;","</f>
        <v>0x00,</v>
      </c>
      <c r="E576" t="str">
        <f ca="1">"0x" &amp; TEXT(DEC2HEX(INDEX(設定値!$B$3:$ZZ$518,(($C576-1)*8)+(CELL("col",E576)-3),($B576*3)+1+$A576)),"00")&amp;","</f>
        <v>0x05,</v>
      </c>
      <c r="F576" t="str">
        <f ca="1">"0x" &amp; TEXT(DEC2HEX(INDEX(設定値!$B$3:$ZZ$518,(($C576-1)*8)+(CELL("col",F576)-3),($B576*3)+1+$A576)),"00")&amp;","</f>
        <v>0xA,</v>
      </c>
      <c r="G576" t="str">
        <f ca="1">"0x" &amp; TEXT(DEC2HEX(INDEX(設定値!$B$3:$ZZ$518,(($C576-1)*8)+(CELL("col",G576)-3),($B576*3)+1+$A576)),"00")&amp;","</f>
        <v>0xF,</v>
      </c>
      <c r="H576" t="str">
        <f ca="1">"0x" &amp; TEXT(DEC2HEX(INDEX(設定値!$B$3:$ZZ$518,(($C576-1)*8)+(CELL("col",H576)-3),($B576*3)+1+$A576)),"00")&amp;","</f>
        <v>0x14,</v>
      </c>
      <c r="I576" t="str">
        <f ca="1">"0x" &amp; TEXT(DEC2HEX(INDEX(設定値!$B$3:$ZZ$518,(($C576-1)*8)+(CELL("col",I576)-3),($B576*3)+1+$A576)),"00")&amp;","</f>
        <v>0x19,</v>
      </c>
      <c r="J576" t="str">
        <f ca="1">"0x" &amp; TEXT(DEC2HEX(INDEX(設定値!$B$3:$ZZ$518,(($C576-1)*8)+(CELL("col",J576)-3),($B576*3)+1+$A576)),"00")&amp;","</f>
        <v>0x1E,</v>
      </c>
      <c r="K576" t="str">
        <f ca="1">"0x" &amp; TEXT(DEC2HEX(INDEX(設定値!$B$3:$ZZ$518,(($C576-1)*8)+(CELL("col",K576)-3),($B576*3)+1+$A576)),"00")&amp;","</f>
        <v>0x23,</v>
      </c>
      <c r="L576" t="str">
        <f>"//" &amp; $B576 &amp;"-" &amp; C576</f>
        <v>//3-1</v>
      </c>
    </row>
    <row r="577" spans="1:12">
      <c r="A577" s="1">
        <f t="shared" ref="A577:A583" si="140">A568</f>
        <v>1</v>
      </c>
      <c r="B577" s="1">
        <f t="shared" ref="B577:B583" si="141">B568+1</f>
        <v>3</v>
      </c>
      <c r="C577" s="1">
        <v>2</v>
      </c>
      <c r="D577" t="str">
        <f ca="1">"0x" &amp; TEXT(DEC2HEX(INDEX(設定値!$B$3:$ZZ$518,(($C577-1)*8)+(CELL("col",D577)-3),($B577*3)+1+$A577)),"00")&amp;","</f>
        <v>0x28,</v>
      </c>
      <c r="E577" t="str">
        <f ca="1">"0x" &amp; TEXT(DEC2HEX(INDEX(設定値!$B$3:$ZZ$518,(($C577-1)*8)+(CELL("col",E577)-3),($B577*3)+1+$A577)),"00")&amp;","</f>
        <v>0x2D,</v>
      </c>
      <c r="F577" t="str">
        <f ca="1">"0x" &amp; TEXT(DEC2HEX(INDEX(設定値!$B$3:$ZZ$518,(($C577-1)*8)+(CELL("col",F577)-3),($B577*3)+1+$A577)),"00")&amp;","</f>
        <v>0x32,</v>
      </c>
      <c r="G577" t="str">
        <f ca="1">"0x" &amp; TEXT(DEC2HEX(INDEX(設定値!$B$3:$ZZ$518,(($C577-1)*8)+(CELL("col",G577)-3),($B577*3)+1+$A577)),"00")&amp;","</f>
        <v>0x37,</v>
      </c>
      <c r="H577" t="str">
        <f ca="1">"0x" &amp; TEXT(DEC2HEX(INDEX(設定値!$B$3:$ZZ$518,(($C577-1)*8)+(CELL("col",H577)-3),($B577*3)+1+$A577)),"00")&amp;","</f>
        <v>0x3C,</v>
      </c>
      <c r="I577" t="str">
        <f ca="1">"0x" &amp; TEXT(DEC2HEX(INDEX(設定値!$B$3:$ZZ$518,(($C577-1)*8)+(CELL("col",I577)-3),($B577*3)+1+$A577)),"00")&amp;","</f>
        <v>0x41,</v>
      </c>
      <c r="J577" t="str">
        <f ca="1">"0x" &amp; TEXT(DEC2HEX(INDEX(設定値!$B$3:$ZZ$518,(($C577-1)*8)+(CELL("col",J577)-3),($B577*3)+1+$A577)),"00")&amp;","</f>
        <v>0x46,</v>
      </c>
      <c r="K577" t="str">
        <f ca="1">"0x" &amp; TEXT(DEC2HEX(INDEX(設定値!$B$3:$ZZ$518,(($C577-1)*8)+(CELL("col",K577)-3),($B577*3)+1+$A577)),"00")&amp;","</f>
        <v>0x4B,</v>
      </c>
      <c r="L577" t="str">
        <f t="shared" ref="L577:L583" si="142">"//" &amp; $B577 &amp;"-" &amp; C577</f>
        <v>//3-2</v>
      </c>
    </row>
    <row r="578" spans="1:12">
      <c r="A578" s="1">
        <f t="shared" si="140"/>
        <v>1</v>
      </c>
      <c r="B578" s="1">
        <f t="shared" si="141"/>
        <v>3</v>
      </c>
      <c r="C578" s="1">
        <v>3</v>
      </c>
      <c r="D578" t="str">
        <f ca="1">"0x" &amp; TEXT(DEC2HEX(INDEX(設定値!$B$3:$ZZ$518,(($C578-1)*8)+(CELL("col",D578)-3),($B578*3)+1+$A578)),"00")&amp;","</f>
        <v>0x50,</v>
      </c>
      <c r="E578" t="str">
        <f ca="1">"0x" &amp; TEXT(DEC2HEX(INDEX(設定値!$B$3:$ZZ$518,(($C578-1)*8)+(CELL("col",E578)-3),($B578*3)+1+$A578)),"00")&amp;","</f>
        <v>0x55,</v>
      </c>
      <c r="F578" t="str">
        <f ca="1">"0x" &amp; TEXT(DEC2HEX(INDEX(設定値!$B$3:$ZZ$518,(($C578-1)*8)+(CELL("col",F578)-3),($B578*3)+1+$A578)),"00")&amp;","</f>
        <v>0x5A,</v>
      </c>
      <c r="G578" t="str">
        <f ca="1">"0x" &amp; TEXT(DEC2HEX(INDEX(設定値!$B$3:$ZZ$518,(($C578-1)*8)+(CELL("col",G578)-3),($B578*3)+1+$A578)),"00")&amp;","</f>
        <v>0x5F,</v>
      </c>
      <c r="H578" t="str">
        <f ca="1">"0x" &amp; TEXT(DEC2HEX(INDEX(設定値!$B$3:$ZZ$518,(($C578-1)*8)+(CELL("col",H578)-3),($B578*3)+1+$A578)),"00")&amp;","</f>
        <v>0x64,</v>
      </c>
      <c r="I578" t="str">
        <f ca="1">"0x" &amp; TEXT(DEC2HEX(INDEX(設定値!$B$3:$ZZ$518,(($C578-1)*8)+(CELL("col",I578)-3),($B578*3)+1+$A578)),"00")&amp;","</f>
        <v>0x69,</v>
      </c>
      <c r="J578" t="str">
        <f ca="1">"0x" &amp; TEXT(DEC2HEX(INDEX(設定値!$B$3:$ZZ$518,(($C578-1)*8)+(CELL("col",J578)-3),($B578*3)+1+$A578)),"00")&amp;","</f>
        <v>0x6E,</v>
      </c>
      <c r="K578" t="str">
        <f ca="1">"0x" &amp; TEXT(DEC2HEX(INDEX(設定値!$B$3:$ZZ$518,(($C578-1)*8)+(CELL("col",K578)-3),($B578*3)+1+$A578)),"00")&amp;","</f>
        <v>0x73,</v>
      </c>
      <c r="L578" t="str">
        <f t="shared" si="142"/>
        <v>//3-3</v>
      </c>
    </row>
    <row r="579" spans="1:12">
      <c r="A579" s="1">
        <f t="shared" si="140"/>
        <v>1</v>
      </c>
      <c r="B579" s="1">
        <f t="shared" si="141"/>
        <v>3</v>
      </c>
      <c r="C579" s="1">
        <v>4</v>
      </c>
      <c r="D579" t="str">
        <f ca="1">"0x" &amp; TEXT(DEC2HEX(INDEX(設定値!$B$3:$ZZ$518,(($C579-1)*8)+(CELL("col",D579)-3),($B579*3)+1+$A579)),"00")&amp;","</f>
        <v>0x78,</v>
      </c>
      <c r="E579" t="str">
        <f ca="1">"0x" &amp; TEXT(DEC2HEX(INDEX(設定値!$B$3:$ZZ$518,(($C579-1)*8)+(CELL("col",E579)-3),($B579*3)+1+$A579)),"00")&amp;","</f>
        <v>0x7D,</v>
      </c>
      <c r="F579" t="str">
        <f ca="1">"0x" &amp; TEXT(DEC2HEX(INDEX(設定値!$B$3:$ZZ$518,(($C579-1)*8)+(CELL("col",F579)-3),($B579*3)+1+$A579)),"00")&amp;","</f>
        <v>0x82,</v>
      </c>
      <c r="G579" t="str">
        <f ca="1">"0x" &amp; TEXT(DEC2HEX(INDEX(設定値!$B$3:$ZZ$518,(($C579-1)*8)+(CELL("col",G579)-3),($B579*3)+1+$A579)),"00")&amp;","</f>
        <v>0x87,</v>
      </c>
      <c r="H579" t="str">
        <f ca="1">"0x" &amp; TEXT(DEC2HEX(INDEX(設定値!$B$3:$ZZ$518,(($C579-1)*8)+(CELL("col",H579)-3),($B579*3)+1+$A579)),"00")&amp;","</f>
        <v>0x8C,</v>
      </c>
      <c r="I579" t="str">
        <f ca="1">"0x" &amp; TEXT(DEC2HEX(INDEX(設定値!$B$3:$ZZ$518,(($C579-1)*8)+(CELL("col",I579)-3),($B579*3)+1+$A579)),"00")&amp;","</f>
        <v>0x91,</v>
      </c>
      <c r="J579" t="str">
        <f ca="1">"0x" &amp; TEXT(DEC2HEX(INDEX(設定値!$B$3:$ZZ$518,(($C579-1)*8)+(CELL("col",J579)-3),($B579*3)+1+$A579)),"00")&amp;","</f>
        <v>0x91,</v>
      </c>
      <c r="K579" t="str">
        <f ca="1">"0x" &amp; TEXT(DEC2HEX(INDEX(設定値!$B$3:$ZZ$518,(($C579-1)*8)+(CELL("col",K579)-3),($B579*3)+1+$A579)),"00")&amp;","</f>
        <v>0x8C,</v>
      </c>
      <c r="L579" t="str">
        <f t="shared" si="142"/>
        <v>//3-4</v>
      </c>
    </row>
    <row r="580" spans="1:12">
      <c r="A580" s="1">
        <f t="shared" si="140"/>
        <v>1</v>
      </c>
      <c r="B580" s="1">
        <f t="shared" si="141"/>
        <v>3</v>
      </c>
      <c r="C580" s="1">
        <v>5</v>
      </c>
      <c r="D580" t="str">
        <f ca="1">"0x" &amp; TEXT(DEC2HEX(INDEX(設定値!$B$3:$ZZ$518,(($C580-1)*8)+(CELL("col",D580)-3),($B580*3)+1+$A580)),"00")&amp;","</f>
        <v>0x87,</v>
      </c>
      <c r="E580" t="str">
        <f ca="1">"0x" &amp; TEXT(DEC2HEX(INDEX(設定値!$B$3:$ZZ$518,(($C580-1)*8)+(CELL("col",E580)-3),($B580*3)+1+$A580)),"00")&amp;","</f>
        <v>0x82,</v>
      </c>
      <c r="F580" t="str">
        <f ca="1">"0x" &amp; TEXT(DEC2HEX(INDEX(設定値!$B$3:$ZZ$518,(($C580-1)*8)+(CELL("col",F580)-3),($B580*3)+1+$A580)),"00")&amp;","</f>
        <v>0x7D,</v>
      </c>
      <c r="G580" t="str">
        <f ca="1">"0x" &amp; TEXT(DEC2HEX(INDEX(設定値!$B$3:$ZZ$518,(($C580-1)*8)+(CELL("col",G580)-3),($B580*3)+1+$A580)),"00")&amp;","</f>
        <v>0x78,</v>
      </c>
      <c r="H580" t="str">
        <f ca="1">"0x" &amp; TEXT(DEC2HEX(INDEX(設定値!$B$3:$ZZ$518,(($C580-1)*8)+(CELL("col",H580)-3),($B580*3)+1+$A580)),"00")&amp;","</f>
        <v>0x73,</v>
      </c>
      <c r="I580" t="str">
        <f ca="1">"0x" &amp; TEXT(DEC2HEX(INDEX(設定値!$B$3:$ZZ$518,(($C580-1)*8)+(CELL("col",I580)-3),($B580*3)+1+$A580)),"00")&amp;","</f>
        <v>0x6E,</v>
      </c>
      <c r="J580" t="str">
        <f ca="1">"0x" &amp; TEXT(DEC2HEX(INDEX(設定値!$B$3:$ZZ$518,(($C580-1)*8)+(CELL("col",J580)-3),($B580*3)+1+$A580)),"00")&amp;","</f>
        <v>0x69,</v>
      </c>
      <c r="K580" t="str">
        <f ca="1">"0x" &amp; TEXT(DEC2HEX(INDEX(設定値!$B$3:$ZZ$518,(($C580-1)*8)+(CELL("col",K580)-3),($B580*3)+1+$A580)),"00")&amp;","</f>
        <v>0x64,</v>
      </c>
      <c r="L580" t="str">
        <f t="shared" si="142"/>
        <v>//3-5</v>
      </c>
    </row>
    <row r="581" spans="1:12">
      <c r="A581" s="1">
        <f t="shared" si="140"/>
        <v>1</v>
      </c>
      <c r="B581" s="1">
        <f t="shared" si="141"/>
        <v>3</v>
      </c>
      <c r="C581" s="1">
        <v>6</v>
      </c>
      <c r="D581" t="str">
        <f ca="1">"0x" &amp; TEXT(DEC2HEX(INDEX(設定値!$B$3:$ZZ$518,(($C581-1)*8)+(CELL("col",D581)-3),($B581*3)+1+$A581)),"00")&amp;","</f>
        <v>0x5F,</v>
      </c>
      <c r="E581" t="str">
        <f ca="1">"0x" &amp; TEXT(DEC2HEX(INDEX(設定値!$B$3:$ZZ$518,(($C581-1)*8)+(CELL("col",E581)-3),($B581*3)+1+$A581)),"00")&amp;","</f>
        <v>0x5A,</v>
      </c>
      <c r="F581" t="str">
        <f ca="1">"0x" &amp; TEXT(DEC2HEX(INDEX(設定値!$B$3:$ZZ$518,(($C581-1)*8)+(CELL("col",F581)-3),($B581*3)+1+$A581)),"00")&amp;","</f>
        <v>0x55,</v>
      </c>
      <c r="G581" t="str">
        <f ca="1">"0x" &amp; TEXT(DEC2HEX(INDEX(設定値!$B$3:$ZZ$518,(($C581-1)*8)+(CELL("col",G581)-3),($B581*3)+1+$A581)),"00")&amp;","</f>
        <v>0x50,</v>
      </c>
      <c r="H581" t="str">
        <f ca="1">"0x" &amp; TEXT(DEC2HEX(INDEX(設定値!$B$3:$ZZ$518,(($C581-1)*8)+(CELL("col",H581)-3),($B581*3)+1+$A581)),"00")&amp;","</f>
        <v>0x4B,</v>
      </c>
      <c r="I581" t="str">
        <f ca="1">"0x" &amp; TEXT(DEC2HEX(INDEX(設定値!$B$3:$ZZ$518,(($C581-1)*8)+(CELL("col",I581)-3),($B581*3)+1+$A581)),"00")&amp;","</f>
        <v>0x46,</v>
      </c>
      <c r="J581" t="str">
        <f ca="1">"0x" &amp; TEXT(DEC2HEX(INDEX(設定値!$B$3:$ZZ$518,(($C581-1)*8)+(CELL("col",J581)-3),($B581*3)+1+$A581)),"00")&amp;","</f>
        <v>0x41,</v>
      </c>
      <c r="K581" t="str">
        <f ca="1">"0x" &amp; TEXT(DEC2HEX(INDEX(設定値!$B$3:$ZZ$518,(($C581-1)*8)+(CELL("col",K581)-3),($B581*3)+1+$A581)),"00")&amp;","</f>
        <v>0x3C,</v>
      </c>
      <c r="L581" t="str">
        <f t="shared" si="142"/>
        <v>//3-6</v>
      </c>
    </row>
    <row r="582" spans="1:12">
      <c r="A582" s="1">
        <f t="shared" si="140"/>
        <v>1</v>
      </c>
      <c r="B582" s="1">
        <f t="shared" si="141"/>
        <v>3</v>
      </c>
      <c r="C582" s="1">
        <v>7</v>
      </c>
      <c r="D582" t="str">
        <f ca="1">"0x" &amp; TEXT(DEC2HEX(INDEX(設定値!$B$3:$ZZ$518,(($C582-1)*8)+(CELL("col",D582)-3),($B582*3)+1+$A582)),"00")&amp;","</f>
        <v>0x37,</v>
      </c>
      <c r="E582" t="str">
        <f ca="1">"0x" &amp; TEXT(DEC2HEX(INDEX(設定値!$B$3:$ZZ$518,(($C582-1)*8)+(CELL("col",E582)-3),($B582*3)+1+$A582)),"00")&amp;","</f>
        <v>0x32,</v>
      </c>
      <c r="F582" t="str">
        <f ca="1">"0x" &amp; TEXT(DEC2HEX(INDEX(設定値!$B$3:$ZZ$518,(($C582-1)*8)+(CELL("col",F582)-3),($B582*3)+1+$A582)),"00")&amp;","</f>
        <v>0x2D,</v>
      </c>
      <c r="G582" t="str">
        <f ca="1">"0x" &amp; TEXT(DEC2HEX(INDEX(設定値!$B$3:$ZZ$518,(($C582-1)*8)+(CELL("col",G582)-3),($B582*3)+1+$A582)),"00")&amp;","</f>
        <v>0x28,</v>
      </c>
      <c r="H582" t="str">
        <f ca="1">"0x" &amp; TEXT(DEC2HEX(INDEX(設定値!$B$3:$ZZ$518,(($C582-1)*8)+(CELL("col",H582)-3),($B582*3)+1+$A582)),"00")&amp;","</f>
        <v>0x23,</v>
      </c>
      <c r="I582" t="str">
        <f ca="1">"0x" &amp; TEXT(DEC2HEX(INDEX(設定値!$B$3:$ZZ$518,(($C582-1)*8)+(CELL("col",I582)-3),($B582*3)+1+$A582)),"00")&amp;","</f>
        <v>0x1E,</v>
      </c>
      <c r="J582" t="str">
        <f ca="1">"0x" &amp; TEXT(DEC2HEX(INDEX(設定値!$B$3:$ZZ$518,(($C582-1)*8)+(CELL("col",J582)-3),($B582*3)+1+$A582)),"00")&amp;","</f>
        <v>0x19,</v>
      </c>
      <c r="K582" t="str">
        <f ca="1">"0x" &amp; TEXT(DEC2HEX(INDEX(設定値!$B$3:$ZZ$518,(($C582-1)*8)+(CELL("col",K582)-3),($B582*3)+1+$A582)),"00")&amp;","</f>
        <v>0x14,</v>
      </c>
      <c r="L582" t="str">
        <f t="shared" si="142"/>
        <v>//3-7</v>
      </c>
    </row>
    <row r="583" spans="1:12">
      <c r="A583" s="1">
        <f t="shared" si="140"/>
        <v>1</v>
      </c>
      <c r="B583" s="1">
        <f t="shared" si="141"/>
        <v>3</v>
      </c>
      <c r="C583" s="1">
        <v>8</v>
      </c>
      <c r="D583" t="str">
        <f ca="1">"0x" &amp; TEXT(DEC2HEX(INDEX(設定値!$B$3:$ZZ$518,(($C583-1)*8)+(CELL("col",D583)-3),($B583*3)+1+$A583)),"00")&amp;","</f>
        <v>0xF,</v>
      </c>
      <c r="E583" t="str">
        <f ca="1">"0x" &amp; TEXT(DEC2HEX(INDEX(設定値!$B$3:$ZZ$518,(($C583-1)*8)+(CELL("col",E583)-3),($B583*3)+1+$A583)),"00")&amp;","</f>
        <v>0xA,</v>
      </c>
      <c r="F583" t="str">
        <f ca="1">"0x" &amp; TEXT(DEC2HEX(INDEX(設定値!$B$3:$ZZ$518,(($C583-1)*8)+(CELL("col",F583)-3),($B583*3)+1+$A583)),"00")&amp;","</f>
        <v>0x05,</v>
      </c>
      <c r="G583" t="str">
        <f ca="1">"0x" &amp; TEXT(DEC2HEX(INDEX(設定値!$B$3:$ZZ$518,(($C583-1)*8)+(CELL("col",G583)-3),($B583*3)+1+$A583)),"00")&amp;","</f>
        <v>0x00,</v>
      </c>
      <c r="H583" t="str">
        <f ca="1">"0x" &amp; TEXT(DEC2HEX(INDEX(設定値!$B$3:$ZZ$518,(($C583-1)*8)+(CELL("col",H583)-3),($B583*3)+1+$A583)),"00")&amp;","</f>
        <v>0x00,</v>
      </c>
      <c r="I583" t="str">
        <f ca="1">"0x" &amp; TEXT(DEC2HEX(INDEX(設定値!$B$3:$ZZ$518,(($C583-1)*8)+(CELL("col",I583)-3),($B583*3)+1+$A583)),"00")&amp;","</f>
        <v>0x00,</v>
      </c>
      <c r="J583" t="str">
        <f ca="1">"0x" &amp; TEXT(DEC2HEX(INDEX(設定値!$B$3:$ZZ$518,(($C583-1)*8)+(CELL("col",J583)-3),($B583*3)+1+$A583)),"00")&amp;","</f>
        <v>0x00,</v>
      </c>
      <c r="K583" t="str">
        <f ca="1">"0x" &amp; TEXT(DEC2HEX(INDEX(設定値!$B$3:$ZZ$518,(($C583-1)*8)+(CELL("col",K583)-3),($B583*3)+1+$A583)),"00")&amp;","</f>
        <v>0x00,</v>
      </c>
      <c r="L583" t="str">
        <f t="shared" si="142"/>
        <v>//3-8</v>
      </c>
    </row>
    <row r="584" spans="1:12">
      <c r="A584" s="1"/>
      <c r="B584" s="1"/>
      <c r="C584" s="1"/>
      <c r="D584" t="s">
        <v>3</v>
      </c>
    </row>
    <row r="585" spans="1:12">
      <c r="A585" s="1">
        <f>A576</f>
        <v>1</v>
      </c>
      <c r="B585" s="1">
        <f>B576+1</f>
        <v>4</v>
      </c>
      <c r="C585" s="1">
        <v>1</v>
      </c>
      <c r="D585" t="str">
        <f ca="1">"0x" &amp; TEXT(DEC2HEX(INDEX(設定値!$B$3:$ZZ$518,(($C585-1)*8)+(CELL("col",D585)-3),($B585*3)+1+$A585)),"00")&amp;","</f>
        <v>0x00,</v>
      </c>
      <c r="E585" t="str">
        <f ca="1">"0x" &amp; TEXT(DEC2HEX(INDEX(設定値!$B$3:$ZZ$518,(($C585-1)*8)+(CELL("col",E585)-3),($B585*3)+1+$A585)),"00")&amp;","</f>
        <v>0xE,</v>
      </c>
      <c r="F585" t="str">
        <f ca="1">"0x" &amp; TEXT(DEC2HEX(INDEX(設定値!$B$3:$ZZ$518,(($C585-1)*8)+(CELL("col",F585)-3),($B585*3)+1+$A585)),"00")&amp;","</f>
        <v>0x1C,</v>
      </c>
      <c r="G585" t="str">
        <f ca="1">"0x" &amp; TEXT(DEC2HEX(INDEX(設定値!$B$3:$ZZ$518,(($C585-1)*8)+(CELL("col",G585)-3),($B585*3)+1+$A585)),"00")&amp;","</f>
        <v>0x2A,</v>
      </c>
      <c r="H585" t="str">
        <f ca="1">"0x" &amp; TEXT(DEC2HEX(INDEX(設定値!$B$3:$ZZ$518,(($C585-1)*8)+(CELL("col",H585)-3),($B585*3)+1+$A585)),"00")&amp;","</f>
        <v>0x38,</v>
      </c>
      <c r="I585" t="str">
        <f ca="1">"0x" &amp; TEXT(DEC2HEX(INDEX(設定値!$B$3:$ZZ$518,(($C585-1)*8)+(CELL("col",I585)-3),($B585*3)+1+$A585)),"00")&amp;","</f>
        <v>0x46,</v>
      </c>
      <c r="J585" t="str">
        <f ca="1">"0x" &amp; TEXT(DEC2HEX(INDEX(設定値!$B$3:$ZZ$518,(($C585-1)*8)+(CELL("col",J585)-3),($B585*3)+1+$A585)),"00")&amp;","</f>
        <v>0x54,</v>
      </c>
      <c r="K585" t="str">
        <f ca="1">"0x" &amp; TEXT(DEC2HEX(INDEX(設定値!$B$3:$ZZ$518,(($C585-1)*8)+(CELL("col",K585)-3),($B585*3)+1+$A585)),"00")&amp;","</f>
        <v>0x62,</v>
      </c>
      <c r="L585" t="str">
        <f>"//" &amp; $B585 &amp;"-" &amp; C585</f>
        <v>//4-1</v>
      </c>
    </row>
    <row r="586" spans="1:12">
      <c r="A586" s="1">
        <f t="shared" ref="A586:A592" si="143">A577</f>
        <v>1</v>
      </c>
      <c r="B586" s="1">
        <f t="shared" ref="B586:B592" si="144">B577+1</f>
        <v>4</v>
      </c>
      <c r="C586" s="1">
        <v>2</v>
      </c>
      <c r="D586" t="str">
        <f ca="1">"0x" &amp; TEXT(DEC2HEX(INDEX(設定値!$B$3:$ZZ$518,(($C586-1)*8)+(CELL("col",D586)-3),($B586*3)+1+$A586)),"00")&amp;","</f>
        <v>0x70,</v>
      </c>
      <c r="E586" t="str">
        <f ca="1">"0x" &amp; TEXT(DEC2HEX(INDEX(設定値!$B$3:$ZZ$518,(($C586-1)*8)+(CELL("col",E586)-3),($B586*3)+1+$A586)),"00")&amp;","</f>
        <v>0x7E,</v>
      </c>
      <c r="F586" t="str">
        <f ca="1">"0x" &amp; TEXT(DEC2HEX(INDEX(設定値!$B$3:$ZZ$518,(($C586-1)*8)+(CELL("col",F586)-3),($B586*3)+1+$A586)),"00")&amp;","</f>
        <v>0x8C,</v>
      </c>
      <c r="G586" t="str">
        <f ca="1">"0x" &amp; TEXT(DEC2HEX(INDEX(設定値!$B$3:$ZZ$518,(($C586-1)*8)+(CELL("col",G586)-3),($B586*3)+1+$A586)),"00")&amp;","</f>
        <v>0x9A,</v>
      </c>
      <c r="H586" t="str">
        <f ca="1">"0x" &amp; TEXT(DEC2HEX(INDEX(設定値!$B$3:$ZZ$518,(($C586-1)*8)+(CELL("col",H586)-3),($B586*3)+1+$A586)),"00")&amp;","</f>
        <v>0xA8,</v>
      </c>
      <c r="I586" t="str">
        <f ca="1">"0x" &amp; TEXT(DEC2HEX(INDEX(設定値!$B$3:$ZZ$518,(($C586-1)*8)+(CELL("col",I586)-3),($B586*3)+1+$A586)),"00")&amp;","</f>
        <v>0xB6,</v>
      </c>
      <c r="J586" t="str">
        <f ca="1">"0x" &amp; TEXT(DEC2HEX(INDEX(設定値!$B$3:$ZZ$518,(($C586-1)*8)+(CELL("col",J586)-3),($B586*3)+1+$A586)),"00")&amp;","</f>
        <v>0xC4,</v>
      </c>
      <c r="K586" t="str">
        <f ca="1">"0x" &amp; TEXT(DEC2HEX(INDEX(設定値!$B$3:$ZZ$518,(($C586-1)*8)+(CELL("col",K586)-3),($B586*3)+1+$A586)),"00")&amp;","</f>
        <v>0xD2,</v>
      </c>
      <c r="L586" t="str">
        <f t="shared" ref="L586:L592" si="145">"//" &amp; $B586 &amp;"-" &amp; C586</f>
        <v>//4-2</v>
      </c>
    </row>
    <row r="587" spans="1:12">
      <c r="A587" s="1">
        <f t="shared" si="143"/>
        <v>1</v>
      </c>
      <c r="B587" s="1">
        <f t="shared" si="144"/>
        <v>4</v>
      </c>
      <c r="C587" s="1">
        <v>3</v>
      </c>
      <c r="D587" t="str">
        <f ca="1">"0x" &amp; TEXT(DEC2HEX(INDEX(設定値!$B$3:$ZZ$518,(($C587-1)*8)+(CELL("col",D587)-3),($B587*3)+1+$A587)),"00")&amp;","</f>
        <v>0xE0,</v>
      </c>
      <c r="E587" t="str">
        <f ca="1">"0x" &amp; TEXT(DEC2HEX(INDEX(設定値!$B$3:$ZZ$518,(($C587-1)*8)+(CELL("col",E587)-3),($B587*3)+1+$A587)),"00")&amp;","</f>
        <v>0xEE,</v>
      </c>
      <c r="F587" t="str">
        <f ca="1">"0x" &amp; TEXT(DEC2HEX(INDEX(設定値!$B$3:$ZZ$518,(($C587-1)*8)+(CELL("col",F587)-3),($B587*3)+1+$A587)),"00")&amp;","</f>
        <v>0xFC,</v>
      </c>
      <c r="G587" t="str">
        <f ca="1">"0x" &amp; TEXT(DEC2HEX(INDEX(設定値!$B$3:$ZZ$518,(($C587-1)*8)+(CELL("col",G587)-3),($B587*3)+1+$A587)),"00")&amp;","</f>
        <v>0xFF,</v>
      </c>
      <c r="H587" t="str">
        <f ca="1">"0x" &amp; TEXT(DEC2HEX(INDEX(設定値!$B$3:$ZZ$518,(($C587-1)*8)+(CELL("col",H587)-3),($B587*3)+1+$A587)),"00")&amp;","</f>
        <v>0xFF,</v>
      </c>
      <c r="I587" t="str">
        <f ca="1">"0x" &amp; TEXT(DEC2HEX(INDEX(設定値!$B$3:$ZZ$518,(($C587-1)*8)+(CELL("col",I587)-3),($B587*3)+1+$A587)),"00")&amp;","</f>
        <v>0xF1,</v>
      </c>
      <c r="J587" t="str">
        <f ca="1">"0x" &amp; TEXT(DEC2HEX(INDEX(設定値!$B$3:$ZZ$518,(($C587-1)*8)+(CELL("col",J587)-3),($B587*3)+1+$A587)),"00")&amp;","</f>
        <v>0xE3,</v>
      </c>
      <c r="K587" t="str">
        <f ca="1">"0x" &amp; TEXT(DEC2HEX(INDEX(設定値!$B$3:$ZZ$518,(($C587-1)*8)+(CELL("col",K587)-3),($B587*3)+1+$A587)),"00")&amp;","</f>
        <v>0xD5,</v>
      </c>
      <c r="L587" t="str">
        <f t="shared" si="145"/>
        <v>//4-3</v>
      </c>
    </row>
    <row r="588" spans="1:12">
      <c r="A588" s="1">
        <f t="shared" si="143"/>
        <v>1</v>
      </c>
      <c r="B588" s="1">
        <f t="shared" si="144"/>
        <v>4</v>
      </c>
      <c r="C588" s="1">
        <v>4</v>
      </c>
      <c r="D588" t="str">
        <f ca="1">"0x" &amp; TEXT(DEC2HEX(INDEX(設定値!$B$3:$ZZ$518,(($C588-1)*8)+(CELL("col",D588)-3),($B588*3)+1+$A588)),"00")&amp;","</f>
        <v>0xC7,</v>
      </c>
      <c r="E588" t="str">
        <f ca="1">"0x" &amp; TEXT(DEC2HEX(INDEX(設定値!$B$3:$ZZ$518,(($C588-1)*8)+(CELL("col",E588)-3),($B588*3)+1+$A588)),"00")&amp;","</f>
        <v>0xB9,</v>
      </c>
      <c r="F588" t="str">
        <f ca="1">"0x" &amp; TEXT(DEC2HEX(INDEX(設定値!$B$3:$ZZ$518,(($C588-1)*8)+(CELL("col",F588)-3),($B588*3)+1+$A588)),"00")&amp;","</f>
        <v>0xAB,</v>
      </c>
      <c r="G588" t="str">
        <f ca="1">"0x" &amp; TEXT(DEC2HEX(INDEX(設定値!$B$3:$ZZ$518,(($C588-1)*8)+(CELL("col",G588)-3),($B588*3)+1+$A588)),"00")&amp;","</f>
        <v>0x9D,</v>
      </c>
      <c r="H588" t="str">
        <f ca="1">"0x" &amp; TEXT(DEC2HEX(INDEX(設定値!$B$3:$ZZ$518,(($C588-1)*8)+(CELL("col",H588)-3),($B588*3)+1+$A588)),"00")&amp;","</f>
        <v>0x8F,</v>
      </c>
      <c r="I588" t="str">
        <f ca="1">"0x" &amp; TEXT(DEC2HEX(INDEX(設定値!$B$3:$ZZ$518,(($C588-1)*8)+(CELL("col",I588)-3),($B588*3)+1+$A588)),"00")&amp;","</f>
        <v>0x81,</v>
      </c>
      <c r="J588" t="str">
        <f ca="1">"0x" &amp; TEXT(DEC2HEX(INDEX(設定値!$B$3:$ZZ$518,(($C588-1)*8)+(CELL("col",J588)-3),($B588*3)+1+$A588)),"00")&amp;","</f>
        <v>0x73,</v>
      </c>
      <c r="K588" t="str">
        <f ca="1">"0x" &amp; TEXT(DEC2HEX(INDEX(設定値!$B$3:$ZZ$518,(($C588-1)*8)+(CELL("col",K588)-3),($B588*3)+1+$A588)),"00")&amp;","</f>
        <v>0x65,</v>
      </c>
      <c r="L588" t="str">
        <f t="shared" si="145"/>
        <v>//4-4</v>
      </c>
    </row>
    <row r="589" spans="1:12">
      <c r="A589" s="1">
        <f t="shared" si="143"/>
        <v>1</v>
      </c>
      <c r="B589" s="1">
        <f t="shared" si="144"/>
        <v>4</v>
      </c>
      <c r="C589" s="1">
        <v>5</v>
      </c>
      <c r="D589" t="str">
        <f ca="1">"0x" &amp; TEXT(DEC2HEX(INDEX(設定値!$B$3:$ZZ$518,(($C589-1)*8)+(CELL("col",D589)-3),($B589*3)+1+$A589)),"00")&amp;","</f>
        <v>0x57,</v>
      </c>
      <c r="E589" t="str">
        <f ca="1">"0x" &amp; TEXT(DEC2HEX(INDEX(設定値!$B$3:$ZZ$518,(($C589-1)*8)+(CELL("col",E589)-3),($B589*3)+1+$A589)),"00")&amp;","</f>
        <v>0x49,</v>
      </c>
      <c r="F589" t="str">
        <f ca="1">"0x" &amp; TEXT(DEC2HEX(INDEX(設定値!$B$3:$ZZ$518,(($C589-1)*8)+(CELL("col",F589)-3),($B589*3)+1+$A589)),"00")&amp;","</f>
        <v>0x3B,</v>
      </c>
      <c r="G589" t="str">
        <f ca="1">"0x" &amp; TEXT(DEC2HEX(INDEX(設定値!$B$3:$ZZ$518,(($C589-1)*8)+(CELL("col",G589)-3),($B589*3)+1+$A589)),"00")&amp;","</f>
        <v>0x2D,</v>
      </c>
      <c r="H589" t="str">
        <f ca="1">"0x" &amp; TEXT(DEC2HEX(INDEX(設定値!$B$3:$ZZ$518,(($C589-1)*8)+(CELL("col",H589)-3),($B589*3)+1+$A589)),"00")&amp;","</f>
        <v>0x1F,</v>
      </c>
      <c r="I589" t="str">
        <f ca="1">"0x" &amp; TEXT(DEC2HEX(INDEX(設定値!$B$3:$ZZ$518,(($C589-1)*8)+(CELL("col",I589)-3),($B589*3)+1+$A589)),"00")&amp;","</f>
        <v>0x11,</v>
      </c>
      <c r="J589" t="str">
        <f ca="1">"0x" &amp; TEXT(DEC2HEX(INDEX(設定値!$B$3:$ZZ$518,(($C589-1)*8)+(CELL("col",J589)-3),($B589*3)+1+$A589)),"00")&amp;","</f>
        <v>0x03,</v>
      </c>
      <c r="K589" t="str">
        <f ca="1">"0x" &amp; TEXT(DEC2HEX(INDEX(設定値!$B$3:$ZZ$518,(($C589-1)*8)+(CELL("col",K589)-3),($B589*3)+1+$A589)),"00")&amp;","</f>
        <v>0x00,</v>
      </c>
      <c r="L589" t="str">
        <f t="shared" si="145"/>
        <v>//4-5</v>
      </c>
    </row>
    <row r="590" spans="1:12">
      <c r="A590" s="1">
        <f t="shared" si="143"/>
        <v>1</v>
      </c>
      <c r="B590" s="1">
        <f t="shared" si="144"/>
        <v>4</v>
      </c>
      <c r="C590" s="1">
        <v>6</v>
      </c>
      <c r="D590" t="str">
        <f ca="1">"0x" &amp; TEXT(DEC2HEX(INDEX(設定値!$B$3:$ZZ$518,(($C590-1)*8)+(CELL("col",D590)-3),($B590*3)+1+$A590)),"00")&amp;","</f>
        <v>0x00,</v>
      </c>
      <c r="E590" t="str">
        <f ca="1">"0x" &amp; TEXT(DEC2HEX(INDEX(設定値!$B$3:$ZZ$518,(($C590-1)*8)+(CELL("col",E590)-3),($B590*3)+1+$A590)),"00")&amp;","</f>
        <v>0x00,</v>
      </c>
      <c r="F590" t="str">
        <f ca="1">"0x" &amp; TEXT(DEC2HEX(INDEX(設定値!$B$3:$ZZ$518,(($C590-1)*8)+(CELL("col",F590)-3),($B590*3)+1+$A590)),"00")&amp;","</f>
        <v>0x00,</v>
      </c>
      <c r="G590" t="str">
        <f ca="1">"0x" &amp; TEXT(DEC2HEX(INDEX(設定値!$B$3:$ZZ$518,(($C590-1)*8)+(CELL("col",G590)-3),($B590*3)+1+$A590)),"00")&amp;","</f>
        <v>0x00,</v>
      </c>
      <c r="H590" t="str">
        <f ca="1">"0x" &amp; TEXT(DEC2HEX(INDEX(設定値!$B$3:$ZZ$518,(($C590-1)*8)+(CELL("col",H590)-3),($B590*3)+1+$A590)),"00")&amp;","</f>
        <v>0x00,</v>
      </c>
      <c r="I590" t="str">
        <f ca="1">"0x" &amp; TEXT(DEC2HEX(INDEX(設定値!$B$3:$ZZ$518,(($C590-1)*8)+(CELL("col",I590)-3),($B590*3)+1+$A590)),"00")&amp;","</f>
        <v>0x00,</v>
      </c>
      <c r="J590" t="str">
        <f ca="1">"0x" &amp; TEXT(DEC2HEX(INDEX(設定値!$B$3:$ZZ$518,(($C590-1)*8)+(CELL("col",J590)-3),($B590*3)+1+$A590)),"00")&amp;","</f>
        <v>0x00,</v>
      </c>
      <c r="K590" t="str">
        <f ca="1">"0x" &amp; TEXT(DEC2HEX(INDEX(設定値!$B$3:$ZZ$518,(($C590-1)*8)+(CELL("col",K590)-3),($B590*3)+1+$A590)),"00")&amp;","</f>
        <v>0x00,</v>
      </c>
      <c r="L590" t="str">
        <f t="shared" si="145"/>
        <v>//4-6</v>
      </c>
    </row>
    <row r="591" spans="1:12">
      <c r="A591" s="1">
        <f t="shared" si="143"/>
        <v>1</v>
      </c>
      <c r="B591" s="1">
        <f t="shared" si="144"/>
        <v>4</v>
      </c>
      <c r="C591" s="1">
        <v>7</v>
      </c>
      <c r="D591" t="str">
        <f ca="1">"0x" &amp; TEXT(DEC2HEX(INDEX(設定値!$B$3:$ZZ$518,(($C591-1)*8)+(CELL("col",D591)-3),($B591*3)+1+$A591)),"00")&amp;","</f>
        <v>0x00,</v>
      </c>
      <c r="E591" t="str">
        <f ca="1">"0x" &amp; TEXT(DEC2HEX(INDEX(設定値!$B$3:$ZZ$518,(($C591-1)*8)+(CELL("col",E591)-3),($B591*3)+1+$A591)),"00")&amp;","</f>
        <v>0x00,</v>
      </c>
      <c r="F591" t="str">
        <f ca="1">"0x" &amp; TEXT(DEC2HEX(INDEX(設定値!$B$3:$ZZ$518,(($C591-1)*8)+(CELL("col",F591)-3),($B591*3)+1+$A591)),"00")&amp;","</f>
        <v>0x00,</v>
      </c>
      <c r="G591" t="str">
        <f ca="1">"0x" &amp; TEXT(DEC2HEX(INDEX(設定値!$B$3:$ZZ$518,(($C591-1)*8)+(CELL("col",G591)-3),($B591*3)+1+$A591)),"00")&amp;","</f>
        <v>0x00,</v>
      </c>
      <c r="H591" t="str">
        <f ca="1">"0x" &amp; TEXT(DEC2HEX(INDEX(設定値!$B$3:$ZZ$518,(($C591-1)*8)+(CELL("col",H591)-3),($B591*3)+1+$A591)),"00")&amp;","</f>
        <v>0x00,</v>
      </c>
      <c r="I591" t="str">
        <f ca="1">"0x" &amp; TEXT(DEC2HEX(INDEX(設定値!$B$3:$ZZ$518,(($C591-1)*8)+(CELL("col",I591)-3),($B591*3)+1+$A591)),"00")&amp;","</f>
        <v>0x00,</v>
      </c>
      <c r="J591" t="str">
        <f ca="1">"0x" &amp; TEXT(DEC2HEX(INDEX(設定値!$B$3:$ZZ$518,(($C591-1)*8)+(CELL("col",J591)-3),($B591*3)+1+$A591)),"00")&amp;","</f>
        <v>0x00,</v>
      </c>
      <c r="K591" t="str">
        <f ca="1">"0x" &amp; TEXT(DEC2HEX(INDEX(設定値!$B$3:$ZZ$518,(($C591-1)*8)+(CELL("col",K591)-3),($B591*3)+1+$A591)),"00")&amp;","</f>
        <v>0x00,</v>
      </c>
      <c r="L591" t="str">
        <f t="shared" si="145"/>
        <v>//4-7</v>
      </c>
    </row>
    <row r="592" spans="1:12">
      <c r="A592" s="1">
        <f t="shared" si="143"/>
        <v>1</v>
      </c>
      <c r="B592" s="1">
        <f t="shared" si="144"/>
        <v>4</v>
      </c>
      <c r="C592" s="1">
        <v>8</v>
      </c>
      <c r="D592" t="str">
        <f ca="1">"0x" &amp; TEXT(DEC2HEX(INDEX(設定値!$B$3:$ZZ$518,(($C592-1)*8)+(CELL("col",D592)-3),($B592*3)+1+$A592)),"00")&amp;","</f>
        <v>0x00,</v>
      </c>
      <c r="E592" t="str">
        <f ca="1">"0x" &amp; TEXT(DEC2HEX(INDEX(設定値!$B$3:$ZZ$518,(($C592-1)*8)+(CELL("col",E592)-3),($B592*3)+1+$A592)),"00")&amp;","</f>
        <v>0x00,</v>
      </c>
      <c r="F592" t="str">
        <f ca="1">"0x" &amp; TEXT(DEC2HEX(INDEX(設定値!$B$3:$ZZ$518,(($C592-1)*8)+(CELL("col",F592)-3),($B592*3)+1+$A592)),"00")&amp;","</f>
        <v>0x00,</v>
      </c>
      <c r="G592" t="str">
        <f ca="1">"0x" &amp; TEXT(DEC2HEX(INDEX(設定値!$B$3:$ZZ$518,(($C592-1)*8)+(CELL("col",G592)-3),($B592*3)+1+$A592)),"00")&amp;","</f>
        <v>0x00,</v>
      </c>
      <c r="H592" t="str">
        <f ca="1">"0x" &amp; TEXT(DEC2HEX(INDEX(設定値!$B$3:$ZZ$518,(($C592-1)*8)+(CELL("col",H592)-3),($B592*3)+1+$A592)),"00")&amp;","</f>
        <v>0x00,</v>
      </c>
      <c r="I592" t="str">
        <f ca="1">"0x" &amp; TEXT(DEC2HEX(INDEX(設定値!$B$3:$ZZ$518,(($C592-1)*8)+(CELL("col",I592)-3),($B592*3)+1+$A592)),"00")&amp;","</f>
        <v>0x00,</v>
      </c>
      <c r="J592" t="str">
        <f ca="1">"0x" &amp; TEXT(DEC2HEX(INDEX(設定値!$B$3:$ZZ$518,(($C592-1)*8)+(CELL("col",J592)-3),($B592*3)+1+$A592)),"00")&amp;","</f>
        <v>0x00,</v>
      </c>
      <c r="K592" t="str">
        <f ca="1">"0x" &amp; TEXT(DEC2HEX(INDEX(設定値!$B$3:$ZZ$518,(($C592-1)*8)+(CELL("col",K592)-3),($B592*3)+1+$A592)),"00")&amp;","</f>
        <v>0x00,</v>
      </c>
      <c r="L592" t="str">
        <f t="shared" si="145"/>
        <v>//4-8</v>
      </c>
    </row>
    <row r="593" spans="1:12">
      <c r="A593" s="1"/>
      <c r="B593" s="1"/>
      <c r="C593" s="1"/>
      <c r="D593" t="s">
        <v>3</v>
      </c>
    </row>
    <row r="594" spans="1:12">
      <c r="A594" s="1">
        <f>A585</f>
        <v>1</v>
      </c>
      <c r="B594" s="1">
        <f>B585+1</f>
        <v>5</v>
      </c>
      <c r="C594" s="1">
        <v>1</v>
      </c>
      <c r="D594" t="str">
        <f ca="1">"0x" &amp; TEXT(DEC2HEX(INDEX(設定値!$B$3:$ZZ$518,(($C594-1)*8)+(CELL("col",D594)-3),($B594*3)+1+$A594)),"00")&amp;","</f>
        <v>0x00,</v>
      </c>
      <c r="E594" t="str">
        <f ca="1">"0x" &amp; TEXT(DEC2HEX(INDEX(設定値!$B$3:$ZZ$518,(($C594-1)*8)+(CELL("col",E594)-3),($B594*3)+1+$A594)),"00")&amp;","</f>
        <v>0xF,</v>
      </c>
      <c r="F594" t="str">
        <f ca="1">"0x" &amp; TEXT(DEC2HEX(INDEX(設定値!$B$3:$ZZ$518,(($C594-1)*8)+(CELL("col",F594)-3),($B594*3)+1+$A594)),"00")&amp;","</f>
        <v>0x1E,</v>
      </c>
      <c r="G594" t="str">
        <f ca="1">"0x" &amp; TEXT(DEC2HEX(INDEX(設定値!$B$3:$ZZ$518,(($C594-1)*8)+(CELL("col",G594)-3),($B594*3)+1+$A594)),"00")&amp;","</f>
        <v>0x2D,</v>
      </c>
      <c r="H594" t="str">
        <f ca="1">"0x" &amp; TEXT(DEC2HEX(INDEX(設定値!$B$3:$ZZ$518,(($C594-1)*8)+(CELL("col",H594)-3),($B594*3)+1+$A594)),"00")&amp;","</f>
        <v>0x3C,</v>
      </c>
      <c r="I594" t="str">
        <f ca="1">"0x" &amp; TEXT(DEC2HEX(INDEX(設定値!$B$3:$ZZ$518,(($C594-1)*8)+(CELL("col",I594)-3),($B594*3)+1+$A594)),"00")&amp;","</f>
        <v>0x4B,</v>
      </c>
      <c r="J594" t="str">
        <f ca="1">"0x" &amp; TEXT(DEC2HEX(INDEX(設定値!$B$3:$ZZ$518,(($C594-1)*8)+(CELL("col",J594)-3),($B594*3)+1+$A594)),"00")&amp;","</f>
        <v>0x5A,</v>
      </c>
      <c r="K594" t="str">
        <f ca="1">"0x" &amp; TEXT(DEC2HEX(INDEX(設定値!$B$3:$ZZ$518,(($C594-1)*8)+(CELL("col",K594)-3),($B594*3)+1+$A594)),"00")&amp;","</f>
        <v>0x69,</v>
      </c>
      <c r="L594" t="str">
        <f>"//" &amp; $B594 &amp;"-" &amp; C594</f>
        <v>//5-1</v>
      </c>
    </row>
    <row r="595" spans="1:12">
      <c r="A595" s="1">
        <f t="shared" ref="A595:A601" si="146">A586</f>
        <v>1</v>
      </c>
      <c r="B595" s="1">
        <f t="shared" ref="B595:B601" si="147">B586+1</f>
        <v>5</v>
      </c>
      <c r="C595" s="1">
        <v>2</v>
      </c>
      <c r="D595" t="str">
        <f ca="1">"0x" &amp; TEXT(DEC2HEX(INDEX(設定値!$B$3:$ZZ$518,(($C595-1)*8)+(CELL("col",D595)-3),($B595*3)+1+$A595)),"00")&amp;","</f>
        <v>0x78,</v>
      </c>
      <c r="E595" t="str">
        <f ca="1">"0x" &amp; TEXT(DEC2HEX(INDEX(設定値!$B$3:$ZZ$518,(($C595-1)*8)+(CELL("col",E595)-3),($B595*3)+1+$A595)),"00")&amp;","</f>
        <v>0x87,</v>
      </c>
      <c r="F595" t="str">
        <f ca="1">"0x" &amp; TEXT(DEC2HEX(INDEX(設定値!$B$3:$ZZ$518,(($C595-1)*8)+(CELL("col",F595)-3),($B595*3)+1+$A595)),"00")&amp;","</f>
        <v>0x96,</v>
      </c>
      <c r="G595" t="str">
        <f ca="1">"0x" &amp; TEXT(DEC2HEX(INDEX(設定値!$B$3:$ZZ$518,(($C595-1)*8)+(CELL("col",G595)-3),($B595*3)+1+$A595)),"00")&amp;","</f>
        <v>0x87,</v>
      </c>
      <c r="H595" t="str">
        <f ca="1">"0x" &amp; TEXT(DEC2HEX(INDEX(設定値!$B$3:$ZZ$518,(($C595-1)*8)+(CELL("col",H595)-3),($B595*3)+1+$A595)),"00")&amp;","</f>
        <v>0x78,</v>
      </c>
      <c r="I595" t="str">
        <f ca="1">"0x" &amp; TEXT(DEC2HEX(INDEX(設定値!$B$3:$ZZ$518,(($C595-1)*8)+(CELL("col",I595)-3),($B595*3)+1+$A595)),"00")&amp;","</f>
        <v>0x69,</v>
      </c>
      <c r="J595" t="str">
        <f ca="1">"0x" &amp; TEXT(DEC2HEX(INDEX(設定値!$B$3:$ZZ$518,(($C595-1)*8)+(CELL("col",J595)-3),($B595*3)+1+$A595)),"00")&amp;","</f>
        <v>0x5A,</v>
      </c>
      <c r="K595" t="str">
        <f ca="1">"0x" &amp; TEXT(DEC2HEX(INDEX(設定値!$B$3:$ZZ$518,(($C595-1)*8)+(CELL("col",K595)-3),($B595*3)+1+$A595)),"00")&amp;","</f>
        <v>0x4B,</v>
      </c>
      <c r="L595" t="str">
        <f t="shared" ref="L595:L601" si="148">"//" &amp; $B595 &amp;"-" &amp; C595</f>
        <v>//5-2</v>
      </c>
    </row>
    <row r="596" spans="1:12">
      <c r="A596" s="1">
        <f t="shared" si="146"/>
        <v>1</v>
      </c>
      <c r="B596" s="1">
        <f t="shared" si="147"/>
        <v>5</v>
      </c>
      <c r="C596" s="1">
        <v>3</v>
      </c>
      <c r="D596" t="str">
        <f ca="1">"0x" &amp; TEXT(DEC2HEX(INDEX(設定値!$B$3:$ZZ$518,(($C596-1)*8)+(CELL("col",D596)-3),($B596*3)+1+$A596)),"00")&amp;","</f>
        <v>0x3C,</v>
      </c>
      <c r="E596" t="str">
        <f ca="1">"0x" &amp; TEXT(DEC2HEX(INDEX(設定値!$B$3:$ZZ$518,(($C596-1)*8)+(CELL("col",E596)-3),($B596*3)+1+$A596)),"00")&amp;","</f>
        <v>0x2D,</v>
      </c>
      <c r="F596" t="str">
        <f ca="1">"0x" &amp; TEXT(DEC2HEX(INDEX(設定値!$B$3:$ZZ$518,(($C596-1)*8)+(CELL("col",F596)-3),($B596*3)+1+$A596)),"00")&amp;","</f>
        <v>0x1E,</v>
      </c>
      <c r="G596" t="str">
        <f ca="1">"0x" &amp; TEXT(DEC2HEX(INDEX(設定値!$B$3:$ZZ$518,(($C596-1)*8)+(CELL("col",G596)-3),($B596*3)+1+$A596)),"00")&amp;","</f>
        <v>0xF,</v>
      </c>
      <c r="H596" t="str">
        <f ca="1">"0x" &amp; TEXT(DEC2HEX(INDEX(設定値!$B$3:$ZZ$518,(($C596-1)*8)+(CELL("col",H596)-3),($B596*3)+1+$A596)),"00")&amp;","</f>
        <v>0x00,</v>
      </c>
      <c r="I596" t="str">
        <f ca="1">"0x" &amp; TEXT(DEC2HEX(INDEX(設定値!$B$3:$ZZ$518,(($C596-1)*8)+(CELL("col",I596)-3),($B596*3)+1+$A596)),"00")&amp;","</f>
        <v>0x00,</v>
      </c>
      <c r="J596" t="str">
        <f ca="1">"0x" &amp; TEXT(DEC2HEX(INDEX(設定値!$B$3:$ZZ$518,(($C596-1)*8)+(CELL("col",J596)-3),($B596*3)+1+$A596)),"00")&amp;","</f>
        <v>0x00,</v>
      </c>
      <c r="K596" t="str">
        <f ca="1">"0x" &amp; TEXT(DEC2HEX(INDEX(設定値!$B$3:$ZZ$518,(($C596-1)*8)+(CELL("col",K596)-3),($B596*3)+1+$A596)),"00")&amp;","</f>
        <v>0x00,</v>
      </c>
      <c r="L596" t="str">
        <f t="shared" si="148"/>
        <v>//5-3</v>
      </c>
    </row>
    <row r="597" spans="1:12">
      <c r="A597" s="1">
        <f t="shared" si="146"/>
        <v>1</v>
      </c>
      <c r="B597" s="1">
        <f t="shared" si="147"/>
        <v>5</v>
      </c>
      <c r="C597" s="1">
        <v>4</v>
      </c>
      <c r="D597" t="str">
        <f ca="1">"0x" &amp; TEXT(DEC2HEX(INDEX(設定値!$B$3:$ZZ$518,(($C597-1)*8)+(CELL("col",D597)-3),($B597*3)+1+$A597)),"00")&amp;","</f>
        <v>0x00,</v>
      </c>
      <c r="E597" t="str">
        <f ca="1">"0x" &amp; TEXT(DEC2HEX(INDEX(設定値!$B$3:$ZZ$518,(($C597-1)*8)+(CELL("col",E597)-3),($B597*3)+1+$A597)),"00")&amp;","</f>
        <v>0x00,</v>
      </c>
      <c r="F597" t="str">
        <f ca="1">"0x" &amp; TEXT(DEC2HEX(INDEX(設定値!$B$3:$ZZ$518,(($C597-1)*8)+(CELL("col",F597)-3),($B597*3)+1+$A597)),"00")&amp;","</f>
        <v>0x00,</v>
      </c>
      <c r="G597" t="str">
        <f ca="1">"0x" &amp; TEXT(DEC2HEX(INDEX(設定値!$B$3:$ZZ$518,(($C597-1)*8)+(CELL("col",G597)-3),($B597*3)+1+$A597)),"00")&amp;","</f>
        <v>0x00,</v>
      </c>
      <c r="H597" t="str">
        <f ca="1">"0x" &amp; TEXT(DEC2HEX(INDEX(設定値!$B$3:$ZZ$518,(($C597-1)*8)+(CELL("col",H597)-3),($B597*3)+1+$A597)),"00")&amp;","</f>
        <v>0x00,</v>
      </c>
      <c r="I597" t="str">
        <f ca="1">"0x" &amp; TEXT(DEC2HEX(INDEX(設定値!$B$3:$ZZ$518,(($C597-1)*8)+(CELL("col",I597)-3),($B597*3)+1+$A597)),"00")&amp;","</f>
        <v>0x00,</v>
      </c>
      <c r="J597" t="str">
        <f ca="1">"0x" &amp; TEXT(DEC2HEX(INDEX(設定値!$B$3:$ZZ$518,(($C597-1)*8)+(CELL("col",J597)-3),($B597*3)+1+$A597)),"00")&amp;","</f>
        <v>0x00,</v>
      </c>
      <c r="K597" t="str">
        <f ca="1">"0x" &amp; TEXT(DEC2HEX(INDEX(設定値!$B$3:$ZZ$518,(($C597-1)*8)+(CELL("col",K597)-3),($B597*3)+1+$A597)),"00")&amp;","</f>
        <v>0x00,</v>
      </c>
      <c r="L597" t="str">
        <f t="shared" si="148"/>
        <v>//5-4</v>
      </c>
    </row>
    <row r="598" spans="1:12">
      <c r="A598" s="1">
        <f t="shared" si="146"/>
        <v>1</v>
      </c>
      <c r="B598" s="1">
        <f t="shared" si="147"/>
        <v>5</v>
      </c>
      <c r="C598" s="1">
        <v>5</v>
      </c>
      <c r="D598" t="str">
        <f ca="1">"0x" &amp; TEXT(DEC2HEX(INDEX(設定値!$B$3:$ZZ$518,(($C598-1)*8)+(CELL("col",D598)-3),($B598*3)+1+$A598)),"00")&amp;","</f>
        <v>0x00,</v>
      </c>
      <c r="E598" t="str">
        <f ca="1">"0x" &amp; TEXT(DEC2HEX(INDEX(設定値!$B$3:$ZZ$518,(($C598-1)*8)+(CELL("col",E598)-3),($B598*3)+1+$A598)),"00")&amp;","</f>
        <v>0x00,</v>
      </c>
      <c r="F598" t="str">
        <f ca="1">"0x" &amp; TEXT(DEC2HEX(INDEX(設定値!$B$3:$ZZ$518,(($C598-1)*8)+(CELL("col",F598)-3),($B598*3)+1+$A598)),"00")&amp;","</f>
        <v>0x00,</v>
      </c>
      <c r="G598" t="str">
        <f ca="1">"0x" &amp; TEXT(DEC2HEX(INDEX(設定値!$B$3:$ZZ$518,(($C598-1)*8)+(CELL("col",G598)-3),($B598*3)+1+$A598)),"00")&amp;","</f>
        <v>0x00,</v>
      </c>
      <c r="H598" t="str">
        <f ca="1">"0x" &amp; TEXT(DEC2HEX(INDEX(設定値!$B$3:$ZZ$518,(($C598-1)*8)+(CELL("col",H598)-3),($B598*3)+1+$A598)),"00")&amp;","</f>
        <v>0x00,</v>
      </c>
      <c r="I598" t="str">
        <f ca="1">"0x" &amp; TEXT(DEC2HEX(INDEX(設定値!$B$3:$ZZ$518,(($C598-1)*8)+(CELL("col",I598)-3),($B598*3)+1+$A598)),"00")&amp;","</f>
        <v>0x00,</v>
      </c>
      <c r="J598" t="str">
        <f ca="1">"0x" &amp; TEXT(DEC2HEX(INDEX(設定値!$B$3:$ZZ$518,(($C598-1)*8)+(CELL("col",J598)-3),($B598*3)+1+$A598)),"00")&amp;","</f>
        <v>0x00,</v>
      </c>
      <c r="K598" t="str">
        <f ca="1">"0x" &amp; TEXT(DEC2HEX(INDEX(設定値!$B$3:$ZZ$518,(($C598-1)*8)+(CELL("col",K598)-3),($B598*3)+1+$A598)),"00")&amp;","</f>
        <v>0x00,</v>
      </c>
      <c r="L598" t="str">
        <f t="shared" si="148"/>
        <v>//5-5</v>
      </c>
    </row>
    <row r="599" spans="1:12">
      <c r="A599" s="1">
        <f t="shared" si="146"/>
        <v>1</v>
      </c>
      <c r="B599" s="1">
        <f t="shared" si="147"/>
        <v>5</v>
      </c>
      <c r="C599" s="1">
        <v>6</v>
      </c>
      <c r="D599" t="str">
        <f ca="1">"0x" &amp; TEXT(DEC2HEX(INDEX(設定値!$B$3:$ZZ$518,(($C599-1)*8)+(CELL("col",D599)-3),($B599*3)+1+$A599)),"00")&amp;","</f>
        <v>0xF,</v>
      </c>
      <c r="E599" t="str">
        <f ca="1">"0x" &amp; TEXT(DEC2HEX(INDEX(設定値!$B$3:$ZZ$518,(($C599-1)*8)+(CELL("col",E599)-3),($B599*3)+1+$A599)),"00")&amp;","</f>
        <v>0x1E,</v>
      </c>
      <c r="F599" t="str">
        <f ca="1">"0x" &amp; TEXT(DEC2HEX(INDEX(設定値!$B$3:$ZZ$518,(($C599-1)*8)+(CELL("col",F599)-3),($B599*3)+1+$A599)),"00")&amp;","</f>
        <v>0x2D,</v>
      </c>
      <c r="G599" t="str">
        <f ca="1">"0x" &amp; TEXT(DEC2HEX(INDEX(設定値!$B$3:$ZZ$518,(($C599-1)*8)+(CELL("col",G599)-3),($B599*3)+1+$A599)),"00")&amp;","</f>
        <v>0x3C,</v>
      </c>
      <c r="H599" t="str">
        <f ca="1">"0x" &amp; TEXT(DEC2HEX(INDEX(設定値!$B$3:$ZZ$518,(($C599-1)*8)+(CELL("col",H599)-3),($B599*3)+1+$A599)),"00")&amp;","</f>
        <v>0x4B,</v>
      </c>
      <c r="I599" t="str">
        <f ca="1">"0x" &amp; TEXT(DEC2HEX(INDEX(設定値!$B$3:$ZZ$518,(($C599-1)*8)+(CELL("col",I599)-3),($B599*3)+1+$A599)),"00")&amp;","</f>
        <v>0x5A,</v>
      </c>
      <c r="J599" t="str">
        <f ca="1">"0x" &amp; TEXT(DEC2HEX(INDEX(設定値!$B$3:$ZZ$518,(($C599-1)*8)+(CELL("col",J599)-3),($B599*3)+1+$A599)),"00")&amp;","</f>
        <v>0x69,</v>
      </c>
      <c r="K599" t="str">
        <f ca="1">"0x" &amp; TEXT(DEC2HEX(INDEX(設定値!$B$3:$ZZ$518,(($C599-1)*8)+(CELL("col",K599)-3),($B599*3)+1+$A599)),"00")&amp;","</f>
        <v>0x78,</v>
      </c>
      <c r="L599" t="str">
        <f t="shared" si="148"/>
        <v>//5-6</v>
      </c>
    </row>
    <row r="600" spans="1:12">
      <c r="A600" s="1">
        <f t="shared" si="146"/>
        <v>1</v>
      </c>
      <c r="B600" s="1">
        <f t="shared" si="147"/>
        <v>5</v>
      </c>
      <c r="C600" s="1">
        <v>7</v>
      </c>
      <c r="D600" t="str">
        <f ca="1">"0x" &amp; TEXT(DEC2HEX(INDEX(設定値!$B$3:$ZZ$518,(($C600-1)*8)+(CELL("col",D600)-3),($B600*3)+1+$A600)),"00")&amp;","</f>
        <v>0x87,</v>
      </c>
      <c r="E600" t="str">
        <f ca="1">"0x" &amp; TEXT(DEC2HEX(INDEX(設定値!$B$3:$ZZ$518,(($C600-1)*8)+(CELL("col",E600)-3),($B600*3)+1+$A600)),"00")&amp;","</f>
        <v>0x96,</v>
      </c>
      <c r="F600" t="str">
        <f ca="1">"0x" &amp; TEXT(DEC2HEX(INDEX(設定値!$B$3:$ZZ$518,(($C600-1)*8)+(CELL("col",F600)-3),($B600*3)+1+$A600)),"00")&amp;","</f>
        <v>0x87,</v>
      </c>
      <c r="G600" t="str">
        <f ca="1">"0x" &amp; TEXT(DEC2HEX(INDEX(設定値!$B$3:$ZZ$518,(($C600-1)*8)+(CELL("col",G600)-3),($B600*3)+1+$A600)),"00")&amp;","</f>
        <v>0x78,</v>
      </c>
      <c r="H600" t="str">
        <f ca="1">"0x" &amp; TEXT(DEC2HEX(INDEX(設定値!$B$3:$ZZ$518,(($C600-1)*8)+(CELL("col",H600)-3),($B600*3)+1+$A600)),"00")&amp;","</f>
        <v>0x69,</v>
      </c>
      <c r="I600" t="str">
        <f ca="1">"0x" &amp; TEXT(DEC2HEX(INDEX(設定値!$B$3:$ZZ$518,(($C600-1)*8)+(CELL("col",I600)-3),($B600*3)+1+$A600)),"00")&amp;","</f>
        <v>0x5A,</v>
      </c>
      <c r="J600" t="str">
        <f ca="1">"0x" &amp; TEXT(DEC2HEX(INDEX(設定値!$B$3:$ZZ$518,(($C600-1)*8)+(CELL("col",J600)-3),($B600*3)+1+$A600)),"00")&amp;","</f>
        <v>0x4B,</v>
      </c>
      <c r="K600" t="str">
        <f ca="1">"0x" &amp; TEXT(DEC2HEX(INDEX(設定値!$B$3:$ZZ$518,(($C600-1)*8)+(CELL("col",K600)-3),($B600*3)+1+$A600)),"00")&amp;","</f>
        <v>0x3C,</v>
      </c>
      <c r="L600" t="str">
        <f t="shared" si="148"/>
        <v>//5-7</v>
      </c>
    </row>
    <row r="601" spans="1:12">
      <c r="A601" s="1">
        <f t="shared" si="146"/>
        <v>1</v>
      </c>
      <c r="B601" s="1">
        <f t="shared" si="147"/>
        <v>5</v>
      </c>
      <c r="C601" s="1">
        <v>8</v>
      </c>
      <c r="D601" t="str">
        <f ca="1">"0x" &amp; TEXT(DEC2HEX(INDEX(設定値!$B$3:$ZZ$518,(($C601-1)*8)+(CELL("col",D601)-3),($B601*3)+1+$A601)),"00")&amp;","</f>
        <v>0x2D,</v>
      </c>
      <c r="E601" t="str">
        <f ca="1">"0x" &amp; TEXT(DEC2HEX(INDEX(設定値!$B$3:$ZZ$518,(($C601-1)*8)+(CELL("col",E601)-3),($B601*3)+1+$A601)),"00")&amp;","</f>
        <v>0x1E,</v>
      </c>
      <c r="F601" t="str">
        <f ca="1">"0x" &amp; TEXT(DEC2HEX(INDEX(設定値!$B$3:$ZZ$518,(($C601-1)*8)+(CELL("col",F601)-3),($B601*3)+1+$A601)),"00")&amp;","</f>
        <v>0xF,</v>
      </c>
      <c r="G601" t="str">
        <f ca="1">"0x" &amp; TEXT(DEC2HEX(INDEX(設定値!$B$3:$ZZ$518,(($C601-1)*8)+(CELL("col",G601)-3),($B601*3)+1+$A601)),"00")&amp;","</f>
        <v>0x00,</v>
      </c>
      <c r="H601" t="str">
        <f ca="1">"0x" &amp; TEXT(DEC2HEX(INDEX(設定値!$B$3:$ZZ$518,(($C601-1)*8)+(CELL("col",H601)-3),($B601*3)+1+$A601)),"00")&amp;","</f>
        <v>0x00,</v>
      </c>
      <c r="I601" t="str">
        <f ca="1">"0x" &amp; TEXT(DEC2HEX(INDEX(設定値!$B$3:$ZZ$518,(($C601-1)*8)+(CELL("col",I601)-3),($B601*3)+1+$A601)),"00")&amp;","</f>
        <v>0x00,</v>
      </c>
      <c r="J601" t="str">
        <f ca="1">"0x" &amp; TEXT(DEC2HEX(INDEX(設定値!$B$3:$ZZ$518,(($C601-1)*8)+(CELL("col",J601)-3),($B601*3)+1+$A601)),"00")&amp;","</f>
        <v>0x00,</v>
      </c>
      <c r="K601" t="str">
        <f ca="1">"0x" &amp; TEXT(DEC2HEX(INDEX(設定値!$B$3:$ZZ$518,(($C601-1)*8)+(CELL("col",K601)-3),($B601*3)+1+$A601)),"00")&amp;","</f>
        <v>0x00,</v>
      </c>
      <c r="L601" t="str">
        <f t="shared" si="148"/>
        <v>//5-8</v>
      </c>
    </row>
    <row r="602" spans="1:12">
      <c r="A602" s="1"/>
      <c r="B602" s="1"/>
      <c r="C602" s="1"/>
      <c r="D602" t="s">
        <v>3</v>
      </c>
    </row>
    <row r="603" spans="1:12">
      <c r="A603" s="1">
        <f>A594</f>
        <v>1</v>
      </c>
      <c r="B603" s="1">
        <f>B594+1</f>
        <v>6</v>
      </c>
      <c r="C603" s="1">
        <v>1</v>
      </c>
      <c r="D603" t="str">
        <f ca="1">"0x" &amp; TEXT(DEC2HEX(INDEX(設定値!$B$3:$ZZ$518,(($C603-1)*8)+(CELL("col",D603)-3),($B603*3)+1+$A603)),"00")&amp;","</f>
        <v>0x00,</v>
      </c>
      <c r="E603" t="str">
        <f ca="1">"0x" &amp; TEXT(DEC2HEX(INDEX(設定値!$B$3:$ZZ$518,(($C603-1)*8)+(CELL("col",E603)-3),($B603*3)+1+$A603)),"00")&amp;","</f>
        <v>0x00,</v>
      </c>
      <c r="F603" t="str">
        <f ca="1">"0x" &amp; TEXT(DEC2HEX(INDEX(設定値!$B$3:$ZZ$518,(($C603-1)*8)+(CELL("col",F603)-3),($B603*3)+1+$A603)),"00")&amp;","</f>
        <v>0x03,</v>
      </c>
      <c r="G603" t="str">
        <f ca="1">"0x" &amp; TEXT(DEC2HEX(INDEX(設定値!$B$3:$ZZ$518,(($C603-1)*8)+(CELL("col",G603)-3),($B603*3)+1+$A603)),"00")&amp;","</f>
        <v>0x03,</v>
      </c>
      <c r="H603" t="str">
        <f ca="1">"0x" &amp; TEXT(DEC2HEX(INDEX(設定値!$B$3:$ZZ$518,(($C603-1)*8)+(CELL("col",H603)-3),($B603*3)+1+$A603)),"00")&amp;","</f>
        <v>0x06,</v>
      </c>
      <c r="I603" t="str">
        <f ca="1">"0x" &amp; TEXT(DEC2HEX(INDEX(設定値!$B$3:$ZZ$518,(($C603-1)*8)+(CELL("col",I603)-3),($B603*3)+1+$A603)),"00")&amp;","</f>
        <v>0x06,</v>
      </c>
      <c r="J603" t="str">
        <f ca="1">"0x" &amp; TEXT(DEC2HEX(INDEX(設定値!$B$3:$ZZ$518,(($C603-1)*8)+(CELL("col",J603)-3),($B603*3)+1+$A603)),"00")&amp;","</f>
        <v>0x09,</v>
      </c>
      <c r="K603" t="str">
        <f ca="1">"0x" &amp; TEXT(DEC2HEX(INDEX(設定値!$B$3:$ZZ$518,(($C603-1)*8)+(CELL("col",K603)-3),($B603*3)+1+$A603)),"00")&amp;","</f>
        <v>0x09,</v>
      </c>
      <c r="L603" t="str">
        <f t="shared" ref="L603:L610" si="149">"//" &amp; $B603 &amp;"-" &amp; C603</f>
        <v>//6-1</v>
      </c>
    </row>
    <row r="604" spans="1:12">
      <c r="A604" s="1">
        <f t="shared" ref="A604:A610" si="150">A595</f>
        <v>1</v>
      </c>
      <c r="B604" s="1">
        <f t="shared" ref="B604:B610" si="151">B595+1</f>
        <v>6</v>
      </c>
      <c r="C604" s="1">
        <v>2</v>
      </c>
      <c r="D604" t="str">
        <f ca="1">"0x" &amp; TEXT(DEC2HEX(INDEX(設定値!$B$3:$ZZ$518,(($C604-1)*8)+(CELL("col",D604)-3),($B604*3)+1+$A604)),"00")&amp;","</f>
        <v>0xC,</v>
      </c>
      <c r="E604" t="str">
        <f ca="1">"0x" &amp; TEXT(DEC2HEX(INDEX(設定値!$B$3:$ZZ$518,(($C604-1)*8)+(CELL("col",E604)-3),($B604*3)+1+$A604)),"00")&amp;","</f>
        <v>0xC,</v>
      </c>
      <c r="F604" t="str">
        <f ca="1">"0x" &amp; TEXT(DEC2HEX(INDEX(設定値!$B$3:$ZZ$518,(($C604-1)*8)+(CELL("col",F604)-3),($B604*3)+1+$A604)),"00")&amp;","</f>
        <v>0xF,</v>
      </c>
      <c r="G604" t="str">
        <f ca="1">"0x" &amp; TEXT(DEC2HEX(INDEX(設定値!$B$3:$ZZ$518,(($C604-1)*8)+(CELL("col",G604)-3),($B604*3)+1+$A604)),"00")&amp;","</f>
        <v>0xF,</v>
      </c>
      <c r="H604" t="str">
        <f ca="1">"0x" &amp; TEXT(DEC2HEX(INDEX(設定値!$B$3:$ZZ$518,(($C604-1)*8)+(CELL("col",H604)-3),($B604*3)+1+$A604)),"00")&amp;","</f>
        <v>0x12,</v>
      </c>
      <c r="I604" t="str">
        <f ca="1">"0x" &amp; TEXT(DEC2HEX(INDEX(設定値!$B$3:$ZZ$518,(($C604-1)*8)+(CELL("col",I604)-3),($B604*3)+1+$A604)),"00")&amp;","</f>
        <v>0x12,</v>
      </c>
      <c r="J604" t="str">
        <f ca="1">"0x" &amp; TEXT(DEC2HEX(INDEX(設定値!$B$3:$ZZ$518,(($C604-1)*8)+(CELL("col",J604)-3),($B604*3)+1+$A604)),"00")&amp;","</f>
        <v>0x15,</v>
      </c>
      <c r="K604" t="str">
        <f ca="1">"0x" &amp; TEXT(DEC2HEX(INDEX(設定値!$B$3:$ZZ$518,(($C604-1)*8)+(CELL("col",K604)-3),($B604*3)+1+$A604)),"00")&amp;","</f>
        <v>0x15,</v>
      </c>
      <c r="L604" t="str">
        <f t="shared" si="149"/>
        <v>//6-2</v>
      </c>
    </row>
    <row r="605" spans="1:12">
      <c r="A605" s="1">
        <f t="shared" si="150"/>
        <v>1</v>
      </c>
      <c r="B605" s="1">
        <f t="shared" si="151"/>
        <v>6</v>
      </c>
      <c r="C605" s="1">
        <v>3</v>
      </c>
      <c r="D605" t="str">
        <f ca="1">"0x" &amp; TEXT(DEC2HEX(INDEX(設定値!$B$3:$ZZ$518,(($C605-1)*8)+(CELL("col",D605)-3),($B605*3)+1+$A605)),"00")&amp;","</f>
        <v>0x18,</v>
      </c>
      <c r="E605" t="str">
        <f ca="1">"0x" &amp; TEXT(DEC2HEX(INDEX(設定値!$B$3:$ZZ$518,(($C605-1)*8)+(CELL("col",E605)-3),($B605*3)+1+$A605)),"00")&amp;","</f>
        <v>0x18,</v>
      </c>
      <c r="F605" t="str">
        <f ca="1">"0x" &amp; TEXT(DEC2HEX(INDEX(設定値!$B$3:$ZZ$518,(($C605-1)*8)+(CELL("col",F605)-3),($B605*3)+1+$A605)),"00")&amp;","</f>
        <v>0x1B,</v>
      </c>
      <c r="G605" t="str">
        <f ca="1">"0x" &amp; TEXT(DEC2HEX(INDEX(設定値!$B$3:$ZZ$518,(($C605-1)*8)+(CELL("col",G605)-3),($B605*3)+1+$A605)),"00")&amp;","</f>
        <v>0x1B,</v>
      </c>
      <c r="H605" t="str">
        <f ca="1">"0x" &amp; TEXT(DEC2HEX(INDEX(設定値!$B$3:$ZZ$518,(($C605-1)*8)+(CELL("col",H605)-3),($B605*3)+1+$A605)),"00")&amp;","</f>
        <v>0x1E,</v>
      </c>
      <c r="I605" t="str">
        <f ca="1">"0x" &amp; TEXT(DEC2HEX(INDEX(設定値!$B$3:$ZZ$518,(($C605-1)*8)+(CELL("col",I605)-3),($B605*3)+1+$A605)),"00")&amp;","</f>
        <v>0x1E,</v>
      </c>
      <c r="J605" t="str">
        <f ca="1">"0x" &amp; TEXT(DEC2HEX(INDEX(設定値!$B$3:$ZZ$518,(($C605-1)*8)+(CELL("col",J605)-3),($B605*3)+1+$A605)),"00")&amp;","</f>
        <v>0x21,</v>
      </c>
      <c r="K605" t="str">
        <f ca="1">"0x" &amp; TEXT(DEC2HEX(INDEX(設定値!$B$3:$ZZ$518,(($C605-1)*8)+(CELL("col",K605)-3),($B605*3)+1+$A605)),"00")&amp;","</f>
        <v>0x21,</v>
      </c>
      <c r="L605" t="str">
        <f t="shared" si="149"/>
        <v>//6-3</v>
      </c>
    </row>
    <row r="606" spans="1:12">
      <c r="A606" s="1">
        <f t="shared" si="150"/>
        <v>1</v>
      </c>
      <c r="B606" s="1">
        <f t="shared" si="151"/>
        <v>6</v>
      </c>
      <c r="C606" s="1">
        <v>4</v>
      </c>
      <c r="D606" t="str">
        <f ca="1">"0x" &amp; TEXT(DEC2HEX(INDEX(設定値!$B$3:$ZZ$518,(($C606-1)*8)+(CELL("col",D606)-3),($B606*3)+1+$A606)),"00")&amp;","</f>
        <v>0x24,</v>
      </c>
      <c r="E606" t="str">
        <f ca="1">"0x" &amp; TEXT(DEC2HEX(INDEX(設定値!$B$3:$ZZ$518,(($C606-1)*8)+(CELL("col",E606)-3),($B606*3)+1+$A606)),"00")&amp;","</f>
        <v>0x24,</v>
      </c>
      <c r="F606" t="str">
        <f ca="1">"0x" &amp; TEXT(DEC2HEX(INDEX(設定値!$B$3:$ZZ$518,(($C606-1)*8)+(CELL("col",F606)-3),($B606*3)+1+$A606)),"00")&amp;","</f>
        <v>0x27,</v>
      </c>
      <c r="G606" t="str">
        <f ca="1">"0x" &amp; TEXT(DEC2HEX(INDEX(設定値!$B$3:$ZZ$518,(($C606-1)*8)+(CELL("col",G606)-3),($B606*3)+1+$A606)),"00")&amp;","</f>
        <v>0x27,</v>
      </c>
      <c r="H606" t="str">
        <f ca="1">"0x" &amp; TEXT(DEC2HEX(INDEX(設定値!$B$3:$ZZ$518,(($C606-1)*8)+(CELL("col",H606)-3),($B606*3)+1+$A606)),"00")&amp;","</f>
        <v>0x2A,</v>
      </c>
      <c r="I606" t="str">
        <f ca="1">"0x" &amp; TEXT(DEC2HEX(INDEX(設定値!$B$3:$ZZ$518,(($C606-1)*8)+(CELL("col",I606)-3),($B606*3)+1+$A606)),"00")&amp;","</f>
        <v>0x2A,</v>
      </c>
      <c r="J606" t="str">
        <f ca="1">"0x" &amp; TEXT(DEC2HEX(INDEX(設定値!$B$3:$ZZ$518,(($C606-1)*8)+(CELL("col",J606)-3),($B606*3)+1+$A606)),"00")&amp;","</f>
        <v>0x2D,</v>
      </c>
      <c r="K606" t="str">
        <f ca="1">"0x" &amp; TEXT(DEC2HEX(INDEX(設定値!$B$3:$ZZ$518,(($C606-1)*8)+(CELL("col",K606)-3),($B606*3)+1+$A606)),"00")&amp;","</f>
        <v>0x2D,</v>
      </c>
      <c r="L606" t="str">
        <f t="shared" si="149"/>
        <v>//6-4</v>
      </c>
    </row>
    <row r="607" spans="1:12">
      <c r="A607" s="1">
        <f t="shared" si="150"/>
        <v>1</v>
      </c>
      <c r="B607" s="1">
        <f t="shared" si="151"/>
        <v>6</v>
      </c>
      <c r="C607" s="1">
        <v>5</v>
      </c>
      <c r="D607" t="str">
        <f ca="1">"0x" &amp; TEXT(DEC2HEX(INDEX(設定値!$B$3:$ZZ$518,(($C607-1)*8)+(CELL("col",D607)-3),($B607*3)+1+$A607)),"00")&amp;","</f>
        <v>0x30,</v>
      </c>
      <c r="E607" t="str">
        <f ca="1">"0x" &amp; TEXT(DEC2HEX(INDEX(設定値!$B$3:$ZZ$518,(($C607-1)*8)+(CELL("col",E607)-3),($B607*3)+1+$A607)),"00")&amp;","</f>
        <v>0x30,</v>
      </c>
      <c r="F607" t="str">
        <f ca="1">"0x" &amp; TEXT(DEC2HEX(INDEX(設定値!$B$3:$ZZ$518,(($C607-1)*8)+(CELL("col",F607)-3),($B607*3)+1+$A607)),"00")&amp;","</f>
        <v>0x33,</v>
      </c>
      <c r="G607" t="str">
        <f ca="1">"0x" &amp; TEXT(DEC2HEX(INDEX(設定値!$B$3:$ZZ$518,(($C607-1)*8)+(CELL("col",G607)-3),($B607*3)+1+$A607)),"00")&amp;","</f>
        <v>0x33,</v>
      </c>
      <c r="H607" t="str">
        <f ca="1">"0x" &amp; TEXT(DEC2HEX(INDEX(設定値!$B$3:$ZZ$518,(($C607-1)*8)+(CELL("col",H607)-3),($B607*3)+1+$A607)),"00")&amp;","</f>
        <v>0x36,</v>
      </c>
      <c r="I607" t="str">
        <f ca="1">"0x" &amp; TEXT(DEC2HEX(INDEX(設定値!$B$3:$ZZ$518,(($C607-1)*8)+(CELL("col",I607)-3),($B607*3)+1+$A607)),"00")&amp;","</f>
        <v>0x36,</v>
      </c>
      <c r="J607" t="str">
        <f ca="1">"0x" &amp; TEXT(DEC2HEX(INDEX(設定値!$B$3:$ZZ$518,(($C607-1)*8)+(CELL("col",J607)-3),($B607*3)+1+$A607)),"00")&amp;","</f>
        <v>0x39,</v>
      </c>
      <c r="K607" t="str">
        <f ca="1">"0x" &amp; TEXT(DEC2HEX(INDEX(設定値!$B$3:$ZZ$518,(($C607-1)*8)+(CELL("col",K607)-3),($B607*3)+1+$A607)),"00")&amp;","</f>
        <v>0x39,</v>
      </c>
      <c r="L607" t="str">
        <f t="shared" si="149"/>
        <v>//6-5</v>
      </c>
    </row>
    <row r="608" spans="1:12">
      <c r="A608" s="1">
        <f t="shared" si="150"/>
        <v>1</v>
      </c>
      <c r="B608" s="1">
        <f t="shared" si="151"/>
        <v>6</v>
      </c>
      <c r="C608" s="1">
        <v>6</v>
      </c>
      <c r="D608" t="str">
        <f ca="1">"0x" &amp; TEXT(DEC2HEX(INDEX(設定値!$B$3:$ZZ$518,(($C608-1)*8)+(CELL("col",D608)-3),($B608*3)+1+$A608)),"00")&amp;","</f>
        <v>0x3C,</v>
      </c>
      <c r="E608" t="str">
        <f ca="1">"0x" &amp; TEXT(DEC2HEX(INDEX(設定値!$B$3:$ZZ$518,(($C608-1)*8)+(CELL("col",E608)-3),($B608*3)+1+$A608)),"00")&amp;","</f>
        <v>0x3C,</v>
      </c>
      <c r="F608" t="str">
        <f ca="1">"0x" &amp; TEXT(DEC2HEX(INDEX(設定値!$B$3:$ZZ$518,(($C608-1)*8)+(CELL("col",F608)-3),($B608*3)+1+$A608)),"00")&amp;","</f>
        <v>0x3F,</v>
      </c>
      <c r="G608" t="str">
        <f ca="1">"0x" &amp; TEXT(DEC2HEX(INDEX(設定値!$B$3:$ZZ$518,(($C608-1)*8)+(CELL("col",G608)-3),($B608*3)+1+$A608)),"00")&amp;","</f>
        <v>0x3F,</v>
      </c>
      <c r="H608" t="str">
        <f ca="1">"0x" &amp; TEXT(DEC2HEX(INDEX(設定値!$B$3:$ZZ$518,(($C608-1)*8)+(CELL("col",H608)-3),($B608*3)+1+$A608)),"00")&amp;","</f>
        <v>0x42,</v>
      </c>
      <c r="I608" t="str">
        <f ca="1">"0x" &amp; TEXT(DEC2HEX(INDEX(設定値!$B$3:$ZZ$518,(($C608-1)*8)+(CELL("col",I608)-3),($B608*3)+1+$A608)),"00")&amp;","</f>
        <v>0x42,</v>
      </c>
      <c r="J608" t="str">
        <f ca="1">"0x" &amp; TEXT(DEC2HEX(INDEX(設定値!$B$3:$ZZ$518,(($C608-1)*8)+(CELL("col",J608)-3),($B608*3)+1+$A608)),"00")&amp;","</f>
        <v>0x45,</v>
      </c>
      <c r="K608" t="str">
        <f ca="1">"0x" &amp; TEXT(DEC2HEX(INDEX(設定値!$B$3:$ZZ$518,(($C608-1)*8)+(CELL("col",K608)-3),($B608*3)+1+$A608)),"00")&amp;","</f>
        <v>0x45,</v>
      </c>
      <c r="L608" t="str">
        <f t="shared" si="149"/>
        <v>//6-6</v>
      </c>
    </row>
    <row r="609" spans="1:12">
      <c r="A609" s="1">
        <f t="shared" si="150"/>
        <v>1</v>
      </c>
      <c r="B609" s="1">
        <f t="shared" si="151"/>
        <v>6</v>
      </c>
      <c r="C609" s="1">
        <v>7</v>
      </c>
      <c r="D609" t="str">
        <f ca="1">"0x" &amp; TEXT(DEC2HEX(INDEX(設定値!$B$3:$ZZ$518,(($C609-1)*8)+(CELL("col",D609)-3),($B609*3)+1+$A609)),"00")&amp;","</f>
        <v>0x48,</v>
      </c>
      <c r="E609" t="str">
        <f ca="1">"0x" &amp; TEXT(DEC2HEX(INDEX(設定値!$B$3:$ZZ$518,(($C609-1)*8)+(CELL("col",E609)-3),($B609*3)+1+$A609)),"00")&amp;","</f>
        <v>0x48,</v>
      </c>
      <c r="F609" t="str">
        <f ca="1">"0x" &amp; TEXT(DEC2HEX(INDEX(設定値!$B$3:$ZZ$518,(($C609-1)*8)+(CELL("col",F609)-3),($B609*3)+1+$A609)),"00")&amp;","</f>
        <v>0x4B,</v>
      </c>
      <c r="G609" t="str">
        <f ca="1">"0x" &amp; TEXT(DEC2HEX(INDEX(設定値!$B$3:$ZZ$518,(($C609-1)*8)+(CELL("col",G609)-3),($B609*3)+1+$A609)),"00")&amp;","</f>
        <v>0x4B,</v>
      </c>
      <c r="H609" t="str">
        <f ca="1">"0x" &amp; TEXT(DEC2HEX(INDEX(設定値!$B$3:$ZZ$518,(($C609-1)*8)+(CELL("col",H609)-3),($B609*3)+1+$A609)),"00")&amp;","</f>
        <v>0x4E,</v>
      </c>
      <c r="I609" t="str">
        <f ca="1">"0x" &amp; TEXT(DEC2HEX(INDEX(設定値!$B$3:$ZZ$518,(($C609-1)*8)+(CELL("col",I609)-3),($B609*3)+1+$A609)),"00")&amp;","</f>
        <v>0x4E,</v>
      </c>
      <c r="J609" t="str">
        <f ca="1">"0x" &amp; TEXT(DEC2HEX(INDEX(設定値!$B$3:$ZZ$518,(($C609-1)*8)+(CELL("col",J609)-3),($B609*3)+1+$A609)),"00")&amp;","</f>
        <v>0x51,</v>
      </c>
      <c r="K609" t="str">
        <f ca="1">"0x" &amp; TEXT(DEC2HEX(INDEX(設定値!$B$3:$ZZ$518,(($C609-1)*8)+(CELL("col",K609)-3),($B609*3)+1+$A609)),"00")&amp;","</f>
        <v>0x51,</v>
      </c>
      <c r="L609" t="str">
        <f t="shared" si="149"/>
        <v>//6-7</v>
      </c>
    </row>
    <row r="610" spans="1:12">
      <c r="A610" s="1">
        <f t="shared" si="150"/>
        <v>1</v>
      </c>
      <c r="B610" s="1">
        <f t="shared" si="151"/>
        <v>6</v>
      </c>
      <c r="C610" s="1">
        <v>8</v>
      </c>
      <c r="D610" t="str">
        <f ca="1">"0x" &amp; TEXT(DEC2HEX(INDEX(設定値!$B$3:$ZZ$518,(($C610-1)*8)+(CELL("col",D610)-3),($B610*3)+1+$A610)),"00")&amp;","</f>
        <v>0x54,</v>
      </c>
      <c r="E610" t="str">
        <f ca="1">"0x" &amp; TEXT(DEC2HEX(INDEX(設定値!$B$3:$ZZ$518,(($C610-1)*8)+(CELL("col",E610)-3),($B610*3)+1+$A610)),"00")&amp;","</f>
        <v>0x54,</v>
      </c>
      <c r="F610" t="str">
        <f ca="1">"0x" &amp; TEXT(DEC2HEX(INDEX(設定値!$B$3:$ZZ$518,(($C610-1)*8)+(CELL("col",F610)-3),($B610*3)+1+$A610)),"00")&amp;","</f>
        <v>0x57,</v>
      </c>
      <c r="G610" t="str">
        <f ca="1">"0x" &amp; TEXT(DEC2HEX(INDEX(設定値!$B$3:$ZZ$518,(($C610-1)*8)+(CELL("col",G610)-3),($B610*3)+1+$A610)),"00")&amp;","</f>
        <v>0x57,</v>
      </c>
      <c r="H610" t="str">
        <f ca="1">"0x" &amp; TEXT(DEC2HEX(INDEX(設定値!$B$3:$ZZ$518,(($C610-1)*8)+(CELL("col",H610)-3),($B610*3)+1+$A610)),"00")&amp;","</f>
        <v>0x5A,</v>
      </c>
      <c r="I610" t="str">
        <f ca="1">"0x" &amp; TEXT(DEC2HEX(INDEX(設定値!$B$3:$ZZ$518,(($C610-1)*8)+(CELL("col",I610)-3),($B610*3)+1+$A610)),"00")&amp;","</f>
        <v>0x5A,</v>
      </c>
      <c r="J610" t="str">
        <f ca="1">"0x" &amp; TEXT(DEC2HEX(INDEX(設定値!$B$3:$ZZ$518,(($C610-1)*8)+(CELL("col",J610)-3),($B610*3)+1+$A610)),"00")&amp;","</f>
        <v>0x5D,</v>
      </c>
      <c r="K610" t="str">
        <f ca="1">"0x" &amp; TEXT(DEC2HEX(INDEX(設定値!$B$3:$ZZ$518,(($C610-1)*8)+(CELL("col",K610)-3),($B610*3)+1+$A610)),"00")&amp;","</f>
        <v>0x60,</v>
      </c>
      <c r="L610" t="str">
        <f t="shared" si="149"/>
        <v>//6-8</v>
      </c>
    </row>
    <row r="611" spans="1:12">
      <c r="A611" s="1"/>
      <c r="B611" s="1"/>
      <c r="C611" s="1"/>
      <c r="D611" t="s">
        <v>3</v>
      </c>
    </row>
    <row r="612" spans="1:12">
      <c r="A612" s="1">
        <f>A603</f>
        <v>1</v>
      </c>
      <c r="B612" s="1">
        <f>B603+1</f>
        <v>7</v>
      </c>
      <c r="C612" s="1">
        <v>1</v>
      </c>
      <c r="D612" t="str">
        <f ca="1">"0x" &amp; TEXT(DEC2HEX(INDEX(設定値!$B$3:$ZZ$518,(($C612-1)*8)+(CELL("col",D612)-3),($B612*3)+1+$A612)),"00")&amp;","</f>
        <v>0x00,</v>
      </c>
      <c r="E612" t="str">
        <f ca="1">"0x" &amp; TEXT(DEC2HEX(INDEX(設定値!$B$3:$ZZ$518,(($C612-1)*8)+(CELL("col",E612)-3),($B612*3)+1+$A612)),"00")&amp;","</f>
        <v>0x03,</v>
      </c>
      <c r="F612" t="str">
        <f ca="1">"0x" &amp; TEXT(DEC2HEX(INDEX(設定値!$B$3:$ZZ$518,(($C612-1)*8)+(CELL("col",F612)-3),($B612*3)+1+$A612)),"00")&amp;","</f>
        <v>0x06,</v>
      </c>
      <c r="G612" t="str">
        <f ca="1">"0x" &amp; TEXT(DEC2HEX(INDEX(設定値!$B$3:$ZZ$518,(($C612-1)*8)+(CELL("col",G612)-3),($B612*3)+1+$A612)),"00")&amp;","</f>
        <v>0x09,</v>
      </c>
      <c r="H612" t="str">
        <f ca="1">"0x" &amp; TEXT(DEC2HEX(INDEX(設定値!$B$3:$ZZ$518,(($C612-1)*8)+(CELL("col",H612)-3),($B612*3)+1+$A612)),"00")&amp;","</f>
        <v>0xC,</v>
      </c>
      <c r="I612" t="str">
        <f ca="1">"0x" &amp; TEXT(DEC2HEX(INDEX(設定値!$B$3:$ZZ$518,(($C612-1)*8)+(CELL("col",I612)-3),($B612*3)+1+$A612)),"00")&amp;","</f>
        <v>0xF,</v>
      </c>
      <c r="J612" t="str">
        <f ca="1">"0x" &amp; TEXT(DEC2HEX(INDEX(設定値!$B$3:$ZZ$518,(($C612-1)*8)+(CELL("col",J612)-3),($B612*3)+1+$A612)),"00")&amp;","</f>
        <v>0x12,</v>
      </c>
      <c r="K612" t="str">
        <f ca="1">"0x" &amp; TEXT(DEC2HEX(INDEX(設定値!$B$3:$ZZ$518,(($C612-1)*8)+(CELL("col",K612)-3),($B612*3)+1+$A612)),"00")&amp;","</f>
        <v>0x15,</v>
      </c>
      <c r="L612" t="str">
        <f t="shared" ref="L612:L619" si="152">"//" &amp; $B612 &amp;"-" &amp; C612</f>
        <v>//7-1</v>
      </c>
    </row>
    <row r="613" spans="1:12">
      <c r="A613" s="1">
        <f t="shared" ref="A613:A619" si="153">A604</f>
        <v>1</v>
      </c>
      <c r="B613" s="1">
        <f t="shared" ref="B613:B619" si="154">B604+1</f>
        <v>7</v>
      </c>
      <c r="C613" s="1">
        <v>2</v>
      </c>
      <c r="D613" t="str">
        <f ca="1">"0x" &amp; TEXT(DEC2HEX(INDEX(設定値!$B$3:$ZZ$518,(($C613-1)*8)+(CELL("col",D613)-3),($B613*3)+1+$A613)),"00")&amp;","</f>
        <v>0x18,</v>
      </c>
      <c r="E613" t="str">
        <f ca="1">"0x" &amp; TEXT(DEC2HEX(INDEX(設定値!$B$3:$ZZ$518,(($C613-1)*8)+(CELL("col",E613)-3),($B613*3)+1+$A613)),"00")&amp;","</f>
        <v>0x1B,</v>
      </c>
      <c r="F613" t="str">
        <f ca="1">"0x" &amp; TEXT(DEC2HEX(INDEX(設定値!$B$3:$ZZ$518,(($C613-1)*8)+(CELL("col",F613)-3),($B613*3)+1+$A613)),"00")&amp;","</f>
        <v>0x1E,</v>
      </c>
      <c r="G613" t="str">
        <f ca="1">"0x" &amp; TEXT(DEC2HEX(INDEX(設定値!$B$3:$ZZ$518,(($C613-1)*8)+(CELL("col",G613)-3),($B613*3)+1+$A613)),"00")&amp;","</f>
        <v>0x21,</v>
      </c>
      <c r="H613" t="str">
        <f ca="1">"0x" &amp; TEXT(DEC2HEX(INDEX(設定値!$B$3:$ZZ$518,(($C613-1)*8)+(CELL("col",H613)-3),($B613*3)+1+$A613)),"00")&amp;","</f>
        <v>0x24,</v>
      </c>
      <c r="I613" t="str">
        <f ca="1">"0x" &amp; TEXT(DEC2HEX(INDEX(設定値!$B$3:$ZZ$518,(($C613-1)*8)+(CELL("col",I613)-3),($B613*3)+1+$A613)),"00")&amp;","</f>
        <v>0x27,</v>
      </c>
      <c r="J613" t="str">
        <f ca="1">"0x" &amp; TEXT(DEC2HEX(INDEX(設定値!$B$3:$ZZ$518,(($C613-1)*8)+(CELL("col",J613)-3),($B613*3)+1+$A613)),"00")&amp;","</f>
        <v>0x2A,</v>
      </c>
      <c r="K613" t="str">
        <f ca="1">"0x" &amp; TEXT(DEC2HEX(INDEX(設定値!$B$3:$ZZ$518,(($C613-1)*8)+(CELL("col",K613)-3),($B613*3)+1+$A613)),"00")&amp;","</f>
        <v>0x2D,</v>
      </c>
      <c r="L613" t="str">
        <f t="shared" si="152"/>
        <v>//7-2</v>
      </c>
    </row>
    <row r="614" spans="1:12">
      <c r="A614" s="1">
        <f t="shared" si="153"/>
        <v>1</v>
      </c>
      <c r="B614" s="1">
        <f t="shared" si="154"/>
        <v>7</v>
      </c>
      <c r="C614" s="1">
        <v>3</v>
      </c>
      <c r="D614" t="str">
        <f ca="1">"0x" &amp; TEXT(DEC2HEX(INDEX(設定値!$B$3:$ZZ$518,(($C614-1)*8)+(CELL("col",D614)-3),($B614*3)+1+$A614)),"00")&amp;","</f>
        <v>0x30,</v>
      </c>
      <c r="E614" t="str">
        <f ca="1">"0x" &amp; TEXT(DEC2HEX(INDEX(設定値!$B$3:$ZZ$518,(($C614-1)*8)+(CELL("col",E614)-3),($B614*3)+1+$A614)),"00")&amp;","</f>
        <v>0x33,</v>
      </c>
      <c r="F614" t="str">
        <f ca="1">"0x" &amp; TEXT(DEC2HEX(INDEX(設定値!$B$3:$ZZ$518,(($C614-1)*8)+(CELL("col",F614)-3),($B614*3)+1+$A614)),"00")&amp;","</f>
        <v>0x36,</v>
      </c>
      <c r="G614" t="str">
        <f ca="1">"0x" &amp; TEXT(DEC2HEX(INDEX(設定値!$B$3:$ZZ$518,(($C614-1)*8)+(CELL("col",G614)-3),($B614*3)+1+$A614)),"00")&amp;","</f>
        <v>0x39,</v>
      </c>
      <c r="H614" t="str">
        <f ca="1">"0x" &amp; TEXT(DEC2HEX(INDEX(設定値!$B$3:$ZZ$518,(($C614-1)*8)+(CELL("col",H614)-3),($B614*3)+1+$A614)),"00")&amp;","</f>
        <v>0x3C,</v>
      </c>
      <c r="I614" t="str">
        <f ca="1">"0x" &amp; TEXT(DEC2HEX(INDEX(設定値!$B$3:$ZZ$518,(($C614-1)*8)+(CELL("col",I614)-3),($B614*3)+1+$A614)),"00")&amp;","</f>
        <v>0x3F,</v>
      </c>
      <c r="J614" t="str">
        <f ca="1">"0x" &amp; TEXT(DEC2HEX(INDEX(設定値!$B$3:$ZZ$518,(($C614-1)*8)+(CELL("col",J614)-3),($B614*3)+1+$A614)),"00")&amp;","</f>
        <v>0x42,</v>
      </c>
      <c r="K614" t="str">
        <f ca="1">"0x" &amp; TEXT(DEC2HEX(INDEX(設定値!$B$3:$ZZ$518,(($C614-1)*8)+(CELL("col",K614)-3),($B614*3)+1+$A614)),"00")&amp;","</f>
        <v>0x45,</v>
      </c>
      <c r="L614" t="str">
        <f t="shared" si="152"/>
        <v>//7-3</v>
      </c>
    </row>
    <row r="615" spans="1:12">
      <c r="A615" s="1">
        <f t="shared" si="153"/>
        <v>1</v>
      </c>
      <c r="B615" s="1">
        <f t="shared" si="154"/>
        <v>7</v>
      </c>
      <c r="C615" s="1">
        <v>4</v>
      </c>
      <c r="D615" t="str">
        <f ca="1">"0x" &amp; TEXT(DEC2HEX(INDEX(設定値!$B$3:$ZZ$518,(($C615-1)*8)+(CELL("col",D615)-3),($B615*3)+1+$A615)),"00")&amp;","</f>
        <v>0x48,</v>
      </c>
      <c r="E615" t="str">
        <f ca="1">"0x" &amp; TEXT(DEC2HEX(INDEX(設定値!$B$3:$ZZ$518,(($C615-1)*8)+(CELL("col",E615)-3),($B615*3)+1+$A615)),"00")&amp;","</f>
        <v>0x4B,</v>
      </c>
      <c r="F615" t="str">
        <f ca="1">"0x" &amp; TEXT(DEC2HEX(INDEX(設定値!$B$3:$ZZ$518,(($C615-1)*8)+(CELL("col",F615)-3),($B615*3)+1+$A615)),"00")&amp;","</f>
        <v>0x4E,</v>
      </c>
      <c r="G615" t="str">
        <f ca="1">"0x" &amp; TEXT(DEC2HEX(INDEX(設定値!$B$3:$ZZ$518,(($C615-1)*8)+(CELL("col",G615)-3),($B615*3)+1+$A615)),"00")&amp;","</f>
        <v>0x51,</v>
      </c>
      <c r="H615" t="str">
        <f ca="1">"0x" &amp; TEXT(DEC2HEX(INDEX(設定値!$B$3:$ZZ$518,(($C615-1)*8)+(CELL("col",H615)-3),($B615*3)+1+$A615)),"00")&amp;","</f>
        <v>0x54,</v>
      </c>
      <c r="I615" t="str">
        <f ca="1">"0x" &amp; TEXT(DEC2HEX(INDEX(設定値!$B$3:$ZZ$518,(($C615-1)*8)+(CELL("col",I615)-3),($B615*3)+1+$A615)),"00")&amp;","</f>
        <v>0x57,</v>
      </c>
      <c r="J615" t="str">
        <f ca="1">"0x" &amp; TEXT(DEC2HEX(INDEX(設定値!$B$3:$ZZ$518,(($C615-1)*8)+(CELL("col",J615)-3),($B615*3)+1+$A615)),"00")&amp;","</f>
        <v>0x5A,</v>
      </c>
      <c r="K615" t="str">
        <f ca="1">"0x" &amp; TEXT(DEC2HEX(INDEX(設定値!$B$3:$ZZ$518,(($C615-1)*8)+(CELL("col",K615)-3),($B615*3)+1+$A615)),"00")&amp;","</f>
        <v>0x57,</v>
      </c>
      <c r="L615" t="str">
        <f t="shared" si="152"/>
        <v>//7-4</v>
      </c>
    </row>
    <row r="616" spans="1:12">
      <c r="A616" s="1">
        <f t="shared" si="153"/>
        <v>1</v>
      </c>
      <c r="B616" s="1">
        <f t="shared" si="154"/>
        <v>7</v>
      </c>
      <c r="C616" s="1">
        <v>5</v>
      </c>
      <c r="D616" t="str">
        <f ca="1">"0x" &amp; TEXT(DEC2HEX(INDEX(設定値!$B$3:$ZZ$518,(($C616-1)*8)+(CELL("col",D616)-3),($B616*3)+1+$A616)),"00")&amp;","</f>
        <v>0x54,</v>
      </c>
      <c r="E616" t="str">
        <f ca="1">"0x" &amp; TEXT(DEC2HEX(INDEX(設定値!$B$3:$ZZ$518,(($C616-1)*8)+(CELL("col",E616)-3),($B616*3)+1+$A616)),"00")&amp;","</f>
        <v>0x51,</v>
      </c>
      <c r="F616" t="str">
        <f ca="1">"0x" &amp; TEXT(DEC2HEX(INDEX(設定値!$B$3:$ZZ$518,(($C616-1)*8)+(CELL("col",F616)-3),($B616*3)+1+$A616)),"00")&amp;","</f>
        <v>0x4E,</v>
      </c>
      <c r="G616" t="str">
        <f ca="1">"0x" &amp; TEXT(DEC2HEX(INDEX(設定値!$B$3:$ZZ$518,(($C616-1)*8)+(CELL("col",G616)-3),($B616*3)+1+$A616)),"00")&amp;","</f>
        <v>0x4B,</v>
      </c>
      <c r="H616" t="str">
        <f ca="1">"0x" &amp; TEXT(DEC2HEX(INDEX(設定値!$B$3:$ZZ$518,(($C616-1)*8)+(CELL("col",H616)-3),($B616*3)+1+$A616)),"00")&amp;","</f>
        <v>0x48,</v>
      </c>
      <c r="I616" t="str">
        <f ca="1">"0x" &amp; TEXT(DEC2HEX(INDEX(設定値!$B$3:$ZZ$518,(($C616-1)*8)+(CELL("col",I616)-3),($B616*3)+1+$A616)),"00")&amp;","</f>
        <v>0x45,</v>
      </c>
      <c r="J616" t="str">
        <f ca="1">"0x" &amp; TEXT(DEC2HEX(INDEX(設定値!$B$3:$ZZ$518,(($C616-1)*8)+(CELL("col",J616)-3),($B616*3)+1+$A616)),"00")&amp;","</f>
        <v>0x42,</v>
      </c>
      <c r="K616" t="str">
        <f ca="1">"0x" &amp; TEXT(DEC2HEX(INDEX(設定値!$B$3:$ZZ$518,(($C616-1)*8)+(CELL("col",K616)-3),($B616*3)+1+$A616)),"00")&amp;","</f>
        <v>0x3F,</v>
      </c>
      <c r="L616" t="str">
        <f t="shared" si="152"/>
        <v>//7-5</v>
      </c>
    </row>
    <row r="617" spans="1:12">
      <c r="A617" s="1">
        <f t="shared" si="153"/>
        <v>1</v>
      </c>
      <c r="B617" s="1">
        <f t="shared" si="154"/>
        <v>7</v>
      </c>
      <c r="C617" s="1">
        <v>6</v>
      </c>
      <c r="D617" t="str">
        <f ca="1">"0x" &amp; TEXT(DEC2HEX(INDEX(設定値!$B$3:$ZZ$518,(($C617-1)*8)+(CELL("col",D617)-3),($B617*3)+1+$A617)),"00")&amp;","</f>
        <v>0x3C,</v>
      </c>
      <c r="E617" t="str">
        <f ca="1">"0x" &amp; TEXT(DEC2HEX(INDEX(設定値!$B$3:$ZZ$518,(($C617-1)*8)+(CELL("col",E617)-3),($B617*3)+1+$A617)),"00")&amp;","</f>
        <v>0x39,</v>
      </c>
      <c r="F617" t="str">
        <f ca="1">"0x" &amp; TEXT(DEC2HEX(INDEX(設定値!$B$3:$ZZ$518,(($C617-1)*8)+(CELL("col",F617)-3),($B617*3)+1+$A617)),"00")&amp;","</f>
        <v>0x36,</v>
      </c>
      <c r="G617" t="str">
        <f ca="1">"0x" &amp; TEXT(DEC2HEX(INDEX(設定値!$B$3:$ZZ$518,(($C617-1)*8)+(CELL("col",G617)-3),($B617*3)+1+$A617)),"00")&amp;","</f>
        <v>0x33,</v>
      </c>
      <c r="H617" t="str">
        <f ca="1">"0x" &amp; TEXT(DEC2HEX(INDEX(設定値!$B$3:$ZZ$518,(($C617-1)*8)+(CELL("col",H617)-3),($B617*3)+1+$A617)),"00")&amp;","</f>
        <v>0x30,</v>
      </c>
      <c r="I617" t="str">
        <f ca="1">"0x" &amp; TEXT(DEC2HEX(INDEX(設定値!$B$3:$ZZ$518,(($C617-1)*8)+(CELL("col",I617)-3),($B617*3)+1+$A617)),"00")&amp;","</f>
        <v>0x2D,</v>
      </c>
      <c r="J617" t="str">
        <f ca="1">"0x" &amp; TEXT(DEC2HEX(INDEX(設定値!$B$3:$ZZ$518,(($C617-1)*8)+(CELL("col",J617)-3),($B617*3)+1+$A617)),"00")&amp;","</f>
        <v>0x2A,</v>
      </c>
      <c r="K617" t="str">
        <f ca="1">"0x" &amp; TEXT(DEC2HEX(INDEX(設定値!$B$3:$ZZ$518,(($C617-1)*8)+(CELL("col",K617)-3),($B617*3)+1+$A617)),"00")&amp;","</f>
        <v>0x27,</v>
      </c>
      <c r="L617" t="str">
        <f t="shared" si="152"/>
        <v>//7-6</v>
      </c>
    </row>
    <row r="618" spans="1:12">
      <c r="A618" s="1">
        <f t="shared" si="153"/>
        <v>1</v>
      </c>
      <c r="B618" s="1">
        <f t="shared" si="154"/>
        <v>7</v>
      </c>
      <c r="C618" s="1">
        <v>7</v>
      </c>
      <c r="D618" t="str">
        <f ca="1">"0x" &amp; TEXT(DEC2HEX(INDEX(設定値!$B$3:$ZZ$518,(($C618-1)*8)+(CELL("col",D618)-3),($B618*3)+1+$A618)),"00")&amp;","</f>
        <v>0x24,</v>
      </c>
      <c r="E618" t="str">
        <f ca="1">"0x" &amp; TEXT(DEC2HEX(INDEX(設定値!$B$3:$ZZ$518,(($C618-1)*8)+(CELL("col",E618)-3),($B618*3)+1+$A618)),"00")&amp;","</f>
        <v>0x21,</v>
      </c>
      <c r="F618" t="str">
        <f ca="1">"0x" &amp; TEXT(DEC2HEX(INDEX(設定値!$B$3:$ZZ$518,(($C618-1)*8)+(CELL("col",F618)-3),($B618*3)+1+$A618)),"00")&amp;","</f>
        <v>0x1E,</v>
      </c>
      <c r="G618" t="str">
        <f ca="1">"0x" &amp; TEXT(DEC2HEX(INDEX(設定値!$B$3:$ZZ$518,(($C618-1)*8)+(CELL("col",G618)-3),($B618*3)+1+$A618)),"00")&amp;","</f>
        <v>0x1B,</v>
      </c>
      <c r="H618" t="str">
        <f ca="1">"0x" &amp; TEXT(DEC2HEX(INDEX(設定値!$B$3:$ZZ$518,(($C618-1)*8)+(CELL("col",H618)-3),($B618*3)+1+$A618)),"00")&amp;","</f>
        <v>0x18,</v>
      </c>
      <c r="I618" t="str">
        <f ca="1">"0x" &amp; TEXT(DEC2HEX(INDEX(設定値!$B$3:$ZZ$518,(($C618-1)*8)+(CELL("col",I618)-3),($B618*3)+1+$A618)),"00")&amp;","</f>
        <v>0x15,</v>
      </c>
      <c r="J618" t="str">
        <f ca="1">"0x" &amp; TEXT(DEC2HEX(INDEX(設定値!$B$3:$ZZ$518,(($C618-1)*8)+(CELL("col",J618)-3),($B618*3)+1+$A618)),"00")&amp;","</f>
        <v>0x12,</v>
      </c>
      <c r="K618" t="str">
        <f ca="1">"0x" &amp; TEXT(DEC2HEX(INDEX(設定値!$B$3:$ZZ$518,(($C618-1)*8)+(CELL("col",K618)-3),($B618*3)+1+$A618)),"00")&amp;","</f>
        <v>0xF,</v>
      </c>
      <c r="L618" t="str">
        <f t="shared" si="152"/>
        <v>//7-7</v>
      </c>
    </row>
    <row r="619" spans="1:12">
      <c r="A619" s="1">
        <f t="shared" si="153"/>
        <v>1</v>
      </c>
      <c r="B619" s="1">
        <f t="shared" si="154"/>
        <v>7</v>
      </c>
      <c r="C619" s="1">
        <v>8</v>
      </c>
      <c r="D619" t="str">
        <f ca="1">"0x" &amp; TEXT(DEC2HEX(INDEX(設定値!$B$3:$ZZ$518,(($C619-1)*8)+(CELL("col",D619)-3),($B619*3)+1+$A619)),"00")&amp;","</f>
        <v>0xC,</v>
      </c>
      <c r="E619" t="str">
        <f ca="1">"0x" &amp; TEXT(DEC2HEX(INDEX(設定値!$B$3:$ZZ$518,(($C619-1)*8)+(CELL("col",E619)-3),($B619*3)+1+$A619)),"00")&amp;","</f>
        <v>0x09,</v>
      </c>
      <c r="F619" t="str">
        <f ca="1">"0x" &amp; TEXT(DEC2HEX(INDEX(設定値!$B$3:$ZZ$518,(($C619-1)*8)+(CELL("col",F619)-3),($B619*3)+1+$A619)),"00")&amp;","</f>
        <v>0x06,</v>
      </c>
      <c r="G619" t="str">
        <f ca="1">"0x" &amp; TEXT(DEC2HEX(INDEX(設定値!$B$3:$ZZ$518,(($C619-1)*8)+(CELL("col",G619)-3),($B619*3)+1+$A619)),"00")&amp;","</f>
        <v>0x03,</v>
      </c>
      <c r="H619" t="str">
        <f ca="1">"0x" &amp; TEXT(DEC2HEX(INDEX(設定値!$B$3:$ZZ$518,(($C619-1)*8)+(CELL("col",H619)-3),($B619*3)+1+$A619)),"00")&amp;","</f>
        <v>0x00,</v>
      </c>
      <c r="I619" t="str">
        <f ca="1">"0x" &amp; TEXT(DEC2HEX(INDEX(設定値!$B$3:$ZZ$518,(($C619-1)*8)+(CELL("col",I619)-3),($B619*3)+1+$A619)),"00")&amp;","</f>
        <v>0x00,</v>
      </c>
      <c r="J619" t="str">
        <f ca="1">"0x" &amp; TEXT(DEC2HEX(INDEX(設定値!$B$3:$ZZ$518,(($C619-1)*8)+(CELL("col",J619)-3),($B619*3)+1+$A619)),"00")&amp;","</f>
        <v>0x00,</v>
      </c>
      <c r="K619" t="str">
        <f ca="1">"0x" &amp; TEXT(DEC2HEX(INDEX(設定値!$B$3:$ZZ$518,(($C619-1)*8)+(CELL("col",K619)-3),($B619*3)+1+$A619)),"00")&amp;","</f>
        <v>0x00,</v>
      </c>
      <c r="L619" t="str">
        <f t="shared" si="152"/>
        <v>//7-8</v>
      </c>
    </row>
    <row r="620" spans="1:12">
      <c r="A620" s="1"/>
      <c r="B620" s="1"/>
      <c r="C620" s="1"/>
      <c r="D620" t="s">
        <v>3</v>
      </c>
    </row>
    <row r="621" spans="1:12">
      <c r="A621" s="1">
        <f>A612</f>
        <v>1</v>
      </c>
      <c r="B621" s="1">
        <f t="shared" ref="B621:B673" si="155">B612+1</f>
        <v>8</v>
      </c>
      <c r="C621" s="1">
        <v>1</v>
      </c>
      <c r="D621" t="str">
        <f ca="1">"0x" &amp; TEXT(DEC2HEX(INDEX(設定値!$B$3:$ZZ$518,(($C621-1)*8)+(CELL("col",D621)-3),($B621*3)+1+$A621)),"00")&amp;","</f>
        <v>0x00,</v>
      </c>
      <c r="E621" t="str">
        <f ca="1">"0x" &amp; TEXT(DEC2HEX(INDEX(設定値!$B$3:$ZZ$518,(($C621-1)*8)+(CELL("col",E621)-3),($B621*3)+1+$A621)),"00")&amp;","</f>
        <v>0x00,</v>
      </c>
      <c r="F621" t="str">
        <f ca="1">"0x" &amp; TEXT(DEC2HEX(INDEX(設定値!$B$3:$ZZ$518,(($C621-1)*8)+(CELL("col",F621)-3),($B621*3)+1+$A621)),"00")&amp;","</f>
        <v>0x00,</v>
      </c>
      <c r="G621" t="str">
        <f ca="1">"0x" &amp; TEXT(DEC2HEX(INDEX(設定値!$B$3:$ZZ$518,(($C621-1)*8)+(CELL("col",G621)-3),($B621*3)+1+$A621)),"00")&amp;","</f>
        <v>0x00,</v>
      </c>
      <c r="H621" t="str">
        <f ca="1">"0x" &amp; TEXT(DEC2HEX(INDEX(設定値!$B$3:$ZZ$518,(($C621-1)*8)+(CELL("col",H621)-3),($B621*3)+1+$A621)),"00")&amp;","</f>
        <v>0x00,</v>
      </c>
      <c r="I621" t="str">
        <f ca="1">"0x" &amp; TEXT(DEC2HEX(INDEX(設定値!$B$3:$ZZ$518,(($C621-1)*8)+(CELL("col",I621)-3),($B621*3)+1+$A621)),"00")&amp;","</f>
        <v>0x00,</v>
      </c>
      <c r="J621" t="str">
        <f ca="1">"0x" &amp; TEXT(DEC2HEX(INDEX(設定値!$B$3:$ZZ$518,(($C621-1)*8)+(CELL("col",J621)-3),($B621*3)+1+$A621)),"00")&amp;","</f>
        <v>0x00,</v>
      </c>
      <c r="K621" t="str">
        <f ca="1">"0x" &amp; TEXT(DEC2HEX(INDEX(設定値!$B$3:$ZZ$518,(($C621-1)*8)+(CELL("col",K621)-3),($B621*3)+1+$A621)),"00")&amp;","</f>
        <v>0x00,</v>
      </c>
      <c r="L621" t="str">
        <f t="shared" ref="L621:L628" si="156">"//" &amp; $B621 &amp;"-" &amp; C621</f>
        <v>//8-1</v>
      </c>
    </row>
    <row r="622" spans="1:12">
      <c r="A622" s="1">
        <f t="shared" ref="A622:A628" si="157">A613</f>
        <v>1</v>
      </c>
      <c r="B622" s="1">
        <f t="shared" si="155"/>
        <v>8</v>
      </c>
      <c r="C622" s="1">
        <v>2</v>
      </c>
      <c r="D622" t="str">
        <f ca="1">"0x" &amp; TEXT(DEC2HEX(INDEX(設定値!$B$3:$ZZ$518,(($C622-1)*8)+(CELL("col",D622)-3),($B622*3)+1+$A622)),"00")&amp;","</f>
        <v>0x00,</v>
      </c>
      <c r="E622" t="str">
        <f ca="1">"0x" &amp; TEXT(DEC2HEX(INDEX(設定値!$B$3:$ZZ$518,(($C622-1)*8)+(CELL("col",E622)-3),($B622*3)+1+$A622)),"00")&amp;","</f>
        <v>0x00,</v>
      </c>
      <c r="F622" t="str">
        <f ca="1">"0x" &amp; TEXT(DEC2HEX(INDEX(設定値!$B$3:$ZZ$518,(($C622-1)*8)+(CELL("col",F622)-3),($B622*3)+1+$A622)),"00")&amp;","</f>
        <v>0x00,</v>
      </c>
      <c r="G622" t="str">
        <f ca="1">"0x" &amp; TEXT(DEC2HEX(INDEX(設定値!$B$3:$ZZ$518,(($C622-1)*8)+(CELL("col",G622)-3),($B622*3)+1+$A622)),"00")&amp;","</f>
        <v>0x00,</v>
      </c>
      <c r="H622" t="str">
        <f ca="1">"0x" &amp; TEXT(DEC2HEX(INDEX(設定値!$B$3:$ZZ$518,(($C622-1)*8)+(CELL("col",H622)-3),($B622*3)+1+$A622)),"00")&amp;","</f>
        <v>0x00,</v>
      </c>
      <c r="I622" t="str">
        <f ca="1">"0x" &amp; TEXT(DEC2HEX(INDEX(設定値!$B$3:$ZZ$518,(($C622-1)*8)+(CELL("col",I622)-3),($B622*3)+1+$A622)),"00")&amp;","</f>
        <v>0x00,</v>
      </c>
      <c r="J622" t="str">
        <f ca="1">"0x" &amp; TEXT(DEC2HEX(INDEX(設定値!$B$3:$ZZ$518,(($C622-1)*8)+(CELL("col",J622)-3),($B622*3)+1+$A622)),"00")&amp;","</f>
        <v>0x00,</v>
      </c>
      <c r="K622" t="str">
        <f ca="1">"0x" &amp; TEXT(DEC2HEX(INDEX(設定値!$B$3:$ZZ$518,(($C622-1)*8)+(CELL("col",K622)-3),($B622*3)+1+$A622)),"00")&amp;","</f>
        <v>0x00,</v>
      </c>
      <c r="L622" t="str">
        <f t="shared" si="156"/>
        <v>//8-2</v>
      </c>
    </row>
    <row r="623" spans="1:12">
      <c r="A623" s="1">
        <f t="shared" si="157"/>
        <v>1</v>
      </c>
      <c r="B623" s="1">
        <f t="shared" si="155"/>
        <v>8</v>
      </c>
      <c r="C623" s="1">
        <v>3</v>
      </c>
      <c r="D623" t="str">
        <f ca="1">"0x" &amp; TEXT(DEC2HEX(INDEX(設定値!$B$3:$ZZ$518,(($C623-1)*8)+(CELL("col",D623)-3),($B623*3)+1+$A623)),"00")&amp;","</f>
        <v>0x00,</v>
      </c>
      <c r="E623" t="str">
        <f ca="1">"0x" &amp; TEXT(DEC2HEX(INDEX(設定値!$B$3:$ZZ$518,(($C623-1)*8)+(CELL("col",E623)-3),($B623*3)+1+$A623)),"00")&amp;","</f>
        <v>0x00,</v>
      </c>
      <c r="F623" t="str">
        <f ca="1">"0x" &amp; TEXT(DEC2HEX(INDEX(設定値!$B$3:$ZZ$518,(($C623-1)*8)+(CELL("col",F623)-3),($B623*3)+1+$A623)),"00")&amp;","</f>
        <v>0x00,</v>
      </c>
      <c r="G623" t="str">
        <f ca="1">"0x" &amp; TEXT(DEC2HEX(INDEX(設定値!$B$3:$ZZ$518,(($C623-1)*8)+(CELL("col",G623)-3),($B623*3)+1+$A623)),"00")&amp;","</f>
        <v>0x00,</v>
      </c>
      <c r="H623" t="str">
        <f ca="1">"0x" &amp; TEXT(DEC2HEX(INDEX(設定値!$B$3:$ZZ$518,(($C623-1)*8)+(CELL("col",H623)-3),($B623*3)+1+$A623)),"00")&amp;","</f>
        <v>0x00,</v>
      </c>
      <c r="I623" t="str">
        <f ca="1">"0x" &amp; TEXT(DEC2HEX(INDEX(設定値!$B$3:$ZZ$518,(($C623-1)*8)+(CELL("col",I623)-3),($B623*3)+1+$A623)),"00")&amp;","</f>
        <v>0x00,</v>
      </c>
      <c r="J623" t="str">
        <f ca="1">"0x" &amp; TEXT(DEC2HEX(INDEX(設定値!$B$3:$ZZ$518,(($C623-1)*8)+(CELL("col",J623)-3),($B623*3)+1+$A623)),"00")&amp;","</f>
        <v>0x00,</v>
      </c>
      <c r="K623" t="str">
        <f ca="1">"0x" &amp; TEXT(DEC2HEX(INDEX(設定値!$B$3:$ZZ$518,(($C623-1)*8)+(CELL("col",K623)-3),($B623*3)+1+$A623)),"00")&amp;","</f>
        <v>0x00,</v>
      </c>
      <c r="L623" t="str">
        <f t="shared" si="156"/>
        <v>//8-3</v>
      </c>
    </row>
    <row r="624" spans="1:12">
      <c r="A624" s="1">
        <f t="shared" si="157"/>
        <v>1</v>
      </c>
      <c r="B624" s="1">
        <f t="shared" si="155"/>
        <v>8</v>
      </c>
      <c r="C624" s="1">
        <v>4</v>
      </c>
      <c r="D624" t="str">
        <f ca="1">"0x" &amp; TEXT(DEC2HEX(INDEX(設定値!$B$3:$ZZ$518,(($C624-1)*8)+(CELL("col",D624)-3),($B624*3)+1+$A624)),"00")&amp;","</f>
        <v>0x00,</v>
      </c>
      <c r="E624" t="str">
        <f ca="1">"0x" &amp; TEXT(DEC2HEX(INDEX(設定値!$B$3:$ZZ$518,(($C624-1)*8)+(CELL("col",E624)-3),($B624*3)+1+$A624)),"00")&amp;","</f>
        <v>0x00,</v>
      </c>
      <c r="F624" t="str">
        <f ca="1">"0x" &amp; TEXT(DEC2HEX(INDEX(設定値!$B$3:$ZZ$518,(($C624-1)*8)+(CELL("col",F624)-3),($B624*3)+1+$A624)),"00")&amp;","</f>
        <v>0x00,</v>
      </c>
      <c r="G624" t="str">
        <f ca="1">"0x" &amp; TEXT(DEC2HEX(INDEX(設定値!$B$3:$ZZ$518,(($C624-1)*8)+(CELL("col",G624)-3),($B624*3)+1+$A624)),"00")&amp;","</f>
        <v>0x00,</v>
      </c>
      <c r="H624" t="str">
        <f ca="1">"0x" &amp; TEXT(DEC2HEX(INDEX(設定値!$B$3:$ZZ$518,(($C624-1)*8)+(CELL("col",H624)-3),($B624*3)+1+$A624)),"00")&amp;","</f>
        <v>0x00,</v>
      </c>
      <c r="I624" t="str">
        <f ca="1">"0x" &amp; TEXT(DEC2HEX(INDEX(設定値!$B$3:$ZZ$518,(($C624-1)*8)+(CELL("col",I624)-3),($B624*3)+1+$A624)),"00")&amp;","</f>
        <v>0x00,</v>
      </c>
      <c r="J624" t="str">
        <f ca="1">"0x" &amp; TEXT(DEC2HEX(INDEX(設定値!$B$3:$ZZ$518,(($C624-1)*8)+(CELL("col",J624)-3),($B624*3)+1+$A624)),"00")&amp;","</f>
        <v>0x00,</v>
      </c>
      <c r="K624" t="str">
        <f ca="1">"0x" &amp; TEXT(DEC2HEX(INDEX(設定値!$B$3:$ZZ$518,(($C624-1)*8)+(CELL("col",K624)-3),($B624*3)+1+$A624)),"00")&amp;","</f>
        <v>0x00,</v>
      </c>
      <c r="L624" t="str">
        <f t="shared" si="156"/>
        <v>//8-4</v>
      </c>
    </row>
    <row r="625" spans="1:12">
      <c r="A625" s="1">
        <f t="shared" si="157"/>
        <v>1</v>
      </c>
      <c r="B625" s="1">
        <f t="shared" si="155"/>
        <v>8</v>
      </c>
      <c r="C625" s="1">
        <v>5</v>
      </c>
      <c r="D625" t="str">
        <f ca="1">"0x" &amp; TEXT(DEC2HEX(INDEX(設定値!$B$3:$ZZ$518,(($C625-1)*8)+(CELL("col",D625)-3),($B625*3)+1+$A625)),"00")&amp;","</f>
        <v>0x00,</v>
      </c>
      <c r="E625" t="str">
        <f ca="1">"0x" &amp; TEXT(DEC2HEX(INDEX(設定値!$B$3:$ZZ$518,(($C625-1)*8)+(CELL("col",E625)-3),($B625*3)+1+$A625)),"00")&amp;","</f>
        <v>0x00,</v>
      </c>
      <c r="F625" t="str">
        <f ca="1">"0x" &amp; TEXT(DEC2HEX(INDEX(設定値!$B$3:$ZZ$518,(($C625-1)*8)+(CELL("col",F625)-3),($B625*3)+1+$A625)),"00")&amp;","</f>
        <v>0x00,</v>
      </c>
      <c r="G625" t="str">
        <f ca="1">"0x" &amp; TEXT(DEC2HEX(INDEX(設定値!$B$3:$ZZ$518,(($C625-1)*8)+(CELL("col",G625)-3),($B625*3)+1+$A625)),"00")&amp;","</f>
        <v>0x00,</v>
      </c>
      <c r="H625" t="str">
        <f ca="1">"0x" &amp; TEXT(DEC2HEX(INDEX(設定値!$B$3:$ZZ$518,(($C625-1)*8)+(CELL("col",H625)-3),($B625*3)+1+$A625)),"00")&amp;","</f>
        <v>0x00,</v>
      </c>
      <c r="I625" t="str">
        <f ca="1">"0x" &amp; TEXT(DEC2HEX(INDEX(設定値!$B$3:$ZZ$518,(($C625-1)*8)+(CELL("col",I625)-3),($B625*3)+1+$A625)),"00")&amp;","</f>
        <v>0x00,</v>
      </c>
      <c r="J625" t="str">
        <f ca="1">"0x" &amp; TEXT(DEC2HEX(INDEX(設定値!$B$3:$ZZ$518,(($C625-1)*8)+(CELL("col",J625)-3),($B625*3)+1+$A625)),"00")&amp;","</f>
        <v>0x00,</v>
      </c>
      <c r="K625" t="str">
        <f ca="1">"0x" &amp; TEXT(DEC2HEX(INDEX(設定値!$B$3:$ZZ$518,(($C625-1)*8)+(CELL("col",K625)-3),($B625*3)+1+$A625)),"00")&amp;","</f>
        <v>0x00,</v>
      </c>
      <c r="L625" t="str">
        <f t="shared" si="156"/>
        <v>//8-5</v>
      </c>
    </row>
    <row r="626" spans="1:12">
      <c r="A626" s="1">
        <f t="shared" si="157"/>
        <v>1</v>
      </c>
      <c r="B626" s="1">
        <f t="shared" si="155"/>
        <v>8</v>
      </c>
      <c r="C626" s="1">
        <v>6</v>
      </c>
      <c r="D626" t="str">
        <f ca="1">"0x" &amp; TEXT(DEC2HEX(INDEX(設定値!$B$3:$ZZ$518,(($C626-1)*8)+(CELL("col",D626)-3),($B626*3)+1+$A626)),"00")&amp;","</f>
        <v>0x00,</v>
      </c>
      <c r="E626" t="str">
        <f ca="1">"0x" &amp; TEXT(DEC2HEX(INDEX(設定値!$B$3:$ZZ$518,(($C626-1)*8)+(CELL("col",E626)-3),($B626*3)+1+$A626)),"00")&amp;","</f>
        <v>0x00,</v>
      </c>
      <c r="F626" t="str">
        <f ca="1">"0x" &amp; TEXT(DEC2HEX(INDEX(設定値!$B$3:$ZZ$518,(($C626-1)*8)+(CELL("col",F626)-3),($B626*3)+1+$A626)),"00")&amp;","</f>
        <v>0x00,</v>
      </c>
      <c r="G626" t="str">
        <f ca="1">"0x" &amp; TEXT(DEC2HEX(INDEX(設定値!$B$3:$ZZ$518,(($C626-1)*8)+(CELL("col",G626)-3),($B626*3)+1+$A626)),"00")&amp;","</f>
        <v>0x00,</v>
      </c>
      <c r="H626" t="str">
        <f ca="1">"0x" &amp; TEXT(DEC2HEX(INDEX(設定値!$B$3:$ZZ$518,(($C626-1)*8)+(CELL("col",H626)-3),($B626*3)+1+$A626)),"00")&amp;","</f>
        <v>0x00,</v>
      </c>
      <c r="I626" t="str">
        <f ca="1">"0x" &amp; TEXT(DEC2HEX(INDEX(設定値!$B$3:$ZZ$518,(($C626-1)*8)+(CELL("col",I626)-3),($B626*3)+1+$A626)),"00")&amp;","</f>
        <v>0x00,</v>
      </c>
      <c r="J626" t="str">
        <f ca="1">"0x" &amp; TEXT(DEC2HEX(INDEX(設定値!$B$3:$ZZ$518,(($C626-1)*8)+(CELL("col",J626)-3),($B626*3)+1+$A626)),"00")&amp;","</f>
        <v>0x00,</v>
      </c>
      <c r="K626" t="str">
        <f ca="1">"0x" &amp; TEXT(DEC2HEX(INDEX(設定値!$B$3:$ZZ$518,(($C626-1)*8)+(CELL("col",K626)-3),($B626*3)+1+$A626)),"00")&amp;","</f>
        <v>0x00,</v>
      </c>
      <c r="L626" t="str">
        <f t="shared" si="156"/>
        <v>//8-6</v>
      </c>
    </row>
    <row r="627" spans="1:12">
      <c r="A627" s="1">
        <f t="shared" si="157"/>
        <v>1</v>
      </c>
      <c r="B627" s="1">
        <f t="shared" si="155"/>
        <v>8</v>
      </c>
      <c r="C627" s="1">
        <v>7</v>
      </c>
      <c r="D627" t="str">
        <f ca="1">"0x" &amp; TEXT(DEC2HEX(INDEX(設定値!$B$3:$ZZ$518,(($C627-1)*8)+(CELL("col",D627)-3),($B627*3)+1+$A627)),"00")&amp;","</f>
        <v>0x00,</v>
      </c>
      <c r="E627" t="str">
        <f ca="1">"0x" &amp; TEXT(DEC2HEX(INDEX(設定値!$B$3:$ZZ$518,(($C627-1)*8)+(CELL("col",E627)-3),($B627*3)+1+$A627)),"00")&amp;","</f>
        <v>0x00,</v>
      </c>
      <c r="F627" t="str">
        <f ca="1">"0x" &amp; TEXT(DEC2HEX(INDEX(設定値!$B$3:$ZZ$518,(($C627-1)*8)+(CELL("col",F627)-3),($B627*3)+1+$A627)),"00")&amp;","</f>
        <v>0x00,</v>
      </c>
      <c r="G627" t="str">
        <f ca="1">"0x" &amp; TEXT(DEC2HEX(INDEX(設定値!$B$3:$ZZ$518,(($C627-1)*8)+(CELL("col",G627)-3),($B627*3)+1+$A627)),"00")&amp;","</f>
        <v>0x00,</v>
      </c>
      <c r="H627" t="str">
        <f ca="1">"0x" &amp; TEXT(DEC2HEX(INDEX(設定値!$B$3:$ZZ$518,(($C627-1)*8)+(CELL("col",H627)-3),($B627*3)+1+$A627)),"00")&amp;","</f>
        <v>0x00,</v>
      </c>
      <c r="I627" t="str">
        <f ca="1">"0x" &amp; TEXT(DEC2HEX(INDEX(設定値!$B$3:$ZZ$518,(($C627-1)*8)+(CELL("col",I627)-3),($B627*3)+1+$A627)),"00")&amp;","</f>
        <v>0x00,</v>
      </c>
      <c r="J627" t="str">
        <f ca="1">"0x" &amp; TEXT(DEC2HEX(INDEX(設定値!$B$3:$ZZ$518,(($C627-1)*8)+(CELL("col",J627)-3),($B627*3)+1+$A627)),"00")&amp;","</f>
        <v>0x00,</v>
      </c>
      <c r="K627" t="str">
        <f ca="1">"0x" &amp; TEXT(DEC2HEX(INDEX(設定値!$B$3:$ZZ$518,(($C627-1)*8)+(CELL("col",K627)-3),($B627*3)+1+$A627)),"00")&amp;","</f>
        <v>0x00,</v>
      </c>
      <c r="L627" t="str">
        <f t="shared" si="156"/>
        <v>//8-7</v>
      </c>
    </row>
    <row r="628" spans="1:12">
      <c r="A628" s="1">
        <f t="shared" si="157"/>
        <v>1</v>
      </c>
      <c r="B628" s="1">
        <f t="shared" si="155"/>
        <v>8</v>
      </c>
      <c r="C628" s="1">
        <v>8</v>
      </c>
      <c r="D628" t="str">
        <f ca="1">"0x" &amp; TEXT(DEC2HEX(INDEX(設定値!$B$3:$ZZ$518,(($C628-1)*8)+(CELL("col",D628)-3),($B628*3)+1+$A628)),"00")&amp;","</f>
        <v>0x00,</v>
      </c>
      <c r="E628" t="str">
        <f ca="1">"0x" &amp; TEXT(DEC2HEX(INDEX(設定値!$B$3:$ZZ$518,(($C628-1)*8)+(CELL("col",E628)-3),($B628*3)+1+$A628)),"00")&amp;","</f>
        <v>0x00,</v>
      </c>
      <c r="F628" t="str">
        <f ca="1">"0x" &amp; TEXT(DEC2HEX(INDEX(設定値!$B$3:$ZZ$518,(($C628-1)*8)+(CELL("col",F628)-3),($B628*3)+1+$A628)),"00")&amp;","</f>
        <v>0x00,</v>
      </c>
      <c r="G628" t="str">
        <f ca="1">"0x" &amp; TEXT(DEC2HEX(INDEX(設定値!$B$3:$ZZ$518,(($C628-1)*8)+(CELL("col",G628)-3),($B628*3)+1+$A628)),"00")&amp;","</f>
        <v>0x00,</v>
      </c>
      <c r="H628" t="str">
        <f ca="1">"0x" &amp; TEXT(DEC2HEX(INDEX(設定値!$B$3:$ZZ$518,(($C628-1)*8)+(CELL("col",H628)-3),($B628*3)+1+$A628)),"00")&amp;","</f>
        <v>0x00,</v>
      </c>
      <c r="I628" t="str">
        <f ca="1">"0x" &amp; TEXT(DEC2HEX(INDEX(設定値!$B$3:$ZZ$518,(($C628-1)*8)+(CELL("col",I628)-3),($B628*3)+1+$A628)),"00")&amp;","</f>
        <v>0x00,</v>
      </c>
      <c r="J628" t="str">
        <f ca="1">"0x" &amp; TEXT(DEC2HEX(INDEX(設定値!$B$3:$ZZ$518,(($C628-1)*8)+(CELL("col",J628)-3),($B628*3)+1+$A628)),"00")&amp;","</f>
        <v>0x00,</v>
      </c>
      <c r="K628" t="str">
        <f ca="1">"0x" &amp; TEXT(DEC2HEX(INDEX(設定値!$B$3:$ZZ$518,(($C628-1)*8)+(CELL("col",K628)-3),($B628*3)+1+$A628)),"00")&amp;","</f>
        <v>0x00,</v>
      </c>
      <c r="L628" t="str">
        <f t="shared" si="156"/>
        <v>//8-8</v>
      </c>
    </row>
    <row r="629" spans="1:12">
      <c r="A629" s="1"/>
      <c r="B629" s="1"/>
      <c r="C629" s="1"/>
      <c r="D629" t="s">
        <v>3</v>
      </c>
    </row>
    <row r="630" spans="1:12">
      <c r="A630" s="1">
        <f>A621</f>
        <v>1</v>
      </c>
      <c r="B630" s="1">
        <f t="shared" si="155"/>
        <v>9</v>
      </c>
      <c r="C630" s="1">
        <v>1</v>
      </c>
      <c r="D630" t="str">
        <f ca="1">"0x" &amp; TEXT(DEC2HEX(INDEX(設定値!$B$3:$ZZ$518,(($C630-1)*8)+(CELL("col",D630)-3),($B630*3)+1+$A630)),"00")&amp;","</f>
        <v>0x00,</v>
      </c>
      <c r="E630" t="str">
        <f ca="1">"0x" &amp; TEXT(DEC2HEX(INDEX(設定値!$B$3:$ZZ$518,(($C630-1)*8)+(CELL("col",E630)-3),($B630*3)+1+$A630)),"00")&amp;","</f>
        <v>0xE,</v>
      </c>
      <c r="F630" t="str">
        <f ca="1">"0x" &amp; TEXT(DEC2HEX(INDEX(設定値!$B$3:$ZZ$518,(($C630-1)*8)+(CELL("col",F630)-3),($B630*3)+1+$A630)),"00")&amp;","</f>
        <v>0x1C,</v>
      </c>
      <c r="G630" t="str">
        <f ca="1">"0x" &amp; TEXT(DEC2HEX(INDEX(設定値!$B$3:$ZZ$518,(($C630-1)*8)+(CELL("col",G630)-3),($B630*3)+1+$A630)),"00")&amp;","</f>
        <v>0x2A,</v>
      </c>
      <c r="H630" t="str">
        <f ca="1">"0x" &amp; TEXT(DEC2HEX(INDEX(設定値!$B$3:$ZZ$518,(($C630-1)*8)+(CELL("col",H630)-3),($B630*3)+1+$A630)),"00")&amp;","</f>
        <v>0x38,</v>
      </c>
      <c r="I630" t="str">
        <f ca="1">"0x" &amp; TEXT(DEC2HEX(INDEX(設定値!$B$3:$ZZ$518,(($C630-1)*8)+(CELL("col",I630)-3),($B630*3)+1+$A630)),"00")&amp;","</f>
        <v>0x46,</v>
      </c>
      <c r="J630" t="str">
        <f ca="1">"0x" &amp; TEXT(DEC2HEX(INDEX(設定値!$B$3:$ZZ$518,(($C630-1)*8)+(CELL("col",J630)-3),($B630*3)+1+$A630)),"00")&amp;","</f>
        <v>0x54,</v>
      </c>
      <c r="K630" t="str">
        <f ca="1">"0x" &amp; TEXT(DEC2HEX(INDEX(設定値!$B$3:$ZZ$518,(($C630-1)*8)+(CELL("col",K630)-3),($B630*3)+1+$A630)),"00")&amp;","</f>
        <v>0x62,</v>
      </c>
      <c r="L630" t="str">
        <f t="shared" ref="L630:L637" si="158">"//" &amp; $B630 &amp;"-" &amp; C630</f>
        <v>//9-1</v>
      </c>
    </row>
    <row r="631" spans="1:12">
      <c r="A631" s="1">
        <f t="shared" ref="A631:A637" si="159">A622</f>
        <v>1</v>
      </c>
      <c r="B631" s="1">
        <f t="shared" si="155"/>
        <v>9</v>
      </c>
      <c r="C631" s="1">
        <v>2</v>
      </c>
      <c r="D631" t="str">
        <f ca="1">"0x" &amp; TEXT(DEC2HEX(INDEX(設定値!$B$3:$ZZ$518,(($C631-1)*8)+(CELL("col",D631)-3),($B631*3)+1+$A631)),"00")&amp;","</f>
        <v>0x70,</v>
      </c>
      <c r="E631" t="str">
        <f ca="1">"0x" &amp; TEXT(DEC2HEX(INDEX(設定値!$B$3:$ZZ$518,(($C631-1)*8)+(CELL("col",E631)-3),($B631*3)+1+$A631)),"00")&amp;","</f>
        <v>0x7E,</v>
      </c>
      <c r="F631" t="str">
        <f ca="1">"0x" &amp; TEXT(DEC2HEX(INDEX(設定値!$B$3:$ZZ$518,(($C631-1)*8)+(CELL("col",F631)-3),($B631*3)+1+$A631)),"00")&amp;","</f>
        <v>0x73,</v>
      </c>
      <c r="G631" t="str">
        <f ca="1">"0x" &amp; TEXT(DEC2HEX(INDEX(設定値!$B$3:$ZZ$518,(($C631-1)*8)+(CELL("col",G631)-3),($B631*3)+1+$A631)),"00")&amp;","</f>
        <v>0x65,</v>
      </c>
      <c r="H631" t="str">
        <f ca="1">"0x" &amp; TEXT(DEC2HEX(INDEX(設定値!$B$3:$ZZ$518,(($C631-1)*8)+(CELL("col",H631)-3),($B631*3)+1+$A631)),"00")&amp;","</f>
        <v>0x57,</v>
      </c>
      <c r="I631" t="str">
        <f ca="1">"0x" &amp; TEXT(DEC2HEX(INDEX(設定値!$B$3:$ZZ$518,(($C631-1)*8)+(CELL("col",I631)-3),($B631*3)+1+$A631)),"00")&amp;","</f>
        <v>0x49,</v>
      </c>
      <c r="J631" t="str">
        <f ca="1">"0x" &amp; TEXT(DEC2HEX(INDEX(設定値!$B$3:$ZZ$518,(($C631-1)*8)+(CELL("col",J631)-3),($B631*3)+1+$A631)),"00")&amp;","</f>
        <v>0x3B,</v>
      </c>
      <c r="K631" t="str">
        <f ca="1">"0x" &amp; TEXT(DEC2HEX(INDEX(設定値!$B$3:$ZZ$518,(($C631-1)*8)+(CELL("col",K631)-3),($B631*3)+1+$A631)),"00")&amp;","</f>
        <v>0x40,</v>
      </c>
      <c r="L631" t="str">
        <f t="shared" si="158"/>
        <v>//9-2</v>
      </c>
    </row>
    <row r="632" spans="1:12">
      <c r="A632" s="1">
        <f t="shared" si="159"/>
        <v>1</v>
      </c>
      <c r="B632" s="1">
        <f t="shared" si="155"/>
        <v>9</v>
      </c>
      <c r="C632" s="1">
        <v>3</v>
      </c>
      <c r="D632" t="str">
        <f ca="1">"0x" &amp; TEXT(DEC2HEX(INDEX(設定値!$B$3:$ZZ$518,(($C632-1)*8)+(CELL("col",D632)-3),($B632*3)+1+$A632)),"00")&amp;","</f>
        <v>0x80,</v>
      </c>
      <c r="E632" t="str">
        <f ca="1">"0x" &amp; TEXT(DEC2HEX(INDEX(設定値!$B$3:$ZZ$518,(($C632-1)*8)+(CELL("col",E632)-3),($B632*3)+1+$A632)),"00")&amp;","</f>
        <v>0xA4,</v>
      </c>
      <c r="F632" t="str">
        <f ca="1">"0x" &amp; TEXT(DEC2HEX(INDEX(設定値!$B$3:$ZZ$518,(($C632-1)*8)+(CELL("col",F632)-3),($B632*3)+1+$A632)),"00")&amp;","</f>
        <v>0x80,</v>
      </c>
      <c r="G632" t="str">
        <f ca="1">"0x" &amp; TEXT(DEC2HEX(INDEX(設定値!$B$3:$ZZ$518,(($C632-1)*8)+(CELL("col",G632)-3),($B632*3)+1+$A632)),"00")&amp;","</f>
        <v>0xA8,</v>
      </c>
      <c r="H632" t="str">
        <f ca="1">"0x" &amp; TEXT(DEC2HEX(INDEX(設定値!$B$3:$ZZ$518,(($C632-1)*8)+(CELL("col",H632)-3),($B632*3)+1+$A632)),"00")&amp;","</f>
        <v>0xA4,</v>
      </c>
      <c r="I632" t="str">
        <f ca="1">"0x" &amp; TEXT(DEC2HEX(INDEX(設定値!$B$3:$ZZ$518,(($C632-1)*8)+(CELL("col",I632)-3),($B632*3)+1+$A632)),"00")&amp;","</f>
        <v>0x78,</v>
      </c>
      <c r="J632" t="str">
        <f ca="1">"0x" &amp; TEXT(DEC2HEX(INDEX(設定値!$B$3:$ZZ$518,(($C632-1)*8)+(CELL("col",J632)-3),($B632*3)+1+$A632)),"00")&amp;","</f>
        <v>0x38,</v>
      </c>
      <c r="K632" t="str">
        <f ca="1">"0x" &amp; TEXT(DEC2HEX(INDEX(設定値!$B$3:$ZZ$518,(($C632-1)*8)+(CELL("col",K632)-3),($B632*3)+1+$A632)),"00")&amp;","</f>
        <v>0x46,</v>
      </c>
      <c r="L632" t="str">
        <f t="shared" si="158"/>
        <v>//9-3</v>
      </c>
    </row>
    <row r="633" spans="1:12">
      <c r="A633" s="1">
        <f t="shared" si="159"/>
        <v>1</v>
      </c>
      <c r="B633" s="1">
        <f t="shared" si="155"/>
        <v>9</v>
      </c>
      <c r="C633" s="1">
        <v>4</v>
      </c>
      <c r="D633" t="str">
        <f ca="1">"0x" &amp; TEXT(DEC2HEX(INDEX(設定値!$B$3:$ZZ$518,(($C633-1)*8)+(CELL("col",D633)-3),($B633*3)+1+$A633)),"00")&amp;","</f>
        <v>0x54,</v>
      </c>
      <c r="E633" t="str">
        <f ca="1">"0x" &amp; TEXT(DEC2HEX(INDEX(設定値!$B$3:$ZZ$518,(($C633-1)*8)+(CELL("col",E633)-3),($B633*3)+1+$A633)),"00")&amp;","</f>
        <v>0x62,</v>
      </c>
      <c r="F633" t="str">
        <f ca="1">"0x" &amp; TEXT(DEC2HEX(INDEX(設定値!$B$3:$ZZ$518,(($C633-1)*8)+(CELL("col",F633)-3),($B633*3)+1+$A633)),"00")&amp;","</f>
        <v>0x70,</v>
      </c>
      <c r="G633" t="str">
        <f ca="1">"0x" &amp; TEXT(DEC2HEX(INDEX(設定値!$B$3:$ZZ$518,(($C633-1)*8)+(CELL("col",G633)-3),($B633*3)+1+$A633)),"00")&amp;","</f>
        <v>0x7E,</v>
      </c>
      <c r="H633" t="str">
        <f ca="1">"0x" &amp; TEXT(DEC2HEX(INDEX(設定値!$B$3:$ZZ$518,(($C633-1)*8)+(CELL("col",H633)-3),($B633*3)+1+$A633)),"00")&amp;","</f>
        <v>0x8F,</v>
      </c>
      <c r="I633" t="str">
        <f ca="1">"0x" &amp; TEXT(DEC2HEX(INDEX(設定値!$B$3:$ZZ$518,(($C633-1)*8)+(CELL("col",I633)-3),($B633*3)+1+$A633)),"00")&amp;","</f>
        <v>0x81,</v>
      </c>
      <c r="J633" t="str">
        <f ca="1">"0x" &amp; TEXT(DEC2HEX(INDEX(設定値!$B$3:$ZZ$518,(($C633-1)*8)+(CELL("col",J633)-3),($B633*3)+1+$A633)),"00")&amp;","</f>
        <v>0x73,</v>
      </c>
      <c r="K633" t="str">
        <f ca="1">"0x" &amp; TEXT(DEC2HEX(INDEX(設定値!$B$3:$ZZ$518,(($C633-1)*8)+(CELL("col",K633)-3),($B633*3)+1+$A633)),"00")&amp;","</f>
        <v>0x65,</v>
      </c>
      <c r="L633" t="str">
        <f t="shared" si="158"/>
        <v>//9-4</v>
      </c>
    </row>
    <row r="634" spans="1:12">
      <c r="A634" s="1">
        <f t="shared" si="159"/>
        <v>1</v>
      </c>
      <c r="B634" s="1">
        <f t="shared" si="155"/>
        <v>9</v>
      </c>
      <c r="C634" s="1">
        <v>5</v>
      </c>
      <c r="D634" t="str">
        <f ca="1">"0x" &amp; TEXT(DEC2HEX(INDEX(設定値!$B$3:$ZZ$518,(($C634-1)*8)+(CELL("col",D634)-3),($B634*3)+1+$A634)),"00")&amp;","</f>
        <v>0x57,</v>
      </c>
      <c r="E634" t="str">
        <f ca="1">"0x" &amp; TEXT(DEC2HEX(INDEX(設定値!$B$3:$ZZ$518,(($C634-1)*8)+(CELL("col",E634)-3),($B634*3)+1+$A634)),"00")&amp;","</f>
        <v>0x49,</v>
      </c>
      <c r="F634" t="str">
        <f ca="1">"0x" &amp; TEXT(DEC2HEX(INDEX(設定値!$B$3:$ZZ$518,(($C634-1)*8)+(CELL("col",F634)-3),($B634*3)+1+$A634)),"00")&amp;","</f>
        <v>0x3B,</v>
      </c>
      <c r="G634" t="str">
        <f ca="1">"0x" &amp; TEXT(DEC2HEX(INDEX(設定値!$B$3:$ZZ$518,(($C634-1)*8)+(CELL("col",G634)-3),($B634*3)+1+$A634)),"00")&amp;","</f>
        <v>0x2D,</v>
      </c>
      <c r="H634" t="str">
        <f ca="1">"0x" &amp; TEXT(DEC2HEX(INDEX(設定値!$B$3:$ZZ$518,(($C634-1)*8)+(CELL("col",H634)-3),($B634*3)+1+$A634)),"00")&amp;","</f>
        <v>0x1F,</v>
      </c>
      <c r="I634" t="str">
        <f ca="1">"0x" &amp; TEXT(DEC2HEX(INDEX(設定値!$B$3:$ZZ$518,(($C634-1)*8)+(CELL("col",I634)-3),($B634*3)+1+$A634)),"00")&amp;","</f>
        <v>0x11,</v>
      </c>
      <c r="J634" t="str">
        <f ca="1">"0x" &amp; TEXT(DEC2HEX(INDEX(設定値!$B$3:$ZZ$518,(($C634-1)*8)+(CELL("col",J634)-3),($B634*3)+1+$A634)),"00")&amp;","</f>
        <v>0x00,</v>
      </c>
      <c r="K634" t="str">
        <f ca="1">"0x" &amp; TEXT(DEC2HEX(INDEX(設定値!$B$3:$ZZ$518,(($C634-1)*8)+(CELL("col",K634)-3),($B634*3)+1+$A634)),"00")&amp;","</f>
        <v>0xE,</v>
      </c>
      <c r="L634" t="str">
        <f t="shared" si="158"/>
        <v>//9-5</v>
      </c>
    </row>
    <row r="635" spans="1:12">
      <c r="A635" s="1">
        <f t="shared" si="159"/>
        <v>1</v>
      </c>
      <c r="B635" s="1">
        <f t="shared" si="155"/>
        <v>9</v>
      </c>
      <c r="C635" s="1">
        <v>6</v>
      </c>
      <c r="D635" t="str">
        <f ca="1">"0x" &amp; TEXT(DEC2HEX(INDEX(設定値!$B$3:$ZZ$518,(($C635-1)*8)+(CELL("col",D635)-3),($B635*3)+1+$A635)),"00")&amp;","</f>
        <v>0x1C,</v>
      </c>
      <c r="E635" t="str">
        <f ca="1">"0x" &amp; TEXT(DEC2HEX(INDEX(設定値!$B$3:$ZZ$518,(($C635-1)*8)+(CELL("col",E635)-3),($B635*3)+1+$A635)),"00")&amp;","</f>
        <v>0x2A,</v>
      </c>
      <c r="F635" t="str">
        <f ca="1">"0x" &amp; TEXT(DEC2HEX(INDEX(設定値!$B$3:$ZZ$518,(($C635-1)*8)+(CELL("col",F635)-3),($B635*3)+1+$A635)),"00")&amp;","</f>
        <v>0x38,</v>
      </c>
      <c r="G635" t="str">
        <f ca="1">"0x" &amp; TEXT(DEC2HEX(INDEX(設定値!$B$3:$ZZ$518,(($C635-1)*8)+(CELL("col",G635)-3),($B635*3)+1+$A635)),"00")&amp;","</f>
        <v>0x46,</v>
      </c>
      <c r="H635" t="str">
        <f ca="1">"0x" &amp; TEXT(DEC2HEX(INDEX(設定値!$B$3:$ZZ$518,(($C635-1)*8)+(CELL("col",H635)-3),($B635*3)+1+$A635)),"00")&amp;","</f>
        <v>0x54,</v>
      </c>
      <c r="I635" t="str">
        <f ca="1">"0x" &amp; TEXT(DEC2HEX(INDEX(設定値!$B$3:$ZZ$518,(($C635-1)*8)+(CELL("col",I635)-3),($B635*3)+1+$A635)),"00")&amp;","</f>
        <v>0x62,</v>
      </c>
      <c r="J635" t="str">
        <f ca="1">"0x" &amp; TEXT(DEC2HEX(INDEX(設定値!$B$3:$ZZ$518,(($C635-1)*8)+(CELL("col",J635)-3),($B635*3)+1+$A635)),"00")&amp;","</f>
        <v>0x70,</v>
      </c>
      <c r="K635" t="str">
        <f ca="1">"0x" &amp; TEXT(DEC2HEX(INDEX(設定値!$B$3:$ZZ$518,(($C635-1)*8)+(CELL("col",K635)-3),($B635*3)+1+$A635)),"00")&amp;","</f>
        <v>0x7E,</v>
      </c>
      <c r="L635" t="str">
        <f t="shared" si="158"/>
        <v>//9-6</v>
      </c>
    </row>
    <row r="636" spans="1:12">
      <c r="A636" s="1">
        <f t="shared" si="159"/>
        <v>1</v>
      </c>
      <c r="B636" s="1">
        <f t="shared" si="155"/>
        <v>9</v>
      </c>
      <c r="C636" s="1">
        <v>7</v>
      </c>
      <c r="D636" t="str">
        <f ca="1">"0x" &amp; TEXT(DEC2HEX(INDEX(設定値!$B$3:$ZZ$518,(($C636-1)*8)+(CELL("col",D636)-3),($B636*3)+1+$A636)),"00")&amp;","</f>
        <v>0x73,</v>
      </c>
      <c r="E636" t="str">
        <f ca="1">"0x" &amp; TEXT(DEC2HEX(INDEX(設定値!$B$3:$ZZ$518,(($C636-1)*8)+(CELL("col",E636)-3),($B636*3)+1+$A636)),"00")&amp;","</f>
        <v>0x65,</v>
      </c>
      <c r="F636" t="str">
        <f ca="1">"0x" &amp; TEXT(DEC2HEX(INDEX(設定値!$B$3:$ZZ$518,(($C636-1)*8)+(CELL("col",F636)-3),($B636*3)+1+$A636)),"00")&amp;","</f>
        <v>0x57,</v>
      </c>
      <c r="G636" t="str">
        <f ca="1">"0x" &amp; TEXT(DEC2HEX(INDEX(設定値!$B$3:$ZZ$518,(($C636-1)*8)+(CELL("col",G636)-3),($B636*3)+1+$A636)),"00")&amp;","</f>
        <v>0x49,</v>
      </c>
      <c r="H636" t="str">
        <f ca="1">"0x" &amp; TEXT(DEC2HEX(INDEX(設定値!$B$3:$ZZ$518,(($C636-1)*8)+(CELL("col",H636)-3),($B636*3)+1+$A636)),"00")&amp;","</f>
        <v>0x3B,</v>
      </c>
      <c r="I636" t="str">
        <f ca="1">"0x" &amp; TEXT(DEC2HEX(INDEX(設定値!$B$3:$ZZ$518,(($C636-1)*8)+(CELL("col",I636)-3),($B636*3)+1+$A636)),"00")&amp;","</f>
        <v>0x40,</v>
      </c>
      <c r="J636" t="str">
        <f ca="1">"0x" &amp; TEXT(DEC2HEX(INDEX(設定値!$B$3:$ZZ$518,(($C636-1)*8)+(CELL("col",J636)-3),($B636*3)+1+$A636)),"00")&amp;","</f>
        <v>0x80,</v>
      </c>
      <c r="K636" t="str">
        <f ca="1">"0x" &amp; TEXT(DEC2HEX(INDEX(設定値!$B$3:$ZZ$518,(($C636-1)*8)+(CELL("col",K636)-3),($B636*3)+1+$A636)),"00")&amp;","</f>
        <v>0xA4,</v>
      </c>
      <c r="L636" t="str">
        <f t="shared" si="158"/>
        <v>//9-7</v>
      </c>
    </row>
    <row r="637" spans="1:12">
      <c r="A637" s="1">
        <f t="shared" si="159"/>
        <v>1</v>
      </c>
      <c r="B637" s="1">
        <f t="shared" si="155"/>
        <v>9</v>
      </c>
      <c r="C637" s="1">
        <v>8</v>
      </c>
      <c r="D637" t="str">
        <f ca="1">"0x" &amp; TEXT(DEC2HEX(INDEX(設定値!$B$3:$ZZ$518,(($C637-1)*8)+(CELL("col",D637)-3),($B637*3)+1+$A637)),"00")&amp;","</f>
        <v>0x80,</v>
      </c>
      <c r="E637" t="str">
        <f ca="1">"0x" &amp; TEXT(DEC2HEX(INDEX(設定値!$B$3:$ZZ$518,(($C637-1)*8)+(CELL("col",E637)-3),($B637*3)+1+$A637)),"00")&amp;","</f>
        <v>0xA8,</v>
      </c>
      <c r="F637" t="str">
        <f ca="1">"0x" &amp; TEXT(DEC2HEX(INDEX(設定値!$B$3:$ZZ$518,(($C637-1)*8)+(CELL("col",F637)-3),($B637*3)+1+$A637)),"00")&amp;","</f>
        <v>0x50,</v>
      </c>
      <c r="G637" t="str">
        <f ca="1">"0x" &amp; TEXT(DEC2HEX(INDEX(設定値!$B$3:$ZZ$518,(($C637-1)*8)+(CELL("col",G637)-3),($B637*3)+1+$A637)),"00")&amp;","</f>
        <v>0x50,</v>
      </c>
      <c r="H637" t="str">
        <f ca="1">"0x" &amp; TEXT(DEC2HEX(INDEX(設定値!$B$3:$ZZ$518,(($C637-1)*8)+(CELL("col",H637)-3),($B637*3)+1+$A637)),"00")&amp;","</f>
        <v>0x28,</v>
      </c>
      <c r="I637" t="str">
        <f ca="1">"0x" &amp; TEXT(DEC2HEX(INDEX(設定値!$B$3:$ZZ$518,(($C637-1)*8)+(CELL("col",I637)-3),($B637*3)+1+$A637)),"00")&amp;","</f>
        <v>0x28,</v>
      </c>
      <c r="J637" t="str">
        <f ca="1">"0x" &amp; TEXT(DEC2HEX(INDEX(設定値!$B$3:$ZZ$518,(($C637-1)*8)+(CELL("col",J637)-3),($B637*3)+1+$A637)),"00")&amp;","</f>
        <v>0x00,</v>
      </c>
      <c r="K637" t="str">
        <f ca="1">"0x" &amp; TEXT(DEC2HEX(INDEX(設定値!$B$3:$ZZ$518,(($C637-1)*8)+(CELL("col",K637)-3),($B637*3)+1+$A637)),"00")&amp;","</f>
        <v>0x00,</v>
      </c>
      <c r="L637" t="str">
        <f t="shared" si="158"/>
        <v>//9-8</v>
      </c>
    </row>
    <row r="638" spans="1:12">
      <c r="A638" s="1"/>
      <c r="B638" s="1"/>
      <c r="C638" s="1"/>
      <c r="D638" t="s">
        <v>3</v>
      </c>
    </row>
    <row r="639" spans="1:12">
      <c r="A639" s="1">
        <f>A630</f>
        <v>1</v>
      </c>
      <c r="B639" s="1">
        <f t="shared" si="155"/>
        <v>10</v>
      </c>
      <c r="C639" s="1">
        <v>1</v>
      </c>
      <c r="D639" t="str">
        <f ca="1">"0x" &amp; TEXT(DEC2HEX(INDEX(設定値!$B$3:$ZZ$518,(($C639-1)*8)+(CELL("col",D639)-3),($B639*3)+1+$A639)),"00")&amp;","</f>
        <v>0x00,</v>
      </c>
      <c r="E639" t="str">
        <f ca="1">"0x" &amp; TEXT(DEC2HEX(INDEX(設定値!$B$3:$ZZ$518,(($C639-1)*8)+(CELL("col",E639)-3),($B639*3)+1+$A639)),"00")&amp;","</f>
        <v>0x00,</v>
      </c>
      <c r="F639" t="str">
        <f ca="1">"0x" &amp; TEXT(DEC2HEX(INDEX(設定値!$B$3:$ZZ$518,(($C639-1)*8)+(CELL("col",F639)-3),($B639*3)+1+$A639)),"00")&amp;","</f>
        <v>0xFF,</v>
      </c>
      <c r="G639" t="str">
        <f ca="1">"0x" &amp; TEXT(DEC2HEX(INDEX(設定値!$B$3:$ZZ$518,(($C639-1)*8)+(CELL("col",G639)-3),($B639*3)+1+$A639)),"00")&amp;","</f>
        <v>0xFF,</v>
      </c>
      <c r="H639" t="str">
        <f ca="1">"0x" &amp; TEXT(DEC2HEX(INDEX(設定値!$B$3:$ZZ$518,(($C639-1)*8)+(CELL("col",H639)-3),($B639*3)+1+$A639)),"00")&amp;","</f>
        <v>0x00,</v>
      </c>
      <c r="I639" t="str">
        <f ca="1">"0x" &amp; TEXT(DEC2HEX(INDEX(設定値!$B$3:$ZZ$518,(($C639-1)*8)+(CELL("col",I639)-3),($B639*3)+1+$A639)),"00")&amp;","</f>
        <v>0x00,</v>
      </c>
      <c r="J639" t="str">
        <f ca="1">"0x" &amp; TEXT(DEC2HEX(INDEX(設定値!$B$3:$ZZ$518,(($C639-1)*8)+(CELL("col",J639)-3),($B639*3)+1+$A639)),"00")&amp;","</f>
        <v>0xFF,</v>
      </c>
      <c r="K639" t="str">
        <f ca="1">"0x" &amp; TEXT(DEC2HEX(INDEX(設定値!$B$3:$ZZ$518,(($C639-1)*8)+(CELL("col",K639)-3),($B639*3)+1+$A639)),"00")&amp;","</f>
        <v>0xFF,</v>
      </c>
      <c r="L639" t="str">
        <f t="shared" ref="L639:L646" si="160">"//" &amp; $B639 &amp;"-" &amp; C639</f>
        <v>//10-1</v>
      </c>
    </row>
    <row r="640" spans="1:12">
      <c r="A640" s="1">
        <f t="shared" ref="A640:A646" si="161">A631</f>
        <v>1</v>
      </c>
      <c r="B640" s="1">
        <f t="shared" si="155"/>
        <v>10</v>
      </c>
      <c r="C640" s="1">
        <v>2</v>
      </c>
      <c r="D640" t="str">
        <f ca="1">"0x" &amp; TEXT(DEC2HEX(INDEX(設定値!$B$3:$ZZ$518,(($C640-1)*8)+(CELL("col",D640)-3),($B640*3)+1+$A640)),"00")&amp;","</f>
        <v>0x00,</v>
      </c>
      <c r="E640" t="str">
        <f ca="1">"0x" &amp; TEXT(DEC2HEX(INDEX(設定値!$B$3:$ZZ$518,(($C640-1)*8)+(CELL("col",E640)-3),($B640*3)+1+$A640)),"00")&amp;","</f>
        <v>0x00,</v>
      </c>
      <c r="F640" t="str">
        <f ca="1">"0x" &amp; TEXT(DEC2HEX(INDEX(設定値!$B$3:$ZZ$518,(($C640-1)*8)+(CELL("col",F640)-3),($B640*3)+1+$A640)),"00")&amp;","</f>
        <v>0xFF,</v>
      </c>
      <c r="G640" t="str">
        <f ca="1">"0x" &amp; TEXT(DEC2HEX(INDEX(設定値!$B$3:$ZZ$518,(($C640-1)*8)+(CELL("col",G640)-3),($B640*3)+1+$A640)),"00")&amp;","</f>
        <v>0xFF,</v>
      </c>
      <c r="H640" t="str">
        <f ca="1">"0x" &amp; TEXT(DEC2HEX(INDEX(設定値!$B$3:$ZZ$518,(($C640-1)*8)+(CELL("col",H640)-3),($B640*3)+1+$A640)),"00")&amp;","</f>
        <v>0x00,</v>
      </c>
      <c r="I640" t="str">
        <f ca="1">"0x" &amp; TEXT(DEC2HEX(INDEX(設定値!$B$3:$ZZ$518,(($C640-1)*8)+(CELL("col",I640)-3),($B640*3)+1+$A640)),"00")&amp;","</f>
        <v>0x00,</v>
      </c>
      <c r="J640" t="str">
        <f ca="1">"0x" &amp; TEXT(DEC2HEX(INDEX(設定値!$B$3:$ZZ$518,(($C640-1)*8)+(CELL("col",J640)-3),($B640*3)+1+$A640)),"00")&amp;","</f>
        <v>0xFF,</v>
      </c>
      <c r="K640" t="str">
        <f ca="1">"0x" &amp; TEXT(DEC2HEX(INDEX(設定値!$B$3:$ZZ$518,(($C640-1)*8)+(CELL("col",K640)-3),($B640*3)+1+$A640)),"00")&amp;","</f>
        <v>0xFF,</v>
      </c>
      <c r="L640" t="str">
        <f t="shared" si="160"/>
        <v>//10-2</v>
      </c>
    </row>
    <row r="641" spans="1:12">
      <c r="A641" s="1">
        <f t="shared" si="161"/>
        <v>1</v>
      </c>
      <c r="B641" s="1">
        <f t="shared" si="155"/>
        <v>10</v>
      </c>
      <c r="C641" s="1">
        <v>3</v>
      </c>
      <c r="D641" t="str">
        <f ca="1">"0x" &amp; TEXT(DEC2HEX(INDEX(設定値!$B$3:$ZZ$518,(($C641-1)*8)+(CELL("col",D641)-3),($B641*3)+1+$A641)),"00")&amp;","</f>
        <v>0x00,</v>
      </c>
      <c r="E641" t="str">
        <f ca="1">"0x" &amp; TEXT(DEC2HEX(INDEX(設定値!$B$3:$ZZ$518,(($C641-1)*8)+(CELL("col",E641)-3),($B641*3)+1+$A641)),"00")&amp;","</f>
        <v>0x00,</v>
      </c>
      <c r="F641" t="str">
        <f ca="1">"0x" &amp; TEXT(DEC2HEX(INDEX(設定値!$B$3:$ZZ$518,(($C641-1)*8)+(CELL("col",F641)-3),($B641*3)+1+$A641)),"00")&amp;","</f>
        <v>0xFF,</v>
      </c>
      <c r="G641" t="str">
        <f ca="1">"0x" &amp; TEXT(DEC2HEX(INDEX(設定値!$B$3:$ZZ$518,(($C641-1)*8)+(CELL("col",G641)-3),($B641*3)+1+$A641)),"00")&amp;","</f>
        <v>0xFF,</v>
      </c>
      <c r="H641" t="str">
        <f ca="1">"0x" &amp; TEXT(DEC2HEX(INDEX(設定値!$B$3:$ZZ$518,(($C641-1)*8)+(CELL("col",H641)-3),($B641*3)+1+$A641)),"00")&amp;","</f>
        <v>0x00,</v>
      </c>
      <c r="I641" t="str">
        <f ca="1">"0x" &amp; TEXT(DEC2HEX(INDEX(設定値!$B$3:$ZZ$518,(($C641-1)*8)+(CELL("col",I641)-3),($B641*3)+1+$A641)),"00")&amp;","</f>
        <v>0x00,</v>
      </c>
      <c r="J641" t="str">
        <f ca="1">"0x" &amp; TEXT(DEC2HEX(INDEX(設定値!$B$3:$ZZ$518,(($C641-1)*8)+(CELL("col",J641)-3),($B641*3)+1+$A641)),"00")&amp;","</f>
        <v>0xFF,</v>
      </c>
      <c r="K641" t="str">
        <f ca="1">"0x" &amp; TEXT(DEC2HEX(INDEX(設定値!$B$3:$ZZ$518,(($C641-1)*8)+(CELL("col",K641)-3),($B641*3)+1+$A641)),"00")&amp;","</f>
        <v>0xFF,</v>
      </c>
      <c r="L641" t="str">
        <f t="shared" si="160"/>
        <v>//10-3</v>
      </c>
    </row>
    <row r="642" spans="1:12">
      <c r="A642" s="1">
        <f t="shared" si="161"/>
        <v>1</v>
      </c>
      <c r="B642" s="1">
        <f t="shared" si="155"/>
        <v>10</v>
      </c>
      <c r="C642" s="1">
        <v>4</v>
      </c>
      <c r="D642" t="str">
        <f ca="1">"0x" &amp; TEXT(DEC2HEX(INDEX(設定値!$B$3:$ZZ$518,(($C642-1)*8)+(CELL("col",D642)-3),($B642*3)+1+$A642)),"00")&amp;","</f>
        <v>0x00,</v>
      </c>
      <c r="E642" t="str">
        <f ca="1">"0x" &amp; TEXT(DEC2HEX(INDEX(設定値!$B$3:$ZZ$518,(($C642-1)*8)+(CELL("col",E642)-3),($B642*3)+1+$A642)),"00")&amp;","</f>
        <v>0x00,</v>
      </c>
      <c r="F642" t="str">
        <f ca="1">"0x" &amp; TEXT(DEC2HEX(INDEX(設定値!$B$3:$ZZ$518,(($C642-1)*8)+(CELL("col",F642)-3),($B642*3)+1+$A642)),"00")&amp;","</f>
        <v>0xFF,</v>
      </c>
      <c r="G642" t="str">
        <f ca="1">"0x" &amp; TEXT(DEC2HEX(INDEX(設定値!$B$3:$ZZ$518,(($C642-1)*8)+(CELL("col",G642)-3),($B642*3)+1+$A642)),"00")&amp;","</f>
        <v>0xFF,</v>
      </c>
      <c r="H642" t="str">
        <f ca="1">"0x" &amp; TEXT(DEC2HEX(INDEX(設定値!$B$3:$ZZ$518,(($C642-1)*8)+(CELL("col",H642)-3),($B642*3)+1+$A642)),"00")&amp;","</f>
        <v>0x00,</v>
      </c>
      <c r="I642" t="str">
        <f ca="1">"0x" &amp; TEXT(DEC2HEX(INDEX(設定値!$B$3:$ZZ$518,(($C642-1)*8)+(CELL("col",I642)-3),($B642*3)+1+$A642)),"00")&amp;","</f>
        <v>0x00,</v>
      </c>
      <c r="J642" t="str">
        <f ca="1">"0x" &amp; TEXT(DEC2HEX(INDEX(設定値!$B$3:$ZZ$518,(($C642-1)*8)+(CELL("col",J642)-3),($B642*3)+1+$A642)),"00")&amp;","</f>
        <v>0xFF,</v>
      </c>
      <c r="K642" t="str">
        <f ca="1">"0x" &amp; TEXT(DEC2HEX(INDEX(設定値!$B$3:$ZZ$518,(($C642-1)*8)+(CELL("col",K642)-3),($B642*3)+1+$A642)),"00")&amp;","</f>
        <v>0xFF,</v>
      </c>
      <c r="L642" t="str">
        <f t="shared" si="160"/>
        <v>//10-4</v>
      </c>
    </row>
    <row r="643" spans="1:12">
      <c r="A643" s="1">
        <f t="shared" si="161"/>
        <v>1</v>
      </c>
      <c r="B643" s="1">
        <f t="shared" si="155"/>
        <v>10</v>
      </c>
      <c r="C643" s="1">
        <v>5</v>
      </c>
      <c r="D643" t="str">
        <f ca="1">"0x" &amp; TEXT(DEC2HEX(INDEX(設定値!$B$3:$ZZ$518,(($C643-1)*8)+(CELL("col",D643)-3),($B643*3)+1+$A643)),"00")&amp;","</f>
        <v>0x00,</v>
      </c>
      <c r="E643" t="str">
        <f ca="1">"0x" &amp; TEXT(DEC2HEX(INDEX(設定値!$B$3:$ZZ$518,(($C643-1)*8)+(CELL("col",E643)-3),($B643*3)+1+$A643)),"00")&amp;","</f>
        <v>0x00,</v>
      </c>
      <c r="F643" t="str">
        <f ca="1">"0x" &amp; TEXT(DEC2HEX(INDEX(設定値!$B$3:$ZZ$518,(($C643-1)*8)+(CELL("col",F643)-3),($B643*3)+1+$A643)),"00")&amp;","</f>
        <v>0xFF,</v>
      </c>
      <c r="G643" t="str">
        <f ca="1">"0x" &amp; TEXT(DEC2HEX(INDEX(設定値!$B$3:$ZZ$518,(($C643-1)*8)+(CELL("col",G643)-3),($B643*3)+1+$A643)),"00")&amp;","</f>
        <v>0xFF,</v>
      </c>
      <c r="H643" t="str">
        <f ca="1">"0x" &amp; TEXT(DEC2HEX(INDEX(設定値!$B$3:$ZZ$518,(($C643-1)*8)+(CELL("col",H643)-3),($B643*3)+1+$A643)),"00")&amp;","</f>
        <v>0x00,</v>
      </c>
      <c r="I643" t="str">
        <f ca="1">"0x" &amp; TEXT(DEC2HEX(INDEX(設定値!$B$3:$ZZ$518,(($C643-1)*8)+(CELL("col",I643)-3),($B643*3)+1+$A643)),"00")&amp;","</f>
        <v>0x00,</v>
      </c>
      <c r="J643" t="str">
        <f ca="1">"0x" &amp; TEXT(DEC2HEX(INDEX(設定値!$B$3:$ZZ$518,(($C643-1)*8)+(CELL("col",J643)-3),($B643*3)+1+$A643)),"00")&amp;","</f>
        <v>0xFF,</v>
      </c>
      <c r="K643" t="str">
        <f ca="1">"0x" &amp; TEXT(DEC2HEX(INDEX(設定値!$B$3:$ZZ$518,(($C643-1)*8)+(CELL("col",K643)-3),($B643*3)+1+$A643)),"00")&amp;","</f>
        <v>0xFF,</v>
      </c>
      <c r="L643" t="str">
        <f t="shared" si="160"/>
        <v>//10-5</v>
      </c>
    </row>
    <row r="644" spans="1:12">
      <c r="A644" s="1">
        <f t="shared" si="161"/>
        <v>1</v>
      </c>
      <c r="B644" s="1">
        <f t="shared" si="155"/>
        <v>10</v>
      </c>
      <c r="C644" s="1">
        <v>6</v>
      </c>
      <c r="D644" t="str">
        <f ca="1">"0x" &amp; TEXT(DEC2HEX(INDEX(設定値!$B$3:$ZZ$518,(($C644-1)*8)+(CELL("col",D644)-3),($B644*3)+1+$A644)),"00")&amp;","</f>
        <v>0x00,</v>
      </c>
      <c r="E644" t="str">
        <f ca="1">"0x" &amp; TEXT(DEC2HEX(INDEX(設定値!$B$3:$ZZ$518,(($C644-1)*8)+(CELL("col",E644)-3),($B644*3)+1+$A644)),"00")&amp;","</f>
        <v>0x00,</v>
      </c>
      <c r="F644" t="str">
        <f ca="1">"0x" &amp; TEXT(DEC2HEX(INDEX(設定値!$B$3:$ZZ$518,(($C644-1)*8)+(CELL("col",F644)-3),($B644*3)+1+$A644)),"00")&amp;","</f>
        <v>0xFF,</v>
      </c>
      <c r="G644" t="str">
        <f ca="1">"0x" &amp; TEXT(DEC2HEX(INDEX(設定値!$B$3:$ZZ$518,(($C644-1)*8)+(CELL("col",G644)-3),($B644*3)+1+$A644)),"00")&amp;","</f>
        <v>0xFF,</v>
      </c>
      <c r="H644" t="str">
        <f ca="1">"0x" &amp; TEXT(DEC2HEX(INDEX(設定値!$B$3:$ZZ$518,(($C644-1)*8)+(CELL("col",H644)-3),($B644*3)+1+$A644)),"00")&amp;","</f>
        <v>0x00,</v>
      </c>
      <c r="I644" t="str">
        <f ca="1">"0x" &amp; TEXT(DEC2HEX(INDEX(設定値!$B$3:$ZZ$518,(($C644-1)*8)+(CELL("col",I644)-3),($B644*3)+1+$A644)),"00")&amp;","</f>
        <v>0x00,</v>
      </c>
      <c r="J644" t="str">
        <f ca="1">"0x" &amp; TEXT(DEC2HEX(INDEX(設定値!$B$3:$ZZ$518,(($C644-1)*8)+(CELL("col",J644)-3),($B644*3)+1+$A644)),"00")&amp;","</f>
        <v>0xFF,</v>
      </c>
      <c r="K644" t="str">
        <f ca="1">"0x" &amp; TEXT(DEC2HEX(INDEX(設定値!$B$3:$ZZ$518,(($C644-1)*8)+(CELL("col",K644)-3),($B644*3)+1+$A644)),"00")&amp;","</f>
        <v>0xFF,</v>
      </c>
      <c r="L644" t="str">
        <f t="shared" si="160"/>
        <v>//10-6</v>
      </c>
    </row>
    <row r="645" spans="1:12">
      <c r="A645" s="1">
        <f t="shared" si="161"/>
        <v>1</v>
      </c>
      <c r="B645" s="1">
        <f t="shared" si="155"/>
        <v>10</v>
      </c>
      <c r="C645" s="1">
        <v>7</v>
      </c>
      <c r="D645" t="str">
        <f ca="1">"0x" &amp; TEXT(DEC2HEX(INDEX(設定値!$B$3:$ZZ$518,(($C645-1)*8)+(CELL("col",D645)-3),($B645*3)+1+$A645)),"00")&amp;","</f>
        <v>0x00,</v>
      </c>
      <c r="E645" t="str">
        <f ca="1">"0x" &amp; TEXT(DEC2HEX(INDEX(設定値!$B$3:$ZZ$518,(($C645-1)*8)+(CELL("col",E645)-3),($B645*3)+1+$A645)),"00")&amp;","</f>
        <v>0x00,</v>
      </c>
      <c r="F645" t="str">
        <f ca="1">"0x" &amp; TEXT(DEC2HEX(INDEX(設定値!$B$3:$ZZ$518,(($C645-1)*8)+(CELL("col",F645)-3),($B645*3)+1+$A645)),"00")&amp;","</f>
        <v>0xFF,</v>
      </c>
      <c r="G645" t="str">
        <f ca="1">"0x" &amp; TEXT(DEC2HEX(INDEX(設定値!$B$3:$ZZ$518,(($C645-1)*8)+(CELL("col",G645)-3),($B645*3)+1+$A645)),"00")&amp;","</f>
        <v>0xFF,</v>
      </c>
      <c r="H645" t="str">
        <f ca="1">"0x" &amp; TEXT(DEC2HEX(INDEX(設定値!$B$3:$ZZ$518,(($C645-1)*8)+(CELL("col",H645)-3),($B645*3)+1+$A645)),"00")&amp;","</f>
        <v>0x00,</v>
      </c>
      <c r="I645" t="str">
        <f ca="1">"0x" &amp; TEXT(DEC2HEX(INDEX(設定値!$B$3:$ZZ$518,(($C645-1)*8)+(CELL("col",I645)-3),($B645*3)+1+$A645)),"00")&amp;","</f>
        <v>0x00,</v>
      </c>
      <c r="J645" t="str">
        <f ca="1">"0x" &amp; TEXT(DEC2HEX(INDEX(設定値!$B$3:$ZZ$518,(($C645-1)*8)+(CELL("col",J645)-3),($B645*3)+1+$A645)),"00")&amp;","</f>
        <v>0xFF,</v>
      </c>
      <c r="K645" t="str">
        <f ca="1">"0x" &amp; TEXT(DEC2HEX(INDEX(設定値!$B$3:$ZZ$518,(($C645-1)*8)+(CELL("col",K645)-3),($B645*3)+1+$A645)),"00")&amp;","</f>
        <v>0xFF,</v>
      </c>
      <c r="L645" t="str">
        <f t="shared" si="160"/>
        <v>//10-7</v>
      </c>
    </row>
    <row r="646" spans="1:12">
      <c r="A646" s="1">
        <f t="shared" si="161"/>
        <v>1</v>
      </c>
      <c r="B646" s="1">
        <f t="shared" si="155"/>
        <v>10</v>
      </c>
      <c r="C646" s="1">
        <v>8</v>
      </c>
      <c r="D646" t="str">
        <f ca="1">"0x" &amp; TEXT(DEC2HEX(INDEX(設定値!$B$3:$ZZ$518,(($C646-1)*8)+(CELL("col",D646)-3),($B646*3)+1+$A646)),"00")&amp;","</f>
        <v>0x00,</v>
      </c>
      <c r="E646" t="str">
        <f ca="1">"0x" &amp; TEXT(DEC2HEX(INDEX(設定値!$B$3:$ZZ$518,(($C646-1)*8)+(CELL("col",E646)-3),($B646*3)+1+$A646)),"00")&amp;","</f>
        <v>0x00,</v>
      </c>
      <c r="F646" t="str">
        <f ca="1">"0x" &amp; TEXT(DEC2HEX(INDEX(設定値!$B$3:$ZZ$518,(($C646-1)*8)+(CELL("col",F646)-3),($B646*3)+1+$A646)),"00")&amp;","</f>
        <v>0xFF,</v>
      </c>
      <c r="G646" t="str">
        <f ca="1">"0x" &amp; TEXT(DEC2HEX(INDEX(設定値!$B$3:$ZZ$518,(($C646-1)*8)+(CELL("col",G646)-3),($B646*3)+1+$A646)),"00")&amp;","</f>
        <v>0xFF,</v>
      </c>
      <c r="H646" t="str">
        <f ca="1">"0x" &amp; TEXT(DEC2HEX(INDEX(設定値!$B$3:$ZZ$518,(($C646-1)*8)+(CELL("col",H646)-3),($B646*3)+1+$A646)),"00")&amp;","</f>
        <v>0x00,</v>
      </c>
      <c r="I646" t="str">
        <f ca="1">"0x" &amp; TEXT(DEC2HEX(INDEX(設定値!$B$3:$ZZ$518,(($C646-1)*8)+(CELL("col",I646)-3),($B646*3)+1+$A646)),"00")&amp;","</f>
        <v>0x00,</v>
      </c>
      <c r="J646" t="str">
        <f ca="1">"0x" &amp; TEXT(DEC2HEX(INDEX(設定値!$B$3:$ZZ$518,(($C646-1)*8)+(CELL("col",J646)-3),($B646*3)+1+$A646)),"00")&amp;","</f>
        <v>0xFF,</v>
      </c>
      <c r="K646" t="str">
        <f ca="1">"0x" &amp; TEXT(DEC2HEX(INDEX(設定値!$B$3:$ZZ$518,(($C646-1)*8)+(CELL("col",K646)-3),($B646*3)+1+$A646)),"00")&amp;","</f>
        <v>0xFF,</v>
      </c>
      <c r="L646" t="str">
        <f t="shared" si="160"/>
        <v>//10-8</v>
      </c>
    </row>
    <row r="647" spans="1:12">
      <c r="A647" s="1"/>
      <c r="B647" s="1"/>
      <c r="C647" s="1"/>
      <c r="D647" t="s">
        <v>3</v>
      </c>
    </row>
    <row r="648" spans="1:12">
      <c r="A648" s="1">
        <f>A639</f>
        <v>1</v>
      </c>
      <c r="B648" s="1">
        <f t="shared" si="155"/>
        <v>11</v>
      </c>
      <c r="C648" s="1">
        <v>1</v>
      </c>
      <c r="D648" t="str">
        <f ca="1">"0x" &amp; TEXT(DEC2HEX(INDEX(設定値!$B$3:$ZZ$518,(($C648-1)*8)+(CELL("col",D648)-3),($B648*3)+1+$A648)),"00")&amp;","</f>
        <v>0xFF,</v>
      </c>
      <c r="E648" t="str">
        <f ca="1">"0x" &amp; TEXT(DEC2HEX(INDEX(設定値!$B$3:$ZZ$518,(($C648-1)*8)+(CELL("col",E648)-3),($B648*3)+1+$A648)),"00")&amp;","</f>
        <v>0xFF,</v>
      </c>
      <c r="F648" t="str">
        <f ca="1">"0x" &amp; TEXT(DEC2HEX(INDEX(設定値!$B$3:$ZZ$518,(($C648-1)*8)+(CELL("col",F648)-3),($B648*3)+1+$A648)),"00")&amp;","</f>
        <v>0xFF,</v>
      </c>
      <c r="G648" t="str">
        <f ca="1">"0x" &amp; TEXT(DEC2HEX(INDEX(設定値!$B$3:$ZZ$518,(($C648-1)*8)+(CELL("col",G648)-3),($B648*3)+1+$A648)),"00")&amp;","</f>
        <v>0xFF,</v>
      </c>
      <c r="H648" t="str">
        <f ca="1">"0x" &amp; TEXT(DEC2HEX(INDEX(設定値!$B$3:$ZZ$518,(($C648-1)*8)+(CELL("col",H648)-3),($B648*3)+1+$A648)),"00")&amp;","</f>
        <v>0xFF,</v>
      </c>
      <c r="I648" t="str">
        <f ca="1">"0x" &amp; TEXT(DEC2HEX(INDEX(設定値!$B$3:$ZZ$518,(($C648-1)*8)+(CELL("col",I648)-3),($B648*3)+1+$A648)),"00")&amp;","</f>
        <v>0xFF,</v>
      </c>
      <c r="J648" t="str">
        <f ca="1">"0x" &amp; TEXT(DEC2HEX(INDEX(設定値!$B$3:$ZZ$518,(($C648-1)*8)+(CELL("col",J648)-3),($B648*3)+1+$A648)),"00")&amp;","</f>
        <v>0xFF,</v>
      </c>
      <c r="K648" t="str">
        <f ca="1">"0x" &amp; TEXT(DEC2HEX(INDEX(設定値!$B$3:$ZZ$518,(($C648-1)*8)+(CELL("col",K648)-3),($B648*3)+1+$A648)),"00")&amp;","</f>
        <v>0xFF,</v>
      </c>
      <c r="L648" t="str">
        <f t="shared" ref="L648:L655" si="162">"//" &amp; $B648 &amp;"-" &amp; C648</f>
        <v>//11-1</v>
      </c>
    </row>
    <row r="649" spans="1:12">
      <c r="A649" s="1">
        <f t="shared" ref="A649:A655" si="163">A640</f>
        <v>1</v>
      </c>
      <c r="B649" s="1">
        <f t="shared" si="155"/>
        <v>11</v>
      </c>
      <c r="C649" s="1">
        <v>2</v>
      </c>
      <c r="D649" t="str">
        <f ca="1">"0x" &amp; TEXT(DEC2HEX(INDEX(設定値!$B$3:$ZZ$518,(($C649-1)*8)+(CELL("col",D649)-3),($B649*3)+1+$A649)),"00")&amp;","</f>
        <v>0xFF,</v>
      </c>
      <c r="E649" t="str">
        <f ca="1">"0x" &amp; TEXT(DEC2HEX(INDEX(設定値!$B$3:$ZZ$518,(($C649-1)*8)+(CELL("col",E649)-3),($B649*3)+1+$A649)),"00")&amp;","</f>
        <v>0xFF,</v>
      </c>
      <c r="F649" t="str">
        <f ca="1">"0x" &amp; TEXT(DEC2HEX(INDEX(設定値!$B$3:$ZZ$518,(($C649-1)*8)+(CELL("col",F649)-3),($B649*3)+1+$A649)),"00")&amp;","</f>
        <v>0xFF,</v>
      </c>
      <c r="G649" t="str">
        <f ca="1">"0x" &amp; TEXT(DEC2HEX(INDEX(設定値!$B$3:$ZZ$518,(($C649-1)*8)+(CELL("col",G649)-3),($B649*3)+1+$A649)),"00")&amp;","</f>
        <v>0xFF,</v>
      </c>
      <c r="H649" t="str">
        <f ca="1">"0x" &amp; TEXT(DEC2HEX(INDEX(設定値!$B$3:$ZZ$518,(($C649-1)*8)+(CELL("col",H649)-3),($B649*3)+1+$A649)),"00")&amp;","</f>
        <v>0xFF,</v>
      </c>
      <c r="I649" t="str">
        <f ca="1">"0x" &amp; TEXT(DEC2HEX(INDEX(設定値!$B$3:$ZZ$518,(($C649-1)*8)+(CELL("col",I649)-3),($B649*3)+1+$A649)),"00")&amp;","</f>
        <v>0xFF,</v>
      </c>
      <c r="J649" t="str">
        <f ca="1">"0x" &amp; TEXT(DEC2HEX(INDEX(設定値!$B$3:$ZZ$518,(($C649-1)*8)+(CELL("col",J649)-3),($B649*3)+1+$A649)),"00")&amp;","</f>
        <v>0xFF,</v>
      </c>
      <c r="K649" t="str">
        <f ca="1">"0x" &amp; TEXT(DEC2HEX(INDEX(設定値!$B$3:$ZZ$518,(($C649-1)*8)+(CELL("col",K649)-3),($B649*3)+1+$A649)),"00")&amp;","</f>
        <v>0xFF,</v>
      </c>
      <c r="L649" t="str">
        <f t="shared" si="162"/>
        <v>//11-2</v>
      </c>
    </row>
    <row r="650" spans="1:12">
      <c r="A650" s="1">
        <f t="shared" si="163"/>
        <v>1</v>
      </c>
      <c r="B650" s="1">
        <f t="shared" si="155"/>
        <v>11</v>
      </c>
      <c r="C650" s="1">
        <v>3</v>
      </c>
      <c r="D650" t="str">
        <f ca="1">"0x" &amp; TEXT(DEC2HEX(INDEX(設定値!$B$3:$ZZ$518,(($C650-1)*8)+(CELL("col",D650)-3),($B650*3)+1+$A650)),"00")&amp;","</f>
        <v>0xFF,</v>
      </c>
      <c r="E650" t="str">
        <f ca="1">"0x" &amp; TEXT(DEC2HEX(INDEX(設定値!$B$3:$ZZ$518,(($C650-1)*8)+(CELL("col",E650)-3),($B650*3)+1+$A650)),"00")&amp;","</f>
        <v>0xFF,</v>
      </c>
      <c r="F650" t="str">
        <f ca="1">"0x" &amp; TEXT(DEC2HEX(INDEX(設定値!$B$3:$ZZ$518,(($C650-1)*8)+(CELL("col",F650)-3),($B650*3)+1+$A650)),"00")&amp;","</f>
        <v>0xFF,</v>
      </c>
      <c r="G650" t="str">
        <f ca="1">"0x" &amp; TEXT(DEC2HEX(INDEX(設定値!$B$3:$ZZ$518,(($C650-1)*8)+(CELL("col",G650)-3),($B650*3)+1+$A650)),"00")&amp;","</f>
        <v>0xFF,</v>
      </c>
      <c r="H650" t="str">
        <f ca="1">"0x" &amp; TEXT(DEC2HEX(INDEX(設定値!$B$3:$ZZ$518,(($C650-1)*8)+(CELL("col",H650)-3),($B650*3)+1+$A650)),"00")&amp;","</f>
        <v>0xFF,</v>
      </c>
      <c r="I650" t="str">
        <f ca="1">"0x" &amp; TEXT(DEC2HEX(INDEX(設定値!$B$3:$ZZ$518,(($C650-1)*8)+(CELL("col",I650)-3),($B650*3)+1+$A650)),"00")&amp;","</f>
        <v>0xFF,</v>
      </c>
      <c r="J650" t="str">
        <f ca="1">"0x" &amp; TEXT(DEC2HEX(INDEX(設定値!$B$3:$ZZ$518,(($C650-1)*8)+(CELL("col",J650)-3),($B650*3)+1+$A650)),"00")&amp;","</f>
        <v>0xFF,</v>
      </c>
      <c r="K650" t="str">
        <f ca="1">"0x" &amp; TEXT(DEC2HEX(INDEX(設定値!$B$3:$ZZ$518,(($C650-1)*8)+(CELL("col",K650)-3),($B650*3)+1+$A650)),"00")&amp;","</f>
        <v>0xFF,</v>
      </c>
      <c r="L650" t="str">
        <f t="shared" si="162"/>
        <v>//11-3</v>
      </c>
    </row>
    <row r="651" spans="1:12">
      <c r="A651" s="1">
        <f t="shared" si="163"/>
        <v>1</v>
      </c>
      <c r="B651" s="1">
        <f t="shared" si="155"/>
        <v>11</v>
      </c>
      <c r="C651" s="1">
        <v>4</v>
      </c>
      <c r="D651" t="str">
        <f ca="1">"0x" &amp; TEXT(DEC2HEX(INDEX(設定値!$B$3:$ZZ$518,(($C651-1)*8)+(CELL("col",D651)-3),($B651*3)+1+$A651)),"00")&amp;","</f>
        <v>0xFF,</v>
      </c>
      <c r="E651" t="str">
        <f ca="1">"0x" &amp; TEXT(DEC2HEX(INDEX(設定値!$B$3:$ZZ$518,(($C651-1)*8)+(CELL("col",E651)-3),($B651*3)+1+$A651)),"00")&amp;","</f>
        <v>0xFF,</v>
      </c>
      <c r="F651" t="str">
        <f ca="1">"0x" &amp; TEXT(DEC2HEX(INDEX(設定値!$B$3:$ZZ$518,(($C651-1)*8)+(CELL("col",F651)-3),($B651*3)+1+$A651)),"00")&amp;","</f>
        <v>0xFF,</v>
      </c>
      <c r="G651" t="str">
        <f ca="1">"0x" &amp; TEXT(DEC2HEX(INDEX(設定値!$B$3:$ZZ$518,(($C651-1)*8)+(CELL("col",G651)-3),($B651*3)+1+$A651)),"00")&amp;","</f>
        <v>0xFF,</v>
      </c>
      <c r="H651" t="str">
        <f ca="1">"0x" &amp; TEXT(DEC2HEX(INDEX(設定値!$B$3:$ZZ$518,(($C651-1)*8)+(CELL("col",H651)-3),($B651*3)+1+$A651)),"00")&amp;","</f>
        <v>0xFF,</v>
      </c>
      <c r="I651" t="str">
        <f ca="1">"0x" &amp; TEXT(DEC2HEX(INDEX(設定値!$B$3:$ZZ$518,(($C651-1)*8)+(CELL("col",I651)-3),($B651*3)+1+$A651)),"00")&amp;","</f>
        <v>0xFF,</v>
      </c>
      <c r="J651" t="str">
        <f ca="1">"0x" &amp; TEXT(DEC2HEX(INDEX(設定値!$B$3:$ZZ$518,(($C651-1)*8)+(CELL("col",J651)-3),($B651*3)+1+$A651)),"00")&amp;","</f>
        <v>0xFF,</v>
      </c>
      <c r="K651" t="str">
        <f ca="1">"0x" &amp; TEXT(DEC2HEX(INDEX(設定値!$B$3:$ZZ$518,(($C651-1)*8)+(CELL("col",K651)-3),($B651*3)+1+$A651)),"00")&amp;","</f>
        <v>0xFF,</v>
      </c>
      <c r="L651" t="str">
        <f t="shared" si="162"/>
        <v>//11-4</v>
      </c>
    </row>
    <row r="652" spans="1:12">
      <c r="A652" s="1">
        <f t="shared" si="163"/>
        <v>1</v>
      </c>
      <c r="B652" s="1">
        <f t="shared" si="155"/>
        <v>11</v>
      </c>
      <c r="C652" s="1">
        <v>5</v>
      </c>
      <c r="D652" t="str">
        <f ca="1">"0x" &amp; TEXT(DEC2HEX(INDEX(設定値!$B$3:$ZZ$518,(($C652-1)*8)+(CELL("col",D652)-3),($B652*3)+1+$A652)),"00")&amp;","</f>
        <v>0xFF,</v>
      </c>
      <c r="E652" t="str">
        <f ca="1">"0x" &amp; TEXT(DEC2HEX(INDEX(設定値!$B$3:$ZZ$518,(($C652-1)*8)+(CELL("col",E652)-3),($B652*3)+1+$A652)),"00")&amp;","</f>
        <v>0xFF,</v>
      </c>
      <c r="F652" t="str">
        <f ca="1">"0x" &amp; TEXT(DEC2HEX(INDEX(設定値!$B$3:$ZZ$518,(($C652-1)*8)+(CELL("col",F652)-3),($B652*3)+1+$A652)),"00")&amp;","</f>
        <v>0xFF,</v>
      </c>
      <c r="G652" t="str">
        <f ca="1">"0x" &amp; TEXT(DEC2HEX(INDEX(設定値!$B$3:$ZZ$518,(($C652-1)*8)+(CELL("col",G652)-3),($B652*3)+1+$A652)),"00")&amp;","</f>
        <v>0xFF,</v>
      </c>
      <c r="H652" t="str">
        <f ca="1">"0x" &amp; TEXT(DEC2HEX(INDEX(設定値!$B$3:$ZZ$518,(($C652-1)*8)+(CELL("col",H652)-3),($B652*3)+1+$A652)),"00")&amp;","</f>
        <v>0xFF,</v>
      </c>
      <c r="I652" t="str">
        <f ca="1">"0x" &amp; TEXT(DEC2HEX(INDEX(設定値!$B$3:$ZZ$518,(($C652-1)*8)+(CELL("col",I652)-3),($B652*3)+1+$A652)),"00")&amp;","</f>
        <v>0xFF,</v>
      </c>
      <c r="J652" t="str">
        <f ca="1">"0x" &amp; TEXT(DEC2HEX(INDEX(設定値!$B$3:$ZZ$518,(($C652-1)*8)+(CELL("col",J652)-3),($B652*3)+1+$A652)),"00")&amp;","</f>
        <v>0xFF,</v>
      </c>
      <c r="K652" t="str">
        <f ca="1">"0x" &amp; TEXT(DEC2HEX(INDEX(設定値!$B$3:$ZZ$518,(($C652-1)*8)+(CELL("col",K652)-3),($B652*3)+1+$A652)),"00")&amp;","</f>
        <v>0xFF,</v>
      </c>
      <c r="L652" t="str">
        <f t="shared" si="162"/>
        <v>//11-5</v>
      </c>
    </row>
    <row r="653" spans="1:12">
      <c r="A653" s="1">
        <f t="shared" si="163"/>
        <v>1</v>
      </c>
      <c r="B653" s="1">
        <f t="shared" si="155"/>
        <v>11</v>
      </c>
      <c r="C653" s="1">
        <v>6</v>
      </c>
      <c r="D653" t="str">
        <f ca="1">"0x" &amp; TEXT(DEC2HEX(INDEX(設定値!$B$3:$ZZ$518,(($C653-1)*8)+(CELL("col",D653)-3),($B653*3)+1+$A653)),"00")&amp;","</f>
        <v>0xFF,</v>
      </c>
      <c r="E653" t="str">
        <f ca="1">"0x" &amp; TEXT(DEC2HEX(INDEX(設定値!$B$3:$ZZ$518,(($C653-1)*8)+(CELL("col",E653)-3),($B653*3)+1+$A653)),"00")&amp;","</f>
        <v>0xFF,</v>
      </c>
      <c r="F653" t="str">
        <f ca="1">"0x" &amp; TEXT(DEC2HEX(INDEX(設定値!$B$3:$ZZ$518,(($C653-1)*8)+(CELL("col",F653)-3),($B653*3)+1+$A653)),"00")&amp;","</f>
        <v>0xFF,</v>
      </c>
      <c r="G653" t="str">
        <f ca="1">"0x" &amp; TEXT(DEC2HEX(INDEX(設定値!$B$3:$ZZ$518,(($C653-1)*8)+(CELL("col",G653)-3),($B653*3)+1+$A653)),"00")&amp;","</f>
        <v>0xFF,</v>
      </c>
      <c r="H653" t="str">
        <f ca="1">"0x" &amp; TEXT(DEC2HEX(INDEX(設定値!$B$3:$ZZ$518,(($C653-1)*8)+(CELL("col",H653)-3),($B653*3)+1+$A653)),"00")&amp;","</f>
        <v>0xFF,</v>
      </c>
      <c r="I653" t="str">
        <f ca="1">"0x" &amp; TEXT(DEC2HEX(INDEX(設定値!$B$3:$ZZ$518,(($C653-1)*8)+(CELL("col",I653)-3),($B653*3)+1+$A653)),"00")&amp;","</f>
        <v>0xFF,</v>
      </c>
      <c r="J653" t="str">
        <f ca="1">"0x" &amp; TEXT(DEC2HEX(INDEX(設定値!$B$3:$ZZ$518,(($C653-1)*8)+(CELL("col",J653)-3),($B653*3)+1+$A653)),"00")&amp;","</f>
        <v>0xFF,</v>
      </c>
      <c r="K653" t="str">
        <f ca="1">"0x" &amp; TEXT(DEC2HEX(INDEX(設定値!$B$3:$ZZ$518,(($C653-1)*8)+(CELL("col",K653)-3),($B653*3)+1+$A653)),"00")&amp;","</f>
        <v>0xFF,</v>
      </c>
      <c r="L653" t="str">
        <f t="shared" si="162"/>
        <v>//11-6</v>
      </c>
    </row>
    <row r="654" spans="1:12">
      <c r="A654" s="1">
        <f t="shared" si="163"/>
        <v>1</v>
      </c>
      <c r="B654" s="1">
        <f t="shared" si="155"/>
        <v>11</v>
      </c>
      <c r="C654" s="1">
        <v>7</v>
      </c>
      <c r="D654" t="str">
        <f ca="1">"0x" &amp; TEXT(DEC2HEX(INDEX(設定値!$B$3:$ZZ$518,(($C654-1)*8)+(CELL("col",D654)-3),($B654*3)+1+$A654)),"00")&amp;","</f>
        <v>0xFF,</v>
      </c>
      <c r="E654" t="str">
        <f ca="1">"0x" &amp; TEXT(DEC2HEX(INDEX(設定値!$B$3:$ZZ$518,(($C654-1)*8)+(CELL("col",E654)-3),($B654*3)+1+$A654)),"00")&amp;","</f>
        <v>0xFF,</v>
      </c>
      <c r="F654" t="str">
        <f ca="1">"0x" &amp; TEXT(DEC2HEX(INDEX(設定値!$B$3:$ZZ$518,(($C654-1)*8)+(CELL("col",F654)-3),($B654*3)+1+$A654)),"00")&amp;","</f>
        <v>0xFF,</v>
      </c>
      <c r="G654" t="str">
        <f ca="1">"0x" &amp; TEXT(DEC2HEX(INDEX(設定値!$B$3:$ZZ$518,(($C654-1)*8)+(CELL("col",G654)-3),($B654*3)+1+$A654)),"00")&amp;","</f>
        <v>0xFF,</v>
      </c>
      <c r="H654" t="str">
        <f ca="1">"0x" &amp; TEXT(DEC2HEX(INDEX(設定値!$B$3:$ZZ$518,(($C654-1)*8)+(CELL("col",H654)-3),($B654*3)+1+$A654)),"00")&amp;","</f>
        <v>0xFF,</v>
      </c>
      <c r="I654" t="str">
        <f ca="1">"0x" &amp; TEXT(DEC2HEX(INDEX(設定値!$B$3:$ZZ$518,(($C654-1)*8)+(CELL("col",I654)-3),($B654*3)+1+$A654)),"00")&amp;","</f>
        <v>0xFF,</v>
      </c>
      <c r="J654" t="str">
        <f ca="1">"0x" &amp; TEXT(DEC2HEX(INDEX(設定値!$B$3:$ZZ$518,(($C654-1)*8)+(CELL("col",J654)-3),($B654*3)+1+$A654)),"00")&amp;","</f>
        <v>0xFF,</v>
      </c>
      <c r="K654" t="str">
        <f ca="1">"0x" &amp; TEXT(DEC2HEX(INDEX(設定値!$B$3:$ZZ$518,(($C654-1)*8)+(CELL("col",K654)-3),($B654*3)+1+$A654)),"00")&amp;","</f>
        <v>0xFF,</v>
      </c>
      <c r="L654" t="str">
        <f t="shared" si="162"/>
        <v>//11-7</v>
      </c>
    </row>
    <row r="655" spans="1:12">
      <c r="A655" s="1">
        <f t="shared" si="163"/>
        <v>1</v>
      </c>
      <c r="B655" s="1">
        <f t="shared" si="155"/>
        <v>11</v>
      </c>
      <c r="C655" s="1">
        <v>8</v>
      </c>
      <c r="D655" t="str">
        <f ca="1">"0x" &amp; TEXT(DEC2HEX(INDEX(設定値!$B$3:$ZZ$518,(($C655-1)*8)+(CELL("col",D655)-3),($B655*3)+1+$A655)),"00")&amp;","</f>
        <v>0xFF,</v>
      </c>
      <c r="E655" t="str">
        <f ca="1">"0x" &amp; TEXT(DEC2HEX(INDEX(設定値!$B$3:$ZZ$518,(($C655-1)*8)+(CELL("col",E655)-3),($B655*3)+1+$A655)),"00")&amp;","</f>
        <v>0xFF,</v>
      </c>
      <c r="F655" t="str">
        <f ca="1">"0x" &amp; TEXT(DEC2HEX(INDEX(設定値!$B$3:$ZZ$518,(($C655-1)*8)+(CELL("col",F655)-3),($B655*3)+1+$A655)),"00")&amp;","</f>
        <v>0xFF,</v>
      </c>
      <c r="G655" t="str">
        <f ca="1">"0x" &amp; TEXT(DEC2HEX(INDEX(設定値!$B$3:$ZZ$518,(($C655-1)*8)+(CELL("col",G655)-3),($B655*3)+1+$A655)),"00")&amp;","</f>
        <v>0xFF,</v>
      </c>
      <c r="H655" t="str">
        <f ca="1">"0x" &amp; TEXT(DEC2HEX(INDEX(設定値!$B$3:$ZZ$518,(($C655-1)*8)+(CELL("col",H655)-3),($B655*3)+1+$A655)),"00")&amp;","</f>
        <v>0xFF,</v>
      </c>
      <c r="I655" t="str">
        <f ca="1">"0x" &amp; TEXT(DEC2HEX(INDEX(設定値!$B$3:$ZZ$518,(($C655-1)*8)+(CELL("col",I655)-3),($B655*3)+1+$A655)),"00")&amp;","</f>
        <v>0xFF,</v>
      </c>
      <c r="J655" t="str">
        <f ca="1">"0x" &amp; TEXT(DEC2HEX(INDEX(設定値!$B$3:$ZZ$518,(($C655-1)*8)+(CELL("col",J655)-3),($B655*3)+1+$A655)),"00")&amp;","</f>
        <v>0xFF,</v>
      </c>
      <c r="K655" t="str">
        <f ca="1">"0x" &amp; TEXT(DEC2HEX(INDEX(設定値!$B$3:$ZZ$518,(($C655-1)*8)+(CELL("col",K655)-3),($B655*3)+1+$A655)),"00")&amp;","</f>
        <v>0xFF,</v>
      </c>
      <c r="L655" t="str">
        <f t="shared" si="162"/>
        <v>//11-8</v>
      </c>
    </row>
    <row r="656" spans="1:12">
      <c r="A656" s="1"/>
      <c r="B656" s="1"/>
      <c r="C656" s="1"/>
      <c r="D656" t="s">
        <v>3</v>
      </c>
    </row>
    <row r="657" spans="1:12">
      <c r="A657" s="1">
        <f>A648</f>
        <v>1</v>
      </c>
      <c r="B657" s="1">
        <f t="shared" si="155"/>
        <v>12</v>
      </c>
      <c r="C657" s="1">
        <v>1</v>
      </c>
      <c r="D657" t="str">
        <f ca="1">"0x" &amp; TEXT(DEC2HEX(INDEX(設定値!$B$3:$ZZ$518,(($C657-1)*8)+(CELL("col",D657)-3),($B657*3)+1+$A657)),"00")&amp;","</f>
        <v>0x91,</v>
      </c>
      <c r="E657" t="str">
        <f ca="1">"0x" &amp; TEXT(DEC2HEX(INDEX(設定値!$B$3:$ZZ$518,(($C657-1)*8)+(CELL("col",E657)-3),($B657*3)+1+$A657)),"00")&amp;","</f>
        <v>0x8C,</v>
      </c>
      <c r="F657" t="str">
        <f ca="1">"0x" &amp; TEXT(DEC2HEX(INDEX(設定値!$B$3:$ZZ$518,(($C657-1)*8)+(CELL("col",F657)-3),($B657*3)+1+$A657)),"00")&amp;","</f>
        <v>0x87,</v>
      </c>
      <c r="G657" t="str">
        <f ca="1">"0x" &amp; TEXT(DEC2HEX(INDEX(設定値!$B$3:$ZZ$518,(($C657-1)*8)+(CELL("col",G657)-3),($B657*3)+1+$A657)),"00")&amp;","</f>
        <v>0x82,</v>
      </c>
      <c r="H657" t="str">
        <f ca="1">"0x" &amp; TEXT(DEC2HEX(INDEX(設定値!$B$3:$ZZ$518,(($C657-1)*8)+(CELL("col",H657)-3),($B657*3)+1+$A657)),"00")&amp;","</f>
        <v>0x7D,</v>
      </c>
      <c r="I657" t="str">
        <f ca="1">"0x" &amp; TEXT(DEC2HEX(INDEX(設定値!$B$3:$ZZ$518,(($C657-1)*8)+(CELL("col",I657)-3),($B657*3)+1+$A657)),"00")&amp;","</f>
        <v>0x78,</v>
      </c>
      <c r="J657" t="str">
        <f ca="1">"0x" &amp; TEXT(DEC2HEX(INDEX(設定値!$B$3:$ZZ$518,(($C657-1)*8)+(CELL("col",J657)-3),($B657*3)+1+$A657)),"00")&amp;","</f>
        <v>0x73,</v>
      </c>
      <c r="K657" t="str">
        <f ca="1">"0x" &amp; TEXT(DEC2HEX(INDEX(設定値!$B$3:$ZZ$518,(($C657-1)*8)+(CELL("col",K657)-3),($B657*3)+1+$A657)),"00")&amp;","</f>
        <v>0x6E,</v>
      </c>
      <c r="L657" t="str">
        <f t="shared" ref="L657:L664" si="164">"//" &amp; $B657 &amp;"-" &amp; C657</f>
        <v>//12-1</v>
      </c>
    </row>
    <row r="658" spans="1:12">
      <c r="A658" s="1">
        <f t="shared" ref="A658:A664" si="165">A649</f>
        <v>1</v>
      </c>
      <c r="B658" s="1">
        <f t="shared" si="155"/>
        <v>12</v>
      </c>
      <c r="C658" s="1">
        <v>2</v>
      </c>
      <c r="D658" t="str">
        <f ca="1">"0x" &amp; TEXT(DEC2HEX(INDEX(設定値!$B$3:$ZZ$518,(($C658-1)*8)+(CELL("col",D658)-3),($B658*3)+1+$A658)),"00")&amp;","</f>
        <v>0x69,</v>
      </c>
      <c r="E658" t="str">
        <f ca="1">"0x" &amp; TEXT(DEC2HEX(INDEX(設定値!$B$3:$ZZ$518,(($C658-1)*8)+(CELL("col",E658)-3),($B658*3)+1+$A658)),"00")&amp;","</f>
        <v>0x64,</v>
      </c>
      <c r="F658" t="str">
        <f ca="1">"0x" &amp; TEXT(DEC2HEX(INDEX(設定値!$B$3:$ZZ$518,(($C658-1)*8)+(CELL("col",F658)-3),($B658*3)+1+$A658)),"00")&amp;","</f>
        <v>0x5F,</v>
      </c>
      <c r="G658" t="str">
        <f ca="1">"0x" &amp; TEXT(DEC2HEX(INDEX(設定値!$B$3:$ZZ$518,(($C658-1)*8)+(CELL("col",G658)-3),($B658*3)+1+$A658)),"00")&amp;","</f>
        <v>0x5A,</v>
      </c>
      <c r="H658" t="str">
        <f ca="1">"0x" &amp; TEXT(DEC2HEX(INDEX(設定値!$B$3:$ZZ$518,(($C658-1)*8)+(CELL("col",H658)-3),($B658*3)+1+$A658)),"00")&amp;","</f>
        <v>0x55,</v>
      </c>
      <c r="I658" t="str">
        <f ca="1">"0x" &amp; TEXT(DEC2HEX(INDEX(設定値!$B$3:$ZZ$518,(($C658-1)*8)+(CELL("col",I658)-3),($B658*3)+1+$A658)),"00")&amp;","</f>
        <v>0x50,</v>
      </c>
      <c r="J658" t="str">
        <f ca="1">"0x" &amp; TEXT(DEC2HEX(INDEX(設定値!$B$3:$ZZ$518,(($C658-1)*8)+(CELL("col",J658)-3),($B658*3)+1+$A658)),"00")&amp;","</f>
        <v>0x4B,</v>
      </c>
      <c r="K658" t="str">
        <f ca="1">"0x" &amp; TEXT(DEC2HEX(INDEX(設定値!$B$3:$ZZ$518,(($C658-1)*8)+(CELL("col",K658)-3),($B658*3)+1+$A658)),"00")&amp;","</f>
        <v>0x46,</v>
      </c>
      <c r="L658" t="str">
        <f t="shared" si="164"/>
        <v>//12-2</v>
      </c>
    </row>
    <row r="659" spans="1:12">
      <c r="A659" s="1">
        <f t="shared" si="165"/>
        <v>1</v>
      </c>
      <c r="B659" s="1">
        <f t="shared" si="155"/>
        <v>12</v>
      </c>
      <c r="C659" s="1">
        <v>3</v>
      </c>
      <c r="D659" t="str">
        <f ca="1">"0x" &amp; TEXT(DEC2HEX(INDEX(設定値!$B$3:$ZZ$518,(($C659-1)*8)+(CELL("col",D659)-3),($B659*3)+1+$A659)),"00")&amp;","</f>
        <v>0x41,</v>
      </c>
      <c r="E659" t="str">
        <f ca="1">"0x" &amp; TEXT(DEC2HEX(INDEX(設定値!$B$3:$ZZ$518,(($C659-1)*8)+(CELL("col",E659)-3),($B659*3)+1+$A659)),"00")&amp;","</f>
        <v>0x3C,</v>
      </c>
      <c r="F659" t="str">
        <f ca="1">"0x" &amp; TEXT(DEC2HEX(INDEX(設定値!$B$3:$ZZ$518,(($C659-1)*8)+(CELL("col",F659)-3),($B659*3)+1+$A659)),"00")&amp;","</f>
        <v>0x37,</v>
      </c>
      <c r="G659" t="str">
        <f ca="1">"0x" &amp; TEXT(DEC2HEX(INDEX(設定値!$B$3:$ZZ$518,(($C659-1)*8)+(CELL("col",G659)-3),($B659*3)+1+$A659)),"00")&amp;","</f>
        <v>0x32,</v>
      </c>
      <c r="H659" t="str">
        <f ca="1">"0x" &amp; TEXT(DEC2HEX(INDEX(設定値!$B$3:$ZZ$518,(($C659-1)*8)+(CELL("col",H659)-3),($B659*3)+1+$A659)),"00")&amp;","</f>
        <v>0x2D,</v>
      </c>
      <c r="I659" t="str">
        <f ca="1">"0x" &amp; TEXT(DEC2HEX(INDEX(設定値!$B$3:$ZZ$518,(($C659-1)*8)+(CELL("col",I659)-3),($B659*3)+1+$A659)),"00")&amp;","</f>
        <v>0x28,</v>
      </c>
      <c r="J659" t="str">
        <f ca="1">"0x" &amp; TEXT(DEC2HEX(INDEX(設定値!$B$3:$ZZ$518,(($C659-1)*8)+(CELL("col",J659)-3),($B659*3)+1+$A659)),"00")&amp;","</f>
        <v>0x23,</v>
      </c>
      <c r="K659" t="str">
        <f ca="1">"0x" &amp; TEXT(DEC2HEX(INDEX(設定値!$B$3:$ZZ$518,(($C659-1)*8)+(CELL("col",K659)-3),($B659*3)+1+$A659)),"00")&amp;","</f>
        <v>0x1E,</v>
      </c>
      <c r="L659" t="str">
        <f t="shared" si="164"/>
        <v>//12-3</v>
      </c>
    </row>
    <row r="660" spans="1:12">
      <c r="A660" s="1">
        <f t="shared" si="165"/>
        <v>1</v>
      </c>
      <c r="B660" s="1">
        <f t="shared" si="155"/>
        <v>12</v>
      </c>
      <c r="C660" s="1">
        <v>4</v>
      </c>
      <c r="D660" t="str">
        <f ca="1">"0x" &amp; TEXT(DEC2HEX(INDEX(設定値!$B$3:$ZZ$518,(($C660-1)*8)+(CELL("col",D660)-3),($B660*3)+1+$A660)),"00")&amp;","</f>
        <v>0x19,</v>
      </c>
      <c r="E660" t="str">
        <f ca="1">"0x" &amp; TEXT(DEC2HEX(INDEX(設定値!$B$3:$ZZ$518,(($C660-1)*8)+(CELL("col",E660)-3),($B660*3)+1+$A660)),"00")&amp;","</f>
        <v>0x14,</v>
      </c>
      <c r="F660" t="str">
        <f ca="1">"0x" &amp; TEXT(DEC2HEX(INDEX(設定値!$B$3:$ZZ$518,(($C660-1)*8)+(CELL("col",F660)-3),($B660*3)+1+$A660)),"00")&amp;","</f>
        <v>0xF,</v>
      </c>
      <c r="G660" t="str">
        <f ca="1">"0x" &amp; TEXT(DEC2HEX(INDEX(設定値!$B$3:$ZZ$518,(($C660-1)*8)+(CELL("col",G660)-3),($B660*3)+1+$A660)),"00")&amp;","</f>
        <v>0xA,</v>
      </c>
      <c r="H660" t="str">
        <f ca="1">"0x" &amp; TEXT(DEC2HEX(INDEX(設定値!$B$3:$ZZ$518,(($C660-1)*8)+(CELL("col",H660)-3),($B660*3)+1+$A660)),"00")&amp;","</f>
        <v>0x05,</v>
      </c>
      <c r="I660" t="str">
        <f ca="1">"0x" &amp; TEXT(DEC2HEX(INDEX(設定値!$B$3:$ZZ$518,(($C660-1)*8)+(CELL("col",I660)-3),($B660*3)+1+$A660)),"00")&amp;","</f>
        <v>0x00,</v>
      </c>
      <c r="J660" t="str">
        <f ca="1">"0x" &amp; TEXT(DEC2HEX(INDEX(設定値!$B$3:$ZZ$518,(($C660-1)*8)+(CELL("col",J660)-3),($B660*3)+1+$A660)),"00")&amp;","</f>
        <v>0x91,</v>
      </c>
      <c r="K660" t="str">
        <f ca="1">"0x" &amp; TEXT(DEC2HEX(INDEX(設定値!$B$3:$ZZ$518,(($C660-1)*8)+(CELL("col",K660)-3),($B660*3)+1+$A660)),"00")&amp;","</f>
        <v>0x8C,</v>
      </c>
      <c r="L660" t="str">
        <f t="shared" si="164"/>
        <v>//12-4</v>
      </c>
    </row>
    <row r="661" spans="1:12">
      <c r="A661" s="1">
        <f t="shared" si="165"/>
        <v>1</v>
      </c>
      <c r="B661" s="1">
        <f t="shared" si="155"/>
        <v>12</v>
      </c>
      <c r="C661" s="1">
        <v>5</v>
      </c>
      <c r="D661" t="str">
        <f ca="1">"0x" &amp; TEXT(DEC2HEX(INDEX(設定値!$B$3:$ZZ$518,(($C661-1)*8)+(CELL("col",D661)-3),($B661*3)+1+$A661)),"00")&amp;","</f>
        <v>0x87,</v>
      </c>
      <c r="E661" t="str">
        <f ca="1">"0x" &amp; TEXT(DEC2HEX(INDEX(設定値!$B$3:$ZZ$518,(($C661-1)*8)+(CELL("col",E661)-3),($B661*3)+1+$A661)),"00")&amp;","</f>
        <v>0x82,</v>
      </c>
      <c r="F661" t="str">
        <f ca="1">"0x" &amp; TEXT(DEC2HEX(INDEX(設定値!$B$3:$ZZ$518,(($C661-1)*8)+(CELL("col",F661)-3),($B661*3)+1+$A661)),"00")&amp;","</f>
        <v>0x7D,</v>
      </c>
      <c r="G661" t="str">
        <f ca="1">"0x" &amp; TEXT(DEC2HEX(INDEX(設定値!$B$3:$ZZ$518,(($C661-1)*8)+(CELL("col",G661)-3),($B661*3)+1+$A661)),"00")&amp;","</f>
        <v>0x78,</v>
      </c>
      <c r="H661" t="str">
        <f ca="1">"0x" &amp; TEXT(DEC2HEX(INDEX(設定値!$B$3:$ZZ$518,(($C661-1)*8)+(CELL("col",H661)-3),($B661*3)+1+$A661)),"00")&amp;","</f>
        <v>0x73,</v>
      </c>
      <c r="I661" t="str">
        <f ca="1">"0x" &amp; TEXT(DEC2HEX(INDEX(設定値!$B$3:$ZZ$518,(($C661-1)*8)+(CELL("col",I661)-3),($B661*3)+1+$A661)),"00")&amp;","</f>
        <v>0x6E,</v>
      </c>
      <c r="J661" t="str">
        <f ca="1">"0x" &amp; TEXT(DEC2HEX(INDEX(設定値!$B$3:$ZZ$518,(($C661-1)*8)+(CELL("col",J661)-3),($B661*3)+1+$A661)),"00")&amp;","</f>
        <v>0x69,</v>
      </c>
      <c r="K661" t="str">
        <f ca="1">"0x" &amp; TEXT(DEC2HEX(INDEX(設定値!$B$3:$ZZ$518,(($C661-1)*8)+(CELL("col",K661)-3),($B661*3)+1+$A661)),"00")&amp;","</f>
        <v>0x64,</v>
      </c>
      <c r="L661" t="str">
        <f t="shared" si="164"/>
        <v>//12-5</v>
      </c>
    </row>
    <row r="662" spans="1:12">
      <c r="A662" s="1">
        <f t="shared" si="165"/>
        <v>1</v>
      </c>
      <c r="B662" s="1">
        <f t="shared" si="155"/>
        <v>12</v>
      </c>
      <c r="C662" s="1">
        <v>6</v>
      </c>
      <c r="D662" t="str">
        <f ca="1">"0x" &amp; TEXT(DEC2HEX(INDEX(設定値!$B$3:$ZZ$518,(($C662-1)*8)+(CELL("col",D662)-3),($B662*3)+1+$A662)),"00")&amp;","</f>
        <v>0x5F,</v>
      </c>
      <c r="E662" t="str">
        <f ca="1">"0x" &amp; TEXT(DEC2HEX(INDEX(設定値!$B$3:$ZZ$518,(($C662-1)*8)+(CELL("col",E662)-3),($B662*3)+1+$A662)),"00")&amp;","</f>
        <v>0x5A,</v>
      </c>
      <c r="F662" t="str">
        <f ca="1">"0x" &amp; TEXT(DEC2HEX(INDEX(設定値!$B$3:$ZZ$518,(($C662-1)*8)+(CELL("col",F662)-3),($B662*3)+1+$A662)),"00")&amp;","</f>
        <v>0x55,</v>
      </c>
      <c r="G662" t="str">
        <f ca="1">"0x" &amp; TEXT(DEC2HEX(INDEX(設定値!$B$3:$ZZ$518,(($C662-1)*8)+(CELL("col",G662)-3),($B662*3)+1+$A662)),"00")&amp;","</f>
        <v>0x50,</v>
      </c>
      <c r="H662" t="str">
        <f ca="1">"0x" &amp; TEXT(DEC2HEX(INDEX(設定値!$B$3:$ZZ$518,(($C662-1)*8)+(CELL("col",H662)-3),($B662*3)+1+$A662)),"00")&amp;","</f>
        <v>0x4B,</v>
      </c>
      <c r="I662" t="str">
        <f ca="1">"0x" &amp; TEXT(DEC2HEX(INDEX(設定値!$B$3:$ZZ$518,(($C662-1)*8)+(CELL("col",I662)-3),($B662*3)+1+$A662)),"00")&amp;","</f>
        <v>0x46,</v>
      </c>
      <c r="J662" t="str">
        <f ca="1">"0x" &amp; TEXT(DEC2HEX(INDEX(設定値!$B$3:$ZZ$518,(($C662-1)*8)+(CELL("col",J662)-3),($B662*3)+1+$A662)),"00")&amp;","</f>
        <v>0x41,</v>
      </c>
      <c r="K662" t="str">
        <f ca="1">"0x" &amp; TEXT(DEC2HEX(INDEX(設定値!$B$3:$ZZ$518,(($C662-1)*8)+(CELL("col",K662)-3),($B662*3)+1+$A662)),"00")&amp;","</f>
        <v>0x3C,</v>
      </c>
      <c r="L662" t="str">
        <f t="shared" si="164"/>
        <v>//12-6</v>
      </c>
    </row>
    <row r="663" spans="1:12">
      <c r="A663" s="1">
        <f t="shared" si="165"/>
        <v>1</v>
      </c>
      <c r="B663" s="1">
        <f t="shared" si="155"/>
        <v>12</v>
      </c>
      <c r="C663" s="1">
        <v>7</v>
      </c>
      <c r="D663" t="str">
        <f ca="1">"0x" &amp; TEXT(DEC2HEX(INDEX(設定値!$B$3:$ZZ$518,(($C663-1)*8)+(CELL("col",D663)-3),($B663*3)+1+$A663)),"00")&amp;","</f>
        <v>0x37,</v>
      </c>
      <c r="E663" t="str">
        <f ca="1">"0x" &amp; TEXT(DEC2HEX(INDEX(設定値!$B$3:$ZZ$518,(($C663-1)*8)+(CELL("col",E663)-3),($B663*3)+1+$A663)),"00")&amp;","</f>
        <v>0x32,</v>
      </c>
      <c r="F663" t="str">
        <f ca="1">"0x" &amp; TEXT(DEC2HEX(INDEX(設定値!$B$3:$ZZ$518,(($C663-1)*8)+(CELL("col",F663)-3),($B663*3)+1+$A663)),"00")&amp;","</f>
        <v>0x2D,</v>
      </c>
      <c r="G663" t="str">
        <f ca="1">"0x" &amp; TEXT(DEC2HEX(INDEX(設定値!$B$3:$ZZ$518,(($C663-1)*8)+(CELL("col",G663)-3),($B663*3)+1+$A663)),"00")&amp;","</f>
        <v>0x28,</v>
      </c>
      <c r="H663" t="str">
        <f ca="1">"0x" &amp; TEXT(DEC2HEX(INDEX(設定値!$B$3:$ZZ$518,(($C663-1)*8)+(CELL("col",H663)-3),($B663*3)+1+$A663)),"00")&amp;","</f>
        <v>0x23,</v>
      </c>
      <c r="I663" t="str">
        <f ca="1">"0x" &amp; TEXT(DEC2HEX(INDEX(設定値!$B$3:$ZZ$518,(($C663-1)*8)+(CELL("col",I663)-3),($B663*3)+1+$A663)),"00")&amp;","</f>
        <v>0x1E,</v>
      </c>
      <c r="J663" t="str">
        <f ca="1">"0x" &amp; TEXT(DEC2HEX(INDEX(設定値!$B$3:$ZZ$518,(($C663-1)*8)+(CELL("col",J663)-3),($B663*3)+1+$A663)),"00")&amp;","</f>
        <v>0x19,</v>
      </c>
      <c r="K663" t="str">
        <f ca="1">"0x" &amp; TEXT(DEC2HEX(INDEX(設定値!$B$3:$ZZ$518,(($C663-1)*8)+(CELL("col",K663)-3),($B663*3)+1+$A663)),"00")&amp;","</f>
        <v>0x14,</v>
      </c>
      <c r="L663" t="str">
        <f t="shared" si="164"/>
        <v>//12-7</v>
      </c>
    </row>
    <row r="664" spans="1:12">
      <c r="A664" s="1">
        <f t="shared" si="165"/>
        <v>1</v>
      </c>
      <c r="B664" s="1">
        <f t="shared" si="155"/>
        <v>12</v>
      </c>
      <c r="C664" s="1">
        <v>8</v>
      </c>
      <c r="D664" t="str">
        <f ca="1">"0x" &amp; TEXT(DEC2HEX(INDEX(設定値!$B$3:$ZZ$518,(($C664-1)*8)+(CELL("col",D664)-3),($B664*3)+1+$A664)),"00")&amp;","</f>
        <v>0xF,</v>
      </c>
      <c r="E664" t="str">
        <f ca="1">"0x" &amp; TEXT(DEC2HEX(INDEX(設定値!$B$3:$ZZ$518,(($C664-1)*8)+(CELL("col",E664)-3),($B664*3)+1+$A664)),"00")&amp;","</f>
        <v>0xA,</v>
      </c>
      <c r="F664" t="str">
        <f ca="1">"0x" &amp; TEXT(DEC2HEX(INDEX(設定値!$B$3:$ZZ$518,(($C664-1)*8)+(CELL("col",F664)-3),($B664*3)+1+$A664)),"00")&amp;","</f>
        <v>0x05,</v>
      </c>
      <c r="G664" t="str">
        <f ca="1">"0x" &amp; TEXT(DEC2HEX(INDEX(設定値!$B$3:$ZZ$518,(($C664-1)*8)+(CELL("col",G664)-3),($B664*3)+1+$A664)),"00")&amp;","</f>
        <v>0x00,</v>
      </c>
      <c r="H664" t="str">
        <f ca="1">"0x" &amp; TEXT(DEC2HEX(INDEX(設定値!$B$3:$ZZ$518,(($C664-1)*8)+(CELL("col",H664)-3),($B664*3)+1+$A664)),"00")&amp;","</f>
        <v>0x00,</v>
      </c>
      <c r="I664" t="str">
        <f ca="1">"0x" &amp; TEXT(DEC2HEX(INDEX(設定値!$B$3:$ZZ$518,(($C664-1)*8)+(CELL("col",I664)-3),($B664*3)+1+$A664)),"00")&amp;","</f>
        <v>0x00,</v>
      </c>
      <c r="J664" t="str">
        <f ca="1">"0x" &amp; TEXT(DEC2HEX(INDEX(設定値!$B$3:$ZZ$518,(($C664-1)*8)+(CELL("col",J664)-3),($B664*3)+1+$A664)),"00")&amp;","</f>
        <v>0x00,</v>
      </c>
      <c r="K664" t="str">
        <f ca="1">"0x" &amp; TEXT(DEC2HEX(INDEX(設定値!$B$3:$ZZ$518,(($C664-1)*8)+(CELL("col",K664)-3),($B664*3)+1+$A664)),"00")&amp;","</f>
        <v>0x00,</v>
      </c>
      <c r="L664" t="str">
        <f t="shared" si="164"/>
        <v>//12-8</v>
      </c>
    </row>
    <row r="665" spans="1:12">
      <c r="A665" s="1"/>
      <c r="B665" s="1"/>
      <c r="C665" s="1"/>
      <c r="D665" t="s">
        <v>3</v>
      </c>
    </row>
    <row r="666" spans="1:12">
      <c r="A666" s="1">
        <f>A657</f>
        <v>1</v>
      </c>
      <c r="B666" s="1">
        <f t="shared" si="155"/>
        <v>13</v>
      </c>
      <c r="C666" s="1">
        <v>1</v>
      </c>
      <c r="D666" t="str">
        <f ca="1">"0x" &amp; TEXT(DEC2HEX(INDEX(設定値!$B$3:$ZZ$518,(($C666-1)*8)+(CELL("col",D666)-3),($B666*3)+1+$A666)),"00")&amp;","</f>
        <v>0x00,</v>
      </c>
      <c r="E666" t="str">
        <f ca="1">"0x" &amp; TEXT(DEC2HEX(INDEX(設定値!$B$3:$ZZ$518,(($C666-1)*8)+(CELL("col",E666)-3),($B666*3)+1+$A666)),"00")&amp;","</f>
        <v>0x05,</v>
      </c>
      <c r="F666" t="str">
        <f ca="1">"0x" &amp; TEXT(DEC2HEX(INDEX(設定値!$B$3:$ZZ$518,(($C666-1)*8)+(CELL("col",F666)-3),($B666*3)+1+$A666)),"00")&amp;","</f>
        <v>0xA,</v>
      </c>
      <c r="G666" t="str">
        <f ca="1">"0x" &amp; TEXT(DEC2HEX(INDEX(設定値!$B$3:$ZZ$518,(($C666-1)*8)+(CELL("col",G666)-3),($B666*3)+1+$A666)),"00")&amp;","</f>
        <v>0xF,</v>
      </c>
      <c r="H666" t="str">
        <f ca="1">"0x" &amp; TEXT(DEC2HEX(INDEX(設定値!$B$3:$ZZ$518,(($C666-1)*8)+(CELL("col",H666)-3),($B666*3)+1+$A666)),"00")&amp;","</f>
        <v>0x14,</v>
      </c>
      <c r="I666" t="str">
        <f ca="1">"0x" &amp; TEXT(DEC2HEX(INDEX(設定値!$B$3:$ZZ$518,(($C666-1)*8)+(CELL("col",I666)-3),($B666*3)+1+$A666)),"00")&amp;","</f>
        <v>0x19,</v>
      </c>
      <c r="J666" t="str">
        <f ca="1">"0x" &amp; TEXT(DEC2HEX(INDEX(設定値!$B$3:$ZZ$518,(($C666-1)*8)+(CELL("col",J666)-3),($B666*3)+1+$A666)),"00")&amp;","</f>
        <v>0x1E,</v>
      </c>
      <c r="K666" t="str">
        <f ca="1">"0x" &amp; TEXT(DEC2HEX(INDEX(設定値!$B$3:$ZZ$518,(($C666-1)*8)+(CELL("col",K666)-3),($B666*3)+1+$A666)),"00")&amp;","</f>
        <v>0x23,</v>
      </c>
      <c r="L666" t="str">
        <f t="shared" ref="L666:L673" si="166">"//" &amp; $B666 &amp;"-" &amp; C666</f>
        <v>//13-1</v>
      </c>
    </row>
    <row r="667" spans="1:12">
      <c r="A667" s="1">
        <f t="shared" ref="A667:A673" si="167">A658</f>
        <v>1</v>
      </c>
      <c r="B667" s="1">
        <f t="shared" si="155"/>
        <v>13</v>
      </c>
      <c r="C667" s="1">
        <v>2</v>
      </c>
      <c r="D667" t="str">
        <f ca="1">"0x" &amp; TEXT(DEC2HEX(INDEX(設定値!$B$3:$ZZ$518,(($C667-1)*8)+(CELL("col",D667)-3),($B667*3)+1+$A667)),"00")&amp;","</f>
        <v>0x28,</v>
      </c>
      <c r="E667" t="str">
        <f ca="1">"0x" &amp; TEXT(DEC2HEX(INDEX(設定値!$B$3:$ZZ$518,(($C667-1)*8)+(CELL("col",E667)-3),($B667*3)+1+$A667)),"00")&amp;","</f>
        <v>0x2D,</v>
      </c>
      <c r="F667" t="str">
        <f ca="1">"0x" &amp; TEXT(DEC2HEX(INDEX(設定値!$B$3:$ZZ$518,(($C667-1)*8)+(CELL("col",F667)-3),($B667*3)+1+$A667)),"00")&amp;","</f>
        <v>0x32,</v>
      </c>
      <c r="G667" t="str">
        <f ca="1">"0x" &amp; TEXT(DEC2HEX(INDEX(設定値!$B$3:$ZZ$518,(($C667-1)*8)+(CELL("col",G667)-3),($B667*3)+1+$A667)),"00")&amp;","</f>
        <v>0x37,</v>
      </c>
      <c r="H667" t="str">
        <f ca="1">"0x" &amp; TEXT(DEC2HEX(INDEX(設定値!$B$3:$ZZ$518,(($C667-1)*8)+(CELL("col",H667)-3),($B667*3)+1+$A667)),"00")&amp;","</f>
        <v>0x3C,</v>
      </c>
      <c r="I667" t="str">
        <f ca="1">"0x" &amp; TEXT(DEC2HEX(INDEX(設定値!$B$3:$ZZ$518,(($C667-1)*8)+(CELL("col",I667)-3),($B667*3)+1+$A667)),"00")&amp;","</f>
        <v>0x41,</v>
      </c>
      <c r="J667" t="str">
        <f ca="1">"0x" &amp; TEXT(DEC2HEX(INDEX(設定値!$B$3:$ZZ$518,(($C667-1)*8)+(CELL("col",J667)-3),($B667*3)+1+$A667)),"00")&amp;","</f>
        <v>0x46,</v>
      </c>
      <c r="K667" t="str">
        <f ca="1">"0x" &amp; TEXT(DEC2HEX(INDEX(設定値!$B$3:$ZZ$518,(($C667-1)*8)+(CELL("col",K667)-3),($B667*3)+1+$A667)),"00")&amp;","</f>
        <v>0x4B,</v>
      </c>
      <c r="L667" t="str">
        <f t="shared" si="166"/>
        <v>//13-2</v>
      </c>
    </row>
    <row r="668" spans="1:12">
      <c r="A668" s="1">
        <f t="shared" si="167"/>
        <v>1</v>
      </c>
      <c r="B668" s="1">
        <f t="shared" si="155"/>
        <v>13</v>
      </c>
      <c r="C668" s="1">
        <v>3</v>
      </c>
      <c r="D668" t="str">
        <f ca="1">"0x" &amp; TEXT(DEC2HEX(INDEX(設定値!$B$3:$ZZ$518,(($C668-1)*8)+(CELL("col",D668)-3),($B668*3)+1+$A668)),"00")&amp;","</f>
        <v>0x50,</v>
      </c>
      <c r="E668" t="str">
        <f ca="1">"0x" &amp; TEXT(DEC2HEX(INDEX(設定値!$B$3:$ZZ$518,(($C668-1)*8)+(CELL("col",E668)-3),($B668*3)+1+$A668)),"00")&amp;","</f>
        <v>0x55,</v>
      </c>
      <c r="F668" t="str">
        <f ca="1">"0x" &amp; TEXT(DEC2HEX(INDEX(設定値!$B$3:$ZZ$518,(($C668-1)*8)+(CELL("col",F668)-3),($B668*3)+1+$A668)),"00")&amp;","</f>
        <v>0x5A,</v>
      </c>
      <c r="G668" t="str">
        <f ca="1">"0x" &amp; TEXT(DEC2HEX(INDEX(設定値!$B$3:$ZZ$518,(($C668-1)*8)+(CELL("col",G668)-3),($B668*3)+1+$A668)),"00")&amp;","</f>
        <v>0x5F,</v>
      </c>
      <c r="H668" t="str">
        <f ca="1">"0x" &amp; TEXT(DEC2HEX(INDEX(設定値!$B$3:$ZZ$518,(($C668-1)*8)+(CELL("col",H668)-3),($B668*3)+1+$A668)),"00")&amp;","</f>
        <v>0x64,</v>
      </c>
      <c r="I668" t="str">
        <f ca="1">"0x" &amp; TEXT(DEC2HEX(INDEX(設定値!$B$3:$ZZ$518,(($C668-1)*8)+(CELL("col",I668)-3),($B668*3)+1+$A668)),"00")&amp;","</f>
        <v>0x69,</v>
      </c>
      <c r="J668" t="str">
        <f ca="1">"0x" &amp; TEXT(DEC2HEX(INDEX(設定値!$B$3:$ZZ$518,(($C668-1)*8)+(CELL("col",J668)-3),($B668*3)+1+$A668)),"00")&amp;","</f>
        <v>0x6E,</v>
      </c>
      <c r="K668" t="str">
        <f ca="1">"0x" &amp; TEXT(DEC2HEX(INDEX(設定値!$B$3:$ZZ$518,(($C668-1)*8)+(CELL("col",K668)-3),($B668*3)+1+$A668)),"00")&amp;","</f>
        <v>0x73,</v>
      </c>
      <c r="L668" t="str">
        <f t="shared" si="166"/>
        <v>//13-3</v>
      </c>
    </row>
    <row r="669" spans="1:12">
      <c r="A669" s="1">
        <f t="shared" si="167"/>
        <v>1</v>
      </c>
      <c r="B669" s="1">
        <f t="shared" si="155"/>
        <v>13</v>
      </c>
      <c r="C669" s="1">
        <v>4</v>
      </c>
      <c r="D669" t="str">
        <f ca="1">"0x" &amp; TEXT(DEC2HEX(INDEX(設定値!$B$3:$ZZ$518,(($C669-1)*8)+(CELL("col",D669)-3),($B669*3)+1+$A669)),"00")&amp;","</f>
        <v>0x78,</v>
      </c>
      <c r="E669" t="str">
        <f ca="1">"0x" &amp; TEXT(DEC2HEX(INDEX(設定値!$B$3:$ZZ$518,(($C669-1)*8)+(CELL("col",E669)-3),($B669*3)+1+$A669)),"00")&amp;","</f>
        <v>0x7D,</v>
      </c>
      <c r="F669" t="str">
        <f ca="1">"0x" &amp; TEXT(DEC2HEX(INDEX(設定値!$B$3:$ZZ$518,(($C669-1)*8)+(CELL("col",F669)-3),($B669*3)+1+$A669)),"00")&amp;","</f>
        <v>0x82,</v>
      </c>
      <c r="G669" t="str">
        <f ca="1">"0x" &amp; TEXT(DEC2HEX(INDEX(設定値!$B$3:$ZZ$518,(($C669-1)*8)+(CELL("col",G669)-3),($B669*3)+1+$A669)),"00")&amp;","</f>
        <v>0x87,</v>
      </c>
      <c r="H669" t="str">
        <f ca="1">"0x" &amp; TEXT(DEC2HEX(INDEX(設定値!$B$3:$ZZ$518,(($C669-1)*8)+(CELL("col",H669)-3),($B669*3)+1+$A669)),"00")&amp;","</f>
        <v>0x8C,</v>
      </c>
      <c r="I669" t="str">
        <f ca="1">"0x" &amp; TEXT(DEC2HEX(INDEX(設定値!$B$3:$ZZ$518,(($C669-1)*8)+(CELL("col",I669)-3),($B669*3)+1+$A669)),"00")&amp;","</f>
        <v>0x91,</v>
      </c>
      <c r="J669" t="str">
        <f ca="1">"0x" &amp; TEXT(DEC2HEX(INDEX(設定値!$B$3:$ZZ$518,(($C669-1)*8)+(CELL("col",J669)-3),($B669*3)+1+$A669)),"00")&amp;","</f>
        <v>0x91,</v>
      </c>
      <c r="K669" t="str">
        <f ca="1">"0x" &amp; TEXT(DEC2HEX(INDEX(設定値!$B$3:$ZZ$518,(($C669-1)*8)+(CELL("col",K669)-3),($B669*3)+1+$A669)),"00")&amp;","</f>
        <v>0x8C,</v>
      </c>
      <c r="L669" t="str">
        <f t="shared" si="166"/>
        <v>//13-4</v>
      </c>
    </row>
    <row r="670" spans="1:12">
      <c r="A670" s="1">
        <f t="shared" si="167"/>
        <v>1</v>
      </c>
      <c r="B670" s="1">
        <f t="shared" si="155"/>
        <v>13</v>
      </c>
      <c r="C670" s="1">
        <v>5</v>
      </c>
      <c r="D670" t="str">
        <f ca="1">"0x" &amp; TEXT(DEC2HEX(INDEX(設定値!$B$3:$ZZ$518,(($C670-1)*8)+(CELL("col",D670)-3),($B670*3)+1+$A670)),"00")&amp;","</f>
        <v>0x87,</v>
      </c>
      <c r="E670" t="str">
        <f ca="1">"0x" &amp; TEXT(DEC2HEX(INDEX(設定値!$B$3:$ZZ$518,(($C670-1)*8)+(CELL("col",E670)-3),($B670*3)+1+$A670)),"00")&amp;","</f>
        <v>0x82,</v>
      </c>
      <c r="F670" t="str">
        <f ca="1">"0x" &amp; TEXT(DEC2HEX(INDEX(設定値!$B$3:$ZZ$518,(($C670-1)*8)+(CELL("col",F670)-3),($B670*3)+1+$A670)),"00")&amp;","</f>
        <v>0x7D,</v>
      </c>
      <c r="G670" t="str">
        <f ca="1">"0x" &amp; TEXT(DEC2HEX(INDEX(設定値!$B$3:$ZZ$518,(($C670-1)*8)+(CELL("col",G670)-3),($B670*3)+1+$A670)),"00")&amp;","</f>
        <v>0x78,</v>
      </c>
      <c r="H670" t="str">
        <f ca="1">"0x" &amp; TEXT(DEC2HEX(INDEX(設定値!$B$3:$ZZ$518,(($C670-1)*8)+(CELL("col",H670)-3),($B670*3)+1+$A670)),"00")&amp;","</f>
        <v>0x73,</v>
      </c>
      <c r="I670" t="str">
        <f ca="1">"0x" &amp; TEXT(DEC2HEX(INDEX(設定値!$B$3:$ZZ$518,(($C670-1)*8)+(CELL("col",I670)-3),($B670*3)+1+$A670)),"00")&amp;","</f>
        <v>0x6E,</v>
      </c>
      <c r="J670" t="str">
        <f ca="1">"0x" &amp; TEXT(DEC2HEX(INDEX(設定値!$B$3:$ZZ$518,(($C670-1)*8)+(CELL("col",J670)-3),($B670*3)+1+$A670)),"00")&amp;","</f>
        <v>0x69,</v>
      </c>
      <c r="K670" t="str">
        <f ca="1">"0x" &amp; TEXT(DEC2HEX(INDEX(設定値!$B$3:$ZZ$518,(($C670-1)*8)+(CELL("col",K670)-3),($B670*3)+1+$A670)),"00")&amp;","</f>
        <v>0x64,</v>
      </c>
      <c r="L670" t="str">
        <f t="shared" si="166"/>
        <v>//13-5</v>
      </c>
    </row>
    <row r="671" spans="1:12">
      <c r="A671" s="1">
        <f t="shared" si="167"/>
        <v>1</v>
      </c>
      <c r="B671" s="1">
        <f t="shared" si="155"/>
        <v>13</v>
      </c>
      <c r="C671" s="1">
        <v>6</v>
      </c>
      <c r="D671" t="str">
        <f ca="1">"0x" &amp; TEXT(DEC2HEX(INDEX(設定値!$B$3:$ZZ$518,(($C671-1)*8)+(CELL("col",D671)-3),($B671*3)+1+$A671)),"00")&amp;","</f>
        <v>0x5F,</v>
      </c>
      <c r="E671" t="str">
        <f ca="1">"0x" &amp; TEXT(DEC2HEX(INDEX(設定値!$B$3:$ZZ$518,(($C671-1)*8)+(CELL("col",E671)-3),($B671*3)+1+$A671)),"00")&amp;","</f>
        <v>0x5A,</v>
      </c>
      <c r="F671" t="str">
        <f ca="1">"0x" &amp; TEXT(DEC2HEX(INDEX(設定値!$B$3:$ZZ$518,(($C671-1)*8)+(CELL("col",F671)-3),($B671*3)+1+$A671)),"00")&amp;","</f>
        <v>0x55,</v>
      </c>
      <c r="G671" t="str">
        <f ca="1">"0x" &amp; TEXT(DEC2HEX(INDEX(設定値!$B$3:$ZZ$518,(($C671-1)*8)+(CELL("col",G671)-3),($B671*3)+1+$A671)),"00")&amp;","</f>
        <v>0x50,</v>
      </c>
      <c r="H671" t="str">
        <f ca="1">"0x" &amp; TEXT(DEC2HEX(INDEX(設定値!$B$3:$ZZ$518,(($C671-1)*8)+(CELL("col",H671)-3),($B671*3)+1+$A671)),"00")&amp;","</f>
        <v>0x4B,</v>
      </c>
      <c r="I671" t="str">
        <f ca="1">"0x" &amp; TEXT(DEC2HEX(INDEX(設定値!$B$3:$ZZ$518,(($C671-1)*8)+(CELL("col",I671)-3),($B671*3)+1+$A671)),"00")&amp;","</f>
        <v>0x46,</v>
      </c>
      <c r="J671" t="str">
        <f ca="1">"0x" &amp; TEXT(DEC2HEX(INDEX(設定値!$B$3:$ZZ$518,(($C671-1)*8)+(CELL("col",J671)-3),($B671*3)+1+$A671)),"00")&amp;","</f>
        <v>0x41,</v>
      </c>
      <c r="K671" t="str">
        <f ca="1">"0x" &amp; TEXT(DEC2HEX(INDEX(設定値!$B$3:$ZZ$518,(($C671-1)*8)+(CELL("col",K671)-3),($B671*3)+1+$A671)),"00")&amp;","</f>
        <v>0x3C,</v>
      </c>
      <c r="L671" t="str">
        <f t="shared" si="166"/>
        <v>//13-6</v>
      </c>
    </row>
    <row r="672" spans="1:12">
      <c r="A672" s="1">
        <f t="shared" si="167"/>
        <v>1</v>
      </c>
      <c r="B672" s="1">
        <f t="shared" si="155"/>
        <v>13</v>
      </c>
      <c r="C672" s="1">
        <v>7</v>
      </c>
      <c r="D672" t="str">
        <f ca="1">"0x" &amp; TEXT(DEC2HEX(INDEX(設定値!$B$3:$ZZ$518,(($C672-1)*8)+(CELL("col",D672)-3),($B672*3)+1+$A672)),"00")&amp;","</f>
        <v>0x37,</v>
      </c>
      <c r="E672" t="str">
        <f ca="1">"0x" &amp; TEXT(DEC2HEX(INDEX(設定値!$B$3:$ZZ$518,(($C672-1)*8)+(CELL("col",E672)-3),($B672*3)+1+$A672)),"00")&amp;","</f>
        <v>0x32,</v>
      </c>
      <c r="F672" t="str">
        <f ca="1">"0x" &amp; TEXT(DEC2HEX(INDEX(設定値!$B$3:$ZZ$518,(($C672-1)*8)+(CELL("col",F672)-3),($B672*3)+1+$A672)),"00")&amp;","</f>
        <v>0x2D,</v>
      </c>
      <c r="G672" t="str">
        <f ca="1">"0x" &amp; TEXT(DEC2HEX(INDEX(設定値!$B$3:$ZZ$518,(($C672-1)*8)+(CELL("col",G672)-3),($B672*3)+1+$A672)),"00")&amp;","</f>
        <v>0x28,</v>
      </c>
      <c r="H672" t="str">
        <f ca="1">"0x" &amp; TEXT(DEC2HEX(INDEX(設定値!$B$3:$ZZ$518,(($C672-1)*8)+(CELL("col",H672)-3),($B672*3)+1+$A672)),"00")&amp;","</f>
        <v>0x23,</v>
      </c>
      <c r="I672" t="str">
        <f ca="1">"0x" &amp; TEXT(DEC2HEX(INDEX(設定値!$B$3:$ZZ$518,(($C672-1)*8)+(CELL("col",I672)-3),($B672*3)+1+$A672)),"00")&amp;","</f>
        <v>0x1E,</v>
      </c>
      <c r="J672" t="str">
        <f ca="1">"0x" &amp; TEXT(DEC2HEX(INDEX(設定値!$B$3:$ZZ$518,(($C672-1)*8)+(CELL("col",J672)-3),($B672*3)+1+$A672)),"00")&amp;","</f>
        <v>0x19,</v>
      </c>
      <c r="K672" t="str">
        <f ca="1">"0x" &amp; TEXT(DEC2HEX(INDEX(設定値!$B$3:$ZZ$518,(($C672-1)*8)+(CELL("col",K672)-3),($B672*3)+1+$A672)),"00")&amp;","</f>
        <v>0x14,</v>
      </c>
      <c r="L672" t="str">
        <f t="shared" si="166"/>
        <v>//13-7</v>
      </c>
    </row>
    <row r="673" spans="1:12">
      <c r="A673" s="1">
        <f t="shared" si="167"/>
        <v>1</v>
      </c>
      <c r="B673" s="1">
        <f t="shared" si="155"/>
        <v>13</v>
      </c>
      <c r="C673" s="1">
        <v>8</v>
      </c>
      <c r="D673" t="str">
        <f ca="1">"0x" &amp; TEXT(DEC2HEX(INDEX(設定値!$B$3:$ZZ$518,(($C673-1)*8)+(CELL("col",D673)-3),($B673*3)+1+$A673)),"00")&amp;","</f>
        <v>0xF,</v>
      </c>
      <c r="E673" t="str">
        <f ca="1">"0x" &amp; TEXT(DEC2HEX(INDEX(設定値!$B$3:$ZZ$518,(($C673-1)*8)+(CELL("col",E673)-3),($B673*3)+1+$A673)),"00")&amp;","</f>
        <v>0xA,</v>
      </c>
      <c r="F673" t="str">
        <f ca="1">"0x" &amp; TEXT(DEC2HEX(INDEX(設定値!$B$3:$ZZ$518,(($C673-1)*8)+(CELL("col",F673)-3),($B673*3)+1+$A673)),"00")&amp;","</f>
        <v>0x05,</v>
      </c>
      <c r="G673" t="str">
        <f ca="1">"0x" &amp; TEXT(DEC2HEX(INDEX(設定値!$B$3:$ZZ$518,(($C673-1)*8)+(CELL("col",G673)-3),($B673*3)+1+$A673)),"00")&amp;","</f>
        <v>0x00,</v>
      </c>
      <c r="H673" t="str">
        <f ca="1">"0x" &amp; TEXT(DEC2HEX(INDEX(設定値!$B$3:$ZZ$518,(($C673-1)*8)+(CELL("col",H673)-3),($B673*3)+1+$A673)),"00")&amp;","</f>
        <v>0x00,</v>
      </c>
      <c r="I673" t="str">
        <f ca="1">"0x" &amp; TEXT(DEC2HEX(INDEX(設定値!$B$3:$ZZ$518,(($C673-1)*8)+(CELL("col",I673)-3),($B673*3)+1+$A673)),"00")&amp;","</f>
        <v>0x00,</v>
      </c>
      <c r="J673" t="str">
        <f ca="1">"0x" &amp; TEXT(DEC2HEX(INDEX(設定値!$B$3:$ZZ$518,(($C673-1)*8)+(CELL("col",J673)-3),($B673*3)+1+$A673)),"00")&amp;","</f>
        <v>0x00,</v>
      </c>
      <c r="K673" t="str">
        <f ca="1">"0x" &amp; TEXT(DEC2HEX(INDEX(設定値!$B$3:$ZZ$518,(($C673-1)*8)+(CELL("col",K673)-3),($B673*3)+1+$A673)),"00")&amp;","</f>
        <v>0x00,</v>
      </c>
      <c r="L673" t="str">
        <f t="shared" si="166"/>
        <v>//13-8</v>
      </c>
    </row>
    <row r="674" spans="1:12">
      <c r="A674" s="1"/>
      <c r="B674" s="1"/>
      <c r="C674" s="1"/>
      <c r="D674" t="s">
        <v>3</v>
      </c>
    </row>
    <row r="675" spans="1:12">
      <c r="A675" s="1">
        <f>A666</f>
        <v>1</v>
      </c>
      <c r="B675" s="1">
        <f t="shared" ref="B675:B700" si="168">B666+1</f>
        <v>14</v>
      </c>
      <c r="C675" s="1">
        <v>1</v>
      </c>
      <c r="D675" t="str">
        <f ca="1">"0x" &amp; TEXT(DEC2HEX(INDEX(設定値!$B$3:$ZZ$518,(($C675-1)*8)+(CELL("col",D675)-3),($B675*3)+1+$A675)),"00")&amp;","</f>
        <v>0x00,</v>
      </c>
      <c r="E675" t="str">
        <f ca="1">"0x" &amp; TEXT(DEC2HEX(INDEX(設定値!$B$3:$ZZ$518,(($C675-1)*8)+(CELL("col",E675)-3),($B675*3)+1+$A675)),"00")&amp;","</f>
        <v>0x05,</v>
      </c>
      <c r="F675" t="str">
        <f ca="1">"0x" &amp; TEXT(DEC2HEX(INDEX(設定値!$B$3:$ZZ$518,(($C675-1)*8)+(CELL("col",F675)-3),($B675*3)+1+$A675)),"00")&amp;","</f>
        <v>0xA,</v>
      </c>
      <c r="G675" t="str">
        <f ca="1">"0x" &amp; TEXT(DEC2HEX(INDEX(設定値!$B$3:$ZZ$518,(($C675-1)*8)+(CELL("col",G675)-3),($B675*3)+1+$A675)),"00")&amp;","</f>
        <v>0xF,</v>
      </c>
      <c r="H675" t="str">
        <f ca="1">"0x" &amp; TEXT(DEC2HEX(INDEX(設定値!$B$3:$ZZ$518,(($C675-1)*8)+(CELL("col",H675)-3),($B675*3)+1+$A675)),"00")&amp;","</f>
        <v>0x14,</v>
      </c>
      <c r="I675" t="str">
        <f ca="1">"0x" &amp; TEXT(DEC2HEX(INDEX(設定値!$B$3:$ZZ$518,(($C675-1)*8)+(CELL("col",I675)-3),($B675*3)+1+$A675)),"00")&amp;","</f>
        <v>0x19,</v>
      </c>
      <c r="J675" t="str">
        <f ca="1">"0x" &amp; TEXT(DEC2HEX(INDEX(設定値!$B$3:$ZZ$518,(($C675-1)*8)+(CELL("col",J675)-3),($B675*3)+1+$A675)),"00")&amp;","</f>
        <v>0x1E,</v>
      </c>
      <c r="K675" t="str">
        <f ca="1">"0x" &amp; TEXT(DEC2HEX(INDEX(設定値!$B$3:$ZZ$518,(($C675-1)*8)+(CELL("col",K675)-3),($B675*3)+1+$A675)),"00")&amp;","</f>
        <v>0x23,</v>
      </c>
      <c r="L675" t="str">
        <f t="shared" ref="L675:L682" si="169">"//" &amp; $B675 &amp;"-" &amp; C675</f>
        <v>//14-1</v>
      </c>
    </row>
    <row r="676" spans="1:12">
      <c r="A676" s="1">
        <f t="shared" ref="A676:A682" si="170">A667</f>
        <v>1</v>
      </c>
      <c r="B676" s="1">
        <f t="shared" si="168"/>
        <v>14</v>
      </c>
      <c r="C676" s="1">
        <v>2</v>
      </c>
      <c r="D676" t="str">
        <f ca="1">"0x" &amp; TEXT(DEC2HEX(INDEX(設定値!$B$3:$ZZ$518,(($C676-1)*8)+(CELL("col",D676)-3),($B676*3)+1+$A676)),"00")&amp;","</f>
        <v>0x28,</v>
      </c>
      <c r="E676" t="str">
        <f ca="1">"0x" &amp; TEXT(DEC2HEX(INDEX(設定値!$B$3:$ZZ$518,(($C676-1)*8)+(CELL("col",E676)-3),($B676*3)+1+$A676)),"00")&amp;","</f>
        <v>0x2D,</v>
      </c>
      <c r="F676" t="str">
        <f ca="1">"0x" &amp; TEXT(DEC2HEX(INDEX(設定値!$B$3:$ZZ$518,(($C676-1)*8)+(CELL("col",F676)-3),($B676*3)+1+$A676)),"00")&amp;","</f>
        <v>0x32,</v>
      </c>
      <c r="G676" t="str">
        <f ca="1">"0x" &amp; TEXT(DEC2HEX(INDEX(設定値!$B$3:$ZZ$518,(($C676-1)*8)+(CELL("col",G676)-3),($B676*3)+1+$A676)),"00")&amp;","</f>
        <v>0x37,</v>
      </c>
      <c r="H676" t="str">
        <f ca="1">"0x" &amp; TEXT(DEC2HEX(INDEX(設定値!$B$3:$ZZ$518,(($C676-1)*8)+(CELL("col",H676)-3),($B676*3)+1+$A676)),"00")&amp;","</f>
        <v>0x3C,</v>
      </c>
      <c r="I676" t="str">
        <f ca="1">"0x" &amp; TEXT(DEC2HEX(INDEX(設定値!$B$3:$ZZ$518,(($C676-1)*8)+(CELL("col",I676)-3),($B676*3)+1+$A676)),"00")&amp;","</f>
        <v>0x41,</v>
      </c>
      <c r="J676" t="str">
        <f ca="1">"0x" &amp; TEXT(DEC2HEX(INDEX(設定値!$B$3:$ZZ$518,(($C676-1)*8)+(CELL("col",J676)-3),($B676*3)+1+$A676)),"00")&amp;","</f>
        <v>0x46,</v>
      </c>
      <c r="K676" t="str">
        <f ca="1">"0x" &amp; TEXT(DEC2HEX(INDEX(設定値!$B$3:$ZZ$518,(($C676-1)*8)+(CELL("col",K676)-3),($B676*3)+1+$A676)),"00")&amp;","</f>
        <v>0x4B,</v>
      </c>
      <c r="L676" t="str">
        <f t="shared" si="169"/>
        <v>//14-2</v>
      </c>
    </row>
    <row r="677" spans="1:12">
      <c r="A677" s="1">
        <f t="shared" si="170"/>
        <v>1</v>
      </c>
      <c r="B677" s="1">
        <f t="shared" si="168"/>
        <v>14</v>
      </c>
      <c r="C677" s="1">
        <v>3</v>
      </c>
      <c r="D677" t="str">
        <f ca="1">"0x" &amp; TEXT(DEC2HEX(INDEX(設定値!$B$3:$ZZ$518,(($C677-1)*8)+(CELL("col",D677)-3),($B677*3)+1+$A677)),"00")&amp;","</f>
        <v>0x50,</v>
      </c>
      <c r="E677" t="str">
        <f ca="1">"0x" &amp; TEXT(DEC2HEX(INDEX(設定値!$B$3:$ZZ$518,(($C677-1)*8)+(CELL("col",E677)-3),($B677*3)+1+$A677)),"00")&amp;","</f>
        <v>0x55,</v>
      </c>
      <c r="F677" t="str">
        <f ca="1">"0x" &amp; TEXT(DEC2HEX(INDEX(設定値!$B$3:$ZZ$518,(($C677-1)*8)+(CELL("col",F677)-3),($B677*3)+1+$A677)),"00")&amp;","</f>
        <v>0x5A,</v>
      </c>
      <c r="G677" t="str">
        <f ca="1">"0x" &amp; TEXT(DEC2HEX(INDEX(設定値!$B$3:$ZZ$518,(($C677-1)*8)+(CELL("col",G677)-3),($B677*3)+1+$A677)),"00")&amp;","</f>
        <v>0x5F,</v>
      </c>
      <c r="H677" t="str">
        <f ca="1">"0x" &amp; TEXT(DEC2HEX(INDEX(設定値!$B$3:$ZZ$518,(($C677-1)*8)+(CELL("col",H677)-3),($B677*3)+1+$A677)),"00")&amp;","</f>
        <v>0x64,</v>
      </c>
      <c r="I677" t="str">
        <f ca="1">"0x" &amp; TEXT(DEC2HEX(INDEX(設定値!$B$3:$ZZ$518,(($C677-1)*8)+(CELL("col",I677)-3),($B677*3)+1+$A677)),"00")&amp;","</f>
        <v>0x69,</v>
      </c>
      <c r="J677" t="str">
        <f ca="1">"0x" &amp; TEXT(DEC2HEX(INDEX(設定値!$B$3:$ZZ$518,(($C677-1)*8)+(CELL("col",J677)-3),($B677*3)+1+$A677)),"00")&amp;","</f>
        <v>0x6E,</v>
      </c>
      <c r="K677" t="str">
        <f ca="1">"0x" &amp; TEXT(DEC2HEX(INDEX(設定値!$B$3:$ZZ$518,(($C677-1)*8)+(CELL("col",K677)-3),($B677*3)+1+$A677)),"00")&amp;","</f>
        <v>0x73,</v>
      </c>
      <c r="L677" t="str">
        <f t="shared" si="169"/>
        <v>//14-3</v>
      </c>
    </row>
    <row r="678" spans="1:12">
      <c r="A678" s="1">
        <f t="shared" si="170"/>
        <v>1</v>
      </c>
      <c r="B678" s="1">
        <f t="shared" si="168"/>
        <v>14</v>
      </c>
      <c r="C678" s="1">
        <v>4</v>
      </c>
      <c r="D678" t="str">
        <f ca="1">"0x" &amp; TEXT(DEC2HEX(INDEX(設定値!$B$3:$ZZ$518,(($C678-1)*8)+(CELL("col",D678)-3),($B678*3)+1+$A678)),"00")&amp;","</f>
        <v>0x78,</v>
      </c>
      <c r="E678" t="str">
        <f ca="1">"0x" &amp; TEXT(DEC2HEX(INDEX(設定値!$B$3:$ZZ$518,(($C678-1)*8)+(CELL("col",E678)-3),($B678*3)+1+$A678)),"00")&amp;","</f>
        <v>0x7D,</v>
      </c>
      <c r="F678" t="str">
        <f ca="1">"0x" &amp; TEXT(DEC2HEX(INDEX(設定値!$B$3:$ZZ$518,(($C678-1)*8)+(CELL("col",F678)-3),($B678*3)+1+$A678)),"00")&amp;","</f>
        <v>0x82,</v>
      </c>
      <c r="G678" t="str">
        <f ca="1">"0x" &amp; TEXT(DEC2HEX(INDEX(設定値!$B$3:$ZZ$518,(($C678-1)*8)+(CELL("col",G678)-3),($B678*3)+1+$A678)),"00")&amp;","</f>
        <v>0x87,</v>
      </c>
      <c r="H678" t="str">
        <f ca="1">"0x" &amp; TEXT(DEC2HEX(INDEX(設定値!$B$3:$ZZ$518,(($C678-1)*8)+(CELL("col",H678)-3),($B678*3)+1+$A678)),"00")&amp;","</f>
        <v>0x8C,</v>
      </c>
      <c r="I678" t="str">
        <f ca="1">"0x" &amp; TEXT(DEC2HEX(INDEX(設定値!$B$3:$ZZ$518,(($C678-1)*8)+(CELL("col",I678)-3),($B678*3)+1+$A678)),"00")&amp;","</f>
        <v>0x91,</v>
      </c>
      <c r="J678" t="str">
        <f ca="1">"0x" &amp; TEXT(DEC2HEX(INDEX(設定値!$B$3:$ZZ$518,(($C678-1)*8)+(CELL("col",J678)-3),($B678*3)+1+$A678)),"00")&amp;","</f>
        <v>0x00,</v>
      </c>
      <c r="K678" t="str">
        <f ca="1">"0x" &amp; TEXT(DEC2HEX(INDEX(設定値!$B$3:$ZZ$518,(($C678-1)*8)+(CELL("col",K678)-3),($B678*3)+1+$A678)),"00")&amp;","</f>
        <v>0x05,</v>
      </c>
      <c r="L678" t="str">
        <f t="shared" si="169"/>
        <v>//14-4</v>
      </c>
    </row>
    <row r="679" spans="1:12">
      <c r="A679" s="1">
        <f t="shared" si="170"/>
        <v>1</v>
      </c>
      <c r="B679" s="1">
        <f t="shared" si="168"/>
        <v>14</v>
      </c>
      <c r="C679" s="1">
        <v>5</v>
      </c>
      <c r="D679" t="str">
        <f ca="1">"0x" &amp; TEXT(DEC2HEX(INDEX(設定値!$B$3:$ZZ$518,(($C679-1)*8)+(CELL("col",D679)-3),($B679*3)+1+$A679)),"00")&amp;","</f>
        <v>0xA,</v>
      </c>
      <c r="E679" t="str">
        <f ca="1">"0x" &amp; TEXT(DEC2HEX(INDEX(設定値!$B$3:$ZZ$518,(($C679-1)*8)+(CELL("col",E679)-3),($B679*3)+1+$A679)),"00")&amp;","</f>
        <v>0xF,</v>
      </c>
      <c r="F679" t="str">
        <f ca="1">"0x" &amp; TEXT(DEC2HEX(INDEX(設定値!$B$3:$ZZ$518,(($C679-1)*8)+(CELL("col",F679)-3),($B679*3)+1+$A679)),"00")&amp;","</f>
        <v>0x14,</v>
      </c>
      <c r="G679" t="str">
        <f ca="1">"0x" &amp; TEXT(DEC2HEX(INDEX(設定値!$B$3:$ZZ$518,(($C679-1)*8)+(CELL("col",G679)-3),($B679*3)+1+$A679)),"00")&amp;","</f>
        <v>0x19,</v>
      </c>
      <c r="H679" t="str">
        <f ca="1">"0x" &amp; TEXT(DEC2HEX(INDEX(設定値!$B$3:$ZZ$518,(($C679-1)*8)+(CELL("col",H679)-3),($B679*3)+1+$A679)),"00")&amp;","</f>
        <v>0x1E,</v>
      </c>
      <c r="I679" t="str">
        <f ca="1">"0x" &amp; TEXT(DEC2HEX(INDEX(設定値!$B$3:$ZZ$518,(($C679-1)*8)+(CELL("col",I679)-3),($B679*3)+1+$A679)),"00")&amp;","</f>
        <v>0x23,</v>
      </c>
      <c r="J679" t="str">
        <f ca="1">"0x" &amp; TEXT(DEC2HEX(INDEX(設定値!$B$3:$ZZ$518,(($C679-1)*8)+(CELL("col",J679)-3),($B679*3)+1+$A679)),"00")&amp;","</f>
        <v>0x28,</v>
      </c>
      <c r="K679" t="str">
        <f ca="1">"0x" &amp; TEXT(DEC2HEX(INDEX(設定値!$B$3:$ZZ$518,(($C679-1)*8)+(CELL("col",K679)-3),($B679*3)+1+$A679)),"00")&amp;","</f>
        <v>0x2D,</v>
      </c>
      <c r="L679" t="str">
        <f t="shared" si="169"/>
        <v>//14-5</v>
      </c>
    </row>
    <row r="680" spans="1:12">
      <c r="A680" s="1">
        <f t="shared" si="170"/>
        <v>1</v>
      </c>
      <c r="B680" s="1">
        <f t="shared" si="168"/>
        <v>14</v>
      </c>
      <c r="C680" s="1">
        <v>6</v>
      </c>
      <c r="D680" t="str">
        <f ca="1">"0x" &amp; TEXT(DEC2HEX(INDEX(設定値!$B$3:$ZZ$518,(($C680-1)*8)+(CELL("col",D680)-3),($B680*3)+1+$A680)),"00")&amp;","</f>
        <v>0x32,</v>
      </c>
      <c r="E680" t="str">
        <f ca="1">"0x" &amp; TEXT(DEC2HEX(INDEX(設定値!$B$3:$ZZ$518,(($C680-1)*8)+(CELL("col",E680)-3),($B680*3)+1+$A680)),"00")&amp;","</f>
        <v>0x37,</v>
      </c>
      <c r="F680" t="str">
        <f ca="1">"0x" &amp; TEXT(DEC2HEX(INDEX(設定値!$B$3:$ZZ$518,(($C680-1)*8)+(CELL("col",F680)-3),($B680*3)+1+$A680)),"00")&amp;","</f>
        <v>0x3C,</v>
      </c>
      <c r="G680" t="str">
        <f ca="1">"0x" &amp; TEXT(DEC2HEX(INDEX(設定値!$B$3:$ZZ$518,(($C680-1)*8)+(CELL("col",G680)-3),($B680*3)+1+$A680)),"00")&amp;","</f>
        <v>0x41,</v>
      </c>
      <c r="H680" t="str">
        <f ca="1">"0x" &amp; TEXT(DEC2HEX(INDEX(設定値!$B$3:$ZZ$518,(($C680-1)*8)+(CELL("col",H680)-3),($B680*3)+1+$A680)),"00")&amp;","</f>
        <v>0x46,</v>
      </c>
      <c r="I680" t="str">
        <f ca="1">"0x" &amp; TEXT(DEC2HEX(INDEX(設定値!$B$3:$ZZ$518,(($C680-1)*8)+(CELL("col",I680)-3),($B680*3)+1+$A680)),"00")&amp;","</f>
        <v>0x4B,</v>
      </c>
      <c r="J680" t="str">
        <f ca="1">"0x" &amp; TEXT(DEC2HEX(INDEX(設定値!$B$3:$ZZ$518,(($C680-1)*8)+(CELL("col",J680)-3),($B680*3)+1+$A680)),"00")&amp;","</f>
        <v>0x50,</v>
      </c>
      <c r="K680" t="str">
        <f ca="1">"0x" &amp; TEXT(DEC2HEX(INDEX(設定値!$B$3:$ZZ$518,(($C680-1)*8)+(CELL("col",K680)-3),($B680*3)+1+$A680)),"00")&amp;","</f>
        <v>0x55,</v>
      </c>
      <c r="L680" t="str">
        <f t="shared" si="169"/>
        <v>//14-6</v>
      </c>
    </row>
    <row r="681" spans="1:12">
      <c r="A681" s="1">
        <f t="shared" si="170"/>
        <v>1</v>
      </c>
      <c r="B681" s="1">
        <f t="shared" si="168"/>
        <v>14</v>
      </c>
      <c r="C681" s="1">
        <v>7</v>
      </c>
      <c r="D681" t="str">
        <f ca="1">"0x" &amp; TEXT(DEC2HEX(INDEX(設定値!$B$3:$ZZ$518,(($C681-1)*8)+(CELL("col",D681)-3),($B681*3)+1+$A681)),"00")&amp;","</f>
        <v>0x5A,</v>
      </c>
      <c r="E681" t="str">
        <f ca="1">"0x" &amp; TEXT(DEC2HEX(INDEX(設定値!$B$3:$ZZ$518,(($C681-1)*8)+(CELL("col",E681)-3),($B681*3)+1+$A681)),"00")&amp;","</f>
        <v>0x5F,</v>
      </c>
      <c r="F681" t="str">
        <f ca="1">"0x" &amp; TEXT(DEC2HEX(INDEX(設定値!$B$3:$ZZ$518,(($C681-1)*8)+(CELL("col",F681)-3),($B681*3)+1+$A681)),"00")&amp;","</f>
        <v>0x64,</v>
      </c>
      <c r="G681" t="str">
        <f ca="1">"0x" &amp; TEXT(DEC2HEX(INDEX(設定値!$B$3:$ZZ$518,(($C681-1)*8)+(CELL("col",G681)-3),($B681*3)+1+$A681)),"00")&amp;","</f>
        <v>0x69,</v>
      </c>
      <c r="H681" t="str">
        <f ca="1">"0x" &amp; TEXT(DEC2HEX(INDEX(設定値!$B$3:$ZZ$518,(($C681-1)*8)+(CELL("col",H681)-3),($B681*3)+1+$A681)),"00")&amp;","</f>
        <v>0x6E,</v>
      </c>
      <c r="I681" t="str">
        <f ca="1">"0x" &amp; TEXT(DEC2HEX(INDEX(設定値!$B$3:$ZZ$518,(($C681-1)*8)+(CELL("col",I681)-3),($B681*3)+1+$A681)),"00")&amp;","</f>
        <v>0x73,</v>
      </c>
      <c r="J681" t="str">
        <f ca="1">"0x" &amp; TEXT(DEC2HEX(INDEX(設定値!$B$3:$ZZ$518,(($C681-1)*8)+(CELL("col",J681)-3),($B681*3)+1+$A681)),"00")&amp;","</f>
        <v>0x78,</v>
      </c>
      <c r="K681" t="str">
        <f ca="1">"0x" &amp; TEXT(DEC2HEX(INDEX(設定値!$B$3:$ZZ$518,(($C681-1)*8)+(CELL("col",K681)-3),($B681*3)+1+$A681)),"00")&amp;","</f>
        <v>0x7D,</v>
      </c>
      <c r="L681" t="str">
        <f t="shared" si="169"/>
        <v>//14-7</v>
      </c>
    </row>
    <row r="682" spans="1:12">
      <c r="A682" s="1">
        <f t="shared" si="170"/>
        <v>1</v>
      </c>
      <c r="B682" s="1">
        <f t="shared" si="168"/>
        <v>14</v>
      </c>
      <c r="C682" s="1">
        <v>8</v>
      </c>
      <c r="D682" t="str">
        <f ca="1">"0x" &amp; TEXT(DEC2HEX(INDEX(設定値!$B$3:$ZZ$518,(($C682-1)*8)+(CELL("col",D682)-3),($B682*3)+1+$A682)),"00")&amp;","</f>
        <v>0x82,</v>
      </c>
      <c r="E682" t="str">
        <f ca="1">"0x" &amp; TEXT(DEC2HEX(INDEX(設定値!$B$3:$ZZ$518,(($C682-1)*8)+(CELL("col",E682)-3),($B682*3)+1+$A682)),"00")&amp;","</f>
        <v>0x87,</v>
      </c>
      <c r="F682" t="str">
        <f ca="1">"0x" &amp; TEXT(DEC2HEX(INDEX(設定値!$B$3:$ZZ$518,(($C682-1)*8)+(CELL("col",F682)-3),($B682*3)+1+$A682)),"00")&amp;","</f>
        <v>0x8C,</v>
      </c>
      <c r="G682" t="str">
        <f ca="1">"0x" &amp; TEXT(DEC2HEX(INDEX(設定値!$B$3:$ZZ$518,(($C682-1)*8)+(CELL("col",G682)-3),($B682*3)+1+$A682)),"00")&amp;","</f>
        <v>0x8C,</v>
      </c>
      <c r="H682" t="str">
        <f ca="1">"0x" &amp; TEXT(DEC2HEX(INDEX(設定値!$B$3:$ZZ$518,(($C682-1)*8)+(CELL("col",H682)-3),($B682*3)+1+$A682)),"00")&amp;","</f>
        <v>0x8C,</v>
      </c>
      <c r="I682" t="str">
        <f ca="1">"0x" &amp; TEXT(DEC2HEX(INDEX(設定値!$B$3:$ZZ$518,(($C682-1)*8)+(CELL("col",I682)-3),($B682*3)+1+$A682)),"00")&amp;","</f>
        <v>0x8C,</v>
      </c>
      <c r="J682" t="str">
        <f ca="1">"0x" &amp; TEXT(DEC2HEX(INDEX(設定値!$B$3:$ZZ$518,(($C682-1)*8)+(CELL("col",J682)-3),($B682*3)+1+$A682)),"00")&amp;","</f>
        <v>0x8C,</v>
      </c>
      <c r="K682" t="str">
        <f ca="1">"0x" &amp; TEXT(DEC2HEX(INDEX(設定値!$B$3:$ZZ$518,(($C682-1)*8)+(CELL("col",K682)-3),($B682*3)+1+$A682)),"00")&amp;","</f>
        <v>0x91,</v>
      </c>
      <c r="L682" t="str">
        <f t="shared" si="169"/>
        <v>//14-8</v>
      </c>
    </row>
    <row r="683" spans="1:12">
      <c r="A683" s="1"/>
      <c r="B683" s="1"/>
      <c r="C683" s="1"/>
      <c r="D683" t="s">
        <v>3</v>
      </c>
    </row>
    <row r="684" spans="1:12">
      <c r="A684" s="1">
        <f>A675</f>
        <v>1</v>
      </c>
      <c r="B684" s="1">
        <f t="shared" si="168"/>
        <v>15</v>
      </c>
      <c r="C684" s="1">
        <v>1</v>
      </c>
      <c r="D684" t="str">
        <f ca="1">"0x" &amp; TEXT(DEC2HEX(INDEX(設定値!$B$3:$ZZ$518,(($C684-1)*8)+(CELL("col",D684)-3),($B684*3)+1+$A684)),"00")&amp;","</f>
        <v>0x00,</v>
      </c>
      <c r="E684" t="str">
        <f ca="1">"0x" &amp; TEXT(DEC2HEX(INDEX(設定値!$B$3:$ZZ$518,(($C684-1)*8)+(CELL("col",E684)-3),($B684*3)+1+$A684)),"00")&amp;","</f>
        <v>0x00,</v>
      </c>
      <c r="F684" t="str">
        <f ca="1">"0x" &amp; TEXT(DEC2HEX(INDEX(設定値!$B$3:$ZZ$518,(($C684-1)*8)+(CELL("col",F684)-3),($B684*3)+1+$A684)),"00")&amp;","</f>
        <v>0x00,</v>
      </c>
      <c r="G684" t="str">
        <f ca="1">"0x" &amp; TEXT(DEC2HEX(INDEX(設定値!$B$3:$ZZ$518,(($C684-1)*8)+(CELL("col",G684)-3),($B684*3)+1+$A684)),"00")&amp;","</f>
        <v>0x00,</v>
      </c>
      <c r="H684" t="str">
        <f ca="1">"0x" &amp; TEXT(DEC2HEX(INDEX(設定値!$B$3:$ZZ$518,(($C684-1)*8)+(CELL("col",H684)-3),($B684*3)+1+$A684)),"00")&amp;","</f>
        <v>0x00,</v>
      </c>
      <c r="I684" t="str">
        <f ca="1">"0x" &amp; TEXT(DEC2HEX(INDEX(設定値!$B$3:$ZZ$518,(($C684-1)*8)+(CELL("col",I684)-3),($B684*3)+1+$A684)),"00")&amp;","</f>
        <v>0x00,</v>
      </c>
      <c r="J684" t="str">
        <f ca="1">"0x" &amp; TEXT(DEC2HEX(INDEX(設定値!$B$3:$ZZ$518,(($C684-1)*8)+(CELL("col",J684)-3),($B684*3)+1+$A684)),"00")&amp;","</f>
        <v>0x00,</v>
      </c>
      <c r="K684" t="str">
        <f ca="1">"0x" &amp; TEXT(DEC2HEX(INDEX(設定値!$B$3:$ZZ$518,(($C684-1)*8)+(CELL("col",K684)-3),($B684*3)+1+$A684)),"00")&amp;","</f>
        <v>0x00,</v>
      </c>
      <c r="L684" t="str">
        <f t="shared" ref="L684:L691" si="171">"//" &amp; $B684 &amp;"-" &amp; C684</f>
        <v>//15-1</v>
      </c>
    </row>
    <row r="685" spans="1:12">
      <c r="A685" s="1">
        <f t="shared" ref="A685:A691" si="172">A676</f>
        <v>1</v>
      </c>
      <c r="B685" s="1">
        <f t="shared" si="168"/>
        <v>15</v>
      </c>
      <c r="C685" s="1">
        <v>2</v>
      </c>
      <c r="D685" t="str">
        <f ca="1">"0x" &amp; TEXT(DEC2HEX(INDEX(設定値!$B$3:$ZZ$518,(($C685-1)*8)+(CELL("col",D685)-3),($B685*3)+1+$A685)),"00")&amp;","</f>
        <v>0x00,</v>
      </c>
      <c r="E685" t="str">
        <f ca="1">"0x" &amp; TEXT(DEC2HEX(INDEX(設定値!$B$3:$ZZ$518,(($C685-1)*8)+(CELL("col",E685)-3),($B685*3)+1+$A685)),"00")&amp;","</f>
        <v>0x00,</v>
      </c>
      <c r="F685" t="str">
        <f ca="1">"0x" &amp; TEXT(DEC2HEX(INDEX(設定値!$B$3:$ZZ$518,(($C685-1)*8)+(CELL("col",F685)-3),($B685*3)+1+$A685)),"00")&amp;","</f>
        <v>0x00,</v>
      </c>
      <c r="G685" t="str">
        <f ca="1">"0x" &amp; TEXT(DEC2HEX(INDEX(設定値!$B$3:$ZZ$518,(($C685-1)*8)+(CELL("col",G685)-3),($B685*3)+1+$A685)),"00")&amp;","</f>
        <v>0x00,</v>
      </c>
      <c r="H685" t="str">
        <f ca="1">"0x" &amp; TEXT(DEC2HEX(INDEX(設定値!$B$3:$ZZ$518,(($C685-1)*8)+(CELL("col",H685)-3),($B685*3)+1+$A685)),"00")&amp;","</f>
        <v>0x00,</v>
      </c>
      <c r="I685" t="str">
        <f ca="1">"0x" &amp; TEXT(DEC2HEX(INDEX(設定値!$B$3:$ZZ$518,(($C685-1)*8)+(CELL("col",I685)-3),($B685*3)+1+$A685)),"00")&amp;","</f>
        <v>0x00,</v>
      </c>
      <c r="J685" t="str">
        <f ca="1">"0x" &amp; TEXT(DEC2HEX(INDEX(設定値!$B$3:$ZZ$518,(($C685-1)*8)+(CELL("col",J685)-3),($B685*3)+1+$A685)),"00")&amp;","</f>
        <v>0x00,</v>
      </c>
      <c r="K685" t="str">
        <f ca="1">"0x" &amp; TEXT(DEC2HEX(INDEX(設定値!$B$3:$ZZ$518,(($C685-1)*8)+(CELL("col",K685)-3),($B685*3)+1+$A685)),"00")&amp;","</f>
        <v>0x00,</v>
      </c>
      <c r="L685" t="str">
        <f t="shared" si="171"/>
        <v>//15-2</v>
      </c>
    </row>
    <row r="686" spans="1:12">
      <c r="A686" s="1">
        <f t="shared" si="172"/>
        <v>1</v>
      </c>
      <c r="B686" s="1">
        <f t="shared" si="168"/>
        <v>15</v>
      </c>
      <c r="C686" s="1">
        <v>3</v>
      </c>
      <c r="D686" t="str">
        <f ca="1">"0x" &amp; TEXT(DEC2HEX(INDEX(設定値!$B$3:$ZZ$518,(($C686-1)*8)+(CELL("col",D686)-3),($B686*3)+1+$A686)),"00")&amp;","</f>
        <v>0x00,</v>
      </c>
      <c r="E686" t="str">
        <f ca="1">"0x" &amp; TEXT(DEC2HEX(INDEX(設定値!$B$3:$ZZ$518,(($C686-1)*8)+(CELL("col",E686)-3),($B686*3)+1+$A686)),"00")&amp;","</f>
        <v>0x00,</v>
      </c>
      <c r="F686" t="str">
        <f ca="1">"0x" &amp; TEXT(DEC2HEX(INDEX(設定値!$B$3:$ZZ$518,(($C686-1)*8)+(CELL("col",F686)-3),($B686*3)+1+$A686)),"00")&amp;","</f>
        <v>0x00,</v>
      </c>
      <c r="G686" t="str">
        <f ca="1">"0x" &amp; TEXT(DEC2HEX(INDEX(設定値!$B$3:$ZZ$518,(($C686-1)*8)+(CELL("col",G686)-3),($B686*3)+1+$A686)),"00")&amp;","</f>
        <v>0x00,</v>
      </c>
      <c r="H686" t="str">
        <f ca="1">"0x" &amp; TEXT(DEC2HEX(INDEX(設定値!$B$3:$ZZ$518,(($C686-1)*8)+(CELL("col",H686)-3),($B686*3)+1+$A686)),"00")&amp;","</f>
        <v>0x00,</v>
      </c>
      <c r="I686" t="str">
        <f ca="1">"0x" &amp; TEXT(DEC2HEX(INDEX(設定値!$B$3:$ZZ$518,(($C686-1)*8)+(CELL("col",I686)-3),($B686*3)+1+$A686)),"00")&amp;","</f>
        <v>0x00,</v>
      </c>
      <c r="J686" t="str">
        <f ca="1">"0x" &amp; TEXT(DEC2HEX(INDEX(設定値!$B$3:$ZZ$518,(($C686-1)*8)+(CELL("col",J686)-3),($B686*3)+1+$A686)),"00")&amp;","</f>
        <v>0x00,</v>
      </c>
      <c r="K686" t="str">
        <f ca="1">"0x" &amp; TEXT(DEC2HEX(INDEX(設定値!$B$3:$ZZ$518,(($C686-1)*8)+(CELL("col",K686)-3),($B686*3)+1+$A686)),"00")&amp;","</f>
        <v>0x00,</v>
      </c>
      <c r="L686" t="str">
        <f t="shared" si="171"/>
        <v>//15-3</v>
      </c>
    </row>
    <row r="687" spans="1:12">
      <c r="A687" s="1">
        <f t="shared" si="172"/>
        <v>1</v>
      </c>
      <c r="B687" s="1">
        <f t="shared" si="168"/>
        <v>15</v>
      </c>
      <c r="C687" s="1">
        <v>4</v>
      </c>
      <c r="D687" t="str">
        <f ca="1">"0x" &amp; TEXT(DEC2HEX(INDEX(設定値!$B$3:$ZZ$518,(($C687-1)*8)+(CELL("col",D687)-3),($B687*3)+1+$A687)),"00")&amp;","</f>
        <v>0x00,</v>
      </c>
      <c r="E687" t="str">
        <f ca="1">"0x" &amp; TEXT(DEC2HEX(INDEX(設定値!$B$3:$ZZ$518,(($C687-1)*8)+(CELL("col",E687)-3),($B687*3)+1+$A687)),"00")&amp;","</f>
        <v>0x00,</v>
      </c>
      <c r="F687" t="str">
        <f ca="1">"0x" &amp; TEXT(DEC2HEX(INDEX(設定値!$B$3:$ZZ$518,(($C687-1)*8)+(CELL("col",F687)-3),($B687*3)+1+$A687)),"00")&amp;","</f>
        <v>0x00,</v>
      </c>
      <c r="G687" t="str">
        <f ca="1">"0x" &amp; TEXT(DEC2HEX(INDEX(設定値!$B$3:$ZZ$518,(($C687-1)*8)+(CELL("col",G687)-3),($B687*3)+1+$A687)),"00")&amp;","</f>
        <v>0x00,</v>
      </c>
      <c r="H687" t="str">
        <f ca="1">"0x" &amp; TEXT(DEC2HEX(INDEX(設定値!$B$3:$ZZ$518,(($C687-1)*8)+(CELL("col",H687)-3),($B687*3)+1+$A687)),"00")&amp;","</f>
        <v>0x00,</v>
      </c>
      <c r="I687" t="str">
        <f ca="1">"0x" &amp; TEXT(DEC2HEX(INDEX(設定値!$B$3:$ZZ$518,(($C687-1)*8)+(CELL("col",I687)-3),($B687*3)+1+$A687)),"00")&amp;","</f>
        <v>0x00,</v>
      </c>
      <c r="J687" t="str">
        <f ca="1">"0x" &amp; TEXT(DEC2HEX(INDEX(設定値!$B$3:$ZZ$518,(($C687-1)*8)+(CELL("col",J687)-3),($B687*3)+1+$A687)),"00")&amp;","</f>
        <v>0x00,</v>
      </c>
      <c r="K687" t="str">
        <f ca="1">"0x" &amp; TEXT(DEC2HEX(INDEX(設定値!$B$3:$ZZ$518,(($C687-1)*8)+(CELL("col",K687)-3),($B687*3)+1+$A687)),"00")&amp;","</f>
        <v>0x00,</v>
      </c>
      <c r="L687" t="str">
        <f t="shared" si="171"/>
        <v>//15-4</v>
      </c>
    </row>
    <row r="688" spans="1:12">
      <c r="A688" s="1">
        <f t="shared" si="172"/>
        <v>1</v>
      </c>
      <c r="B688" s="1">
        <f t="shared" si="168"/>
        <v>15</v>
      </c>
      <c r="C688" s="1">
        <v>5</v>
      </c>
      <c r="D688" t="str">
        <f ca="1">"0x" &amp; TEXT(DEC2HEX(INDEX(設定値!$B$3:$ZZ$518,(($C688-1)*8)+(CELL("col",D688)-3),($B688*3)+1+$A688)),"00")&amp;","</f>
        <v>0x00,</v>
      </c>
      <c r="E688" t="str">
        <f ca="1">"0x" &amp; TEXT(DEC2HEX(INDEX(設定値!$B$3:$ZZ$518,(($C688-1)*8)+(CELL("col",E688)-3),($B688*3)+1+$A688)),"00")&amp;","</f>
        <v>0x00,</v>
      </c>
      <c r="F688" t="str">
        <f ca="1">"0x" &amp; TEXT(DEC2HEX(INDEX(設定値!$B$3:$ZZ$518,(($C688-1)*8)+(CELL("col",F688)-3),($B688*3)+1+$A688)),"00")&amp;","</f>
        <v>0x00,</v>
      </c>
      <c r="G688" t="str">
        <f ca="1">"0x" &amp; TEXT(DEC2HEX(INDEX(設定値!$B$3:$ZZ$518,(($C688-1)*8)+(CELL("col",G688)-3),($B688*3)+1+$A688)),"00")&amp;","</f>
        <v>0x00,</v>
      </c>
      <c r="H688" t="str">
        <f ca="1">"0x" &amp; TEXT(DEC2HEX(INDEX(設定値!$B$3:$ZZ$518,(($C688-1)*8)+(CELL("col",H688)-3),($B688*3)+1+$A688)),"00")&amp;","</f>
        <v>0x00,</v>
      </c>
      <c r="I688" t="str">
        <f ca="1">"0x" &amp; TEXT(DEC2HEX(INDEX(設定値!$B$3:$ZZ$518,(($C688-1)*8)+(CELL("col",I688)-3),($B688*3)+1+$A688)),"00")&amp;","</f>
        <v>0x00,</v>
      </c>
      <c r="J688" t="str">
        <f ca="1">"0x" &amp; TEXT(DEC2HEX(INDEX(設定値!$B$3:$ZZ$518,(($C688-1)*8)+(CELL("col",J688)-3),($B688*3)+1+$A688)),"00")&amp;","</f>
        <v>0x00,</v>
      </c>
      <c r="K688" t="str">
        <f ca="1">"0x" &amp; TEXT(DEC2HEX(INDEX(設定値!$B$3:$ZZ$518,(($C688-1)*8)+(CELL("col",K688)-3),($B688*3)+1+$A688)),"00")&amp;","</f>
        <v>0x00,</v>
      </c>
      <c r="L688" t="str">
        <f t="shared" si="171"/>
        <v>//15-5</v>
      </c>
    </row>
    <row r="689" spans="1:12">
      <c r="A689" s="1">
        <f t="shared" si="172"/>
        <v>1</v>
      </c>
      <c r="B689" s="1">
        <f t="shared" si="168"/>
        <v>15</v>
      </c>
      <c r="C689" s="1">
        <v>6</v>
      </c>
      <c r="D689" t="str">
        <f ca="1">"0x" &amp; TEXT(DEC2HEX(INDEX(設定値!$B$3:$ZZ$518,(($C689-1)*8)+(CELL("col",D689)-3),($B689*3)+1+$A689)),"00")&amp;","</f>
        <v>0x00,</v>
      </c>
      <c r="E689" t="str">
        <f ca="1">"0x" &amp; TEXT(DEC2HEX(INDEX(設定値!$B$3:$ZZ$518,(($C689-1)*8)+(CELL("col",E689)-3),($B689*3)+1+$A689)),"00")&amp;","</f>
        <v>0x00,</v>
      </c>
      <c r="F689" t="str">
        <f ca="1">"0x" &amp; TEXT(DEC2HEX(INDEX(設定値!$B$3:$ZZ$518,(($C689-1)*8)+(CELL("col",F689)-3),($B689*3)+1+$A689)),"00")&amp;","</f>
        <v>0x00,</v>
      </c>
      <c r="G689" t="str">
        <f ca="1">"0x" &amp; TEXT(DEC2HEX(INDEX(設定値!$B$3:$ZZ$518,(($C689-1)*8)+(CELL("col",G689)-3),($B689*3)+1+$A689)),"00")&amp;","</f>
        <v>0x00,</v>
      </c>
      <c r="H689" t="str">
        <f ca="1">"0x" &amp; TEXT(DEC2HEX(INDEX(設定値!$B$3:$ZZ$518,(($C689-1)*8)+(CELL("col",H689)-3),($B689*3)+1+$A689)),"00")&amp;","</f>
        <v>0x00,</v>
      </c>
      <c r="I689" t="str">
        <f ca="1">"0x" &amp; TEXT(DEC2HEX(INDEX(設定値!$B$3:$ZZ$518,(($C689-1)*8)+(CELL("col",I689)-3),($B689*3)+1+$A689)),"00")&amp;","</f>
        <v>0x00,</v>
      </c>
      <c r="J689" t="str">
        <f ca="1">"0x" &amp; TEXT(DEC2HEX(INDEX(設定値!$B$3:$ZZ$518,(($C689-1)*8)+(CELL("col",J689)-3),($B689*3)+1+$A689)),"00")&amp;","</f>
        <v>0x00,</v>
      </c>
      <c r="K689" t="str">
        <f ca="1">"0x" &amp; TEXT(DEC2HEX(INDEX(設定値!$B$3:$ZZ$518,(($C689-1)*8)+(CELL("col",K689)-3),($B689*3)+1+$A689)),"00")&amp;","</f>
        <v>0x00,</v>
      </c>
      <c r="L689" t="str">
        <f t="shared" si="171"/>
        <v>//15-6</v>
      </c>
    </row>
    <row r="690" spans="1:12">
      <c r="A690" s="1">
        <f t="shared" si="172"/>
        <v>1</v>
      </c>
      <c r="B690" s="1">
        <f t="shared" si="168"/>
        <v>15</v>
      </c>
      <c r="C690" s="1">
        <v>7</v>
      </c>
      <c r="D690" t="str">
        <f ca="1">"0x" &amp; TEXT(DEC2HEX(INDEX(設定値!$B$3:$ZZ$518,(($C690-1)*8)+(CELL("col",D690)-3),($B690*3)+1+$A690)),"00")&amp;","</f>
        <v>0x00,</v>
      </c>
      <c r="E690" t="str">
        <f ca="1">"0x" &amp; TEXT(DEC2HEX(INDEX(設定値!$B$3:$ZZ$518,(($C690-1)*8)+(CELL("col",E690)-3),($B690*3)+1+$A690)),"00")&amp;","</f>
        <v>0x00,</v>
      </c>
      <c r="F690" t="str">
        <f ca="1">"0x" &amp; TEXT(DEC2HEX(INDEX(設定値!$B$3:$ZZ$518,(($C690-1)*8)+(CELL("col",F690)-3),($B690*3)+1+$A690)),"00")&amp;","</f>
        <v>0x00,</v>
      </c>
      <c r="G690" t="str">
        <f ca="1">"0x" &amp; TEXT(DEC2HEX(INDEX(設定値!$B$3:$ZZ$518,(($C690-1)*8)+(CELL("col",G690)-3),($B690*3)+1+$A690)),"00")&amp;","</f>
        <v>0x00,</v>
      </c>
      <c r="H690" t="str">
        <f ca="1">"0x" &amp; TEXT(DEC2HEX(INDEX(設定値!$B$3:$ZZ$518,(($C690-1)*8)+(CELL("col",H690)-3),($B690*3)+1+$A690)),"00")&amp;","</f>
        <v>0x00,</v>
      </c>
      <c r="I690" t="str">
        <f ca="1">"0x" &amp; TEXT(DEC2HEX(INDEX(設定値!$B$3:$ZZ$518,(($C690-1)*8)+(CELL("col",I690)-3),($B690*3)+1+$A690)),"00")&amp;","</f>
        <v>0x00,</v>
      </c>
      <c r="J690" t="str">
        <f ca="1">"0x" &amp; TEXT(DEC2HEX(INDEX(設定値!$B$3:$ZZ$518,(($C690-1)*8)+(CELL("col",J690)-3),($B690*3)+1+$A690)),"00")&amp;","</f>
        <v>0x00,</v>
      </c>
      <c r="K690" t="str">
        <f ca="1">"0x" &amp; TEXT(DEC2HEX(INDEX(設定値!$B$3:$ZZ$518,(($C690-1)*8)+(CELL("col",K690)-3),($B690*3)+1+$A690)),"00")&amp;","</f>
        <v>0x00,</v>
      </c>
      <c r="L690" t="str">
        <f t="shared" si="171"/>
        <v>//15-7</v>
      </c>
    </row>
    <row r="691" spans="1:12">
      <c r="A691" s="1">
        <f t="shared" si="172"/>
        <v>1</v>
      </c>
      <c r="B691" s="1">
        <f t="shared" si="168"/>
        <v>15</v>
      </c>
      <c r="C691" s="1">
        <v>8</v>
      </c>
      <c r="D691" t="str">
        <f ca="1">"0x" &amp; TEXT(DEC2HEX(INDEX(設定値!$B$3:$ZZ$518,(($C691-1)*8)+(CELL("col",D691)-3),($B691*3)+1+$A691)),"00")&amp;","</f>
        <v>0x00,</v>
      </c>
      <c r="E691" t="str">
        <f ca="1">"0x" &amp; TEXT(DEC2HEX(INDEX(設定値!$B$3:$ZZ$518,(($C691-1)*8)+(CELL("col",E691)-3),($B691*3)+1+$A691)),"00")&amp;","</f>
        <v>0x00,</v>
      </c>
      <c r="F691" t="str">
        <f ca="1">"0x" &amp; TEXT(DEC2HEX(INDEX(設定値!$B$3:$ZZ$518,(($C691-1)*8)+(CELL("col",F691)-3),($B691*3)+1+$A691)),"00")&amp;","</f>
        <v>0x00,</v>
      </c>
      <c r="G691" t="str">
        <f ca="1">"0x" &amp; TEXT(DEC2HEX(INDEX(設定値!$B$3:$ZZ$518,(($C691-1)*8)+(CELL("col",G691)-3),($B691*3)+1+$A691)),"00")&amp;","</f>
        <v>0x00,</v>
      </c>
      <c r="H691" t="str">
        <f ca="1">"0x" &amp; TEXT(DEC2HEX(INDEX(設定値!$B$3:$ZZ$518,(($C691-1)*8)+(CELL("col",H691)-3),($B691*3)+1+$A691)),"00")&amp;","</f>
        <v>0x00,</v>
      </c>
      <c r="I691" t="str">
        <f ca="1">"0x" &amp; TEXT(DEC2HEX(INDEX(設定値!$B$3:$ZZ$518,(($C691-1)*8)+(CELL("col",I691)-3),($B691*3)+1+$A691)),"00")&amp;","</f>
        <v>0x00,</v>
      </c>
      <c r="J691" t="str">
        <f ca="1">"0x" &amp; TEXT(DEC2HEX(INDEX(設定値!$B$3:$ZZ$518,(($C691-1)*8)+(CELL("col",J691)-3),($B691*3)+1+$A691)),"00")&amp;","</f>
        <v>0x00,</v>
      </c>
      <c r="K691" t="str">
        <f ca="1">"0x" &amp; TEXT(DEC2HEX(INDEX(設定値!$B$3:$ZZ$518,(($C691-1)*8)+(CELL("col",K691)-3),($B691*3)+1+$A691)),"00")&amp;","</f>
        <v>0x00,</v>
      </c>
      <c r="L691" t="str">
        <f t="shared" si="171"/>
        <v>//15-8</v>
      </c>
    </row>
    <row r="692" spans="1:12">
      <c r="A692" s="1"/>
      <c r="B692" s="1"/>
      <c r="C692" s="1"/>
      <c r="D692" t="s">
        <v>3</v>
      </c>
    </row>
    <row r="693" spans="1:12">
      <c r="A693" s="1">
        <f>A684</f>
        <v>1</v>
      </c>
      <c r="B693" s="1">
        <f t="shared" si="168"/>
        <v>16</v>
      </c>
      <c r="C693" s="1">
        <v>1</v>
      </c>
      <c r="D693" t="str">
        <f ca="1">"0x" &amp; TEXT(DEC2HEX(INDEX(設定値!$B$3:$ZZ$518,(($C693-1)*8)+(CELL("col",D693)-3),($B693*3)+1+$A693)),"00")&amp;","</f>
        <v>0xFF,</v>
      </c>
      <c r="E693" t="str">
        <f ca="1">"0x" &amp; TEXT(DEC2HEX(INDEX(設定値!$B$3:$ZZ$518,(($C693-1)*8)+(CELL("col",E693)-3),($B693*3)+1+$A693)),"00")&amp;","</f>
        <v>0xFF,</v>
      </c>
      <c r="F693" t="str">
        <f ca="1">"0x" &amp; TEXT(DEC2HEX(INDEX(設定値!$B$3:$ZZ$518,(($C693-1)*8)+(CELL("col",F693)-3),($B693*3)+1+$A693)),"00")&amp;","</f>
        <v>0xFF,</v>
      </c>
      <c r="G693" t="str">
        <f ca="1">"0x" &amp; TEXT(DEC2HEX(INDEX(設定値!$B$3:$ZZ$518,(($C693-1)*8)+(CELL("col",G693)-3),($B693*3)+1+$A693)),"00")&amp;","</f>
        <v>0xFF,</v>
      </c>
      <c r="H693" t="str">
        <f ca="1">"0x" &amp; TEXT(DEC2HEX(INDEX(設定値!$B$3:$ZZ$518,(($C693-1)*8)+(CELL("col",H693)-3),($B693*3)+1+$A693)),"00")&amp;","</f>
        <v>0xFF,</v>
      </c>
      <c r="I693" t="str">
        <f ca="1">"0x" &amp; TEXT(DEC2HEX(INDEX(設定値!$B$3:$ZZ$518,(($C693-1)*8)+(CELL("col",I693)-3),($B693*3)+1+$A693)),"00")&amp;","</f>
        <v>0xFF,</v>
      </c>
      <c r="J693" t="str">
        <f ca="1">"0x" &amp; TEXT(DEC2HEX(INDEX(設定値!$B$3:$ZZ$518,(($C693-1)*8)+(CELL("col",J693)-3),($B693*3)+1+$A693)),"00")&amp;","</f>
        <v>0xFF,</v>
      </c>
      <c r="K693" t="str">
        <f ca="1">"0x" &amp; TEXT(DEC2HEX(INDEX(設定値!$B$3:$ZZ$518,(($C693-1)*8)+(CELL("col",K693)-3),($B693*3)+1+$A693)),"00")&amp;","</f>
        <v>0xFF,</v>
      </c>
      <c r="L693" t="str">
        <f t="shared" ref="L693:L700" si="173">"//" &amp; $B693 &amp;"-" &amp; C693</f>
        <v>//16-1</v>
      </c>
    </row>
    <row r="694" spans="1:12">
      <c r="A694" s="1">
        <f t="shared" ref="A694:A700" si="174">A685</f>
        <v>1</v>
      </c>
      <c r="B694" s="1">
        <f t="shared" si="168"/>
        <v>16</v>
      </c>
      <c r="C694" s="1">
        <v>2</v>
      </c>
      <c r="D694" t="str">
        <f ca="1">"0x" &amp; TEXT(DEC2HEX(INDEX(設定値!$B$3:$ZZ$518,(($C694-1)*8)+(CELL("col",D694)-3),($B694*3)+1+$A694)),"00")&amp;","</f>
        <v>0xFF,</v>
      </c>
      <c r="E694" t="str">
        <f ca="1">"0x" &amp; TEXT(DEC2HEX(INDEX(設定値!$B$3:$ZZ$518,(($C694-1)*8)+(CELL("col",E694)-3),($B694*3)+1+$A694)),"00")&amp;","</f>
        <v>0xFF,</v>
      </c>
      <c r="F694" t="str">
        <f ca="1">"0x" &amp; TEXT(DEC2HEX(INDEX(設定値!$B$3:$ZZ$518,(($C694-1)*8)+(CELL("col",F694)-3),($B694*3)+1+$A694)),"00")&amp;","</f>
        <v>0xFF,</v>
      </c>
      <c r="G694" t="str">
        <f ca="1">"0x" &amp; TEXT(DEC2HEX(INDEX(設定値!$B$3:$ZZ$518,(($C694-1)*8)+(CELL("col",G694)-3),($B694*3)+1+$A694)),"00")&amp;","</f>
        <v>0xFF,</v>
      </c>
      <c r="H694" t="str">
        <f ca="1">"0x" &amp; TEXT(DEC2HEX(INDEX(設定値!$B$3:$ZZ$518,(($C694-1)*8)+(CELL("col",H694)-3),($B694*3)+1+$A694)),"00")&amp;","</f>
        <v>0xFF,</v>
      </c>
      <c r="I694" t="str">
        <f ca="1">"0x" &amp; TEXT(DEC2HEX(INDEX(設定値!$B$3:$ZZ$518,(($C694-1)*8)+(CELL("col",I694)-3),($B694*3)+1+$A694)),"00")&amp;","</f>
        <v>0xFF,</v>
      </c>
      <c r="J694" t="str">
        <f ca="1">"0x" &amp; TEXT(DEC2HEX(INDEX(設定値!$B$3:$ZZ$518,(($C694-1)*8)+(CELL("col",J694)-3),($B694*3)+1+$A694)),"00")&amp;","</f>
        <v>0xFF,</v>
      </c>
      <c r="K694" t="str">
        <f ca="1">"0x" &amp; TEXT(DEC2HEX(INDEX(設定値!$B$3:$ZZ$518,(($C694-1)*8)+(CELL("col",K694)-3),($B694*3)+1+$A694)),"00")&amp;","</f>
        <v>0xFF,</v>
      </c>
      <c r="L694" t="str">
        <f t="shared" si="173"/>
        <v>//16-2</v>
      </c>
    </row>
    <row r="695" spans="1:12">
      <c r="A695" s="1">
        <f t="shared" si="174"/>
        <v>1</v>
      </c>
      <c r="B695" s="1">
        <f t="shared" si="168"/>
        <v>16</v>
      </c>
      <c r="C695" s="1">
        <v>3</v>
      </c>
      <c r="D695" t="str">
        <f ca="1">"0x" &amp; TEXT(DEC2HEX(INDEX(設定値!$B$3:$ZZ$518,(($C695-1)*8)+(CELL("col",D695)-3),($B695*3)+1+$A695)),"00")&amp;","</f>
        <v>0xFF,</v>
      </c>
      <c r="E695" t="str">
        <f ca="1">"0x" &amp; TEXT(DEC2HEX(INDEX(設定値!$B$3:$ZZ$518,(($C695-1)*8)+(CELL("col",E695)-3),($B695*3)+1+$A695)),"00")&amp;","</f>
        <v>0xFF,</v>
      </c>
      <c r="F695" t="str">
        <f ca="1">"0x" &amp; TEXT(DEC2HEX(INDEX(設定値!$B$3:$ZZ$518,(($C695-1)*8)+(CELL("col",F695)-3),($B695*3)+1+$A695)),"00")&amp;","</f>
        <v>0xFF,</v>
      </c>
      <c r="G695" t="str">
        <f ca="1">"0x" &amp; TEXT(DEC2HEX(INDEX(設定値!$B$3:$ZZ$518,(($C695-1)*8)+(CELL("col",G695)-3),($B695*3)+1+$A695)),"00")&amp;","</f>
        <v>0xFF,</v>
      </c>
      <c r="H695" t="str">
        <f ca="1">"0x" &amp; TEXT(DEC2HEX(INDEX(設定値!$B$3:$ZZ$518,(($C695-1)*8)+(CELL("col",H695)-3),($B695*3)+1+$A695)),"00")&amp;","</f>
        <v>0xFF,</v>
      </c>
      <c r="I695" t="str">
        <f ca="1">"0x" &amp; TEXT(DEC2HEX(INDEX(設定値!$B$3:$ZZ$518,(($C695-1)*8)+(CELL("col",I695)-3),($B695*3)+1+$A695)),"00")&amp;","</f>
        <v>0xFF,</v>
      </c>
      <c r="J695" t="str">
        <f ca="1">"0x" &amp; TEXT(DEC2HEX(INDEX(設定値!$B$3:$ZZ$518,(($C695-1)*8)+(CELL("col",J695)-3),($B695*3)+1+$A695)),"00")&amp;","</f>
        <v>0xFF,</v>
      </c>
      <c r="K695" t="str">
        <f ca="1">"0x" &amp; TEXT(DEC2HEX(INDEX(設定値!$B$3:$ZZ$518,(($C695-1)*8)+(CELL("col",K695)-3),($B695*3)+1+$A695)),"00")&amp;","</f>
        <v>0xFF,</v>
      </c>
      <c r="L695" t="str">
        <f t="shared" si="173"/>
        <v>//16-3</v>
      </c>
    </row>
    <row r="696" spans="1:12">
      <c r="A696" s="1">
        <f t="shared" si="174"/>
        <v>1</v>
      </c>
      <c r="B696" s="1">
        <f t="shared" si="168"/>
        <v>16</v>
      </c>
      <c r="C696" s="1">
        <v>4</v>
      </c>
      <c r="D696" t="str">
        <f ca="1">"0x" &amp; TEXT(DEC2HEX(INDEX(設定値!$B$3:$ZZ$518,(($C696-1)*8)+(CELL("col",D696)-3),($B696*3)+1+$A696)),"00")&amp;","</f>
        <v>0xFF,</v>
      </c>
      <c r="E696" t="str">
        <f ca="1">"0x" &amp; TEXT(DEC2HEX(INDEX(設定値!$B$3:$ZZ$518,(($C696-1)*8)+(CELL("col",E696)-3),($B696*3)+1+$A696)),"00")&amp;","</f>
        <v>0xFF,</v>
      </c>
      <c r="F696" t="str">
        <f ca="1">"0x" &amp; TEXT(DEC2HEX(INDEX(設定値!$B$3:$ZZ$518,(($C696-1)*8)+(CELL("col",F696)-3),($B696*3)+1+$A696)),"00")&amp;","</f>
        <v>0xFF,</v>
      </c>
      <c r="G696" t="str">
        <f ca="1">"0x" &amp; TEXT(DEC2HEX(INDEX(設定値!$B$3:$ZZ$518,(($C696-1)*8)+(CELL("col",G696)-3),($B696*3)+1+$A696)),"00")&amp;","</f>
        <v>0xFF,</v>
      </c>
      <c r="H696" t="str">
        <f ca="1">"0x" &amp; TEXT(DEC2HEX(INDEX(設定値!$B$3:$ZZ$518,(($C696-1)*8)+(CELL("col",H696)-3),($B696*3)+1+$A696)),"00")&amp;","</f>
        <v>0xFF,</v>
      </c>
      <c r="I696" t="str">
        <f ca="1">"0x" &amp; TEXT(DEC2HEX(INDEX(設定値!$B$3:$ZZ$518,(($C696-1)*8)+(CELL("col",I696)-3),($B696*3)+1+$A696)),"00")&amp;","</f>
        <v>0xFF,</v>
      </c>
      <c r="J696" t="str">
        <f ca="1">"0x" &amp; TEXT(DEC2HEX(INDEX(設定値!$B$3:$ZZ$518,(($C696-1)*8)+(CELL("col",J696)-3),($B696*3)+1+$A696)),"00")&amp;","</f>
        <v>0xFF,</v>
      </c>
      <c r="K696" t="str">
        <f ca="1">"0x" &amp; TEXT(DEC2HEX(INDEX(設定値!$B$3:$ZZ$518,(($C696-1)*8)+(CELL("col",K696)-3),($B696*3)+1+$A696)),"00")&amp;","</f>
        <v>0xFF,</v>
      </c>
      <c r="L696" t="str">
        <f t="shared" si="173"/>
        <v>//16-4</v>
      </c>
    </row>
    <row r="697" spans="1:12">
      <c r="A697" s="1">
        <f t="shared" si="174"/>
        <v>1</v>
      </c>
      <c r="B697" s="1">
        <f t="shared" si="168"/>
        <v>16</v>
      </c>
      <c r="C697" s="1">
        <v>5</v>
      </c>
      <c r="D697" t="str">
        <f ca="1">"0x" &amp; TEXT(DEC2HEX(INDEX(設定値!$B$3:$ZZ$518,(($C697-1)*8)+(CELL("col",D697)-3),($B697*3)+1+$A697)),"00")&amp;","</f>
        <v>0xFF,</v>
      </c>
      <c r="E697" t="str">
        <f ca="1">"0x" &amp; TEXT(DEC2HEX(INDEX(設定値!$B$3:$ZZ$518,(($C697-1)*8)+(CELL("col",E697)-3),($B697*3)+1+$A697)),"00")&amp;","</f>
        <v>0xFF,</v>
      </c>
      <c r="F697" t="str">
        <f ca="1">"0x" &amp; TEXT(DEC2HEX(INDEX(設定値!$B$3:$ZZ$518,(($C697-1)*8)+(CELL("col",F697)-3),($B697*3)+1+$A697)),"00")&amp;","</f>
        <v>0xFF,</v>
      </c>
      <c r="G697" t="str">
        <f ca="1">"0x" &amp; TEXT(DEC2HEX(INDEX(設定値!$B$3:$ZZ$518,(($C697-1)*8)+(CELL("col",G697)-3),($B697*3)+1+$A697)),"00")&amp;","</f>
        <v>0xFF,</v>
      </c>
      <c r="H697" t="str">
        <f ca="1">"0x" &amp; TEXT(DEC2HEX(INDEX(設定値!$B$3:$ZZ$518,(($C697-1)*8)+(CELL("col",H697)-3),($B697*3)+1+$A697)),"00")&amp;","</f>
        <v>0xFF,</v>
      </c>
      <c r="I697" t="str">
        <f ca="1">"0x" &amp; TEXT(DEC2HEX(INDEX(設定値!$B$3:$ZZ$518,(($C697-1)*8)+(CELL("col",I697)-3),($B697*3)+1+$A697)),"00")&amp;","</f>
        <v>0xFF,</v>
      </c>
      <c r="J697" t="str">
        <f ca="1">"0x" &amp; TEXT(DEC2HEX(INDEX(設定値!$B$3:$ZZ$518,(($C697-1)*8)+(CELL("col",J697)-3),($B697*3)+1+$A697)),"00")&amp;","</f>
        <v>0xFF,</v>
      </c>
      <c r="K697" t="str">
        <f ca="1">"0x" &amp; TEXT(DEC2HEX(INDEX(設定値!$B$3:$ZZ$518,(($C697-1)*8)+(CELL("col",K697)-3),($B697*3)+1+$A697)),"00")&amp;","</f>
        <v>0xFF,</v>
      </c>
      <c r="L697" t="str">
        <f t="shared" si="173"/>
        <v>//16-5</v>
      </c>
    </row>
    <row r="698" spans="1:12">
      <c r="A698" s="1">
        <f t="shared" si="174"/>
        <v>1</v>
      </c>
      <c r="B698" s="1">
        <f t="shared" si="168"/>
        <v>16</v>
      </c>
      <c r="C698" s="1">
        <v>6</v>
      </c>
      <c r="D698" t="str">
        <f ca="1">"0x" &amp; TEXT(DEC2HEX(INDEX(設定値!$B$3:$ZZ$518,(($C698-1)*8)+(CELL("col",D698)-3),($B698*3)+1+$A698)),"00")&amp;","</f>
        <v>0xFF,</v>
      </c>
      <c r="E698" t="str">
        <f ca="1">"0x" &amp; TEXT(DEC2HEX(INDEX(設定値!$B$3:$ZZ$518,(($C698-1)*8)+(CELL("col",E698)-3),($B698*3)+1+$A698)),"00")&amp;","</f>
        <v>0xFF,</v>
      </c>
      <c r="F698" t="str">
        <f ca="1">"0x" &amp; TEXT(DEC2HEX(INDEX(設定値!$B$3:$ZZ$518,(($C698-1)*8)+(CELL("col",F698)-3),($B698*3)+1+$A698)),"00")&amp;","</f>
        <v>0xFF,</v>
      </c>
      <c r="G698" t="str">
        <f ca="1">"0x" &amp; TEXT(DEC2HEX(INDEX(設定値!$B$3:$ZZ$518,(($C698-1)*8)+(CELL("col",G698)-3),($B698*3)+1+$A698)),"00")&amp;","</f>
        <v>0xFF,</v>
      </c>
      <c r="H698" t="str">
        <f ca="1">"0x" &amp; TEXT(DEC2HEX(INDEX(設定値!$B$3:$ZZ$518,(($C698-1)*8)+(CELL("col",H698)-3),($B698*3)+1+$A698)),"00")&amp;","</f>
        <v>0xFF,</v>
      </c>
      <c r="I698" t="str">
        <f ca="1">"0x" &amp; TEXT(DEC2HEX(INDEX(設定値!$B$3:$ZZ$518,(($C698-1)*8)+(CELL("col",I698)-3),($B698*3)+1+$A698)),"00")&amp;","</f>
        <v>0xFF,</v>
      </c>
      <c r="J698" t="str">
        <f ca="1">"0x" &amp; TEXT(DEC2HEX(INDEX(設定値!$B$3:$ZZ$518,(($C698-1)*8)+(CELL("col",J698)-3),($B698*3)+1+$A698)),"00")&amp;","</f>
        <v>0xFF,</v>
      </c>
      <c r="K698" t="str">
        <f ca="1">"0x" &amp; TEXT(DEC2HEX(INDEX(設定値!$B$3:$ZZ$518,(($C698-1)*8)+(CELL("col",K698)-3),($B698*3)+1+$A698)),"00")&amp;","</f>
        <v>0xFF,</v>
      </c>
      <c r="L698" t="str">
        <f t="shared" si="173"/>
        <v>//16-6</v>
      </c>
    </row>
    <row r="699" spans="1:12">
      <c r="A699" s="1">
        <f t="shared" si="174"/>
        <v>1</v>
      </c>
      <c r="B699" s="1">
        <f t="shared" si="168"/>
        <v>16</v>
      </c>
      <c r="C699" s="1">
        <v>7</v>
      </c>
      <c r="D699" t="str">
        <f ca="1">"0x" &amp; TEXT(DEC2HEX(INDEX(設定値!$B$3:$ZZ$518,(($C699-1)*8)+(CELL("col",D699)-3),($B699*3)+1+$A699)),"00")&amp;","</f>
        <v>0xFF,</v>
      </c>
      <c r="E699" t="str">
        <f ca="1">"0x" &amp; TEXT(DEC2HEX(INDEX(設定値!$B$3:$ZZ$518,(($C699-1)*8)+(CELL("col",E699)-3),($B699*3)+1+$A699)),"00")&amp;","</f>
        <v>0xFF,</v>
      </c>
      <c r="F699" t="str">
        <f ca="1">"0x" &amp; TEXT(DEC2HEX(INDEX(設定値!$B$3:$ZZ$518,(($C699-1)*8)+(CELL("col",F699)-3),($B699*3)+1+$A699)),"00")&amp;","</f>
        <v>0xFF,</v>
      </c>
      <c r="G699" t="str">
        <f ca="1">"0x" &amp; TEXT(DEC2HEX(INDEX(設定値!$B$3:$ZZ$518,(($C699-1)*8)+(CELL("col",G699)-3),($B699*3)+1+$A699)),"00")&amp;","</f>
        <v>0xFF,</v>
      </c>
      <c r="H699" t="str">
        <f ca="1">"0x" &amp; TEXT(DEC2HEX(INDEX(設定値!$B$3:$ZZ$518,(($C699-1)*8)+(CELL("col",H699)-3),($B699*3)+1+$A699)),"00")&amp;","</f>
        <v>0xFF,</v>
      </c>
      <c r="I699" t="str">
        <f ca="1">"0x" &amp; TEXT(DEC2HEX(INDEX(設定値!$B$3:$ZZ$518,(($C699-1)*8)+(CELL("col",I699)-3),($B699*3)+1+$A699)),"00")&amp;","</f>
        <v>0xFF,</v>
      </c>
      <c r="J699" t="str">
        <f ca="1">"0x" &amp; TEXT(DEC2HEX(INDEX(設定値!$B$3:$ZZ$518,(($C699-1)*8)+(CELL("col",J699)-3),($B699*3)+1+$A699)),"00")&amp;","</f>
        <v>0xFF,</v>
      </c>
      <c r="K699" t="str">
        <f ca="1">"0x" &amp; TEXT(DEC2HEX(INDEX(設定値!$B$3:$ZZ$518,(($C699-1)*8)+(CELL("col",K699)-3),($B699*3)+1+$A699)),"00")&amp;","</f>
        <v>0xFF,</v>
      </c>
      <c r="L699" t="str">
        <f t="shared" si="173"/>
        <v>//16-7</v>
      </c>
    </row>
    <row r="700" spans="1:12">
      <c r="A700" s="1">
        <f t="shared" si="174"/>
        <v>1</v>
      </c>
      <c r="B700" s="1">
        <f t="shared" si="168"/>
        <v>16</v>
      </c>
      <c r="C700" s="1">
        <v>8</v>
      </c>
      <c r="D700" t="str">
        <f ca="1">"0x" &amp; TEXT(DEC2HEX(INDEX(設定値!$B$3:$ZZ$518,(($C700-1)*8)+(CELL("col",D700)-3),($B700*3)+1+$A700)),"00")&amp;","</f>
        <v>0xFF,</v>
      </c>
      <c r="E700" t="str">
        <f ca="1">"0x" &amp; TEXT(DEC2HEX(INDEX(設定値!$B$3:$ZZ$518,(($C700-1)*8)+(CELL("col",E700)-3),($B700*3)+1+$A700)),"00")&amp;","</f>
        <v>0xFF,</v>
      </c>
      <c r="F700" t="str">
        <f ca="1">"0x" &amp; TEXT(DEC2HEX(INDEX(設定値!$B$3:$ZZ$518,(($C700-1)*8)+(CELL("col",F700)-3),($B700*3)+1+$A700)),"00")&amp;","</f>
        <v>0xFF,</v>
      </c>
      <c r="G700" t="str">
        <f ca="1">"0x" &amp; TEXT(DEC2HEX(INDEX(設定値!$B$3:$ZZ$518,(($C700-1)*8)+(CELL("col",G700)-3),($B700*3)+1+$A700)),"00")&amp;","</f>
        <v>0xFF,</v>
      </c>
      <c r="H700" t="str">
        <f ca="1">"0x" &amp; TEXT(DEC2HEX(INDEX(設定値!$B$3:$ZZ$518,(($C700-1)*8)+(CELL("col",H700)-3),($B700*3)+1+$A700)),"00")&amp;","</f>
        <v>0xFF,</v>
      </c>
      <c r="I700" t="str">
        <f ca="1">"0x" &amp; TEXT(DEC2HEX(INDEX(設定値!$B$3:$ZZ$518,(($C700-1)*8)+(CELL("col",I700)-3),($B700*3)+1+$A700)),"00")&amp;","</f>
        <v>0xFF,</v>
      </c>
      <c r="J700" t="str">
        <f ca="1">"0x" &amp; TEXT(DEC2HEX(INDEX(設定値!$B$3:$ZZ$518,(($C700-1)*8)+(CELL("col",J700)-3),($B700*3)+1+$A700)),"00")&amp;","</f>
        <v>0xFF,</v>
      </c>
      <c r="K700" t="str">
        <f ca="1">"0x" &amp; TEXT(DEC2HEX(INDEX(設定値!$B$3:$ZZ$518,(($C700-1)*8)+(CELL("col",K700)-3),($B700*3)+1+$A700)),"00")&amp;","</f>
        <v>0xFF,</v>
      </c>
      <c r="L700" t="str">
        <f t="shared" si="173"/>
        <v>//16-8</v>
      </c>
    </row>
    <row r="701" spans="1:12">
      <c r="A701" s="1"/>
      <c r="B701" s="1"/>
      <c r="C701" s="1"/>
      <c r="D701" t="s">
        <v>3</v>
      </c>
    </row>
    <row r="702" spans="1:12">
      <c r="A702" s="1">
        <f>A693</f>
        <v>1</v>
      </c>
      <c r="B702" s="1">
        <f t="shared" ref="B702:B727" si="175">B693+1</f>
        <v>17</v>
      </c>
      <c r="C702" s="1">
        <v>1</v>
      </c>
      <c r="D702" t="str">
        <f ca="1">"0x" &amp; TEXT(DEC2HEX(INDEX(設定値!$B$3:$ZZ$518,(($C702-1)*8)+(CELL("col",D702)-3),($B702*3)+1+$A702)),"00")&amp;","</f>
        <v>0x00,</v>
      </c>
      <c r="E702" t="str">
        <f ca="1">"0x" &amp; TEXT(DEC2HEX(INDEX(設定値!$B$3:$ZZ$518,(($C702-1)*8)+(CELL("col",E702)-3),($B702*3)+1+$A702)),"00")&amp;","</f>
        <v>0x08,</v>
      </c>
      <c r="F702" t="str">
        <f ca="1">"0x" &amp; TEXT(DEC2HEX(INDEX(設定値!$B$3:$ZZ$518,(($C702-1)*8)+(CELL("col",F702)-3),($B702*3)+1+$A702)),"00")&amp;","</f>
        <v>0x10,</v>
      </c>
      <c r="G702" t="str">
        <f ca="1">"0x" &amp; TEXT(DEC2HEX(INDEX(設定値!$B$3:$ZZ$518,(($C702-1)*8)+(CELL("col",G702)-3),($B702*3)+1+$A702)),"00")&amp;","</f>
        <v>0x18,</v>
      </c>
      <c r="H702" t="str">
        <f ca="1">"0x" &amp; TEXT(DEC2HEX(INDEX(設定値!$B$3:$ZZ$518,(($C702-1)*8)+(CELL("col",H702)-3),($B702*3)+1+$A702)),"00")&amp;","</f>
        <v>0x20,</v>
      </c>
      <c r="I702" t="str">
        <f ca="1">"0x" &amp; TEXT(DEC2HEX(INDEX(設定値!$B$3:$ZZ$518,(($C702-1)*8)+(CELL("col",I702)-3),($B702*3)+1+$A702)),"00")&amp;","</f>
        <v>0x28,</v>
      </c>
      <c r="J702" t="str">
        <f ca="1">"0x" &amp; TEXT(DEC2HEX(INDEX(設定値!$B$3:$ZZ$518,(($C702-1)*8)+(CELL("col",J702)-3),($B702*3)+1+$A702)),"00")&amp;","</f>
        <v>0x30,</v>
      </c>
      <c r="K702" t="str">
        <f ca="1">"0x" &amp; TEXT(DEC2HEX(INDEX(設定値!$B$3:$ZZ$518,(($C702-1)*8)+(CELL("col",K702)-3),($B702*3)+1+$A702)),"00")&amp;","</f>
        <v>0x38,</v>
      </c>
      <c r="L702" t="str">
        <f t="shared" ref="L702:L709" si="176">"//" &amp; $B702 &amp;"-" &amp; C702</f>
        <v>//17-1</v>
      </c>
    </row>
    <row r="703" spans="1:12">
      <c r="A703" s="1">
        <f t="shared" ref="A703:A709" si="177">A694</f>
        <v>1</v>
      </c>
      <c r="B703" s="1">
        <f t="shared" si="175"/>
        <v>17</v>
      </c>
      <c r="C703" s="1">
        <v>2</v>
      </c>
      <c r="D703" t="str">
        <f ca="1">"0x" &amp; TEXT(DEC2HEX(INDEX(設定値!$B$3:$ZZ$518,(($C703-1)*8)+(CELL("col",D703)-3),($B703*3)+1+$A703)),"00")&amp;","</f>
        <v>0x40,</v>
      </c>
      <c r="E703" t="str">
        <f ca="1">"0x" &amp; TEXT(DEC2HEX(INDEX(設定値!$B$3:$ZZ$518,(($C703-1)*8)+(CELL("col",E703)-3),($B703*3)+1+$A703)),"00")&amp;","</f>
        <v>0x48,</v>
      </c>
      <c r="F703" t="str">
        <f ca="1">"0x" &amp; TEXT(DEC2HEX(INDEX(設定値!$B$3:$ZZ$518,(($C703-1)*8)+(CELL("col",F703)-3),($B703*3)+1+$A703)),"00")&amp;","</f>
        <v>0x50,</v>
      </c>
      <c r="G703" t="str">
        <f ca="1">"0x" &amp; TEXT(DEC2HEX(INDEX(設定値!$B$3:$ZZ$518,(($C703-1)*8)+(CELL("col",G703)-3),($B703*3)+1+$A703)),"00")&amp;","</f>
        <v>0x58,</v>
      </c>
      <c r="H703" t="str">
        <f ca="1">"0x" &amp; TEXT(DEC2HEX(INDEX(設定値!$B$3:$ZZ$518,(($C703-1)*8)+(CELL("col",H703)-3),($B703*3)+1+$A703)),"00")&amp;","</f>
        <v>0x60,</v>
      </c>
      <c r="I703" t="str">
        <f ca="1">"0x" &amp; TEXT(DEC2HEX(INDEX(設定値!$B$3:$ZZ$518,(($C703-1)*8)+(CELL("col",I703)-3),($B703*3)+1+$A703)),"00")&amp;","</f>
        <v>0x68,</v>
      </c>
      <c r="J703" t="str">
        <f ca="1">"0x" &amp; TEXT(DEC2HEX(INDEX(設定値!$B$3:$ZZ$518,(($C703-1)*8)+(CELL("col",J703)-3),($B703*3)+1+$A703)),"00")&amp;","</f>
        <v>0x70,</v>
      </c>
      <c r="K703" t="str">
        <f ca="1">"0x" &amp; TEXT(DEC2HEX(INDEX(設定値!$B$3:$ZZ$518,(($C703-1)*8)+(CELL("col",K703)-3),($B703*3)+1+$A703)),"00")&amp;","</f>
        <v>0x78,</v>
      </c>
      <c r="L703" t="str">
        <f t="shared" si="176"/>
        <v>//17-2</v>
      </c>
    </row>
    <row r="704" spans="1:12">
      <c r="A704" s="1">
        <f t="shared" si="177"/>
        <v>1</v>
      </c>
      <c r="B704" s="1">
        <f t="shared" si="175"/>
        <v>17</v>
      </c>
      <c r="C704" s="1">
        <v>3</v>
      </c>
      <c r="D704" t="str">
        <f ca="1">"0x" &amp; TEXT(DEC2HEX(INDEX(設定値!$B$3:$ZZ$518,(($C704-1)*8)+(CELL("col",D704)-3),($B704*3)+1+$A704)),"00")&amp;","</f>
        <v>0x80,</v>
      </c>
      <c r="E704" t="str">
        <f ca="1">"0x" &amp; TEXT(DEC2HEX(INDEX(設定値!$B$3:$ZZ$518,(($C704-1)*8)+(CELL("col",E704)-3),($B704*3)+1+$A704)),"00")&amp;","</f>
        <v>0x88,</v>
      </c>
      <c r="F704" t="str">
        <f ca="1">"0x" &amp; TEXT(DEC2HEX(INDEX(設定値!$B$3:$ZZ$518,(($C704-1)*8)+(CELL("col",F704)-3),($B704*3)+1+$A704)),"00")&amp;","</f>
        <v>0x90,</v>
      </c>
      <c r="G704" t="str">
        <f ca="1">"0x" &amp; TEXT(DEC2HEX(INDEX(設定値!$B$3:$ZZ$518,(($C704-1)*8)+(CELL("col",G704)-3),($B704*3)+1+$A704)),"00")&amp;","</f>
        <v>0x98,</v>
      </c>
      <c r="H704" t="str">
        <f ca="1">"0x" &amp; TEXT(DEC2HEX(INDEX(設定値!$B$3:$ZZ$518,(($C704-1)*8)+(CELL("col",H704)-3),($B704*3)+1+$A704)),"00")&amp;","</f>
        <v>0xA0,</v>
      </c>
      <c r="I704" t="str">
        <f ca="1">"0x" &amp; TEXT(DEC2HEX(INDEX(設定値!$B$3:$ZZ$518,(($C704-1)*8)+(CELL("col",I704)-3),($B704*3)+1+$A704)),"00")&amp;","</f>
        <v>0xA8,</v>
      </c>
      <c r="J704" t="str">
        <f ca="1">"0x" &amp; TEXT(DEC2HEX(INDEX(設定値!$B$3:$ZZ$518,(($C704-1)*8)+(CELL("col",J704)-3),($B704*3)+1+$A704)),"00")&amp;","</f>
        <v>0xB0,</v>
      </c>
      <c r="K704" t="str">
        <f ca="1">"0x" &amp; TEXT(DEC2HEX(INDEX(設定値!$B$3:$ZZ$518,(($C704-1)*8)+(CELL("col",K704)-3),($B704*3)+1+$A704)),"00")&amp;","</f>
        <v>0xB8,</v>
      </c>
      <c r="L704" t="str">
        <f t="shared" si="176"/>
        <v>//17-3</v>
      </c>
    </row>
    <row r="705" spans="1:12">
      <c r="A705" s="1">
        <f t="shared" si="177"/>
        <v>1</v>
      </c>
      <c r="B705" s="1">
        <f t="shared" si="175"/>
        <v>17</v>
      </c>
      <c r="C705" s="1">
        <v>4</v>
      </c>
      <c r="D705" t="str">
        <f ca="1">"0x" &amp; TEXT(DEC2HEX(INDEX(設定値!$B$3:$ZZ$518,(($C705-1)*8)+(CELL("col",D705)-3),($B705*3)+1+$A705)),"00")&amp;","</f>
        <v>0xC0,</v>
      </c>
      <c r="E705" t="str">
        <f ca="1">"0x" &amp; TEXT(DEC2HEX(INDEX(設定値!$B$3:$ZZ$518,(($C705-1)*8)+(CELL("col",E705)-3),($B705*3)+1+$A705)),"00")&amp;","</f>
        <v>0xC8,</v>
      </c>
      <c r="F705" t="str">
        <f ca="1">"0x" &amp; TEXT(DEC2HEX(INDEX(設定値!$B$3:$ZZ$518,(($C705-1)*8)+(CELL("col",F705)-3),($B705*3)+1+$A705)),"00")&amp;","</f>
        <v>0xD0,</v>
      </c>
      <c r="G705" t="str">
        <f ca="1">"0x" &amp; TEXT(DEC2HEX(INDEX(設定値!$B$3:$ZZ$518,(($C705-1)*8)+(CELL("col",G705)-3),($B705*3)+1+$A705)),"00")&amp;","</f>
        <v>0xD8,</v>
      </c>
      <c r="H705" t="str">
        <f ca="1">"0x" &amp; TEXT(DEC2HEX(INDEX(設定値!$B$3:$ZZ$518,(($C705-1)*8)+(CELL("col",H705)-3),($B705*3)+1+$A705)),"00")&amp;","</f>
        <v>0xE0,</v>
      </c>
      <c r="I705" t="str">
        <f ca="1">"0x" &amp; TEXT(DEC2HEX(INDEX(設定値!$B$3:$ZZ$518,(($C705-1)*8)+(CELL("col",I705)-3),($B705*3)+1+$A705)),"00")&amp;","</f>
        <v>0xE8,</v>
      </c>
      <c r="J705" t="str">
        <f ca="1">"0x" &amp; TEXT(DEC2HEX(INDEX(設定値!$B$3:$ZZ$518,(($C705-1)*8)+(CELL("col",J705)-3),($B705*3)+1+$A705)),"00")&amp;","</f>
        <v>0xF0,</v>
      </c>
      <c r="K705" t="str">
        <f ca="1">"0x" &amp; TEXT(DEC2HEX(INDEX(設定値!$B$3:$ZZ$518,(($C705-1)*8)+(CELL("col",K705)-3),($B705*3)+1+$A705)),"00")&amp;","</f>
        <v>0xE8,</v>
      </c>
      <c r="L705" t="str">
        <f t="shared" si="176"/>
        <v>//17-4</v>
      </c>
    </row>
    <row r="706" spans="1:12">
      <c r="A706" s="1">
        <f t="shared" si="177"/>
        <v>1</v>
      </c>
      <c r="B706" s="1">
        <f t="shared" si="175"/>
        <v>17</v>
      </c>
      <c r="C706" s="1">
        <v>5</v>
      </c>
      <c r="D706" t="str">
        <f ca="1">"0x" &amp; TEXT(DEC2HEX(INDEX(設定値!$B$3:$ZZ$518,(($C706-1)*8)+(CELL("col",D706)-3),($B706*3)+1+$A706)),"00")&amp;","</f>
        <v>0xE0,</v>
      </c>
      <c r="E706" t="str">
        <f ca="1">"0x" &amp; TEXT(DEC2HEX(INDEX(設定値!$B$3:$ZZ$518,(($C706-1)*8)+(CELL("col",E706)-3),($B706*3)+1+$A706)),"00")&amp;","</f>
        <v>0xD8,</v>
      </c>
      <c r="F706" t="str">
        <f ca="1">"0x" &amp; TEXT(DEC2HEX(INDEX(設定値!$B$3:$ZZ$518,(($C706-1)*8)+(CELL("col",F706)-3),($B706*3)+1+$A706)),"00")&amp;","</f>
        <v>0xD0,</v>
      </c>
      <c r="G706" t="str">
        <f ca="1">"0x" &amp; TEXT(DEC2HEX(INDEX(設定値!$B$3:$ZZ$518,(($C706-1)*8)+(CELL("col",G706)-3),($B706*3)+1+$A706)),"00")&amp;","</f>
        <v>0xC8,</v>
      </c>
      <c r="H706" t="str">
        <f ca="1">"0x" &amp; TEXT(DEC2HEX(INDEX(設定値!$B$3:$ZZ$518,(($C706-1)*8)+(CELL("col",H706)-3),($B706*3)+1+$A706)),"00")&amp;","</f>
        <v>0xC0,</v>
      </c>
      <c r="I706" t="str">
        <f ca="1">"0x" &amp; TEXT(DEC2HEX(INDEX(設定値!$B$3:$ZZ$518,(($C706-1)*8)+(CELL("col",I706)-3),($B706*3)+1+$A706)),"00")&amp;","</f>
        <v>0xB8,</v>
      </c>
      <c r="J706" t="str">
        <f ca="1">"0x" &amp; TEXT(DEC2HEX(INDEX(設定値!$B$3:$ZZ$518,(($C706-1)*8)+(CELL("col",J706)-3),($B706*3)+1+$A706)),"00")&amp;","</f>
        <v>0xB0,</v>
      </c>
      <c r="K706" t="str">
        <f ca="1">"0x" &amp; TEXT(DEC2HEX(INDEX(設定値!$B$3:$ZZ$518,(($C706-1)*8)+(CELL("col",K706)-3),($B706*3)+1+$A706)),"00")&amp;","</f>
        <v>0xA8,</v>
      </c>
      <c r="L706" t="str">
        <f t="shared" si="176"/>
        <v>//17-5</v>
      </c>
    </row>
    <row r="707" spans="1:12">
      <c r="A707" s="1">
        <f t="shared" si="177"/>
        <v>1</v>
      </c>
      <c r="B707" s="1">
        <f t="shared" si="175"/>
        <v>17</v>
      </c>
      <c r="C707" s="1">
        <v>6</v>
      </c>
      <c r="D707" t="str">
        <f ca="1">"0x" &amp; TEXT(DEC2HEX(INDEX(設定値!$B$3:$ZZ$518,(($C707-1)*8)+(CELL("col",D707)-3),($B707*3)+1+$A707)),"00")&amp;","</f>
        <v>0xA0,</v>
      </c>
      <c r="E707" t="str">
        <f ca="1">"0x" &amp; TEXT(DEC2HEX(INDEX(設定値!$B$3:$ZZ$518,(($C707-1)*8)+(CELL("col",E707)-3),($B707*3)+1+$A707)),"00")&amp;","</f>
        <v>0x98,</v>
      </c>
      <c r="F707" t="str">
        <f ca="1">"0x" &amp; TEXT(DEC2HEX(INDEX(設定値!$B$3:$ZZ$518,(($C707-1)*8)+(CELL("col",F707)-3),($B707*3)+1+$A707)),"00")&amp;","</f>
        <v>0x90,</v>
      </c>
      <c r="G707" t="str">
        <f ca="1">"0x" &amp; TEXT(DEC2HEX(INDEX(設定値!$B$3:$ZZ$518,(($C707-1)*8)+(CELL("col",G707)-3),($B707*3)+1+$A707)),"00")&amp;","</f>
        <v>0x88,</v>
      </c>
      <c r="H707" t="str">
        <f ca="1">"0x" &amp; TEXT(DEC2HEX(INDEX(設定値!$B$3:$ZZ$518,(($C707-1)*8)+(CELL("col",H707)-3),($B707*3)+1+$A707)),"00")&amp;","</f>
        <v>0x80,</v>
      </c>
      <c r="I707" t="str">
        <f ca="1">"0x" &amp; TEXT(DEC2HEX(INDEX(設定値!$B$3:$ZZ$518,(($C707-1)*8)+(CELL("col",I707)-3),($B707*3)+1+$A707)),"00")&amp;","</f>
        <v>0x78,</v>
      </c>
      <c r="J707" t="str">
        <f ca="1">"0x" &amp; TEXT(DEC2HEX(INDEX(設定値!$B$3:$ZZ$518,(($C707-1)*8)+(CELL("col",J707)-3),($B707*3)+1+$A707)),"00")&amp;","</f>
        <v>0x70,</v>
      </c>
      <c r="K707" t="str">
        <f ca="1">"0x" &amp; TEXT(DEC2HEX(INDEX(設定値!$B$3:$ZZ$518,(($C707-1)*8)+(CELL("col",K707)-3),($B707*3)+1+$A707)),"00")&amp;","</f>
        <v>0x68,</v>
      </c>
      <c r="L707" t="str">
        <f t="shared" si="176"/>
        <v>//17-6</v>
      </c>
    </row>
    <row r="708" spans="1:12">
      <c r="A708" s="1">
        <f t="shared" si="177"/>
        <v>1</v>
      </c>
      <c r="B708" s="1">
        <f t="shared" si="175"/>
        <v>17</v>
      </c>
      <c r="C708" s="1">
        <v>7</v>
      </c>
      <c r="D708" t="str">
        <f ca="1">"0x" &amp; TEXT(DEC2HEX(INDEX(設定値!$B$3:$ZZ$518,(($C708-1)*8)+(CELL("col",D708)-3),($B708*3)+1+$A708)),"00")&amp;","</f>
        <v>0x60,</v>
      </c>
      <c r="E708" t="str">
        <f ca="1">"0x" &amp; TEXT(DEC2HEX(INDEX(設定値!$B$3:$ZZ$518,(($C708-1)*8)+(CELL("col",E708)-3),($B708*3)+1+$A708)),"00")&amp;","</f>
        <v>0x58,</v>
      </c>
      <c r="F708" t="str">
        <f ca="1">"0x" &amp; TEXT(DEC2HEX(INDEX(設定値!$B$3:$ZZ$518,(($C708-1)*8)+(CELL("col",F708)-3),($B708*3)+1+$A708)),"00")&amp;","</f>
        <v>0x50,</v>
      </c>
      <c r="G708" t="str">
        <f ca="1">"0x" &amp; TEXT(DEC2HEX(INDEX(設定値!$B$3:$ZZ$518,(($C708-1)*8)+(CELL("col",G708)-3),($B708*3)+1+$A708)),"00")&amp;","</f>
        <v>0x48,</v>
      </c>
      <c r="H708" t="str">
        <f ca="1">"0x" &amp; TEXT(DEC2HEX(INDEX(設定値!$B$3:$ZZ$518,(($C708-1)*8)+(CELL("col",H708)-3),($B708*3)+1+$A708)),"00")&amp;","</f>
        <v>0x40,</v>
      </c>
      <c r="I708" t="str">
        <f ca="1">"0x" &amp; TEXT(DEC2HEX(INDEX(設定値!$B$3:$ZZ$518,(($C708-1)*8)+(CELL("col",I708)-3),($B708*3)+1+$A708)),"00")&amp;","</f>
        <v>0x38,</v>
      </c>
      <c r="J708" t="str">
        <f ca="1">"0x" &amp; TEXT(DEC2HEX(INDEX(設定値!$B$3:$ZZ$518,(($C708-1)*8)+(CELL("col",J708)-3),($B708*3)+1+$A708)),"00")&amp;","</f>
        <v>0x30,</v>
      </c>
      <c r="K708" t="str">
        <f ca="1">"0x" &amp; TEXT(DEC2HEX(INDEX(設定値!$B$3:$ZZ$518,(($C708-1)*8)+(CELL("col",K708)-3),($B708*3)+1+$A708)),"00")&amp;","</f>
        <v>0x28,</v>
      </c>
      <c r="L708" t="str">
        <f t="shared" si="176"/>
        <v>//17-7</v>
      </c>
    </row>
    <row r="709" spans="1:12">
      <c r="A709" s="1">
        <f t="shared" si="177"/>
        <v>1</v>
      </c>
      <c r="B709" s="1">
        <f t="shared" si="175"/>
        <v>17</v>
      </c>
      <c r="C709" s="1">
        <v>8</v>
      </c>
      <c r="D709" t="str">
        <f ca="1">"0x" &amp; TEXT(DEC2HEX(INDEX(設定値!$B$3:$ZZ$518,(($C709-1)*8)+(CELL("col",D709)-3),($B709*3)+1+$A709)),"00")&amp;","</f>
        <v>0x20,</v>
      </c>
      <c r="E709" t="str">
        <f ca="1">"0x" &amp; TEXT(DEC2HEX(INDEX(設定値!$B$3:$ZZ$518,(($C709-1)*8)+(CELL("col",E709)-3),($B709*3)+1+$A709)),"00")&amp;","</f>
        <v>0x18,</v>
      </c>
      <c r="F709" t="str">
        <f ca="1">"0x" &amp; TEXT(DEC2HEX(INDEX(設定値!$B$3:$ZZ$518,(($C709-1)*8)+(CELL("col",F709)-3),($B709*3)+1+$A709)),"00")&amp;","</f>
        <v>0x10,</v>
      </c>
      <c r="G709" t="str">
        <f ca="1">"0x" &amp; TEXT(DEC2HEX(INDEX(設定値!$B$3:$ZZ$518,(($C709-1)*8)+(CELL("col",G709)-3),($B709*3)+1+$A709)),"00")&amp;","</f>
        <v>0x08,</v>
      </c>
      <c r="H709" t="str">
        <f ca="1">"0x" &amp; TEXT(DEC2HEX(INDEX(設定値!$B$3:$ZZ$518,(($C709-1)*8)+(CELL("col",H709)-3),($B709*3)+1+$A709)),"00")&amp;","</f>
        <v>0x00,</v>
      </c>
      <c r="I709" t="str">
        <f ca="1">"0x" &amp; TEXT(DEC2HEX(INDEX(設定値!$B$3:$ZZ$518,(($C709-1)*8)+(CELL("col",I709)-3),($B709*3)+1+$A709)),"00")&amp;","</f>
        <v>0x00,</v>
      </c>
      <c r="J709" t="str">
        <f ca="1">"0x" &amp; TEXT(DEC2HEX(INDEX(設定値!$B$3:$ZZ$518,(($C709-1)*8)+(CELL("col",J709)-3),($B709*3)+1+$A709)),"00")&amp;","</f>
        <v>0x00,</v>
      </c>
      <c r="K709" t="str">
        <f ca="1">"0x" &amp; TEXT(DEC2HEX(INDEX(設定値!$B$3:$ZZ$518,(($C709-1)*8)+(CELL("col",K709)-3),($B709*3)+1+$A709)),"00")&amp;","</f>
        <v>0x00,</v>
      </c>
      <c r="L709" t="str">
        <f t="shared" si="176"/>
        <v>//17-8</v>
      </c>
    </row>
    <row r="710" spans="1:12">
      <c r="A710" s="1"/>
      <c r="B710" s="1"/>
      <c r="C710" s="1"/>
      <c r="D710" t="s">
        <v>3</v>
      </c>
    </row>
    <row r="711" spans="1:12">
      <c r="A711" s="1">
        <f>A702</f>
        <v>1</v>
      </c>
      <c r="B711" s="1">
        <f t="shared" si="175"/>
        <v>18</v>
      </c>
      <c r="C711" s="1">
        <v>1</v>
      </c>
      <c r="D711" t="str">
        <f ca="1">"0x" &amp; TEXT(DEC2HEX(INDEX(設定値!$B$3:$ZZ$518,(($C711-1)*8)+(CELL("col",D711)-3),($B711*3)+1+$A711)),"00")&amp;","</f>
        <v>0xFF,</v>
      </c>
      <c r="E711" t="str">
        <f ca="1">"0x" &amp; TEXT(DEC2HEX(INDEX(設定値!$B$3:$ZZ$518,(($C711-1)*8)+(CELL("col",E711)-3),($B711*3)+1+$A711)),"00")&amp;","</f>
        <v>0xF7,</v>
      </c>
      <c r="F711" t="str">
        <f ca="1">"0x" &amp; TEXT(DEC2HEX(INDEX(設定値!$B$3:$ZZ$518,(($C711-1)*8)+(CELL("col",F711)-3),($B711*3)+1+$A711)),"00")&amp;","</f>
        <v>0xEF,</v>
      </c>
      <c r="G711" t="str">
        <f ca="1">"0x" &amp; TEXT(DEC2HEX(INDEX(設定値!$B$3:$ZZ$518,(($C711-1)*8)+(CELL("col",G711)-3),($B711*3)+1+$A711)),"00")&amp;","</f>
        <v>0xE7,</v>
      </c>
      <c r="H711" t="str">
        <f ca="1">"0x" &amp; TEXT(DEC2HEX(INDEX(設定値!$B$3:$ZZ$518,(($C711-1)*8)+(CELL("col",H711)-3),($B711*3)+1+$A711)),"00")&amp;","</f>
        <v>0xDF,</v>
      </c>
      <c r="I711" t="str">
        <f ca="1">"0x" &amp; TEXT(DEC2HEX(INDEX(設定値!$B$3:$ZZ$518,(($C711-1)*8)+(CELL("col",I711)-3),($B711*3)+1+$A711)),"00")&amp;","</f>
        <v>0xD7,</v>
      </c>
      <c r="J711" t="str">
        <f ca="1">"0x" &amp; TEXT(DEC2HEX(INDEX(設定値!$B$3:$ZZ$518,(($C711-1)*8)+(CELL("col",J711)-3),($B711*3)+1+$A711)),"00")&amp;","</f>
        <v>0xCF,</v>
      </c>
      <c r="K711" t="str">
        <f ca="1">"0x" &amp; TEXT(DEC2HEX(INDEX(設定値!$B$3:$ZZ$518,(($C711-1)*8)+(CELL("col",K711)-3),($B711*3)+1+$A711)),"00")&amp;","</f>
        <v>0xC7,</v>
      </c>
      <c r="L711" t="str">
        <f t="shared" ref="L711:L718" si="178">"//" &amp; $B711 &amp;"-" &amp; C711</f>
        <v>//18-1</v>
      </c>
    </row>
    <row r="712" spans="1:12">
      <c r="A712" s="1">
        <f t="shared" ref="A712:A718" si="179">A703</f>
        <v>1</v>
      </c>
      <c r="B712" s="1">
        <f t="shared" si="175"/>
        <v>18</v>
      </c>
      <c r="C712" s="1">
        <v>2</v>
      </c>
      <c r="D712" t="str">
        <f ca="1">"0x" &amp; TEXT(DEC2HEX(INDEX(設定値!$B$3:$ZZ$518,(($C712-1)*8)+(CELL("col",D712)-3),($B712*3)+1+$A712)),"00")&amp;","</f>
        <v>0xBF,</v>
      </c>
      <c r="E712" t="str">
        <f ca="1">"0x" &amp; TEXT(DEC2HEX(INDEX(設定値!$B$3:$ZZ$518,(($C712-1)*8)+(CELL("col",E712)-3),($B712*3)+1+$A712)),"00")&amp;","</f>
        <v>0xB7,</v>
      </c>
      <c r="F712" t="str">
        <f ca="1">"0x" &amp; TEXT(DEC2HEX(INDEX(設定値!$B$3:$ZZ$518,(($C712-1)*8)+(CELL("col",F712)-3),($B712*3)+1+$A712)),"00")&amp;","</f>
        <v>0xAF,</v>
      </c>
      <c r="G712" t="str">
        <f ca="1">"0x" &amp; TEXT(DEC2HEX(INDEX(設定値!$B$3:$ZZ$518,(($C712-1)*8)+(CELL("col",G712)-3),($B712*3)+1+$A712)),"00")&amp;","</f>
        <v>0xA7,</v>
      </c>
      <c r="H712" t="str">
        <f ca="1">"0x" &amp; TEXT(DEC2HEX(INDEX(設定値!$B$3:$ZZ$518,(($C712-1)*8)+(CELL("col",H712)-3),($B712*3)+1+$A712)),"00")&amp;","</f>
        <v>0x9F,</v>
      </c>
      <c r="I712" t="str">
        <f ca="1">"0x" &amp; TEXT(DEC2HEX(INDEX(設定値!$B$3:$ZZ$518,(($C712-1)*8)+(CELL("col",I712)-3),($B712*3)+1+$A712)),"00")&amp;","</f>
        <v>0x97,</v>
      </c>
      <c r="J712" t="str">
        <f ca="1">"0x" &amp; TEXT(DEC2HEX(INDEX(設定値!$B$3:$ZZ$518,(($C712-1)*8)+(CELL("col",J712)-3),($B712*3)+1+$A712)),"00")&amp;","</f>
        <v>0x8F,</v>
      </c>
      <c r="K712" t="str">
        <f ca="1">"0x" &amp; TEXT(DEC2HEX(INDEX(設定値!$B$3:$ZZ$518,(($C712-1)*8)+(CELL("col",K712)-3),($B712*3)+1+$A712)),"00")&amp;","</f>
        <v>0x87,</v>
      </c>
      <c r="L712" t="str">
        <f t="shared" si="178"/>
        <v>//18-2</v>
      </c>
    </row>
    <row r="713" spans="1:12">
      <c r="A713" s="1">
        <f t="shared" si="179"/>
        <v>1</v>
      </c>
      <c r="B713" s="1">
        <f t="shared" si="175"/>
        <v>18</v>
      </c>
      <c r="C713" s="1">
        <v>3</v>
      </c>
      <c r="D713" t="str">
        <f ca="1">"0x" &amp; TEXT(DEC2HEX(INDEX(設定値!$B$3:$ZZ$518,(($C713-1)*8)+(CELL("col",D713)-3),($B713*3)+1+$A713)),"00")&amp;","</f>
        <v>0x7F,</v>
      </c>
      <c r="E713" t="str">
        <f ca="1">"0x" &amp; TEXT(DEC2HEX(INDEX(設定値!$B$3:$ZZ$518,(($C713-1)*8)+(CELL("col",E713)-3),($B713*3)+1+$A713)),"00")&amp;","</f>
        <v>0x77,</v>
      </c>
      <c r="F713" t="str">
        <f ca="1">"0x" &amp; TEXT(DEC2HEX(INDEX(設定値!$B$3:$ZZ$518,(($C713-1)*8)+(CELL("col",F713)-3),($B713*3)+1+$A713)),"00")&amp;","</f>
        <v>0x6F,</v>
      </c>
      <c r="G713" t="str">
        <f ca="1">"0x" &amp; TEXT(DEC2HEX(INDEX(設定値!$B$3:$ZZ$518,(($C713-1)*8)+(CELL("col",G713)-3),($B713*3)+1+$A713)),"00")&amp;","</f>
        <v>0x67,</v>
      </c>
      <c r="H713" t="str">
        <f ca="1">"0x" &amp; TEXT(DEC2HEX(INDEX(設定値!$B$3:$ZZ$518,(($C713-1)*8)+(CELL("col",H713)-3),($B713*3)+1+$A713)),"00")&amp;","</f>
        <v>0x5F,</v>
      </c>
      <c r="I713" t="str">
        <f ca="1">"0x" &amp; TEXT(DEC2HEX(INDEX(設定値!$B$3:$ZZ$518,(($C713-1)*8)+(CELL("col",I713)-3),($B713*3)+1+$A713)),"00")&amp;","</f>
        <v>0x57,</v>
      </c>
      <c r="J713" t="str">
        <f ca="1">"0x" &amp; TEXT(DEC2HEX(INDEX(設定値!$B$3:$ZZ$518,(($C713-1)*8)+(CELL("col",J713)-3),($B713*3)+1+$A713)),"00")&amp;","</f>
        <v>0x4F,</v>
      </c>
      <c r="K713" t="str">
        <f ca="1">"0x" &amp; TEXT(DEC2HEX(INDEX(設定値!$B$3:$ZZ$518,(($C713-1)*8)+(CELL("col",K713)-3),($B713*3)+1+$A713)),"00")&amp;","</f>
        <v>0x47,</v>
      </c>
      <c r="L713" t="str">
        <f t="shared" si="178"/>
        <v>//18-3</v>
      </c>
    </row>
    <row r="714" spans="1:12">
      <c r="A714" s="1">
        <f t="shared" si="179"/>
        <v>1</v>
      </c>
      <c r="B714" s="1">
        <f t="shared" si="175"/>
        <v>18</v>
      </c>
      <c r="C714" s="1">
        <v>4</v>
      </c>
      <c r="D714" t="str">
        <f ca="1">"0x" &amp; TEXT(DEC2HEX(INDEX(設定値!$B$3:$ZZ$518,(($C714-1)*8)+(CELL("col",D714)-3),($B714*3)+1+$A714)),"00")&amp;","</f>
        <v>0x3F,</v>
      </c>
      <c r="E714" t="str">
        <f ca="1">"0x" &amp; TEXT(DEC2HEX(INDEX(設定値!$B$3:$ZZ$518,(($C714-1)*8)+(CELL("col",E714)-3),($B714*3)+1+$A714)),"00")&amp;","</f>
        <v>0x37,</v>
      </c>
      <c r="F714" t="str">
        <f ca="1">"0x" &amp; TEXT(DEC2HEX(INDEX(設定値!$B$3:$ZZ$518,(($C714-1)*8)+(CELL("col",F714)-3),($B714*3)+1+$A714)),"00")&amp;","</f>
        <v>0x2F,</v>
      </c>
      <c r="G714" t="str">
        <f ca="1">"0x" &amp; TEXT(DEC2HEX(INDEX(設定値!$B$3:$ZZ$518,(($C714-1)*8)+(CELL("col",G714)-3),($B714*3)+1+$A714)),"00")&amp;","</f>
        <v>0x27,</v>
      </c>
      <c r="H714" t="str">
        <f ca="1">"0x" &amp; TEXT(DEC2HEX(INDEX(設定値!$B$3:$ZZ$518,(($C714-1)*8)+(CELL("col",H714)-3),($B714*3)+1+$A714)),"00")&amp;","</f>
        <v>0x1F,</v>
      </c>
      <c r="I714" t="str">
        <f ca="1">"0x" &amp; TEXT(DEC2HEX(INDEX(設定値!$B$3:$ZZ$518,(($C714-1)*8)+(CELL("col",I714)-3),($B714*3)+1+$A714)),"00")&amp;","</f>
        <v>0x17,</v>
      </c>
      <c r="J714" t="str">
        <f ca="1">"0x" &amp; TEXT(DEC2HEX(INDEX(設定値!$B$3:$ZZ$518,(($C714-1)*8)+(CELL("col",J714)-3),($B714*3)+1+$A714)),"00")&amp;","</f>
        <v>0xF,</v>
      </c>
      <c r="K714" t="str">
        <f ca="1">"0x" &amp; TEXT(DEC2HEX(INDEX(設定値!$B$3:$ZZ$518,(($C714-1)*8)+(CELL("col",K714)-3),($B714*3)+1+$A714)),"00")&amp;","</f>
        <v>0x07,</v>
      </c>
      <c r="L714" t="str">
        <f t="shared" si="178"/>
        <v>//18-4</v>
      </c>
    </row>
    <row r="715" spans="1:12">
      <c r="A715" s="1">
        <f t="shared" si="179"/>
        <v>1</v>
      </c>
      <c r="B715" s="1">
        <f t="shared" si="175"/>
        <v>18</v>
      </c>
      <c r="C715" s="1">
        <v>5</v>
      </c>
      <c r="D715" t="str">
        <f ca="1">"0x" &amp; TEXT(DEC2HEX(INDEX(設定値!$B$3:$ZZ$518,(($C715-1)*8)+(CELL("col",D715)-3),($B715*3)+1+$A715)),"00")&amp;","</f>
        <v>0x00,</v>
      </c>
      <c r="E715" t="str">
        <f ca="1">"0x" &amp; TEXT(DEC2HEX(INDEX(設定値!$B$3:$ZZ$518,(($C715-1)*8)+(CELL("col",E715)-3),($B715*3)+1+$A715)),"00")&amp;","</f>
        <v>0x08,</v>
      </c>
      <c r="F715" t="str">
        <f ca="1">"0x" &amp; TEXT(DEC2HEX(INDEX(設定値!$B$3:$ZZ$518,(($C715-1)*8)+(CELL("col",F715)-3),($B715*3)+1+$A715)),"00")&amp;","</f>
        <v>0x10,</v>
      </c>
      <c r="G715" t="str">
        <f ca="1">"0x" &amp; TEXT(DEC2HEX(INDEX(設定値!$B$3:$ZZ$518,(($C715-1)*8)+(CELL("col",G715)-3),($B715*3)+1+$A715)),"00")&amp;","</f>
        <v>0x18,</v>
      </c>
      <c r="H715" t="str">
        <f ca="1">"0x" &amp; TEXT(DEC2HEX(INDEX(設定値!$B$3:$ZZ$518,(($C715-1)*8)+(CELL("col",H715)-3),($B715*3)+1+$A715)),"00")&amp;","</f>
        <v>0x20,</v>
      </c>
      <c r="I715" t="str">
        <f ca="1">"0x" &amp; TEXT(DEC2HEX(INDEX(設定値!$B$3:$ZZ$518,(($C715-1)*8)+(CELL("col",I715)-3),($B715*3)+1+$A715)),"00")&amp;","</f>
        <v>0x28,</v>
      </c>
      <c r="J715" t="str">
        <f ca="1">"0x" &amp; TEXT(DEC2HEX(INDEX(設定値!$B$3:$ZZ$518,(($C715-1)*8)+(CELL("col",J715)-3),($B715*3)+1+$A715)),"00")&amp;","</f>
        <v>0x30,</v>
      </c>
      <c r="K715" t="str">
        <f ca="1">"0x" &amp; TEXT(DEC2HEX(INDEX(設定値!$B$3:$ZZ$518,(($C715-1)*8)+(CELL("col",K715)-3),($B715*3)+1+$A715)),"00")&amp;","</f>
        <v>0x38,</v>
      </c>
      <c r="L715" t="str">
        <f t="shared" si="178"/>
        <v>//18-5</v>
      </c>
    </row>
    <row r="716" spans="1:12">
      <c r="A716" s="1">
        <f t="shared" si="179"/>
        <v>1</v>
      </c>
      <c r="B716" s="1">
        <f t="shared" si="175"/>
        <v>18</v>
      </c>
      <c r="C716" s="1">
        <v>6</v>
      </c>
      <c r="D716" t="str">
        <f ca="1">"0x" &amp; TEXT(DEC2HEX(INDEX(設定値!$B$3:$ZZ$518,(($C716-1)*8)+(CELL("col",D716)-3),($B716*3)+1+$A716)),"00")&amp;","</f>
        <v>0x40,</v>
      </c>
      <c r="E716" t="str">
        <f ca="1">"0x" &amp; TEXT(DEC2HEX(INDEX(設定値!$B$3:$ZZ$518,(($C716-1)*8)+(CELL("col",E716)-3),($B716*3)+1+$A716)),"00")&amp;","</f>
        <v>0x48,</v>
      </c>
      <c r="F716" t="str">
        <f ca="1">"0x" &amp; TEXT(DEC2HEX(INDEX(設定値!$B$3:$ZZ$518,(($C716-1)*8)+(CELL("col",F716)-3),($B716*3)+1+$A716)),"00")&amp;","</f>
        <v>0x50,</v>
      </c>
      <c r="G716" t="str">
        <f ca="1">"0x" &amp; TEXT(DEC2HEX(INDEX(設定値!$B$3:$ZZ$518,(($C716-1)*8)+(CELL("col",G716)-3),($B716*3)+1+$A716)),"00")&amp;","</f>
        <v>0x58,</v>
      </c>
      <c r="H716" t="str">
        <f ca="1">"0x" &amp; TEXT(DEC2HEX(INDEX(設定値!$B$3:$ZZ$518,(($C716-1)*8)+(CELL("col",H716)-3),($B716*3)+1+$A716)),"00")&amp;","</f>
        <v>0x60,</v>
      </c>
      <c r="I716" t="str">
        <f ca="1">"0x" &amp; TEXT(DEC2HEX(INDEX(設定値!$B$3:$ZZ$518,(($C716-1)*8)+(CELL("col",I716)-3),($B716*3)+1+$A716)),"00")&amp;","</f>
        <v>0x68,</v>
      </c>
      <c r="J716" t="str">
        <f ca="1">"0x" &amp; TEXT(DEC2HEX(INDEX(設定値!$B$3:$ZZ$518,(($C716-1)*8)+(CELL("col",J716)-3),($B716*3)+1+$A716)),"00")&amp;","</f>
        <v>0x70,</v>
      </c>
      <c r="K716" t="str">
        <f ca="1">"0x" &amp; TEXT(DEC2HEX(INDEX(設定値!$B$3:$ZZ$518,(($C716-1)*8)+(CELL("col",K716)-3),($B716*3)+1+$A716)),"00")&amp;","</f>
        <v>0x78,</v>
      </c>
      <c r="L716" t="str">
        <f t="shared" si="178"/>
        <v>//18-6</v>
      </c>
    </row>
    <row r="717" spans="1:12">
      <c r="A717" s="1">
        <f t="shared" si="179"/>
        <v>1</v>
      </c>
      <c r="B717" s="1">
        <f t="shared" si="175"/>
        <v>18</v>
      </c>
      <c r="C717" s="1">
        <v>7</v>
      </c>
      <c r="D717" t="str">
        <f ca="1">"0x" &amp; TEXT(DEC2HEX(INDEX(設定値!$B$3:$ZZ$518,(($C717-1)*8)+(CELL("col",D717)-3),($B717*3)+1+$A717)),"00")&amp;","</f>
        <v>0x80,</v>
      </c>
      <c r="E717" t="str">
        <f ca="1">"0x" &amp; TEXT(DEC2HEX(INDEX(設定値!$B$3:$ZZ$518,(($C717-1)*8)+(CELL("col",E717)-3),($B717*3)+1+$A717)),"00")&amp;","</f>
        <v>0x88,</v>
      </c>
      <c r="F717" t="str">
        <f ca="1">"0x" &amp; TEXT(DEC2HEX(INDEX(設定値!$B$3:$ZZ$518,(($C717-1)*8)+(CELL("col",F717)-3),($B717*3)+1+$A717)),"00")&amp;","</f>
        <v>0x90,</v>
      </c>
      <c r="G717" t="str">
        <f ca="1">"0x" &amp; TEXT(DEC2HEX(INDEX(設定値!$B$3:$ZZ$518,(($C717-1)*8)+(CELL("col",G717)-3),($B717*3)+1+$A717)),"00")&amp;","</f>
        <v>0x98,</v>
      </c>
      <c r="H717" t="str">
        <f ca="1">"0x" &amp; TEXT(DEC2HEX(INDEX(設定値!$B$3:$ZZ$518,(($C717-1)*8)+(CELL("col",H717)-3),($B717*3)+1+$A717)),"00")&amp;","</f>
        <v>0xA0,</v>
      </c>
      <c r="I717" t="str">
        <f ca="1">"0x" &amp; TEXT(DEC2HEX(INDEX(設定値!$B$3:$ZZ$518,(($C717-1)*8)+(CELL("col",I717)-3),($B717*3)+1+$A717)),"00")&amp;","</f>
        <v>0xA8,</v>
      </c>
      <c r="J717" t="str">
        <f ca="1">"0x" &amp; TEXT(DEC2HEX(INDEX(設定値!$B$3:$ZZ$518,(($C717-1)*8)+(CELL("col",J717)-3),($B717*3)+1+$A717)),"00")&amp;","</f>
        <v>0xB0,</v>
      </c>
      <c r="K717" t="str">
        <f ca="1">"0x" &amp; TEXT(DEC2HEX(INDEX(設定値!$B$3:$ZZ$518,(($C717-1)*8)+(CELL("col",K717)-3),($B717*3)+1+$A717)),"00")&amp;","</f>
        <v>0xB8,</v>
      </c>
      <c r="L717" t="str">
        <f t="shared" si="178"/>
        <v>//18-7</v>
      </c>
    </row>
    <row r="718" spans="1:12">
      <c r="A718" s="1">
        <f t="shared" si="179"/>
        <v>1</v>
      </c>
      <c r="B718" s="1">
        <f t="shared" si="175"/>
        <v>18</v>
      </c>
      <c r="C718" s="1">
        <v>8</v>
      </c>
      <c r="D718" t="str">
        <f ca="1">"0x" &amp; TEXT(DEC2HEX(INDEX(設定値!$B$3:$ZZ$518,(($C718-1)*8)+(CELL("col",D718)-3),($B718*3)+1+$A718)),"00")&amp;","</f>
        <v>0xC0,</v>
      </c>
      <c r="E718" t="str">
        <f ca="1">"0x" &amp; TEXT(DEC2HEX(INDEX(設定値!$B$3:$ZZ$518,(($C718-1)*8)+(CELL("col",E718)-3),($B718*3)+1+$A718)),"00")&amp;","</f>
        <v>0xC8,</v>
      </c>
      <c r="F718" t="str">
        <f ca="1">"0x" &amp; TEXT(DEC2HEX(INDEX(設定値!$B$3:$ZZ$518,(($C718-1)*8)+(CELL("col",F718)-3),($B718*3)+1+$A718)),"00")&amp;","</f>
        <v>0xD0,</v>
      </c>
      <c r="G718" t="str">
        <f ca="1">"0x" &amp; TEXT(DEC2HEX(INDEX(設定値!$B$3:$ZZ$518,(($C718-1)*8)+(CELL("col",G718)-3),($B718*3)+1+$A718)),"00")&amp;","</f>
        <v>0xD0,</v>
      </c>
      <c r="H718" t="str">
        <f ca="1">"0x" &amp; TEXT(DEC2HEX(INDEX(設定値!$B$3:$ZZ$518,(($C718-1)*8)+(CELL("col",H718)-3),($B718*3)+1+$A718)),"00")&amp;","</f>
        <v>0xD0,</v>
      </c>
      <c r="I718" t="str">
        <f ca="1">"0x" &amp; TEXT(DEC2HEX(INDEX(設定値!$B$3:$ZZ$518,(($C718-1)*8)+(CELL("col",I718)-3),($B718*3)+1+$A718)),"00")&amp;","</f>
        <v>0xD0,</v>
      </c>
      <c r="J718" t="str">
        <f ca="1">"0x" &amp; TEXT(DEC2HEX(INDEX(設定値!$B$3:$ZZ$518,(($C718-1)*8)+(CELL("col",J718)-3),($B718*3)+1+$A718)),"00")&amp;","</f>
        <v>0xD0,</v>
      </c>
      <c r="K718" t="str">
        <f ca="1">"0x" &amp; TEXT(DEC2HEX(INDEX(設定値!$B$3:$ZZ$518,(($C718-1)*8)+(CELL("col",K718)-3),($B718*3)+1+$A718)),"00")&amp;","</f>
        <v>0xD8,</v>
      </c>
      <c r="L718" t="str">
        <f t="shared" si="178"/>
        <v>//18-8</v>
      </c>
    </row>
    <row r="719" spans="1:12">
      <c r="A719" s="1"/>
      <c r="B719" s="1"/>
      <c r="C719" s="1"/>
      <c r="D719" t="s">
        <v>3</v>
      </c>
    </row>
    <row r="720" spans="1:12">
      <c r="A720" s="1">
        <f>A711</f>
        <v>1</v>
      </c>
      <c r="B720" s="1">
        <f t="shared" si="175"/>
        <v>19</v>
      </c>
      <c r="C720" s="1">
        <v>1</v>
      </c>
      <c r="D720" t="str">
        <f ca="1">"0x" &amp; TEXT(DEC2HEX(INDEX(設定値!$B$3:$ZZ$518,(($C720-1)*8)+(CELL("col",D720)-3),($B720*3)+1+$A720)),"00")&amp;","</f>
        <v>0x00,</v>
      </c>
      <c r="E720" t="str">
        <f ca="1">"0x" &amp; TEXT(DEC2HEX(INDEX(設定値!$B$3:$ZZ$518,(($C720-1)*8)+(CELL("col",E720)-3),($B720*3)+1+$A720)),"00")&amp;","</f>
        <v>0xFF,</v>
      </c>
      <c r="F720" t="str">
        <f ca="1">"0x" &amp; TEXT(DEC2HEX(INDEX(設定値!$B$3:$ZZ$518,(($C720-1)*8)+(CELL("col",F720)-3),($B720*3)+1+$A720)),"00")&amp;","</f>
        <v>0x00,</v>
      </c>
      <c r="G720" t="str">
        <f ca="1">"0x" &amp; TEXT(DEC2HEX(INDEX(設定値!$B$3:$ZZ$518,(($C720-1)*8)+(CELL("col",G720)-3),($B720*3)+1+$A720)),"00")&amp;","</f>
        <v>0xFF,</v>
      </c>
      <c r="H720" t="str">
        <f ca="1">"0x" &amp; TEXT(DEC2HEX(INDEX(設定値!$B$3:$ZZ$518,(($C720-1)*8)+(CELL("col",H720)-3),($B720*3)+1+$A720)),"00")&amp;","</f>
        <v>0x00,</v>
      </c>
      <c r="I720" t="str">
        <f ca="1">"0x" &amp; TEXT(DEC2HEX(INDEX(設定値!$B$3:$ZZ$518,(($C720-1)*8)+(CELL("col",I720)-3),($B720*3)+1+$A720)),"00")&amp;","</f>
        <v>0xFF,</v>
      </c>
      <c r="J720" t="str">
        <f ca="1">"0x" &amp; TEXT(DEC2HEX(INDEX(設定値!$B$3:$ZZ$518,(($C720-1)*8)+(CELL("col",J720)-3),($B720*3)+1+$A720)),"00")&amp;","</f>
        <v>0x00,</v>
      </c>
      <c r="K720" t="str">
        <f ca="1">"0x" &amp; TEXT(DEC2HEX(INDEX(設定値!$B$3:$ZZ$518,(($C720-1)*8)+(CELL("col",K720)-3),($B720*3)+1+$A720)),"00")&amp;","</f>
        <v>0xFF,</v>
      </c>
      <c r="L720" t="str">
        <f t="shared" ref="L720:L727" si="180">"//" &amp; $B720 &amp;"-" &amp; C720</f>
        <v>//19-1</v>
      </c>
    </row>
    <row r="721" spans="1:12">
      <c r="A721" s="1">
        <f t="shared" ref="A721:A727" si="181">A712</f>
        <v>1</v>
      </c>
      <c r="B721" s="1">
        <f t="shared" si="175"/>
        <v>19</v>
      </c>
      <c r="C721" s="1">
        <v>2</v>
      </c>
      <c r="D721" t="str">
        <f ca="1">"0x" &amp; TEXT(DEC2HEX(INDEX(設定値!$B$3:$ZZ$518,(($C721-1)*8)+(CELL("col",D721)-3),($B721*3)+1+$A721)),"00")&amp;","</f>
        <v>0x00,</v>
      </c>
      <c r="E721" t="str">
        <f ca="1">"0x" &amp; TEXT(DEC2HEX(INDEX(設定値!$B$3:$ZZ$518,(($C721-1)*8)+(CELL("col",E721)-3),($B721*3)+1+$A721)),"00")&amp;","</f>
        <v>0xFF,</v>
      </c>
      <c r="F721" t="str">
        <f ca="1">"0x" &amp; TEXT(DEC2HEX(INDEX(設定値!$B$3:$ZZ$518,(($C721-1)*8)+(CELL("col",F721)-3),($B721*3)+1+$A721)),"00")&amp;","</f>
        <v>0x00,</v>
      </c>
      <c r="G721" t="str">
        <f ca="1">"0x" &amp; TEXT(DEC2HEX(INDEX(設定値!$B$3:$ZZ$518,(($C721-1)*8)+(CELL("col",G721)-3),($B721*3)+1+$A721)),"00")&amp;","</f>
        <v>0xFF,</v>
      </c>
      <c r="H721" t="str">
        <f ca="1">"0x" &amp; TEXT(DEC2HEX(INDEX(設定値!$B$3:$ZZ$518,(($C721-1)*8)+(CELL("col",H721)-3),($B721*3)+1+$A721)),"00")&amp;","</f>
        <v>0x00,</v>
      </c>
      <c r="I721" t="str">
        <f ca="1">"0x" &amp; TEXT(DEC2HEX(INDEX(設定値!$B$3:$ZZ$518,(($C721-1)*8)+(CELL("col",I721)-3),($B721*3)+1+$A721)),"00")&amp;","</f>
        <v>0xFF,</v>
      </c>
      <c r="J721" t="str">
        <f ca="1">"0x" &amp; TEXT(DEC2HEX(INDEX(設定値!$B$3:$ZZ$518,(($C721-1)*8)+(CELL("col",J721)-3),($B721*3)+1+$A721)),"00")&amp;","</f>
        <v>0x00,</v>
      </c>
      <c r="K721" t="str">
        <f ca="1">"0x" &amp; TEXT(DEC2HEX(INDEX(設定値!$B$3:$ZZ$518,(($C721-1)*8)+(CELL("col",K721)-3),($B721*3)+1+$A721)),"00")&amp;","</f>
        <v>0xFF,</v>
      </c>
      <c r="L721" t="str">
        <f t="shared" si="180"/>
        <v>//19-2</v>
      </c>
    </row>
    <row r="722" spans="1:12">
      <c r="A722" s="1">
        <f t="shared" si="181"/>
        <v>1</v>
      </c>
      <c r="B722" s="1">
        <f t="shared" si="175"/>
        <v>19</v>
      </c>
      <c r="C722" s="1">
        <v>3</v>
      </c>
      <c r="D722" t="str">
        <f ca="1">"0x" &amp; TEXT(DEC2HEX(INDEX(設定値!$B$3:$ZZ$518,(($C722-1)*8)+(CELL("col",D722)-3),($B722*3)+1+$A722)),"00")&amp;","</f>
        <v>0x00,</v>
      </c>
      <c r="E722" t="str">
        <f ca="1">"0x" &amp; TEXT(DEC2HEX(INDEX(設定値!$B$3:$ZZ$518,(($C722-1)*8)+(CELL("col",E722)-3),($B722*3)+1+$A722)),"00")&amp;","</f>
        <v>0xFF,</v>
      </c>
      <c r="F722" t="str">
        <f ca="1">"0x" &amp; TEXT(DEC2HEX(INDEX(設定値!$B$3:$ZZ$518,(($C722-1)*8)+(CELL("col",F722)-3),($B722*3)+1+$A722)),"00")&amp;","</f>
        <v>0x00,</v>
      </c>
      <c r="G722" t="str">
        <f ca="1">"0x" &amp; TEXT(DEC2HEX(INDEX(設定値!$B$3:$ZZ$518,(($C722-1)*8)+(CELL("col",G722)-3),($B722*3)+1+$A722)),"00")&amp;","</f>
        <v>0xFF,</v>
      </c>
      <c r="H722" t="str">
        <f ca="1">"0x" &amp; TEXT(DEC2HEX(INDEX(設定値!$B$3:$ZZ$518,(($C722-1)*8)+(CELL("col",H722)-3),($B722*3)+1+$A722)),"00")&amp;","</f>
        <v>0x00,</v>
      </c>
      <c r="I722" t="str">
        <f ca="1">"0x" &amp; TEXT(DEC2HEX(INDEX(設定値!$B$3:$ZZ$518,(($C722-1)*8)+(CELL("col",I722)-3),($B722*3)+1+$A722)),"00")&amp;","</f>
        <v>0xFF,</v>
      </c>
      <c r="J722" t="str">
        <f ca="1">"0x" &amp; TEXT(DEC2HEX(INDEX(設定値!$B$3:$ZZ$518,(($C722-1)*8)+(CELL("col",J722)-3),($B722*3)+1+$A722)),"00")&amp;","</f>
        <v>0x00,</v>
      </c>
      <c r="K722" t="str">
        <f ca="1">"0x" &amp; TEXT(DEC2HEX(INDEX(設定値!$B$3:$ZZ$518,(($C722-1)*8)+(CELL("col",K722)-3),($B722*3)+1+$A722)),"00")&amp;","</f>
        <v>0xFF,</v>
      </c>
      <c r="L722" t="str">
        <f t="shared" si="180"/>
        <v>//19-3</v>
      </c>
    </row>
    <row r="723" spans="1:12">
      <c r="A723" s="1">
        <f t="shared" si="181"/>
        <v>1</v>
      </c>
      <c r="B723" s="1">
        <f t="shared" si="175"/>
        <v>19</v>
      </c>
      <c r="C723" s="1">
        <v>4</v>
      </c>
      <c r="D723" t="str">
        <f ca="1">"0x" &amp; TEXT(DEC2HEX(INDEX(設定値!$B$3:$ZZ$518,(($C723-1)*8)+(CELL("col",D723)-3),($B723*3)+1+$A723)),"00")&amp;","</f>
        <v>0x00,</v>
      </c>
      <c r="E723" t="str">
        <f ca="1">"0x" &amp; TEXT(DEC2HEX(INDEX(設定値!$B$3:$ZZ$518,(($C723-1)*8)+(CELL("col",E723)-3),($B723*3)+1+$A723)),"00")&amp;","</f>
        <v>0xFF,</v>
      </c>
      <c r="F723" t="str">
        <f ca="1">"0x" &amp; TEXT(DEC2HEX(INDEX(設定値!$B$3:$ZZ$518,(($C723-1)*8)+(CELL("col",F723)-3),($B723*3)+1+$A723)),"00")&amp;","</f>
        <v>0x00,</v>
      </c>
      <c r="G723" t="str">
        <f ca="1">"0x" &amp; TEXT(DEC2HEX(INDEX(設定値!$B$3:$ZZ$518,(($C723-1)*8)+(CELL("col",G723)-3),($B723*3)+1+$A723)),"00")&amp;","</f>
        <v>0xFF,</v>
      </c>
      <c r="H723" t="str">
        <f ca="1">"0x" &amp; TEXT(DEC2HEX(INDEX(設定値!$B$3:$ZZ$518,(($C723-1)*8)+(CELL("col",H723)-3),($B723*3)+1+$A723)),"00")&amp;","</f>
        <v>0x00,</v>
      </c>
      <c r="I723" t="str">
        <f ca="1">"0x" &amp; TEXT(DEC2HEX(INDEX(設定値!$B$3:$ZZ$518,(($C723-1)*8)+(CELL("col",I723)-3),($B723*3)+1+$A723)),"00")&amp;","</f>
        <v>0xFF,</v>
      </c>
      <c r="J723" t="str">
        <f ca="1">"0x" &amp; TEXT(DEC2HEX(INDEX(設定値!$B$3:$ZZ$518,(($C723-1)*8)+(CELL("col",J723)-3),($B723*3)+1+$A723)),"00")&amp;","</f>
        <v>0x00,</v>
      </c>
      <c r="K723" t="str">
        <f ca="1">"0x" &amp; TEXT(DEC2HEX(INDEX(設定値!$B$3:$ZZ$518,(($C723-1)*8)+(CELL("col",K723)-3),($B723*3)+1+$A723)),"00")&amp;","</f>
        <v>0xFF,</v>
      </c>
      <c r="L723" t="str">
        <f t="shared" si="180"/>
        <v>//19-4</v>
      </c>
    </row>
    <row r="724" spans="1:12">
      <c r="A724" s="1">
        <f t="shared" si="181"/>
        <v>1</v>
      </c>
      <c r="B724" s="1">
        <f t="shared" si="175"/>
        <v>19</v>
      </c>
      <c r="C724" s="1">
        <v>5</v>
      </c>
      <c r="D724" t="str">
        <f ca="1">"0x" &amp; TEXT(DEC2HEX(INDEX(設定値!$B$3:$ZZ$518,(($C724-1)*8)+(CELL("col",D724)-3),($B724*3)+1+$A724)),"00")&amp;","</f>
        <v>0x00,</v>
      </c>
      <c r="E724" t="str">
        <f ca="1">"0x" &amp; TEXT(DEC2HEX(INDEX(設定値!$B$3:$ZZ$518,(($C724-1)*8)+(CELL("col",E724)-3),($B724*3)+1+$A724)),"00")&amp;","</f>
        <v>0xFF,</v>
      </c>
      <c r="F724" t="str">
        <f ca="1">"0x" &amp; TEXT(DEC2HEX(INDEX(設定値!$B$3:$ZZ$518,(($C724-1)*8)+(CELL("col",F724)-3),($B724*3)+1+$A724)),"00")&amp;","</f>
        <v>0x00,</v>
      </c>
      <c r="G724" t="str">
        <f ca="1">"0x" &amp; TEXT(DEC2HEX(INDEX(設定値!$B$3:$ZZ$518,(($C724-1)*8)+(CELL("col",G724)-3),($B724*3)+1+$A724)),"00")&amp;","</f>
        <v>0xFF,</v>
      </c>
      <c r="H724" t="str">
        <f ca="1">"0x" &amp; TEXT(DEC2HEX(INDEX(設定値!$B$3:$ZZ$518,(($C724-1)*8)+(CELL("col",H724)-3),($B724*3)+1+$A724)),"00")&amp;","</f>
        <v>0x00,</v>
      </c>
      <c r="I724" t="str">
        <f ca="1">"0x" &amp; TEXT(DEC2HEX(INDEX(設定値!$B$3:$ZZ$518,(($C724-1)*8)+(CELL("col",I724)-3),($B724*3)+1+$A724)),"00")&amp;","</f>
        <v>0xFF,</v>
      </c>
      <c r="J724" t="str">
        <f ca="1">"0x" &amp; TEXT(DEC2HEX(INDEX(設定値!$B$3:$ZZ$518,(($C724-1)*8)+(CELL("col",J724)-3),($B724*3)+1+$A724)),"00")&amp;","</f>
        <v>0x00,</v>
      </c>
      <c r="K724" t="str">
        <f ca="1">"0x" &amp; TEXT(DEC2HEX(INDEX(設定値!$B$3:$ZZ$518,(($C724-1)*8)+(CELL("col",K724)-3),($B724*3)+1+$A724)),"00")&amp;","</f>
        <v>0xFF,</v>
      </c>
      <c r="L724" t="str">
        <f t="shared" si="180"/>
        <v>//19-5</v>
      </c>
    </row>
    <row r="725" spans="1:12">
      <c r="A725" s="1">
        <f t="shared" si="181"/>
        <v>1</v>
      </c>
      <c r="B725" s="1">
        <f t="shared" si="175"/>
        <v>19</v>
      </c>
      <c r="C725" s="1">
        <v>6</v>
      </c>
      <c r="D725" t="str">
        <f ca="1">"0x" &amp; TEXT(DEC2HEX(INDEX(設定値!$B$3:$ZZ$518,(($C725-1)*8)+(CELL("col",D725)-3),($B725*3)+1+$A725)),"00")&amp;","</f>
        <v>0x00,</v>
      </c>
      <c r="E725" t="str">
        <f ca="1">"0x" &amp; TEXT(DEC2HEX(INDEX(設定値!$B$3:$ZZ$518,(($C725-1)*8)+(CELL("col",E725)-3),($B725*3)+1+$A725)),"00")&amp;","</f>
        <v>0xFF,</v>
      </c>
      <c r="F725" t="str">
        <f ca="1">"0x" &amp; TEXT(DEC2HEX(INDEX(設定値!$B$3:$ZZ$518,(($C725-1)*8)+(CELL("col",F725)-3),($B725*3)+1+$A725)),"00")&amp;","</f>
        <v>0x00,</v>
      </c>
      <c r="G725" t="str">
        <f ca="1">"0x" &amp; TEXT(DEC2HEX(INDEX(設定値!$B$3:$ZZ$518,(($C725-1)*8)+(CELL("col",G725)-3),($B725*3)+1+$A725)),"00")&amp;","</f>
        <v>0xFF,</v>
      </c>
      <c r="H725" t="str">
        <f ca="1">"0x" &amp; TEXT(DEC2HEX(INDEX(設定値!$B$3:$ZZ$518,(($C725-1)*8)+(CELL("col",H725)-3),($B725*3)+1+$A725)),"00")&amp;","</f>
        <v>0x00,</v>
      </c>
      <c r="I725" t="str">
        <f ca="1">"0x" &amp; TEXT(DEC2HEX(INDEX(設定値!$B$3:$ZZ$518,(($C725-1)*8)+(CELL("col",I725)-3),($B725*3)+1+$A725)),"00")&amp;","</f>
        <v>0xFF,</v>
      </c>
      <c r="J725" t="str">
        <f ca="1">"0x" &amp; TEXT(DEC2HEX(INDEX(設定値!$B$3:$ZZ$518,(($C725-1)*8)+(CELL("col",J725)-3),($B725*3)+1+$A725)),"00")&amp;","</f>
        <v>0x00,</v>
      </c>
      <c r="K725" t="str">
        <f ca="1">"0x" &amp; TEXT(DEC2HEX(INDEX(設定値!$B$3:$ZZ$518,(($C725-1)*8)+(CELL("col",K725)-3),($B725*3)+1+$A725)),"00")&amp;","</f>
        <v>0xFF,</v>
      </c>
      <c r="L725" t="str">
        <f t="shared" si="180"/>
        <v>//19-6</v>
      </c>
    </row>
    <row r="726" spans="1:12">
      <c r="A726" s="1">
        <f t="shared" si="181"/>
        <v>1</v>
      </c>
      <c r="B726" s="1">
        <f t="shared" si="175"/>
        <v>19</v>
      </c>
      <c r="C726" s="1">
        <v>7</v>
      </c>
      <c r="D726" t="str">
        <f ca="1">"0x" &amp; TEXT(DEC2HEX(INDEX(設定値!$B$3:$ZZ$518,(($C726-1)*8)+(CELL("col",D726)-3),($B726*3)+1+$A726)),"00")&amp;","</f>
        <v>0x00,</v>
      </c>
      <c r="E726" t="str">
        <f ca="1">"0x" &amp; TEXT(DEC2HEX(INDEX(設定値!$B$3:$ZZ$518,(($C726-1)*8)+(CELL("col",E726)-3),($B726*3)+1+$A726)),"00")&amp;","</f>
        <v>0xFF,</v>
      </c>
      <c r="F726" t="str">
        <f ca="1">"0x" &amp; TEXT(DEC2HEX(INDEX(設定値!$B$3:$ZZ$518,(($C726-1)*8)+(CELL("col",F726)-3),($B726*3)+1+$A726)),"00")&amp;","</f>
        <v>0x00,</v>
      </c>
      <c r="G726" t="str">
        <f ca="1">"0x" &amp; TEXT(DEC2HEX(INDEX(設定値!$B$3:$ZZ$518,(($C726-1)*8)+(CELL("col",G726)-3),($B726*3)+1+$A726)),"00")&amp;","</f>
        <v>0xFF,</v>
      </c>
      <c r="H726" t="str">
        <f ca="1">"0x" &amp; TEXT(DEC2HEX(INDEX(設定値!$B$3:$ZZ$518,(($C726-1)*8)+(CELL("col",H726)-3),($B726*3)+1+$A726)),"00")&amp;","</f>
        <v>0x00,</v>
      </c>
      <c r="I726" t="str">
        <f ca="1">"0x" &amp; TEXT(DEC2HEX(INDEX(設定値!$B$3:$ZZ$518,(($C726-1)*8)+(CELL("col",I726)-3),($B726*3)+1+$A726)),"00")&amp;","</f>
        <v>0xFF,</v>
      </c>
      <c r="J726" t="str">
        <f ca="1">"0x" &amp; TEXT(DEC2HEX(INDEX(設定値!$B$3:$ZZ$518,(($C726-1)*8)+(CELL("col",J726)-3),($B726*3)+1+$A726)),"00")&amp;","</f>
        <v>0x00,</v>
      </c>
      <c r="K726" t="str">
        <f ca="1">"0x" &amp; TEXT(DEC2HEX(INDEX(設定値!$B$3:$ZZ$518,(($C726-1)*8)+(CELL("col",K726)-3),($B726*3)+1+$A726)),"00")&amp;","</f>
        <v>0xFF,</v>
      </c>
      <c r="L726" t="str">
        <f t="shared" si="180"/>
        <v>//19-7</v>
      </c>
    </row>
    <row r="727" spans="1:12">
      <c r="A727" s="1">
        <f t="shared" si="181"/>
        <v>1</v>
      </c>
      <c r="B727" s="1">
        <f t="shared" si="175"/>
        <v>19</v>
      </c>
      <c r="C727" s="1">
        <v>8</v>
      </c>
      <c r="D727" t="str">
        <f ca="1">"0x" &amp; TEXT(DEC2HEX(INDEX(設定値!$B$3:$ZZ$518,(($C727-1)*8)+(CELL("col",D727)-3),($B727*3)+1+$A727)),"00")&amp;","</f>
        <v>0x00,</v>
      </c>
      <c r="E727" t="str">
        <f ca="1">"0x" &amp; TEXT(DEC2HEX(INDEX(設定値!$B$3:$ZZ$518,(($C727-1)*8)+(CELL("col",E727)-3),($B727*3)+1+$A727)),"00")&amp;","</f>
        <v>0xFF,</v>
      </c>
      <c r="F727" t="str">
        <f ca="1">"0x" &amp; TEXT(DEC2HEX(INDEX(設定値!$B$3:$ZZ$518,(($C727-1)*8)+(CELL("col",F727)-3),($B727*3)+1+$A727)),"00")&amp;","</f>
        <v>0x00,</v>
      </c>
      <c r="G727" t="str">
        <f ca="1">"0x" &amp; TEXT(DEC2HEX(INDEX(設定値!$B$3:$ZZ$518,(($C727-1)*8)+(CELL("col",G727)-3),($B727*3)+1+$A727)),"00")&amp;","</f>
        <v>0xFF,</v>
      </c>
      <c r="H727" t="str">
        <f ca="1">"0x" &amp; TEXT(DEC2HEX(INDEX(設定値!$B$3:$ZZ$518,(($C727-1)*8)+(CELL("col",H727)-3),($B727*3)+1+$A727)),"00")&amp;","</f>
        <v>0x00,</v>
      </c>
      <c r="I727" t="str">
        <f ca="1">"0x" &amp; TEXT(DEC2HEX(INDEX(設定値!$B$3:$ZZ$518,(($C727-1)*8)+(CELL("col",I727)-3),($B727*3)+1+$A727)),"00")&amp;","</f>
        <v>0xFF,</v>
      </c>
      <c r="J727" t="str">
        <f ca="1">"0x" &amp; TEXT(DEC2HEX(INDEX(設定値!$B$3:$ZZ$518,(($C727-1)*8)+(CELL("col",J727)-3),($B727*3)+1+$A727)),"00")&amp;","</f>
        <v>0x00,</v>
      </c>
      <c r="K727" t="str">
        <f ca="1">"0x" &amp; TEXT(DEC2HEX(INDEX(設定値!$B$3:$ZZ$518,(($C727-1)*8)+(CELL("col",K727)-3),($B727*3)+1+$A727)),"00")&amp;","</f>
        <v>0xFF,</v>
      </c>
      <c r="L727" t="str">
        <f t="shared" si="180"/>
        <v>//19-8</v>
      </c>
    </row>
    <row r="728" spans="1:12">
      <c r="A728" s="1"/>
      <c r="B728" s="1"/>
      <c r="C728" s="1"/>
      <c r="D728" t="s">
        <v>3</v>
      </c>
    </row>
    <row r="729" spans="1:12">
      <c r="A729" s="1">
        <f>A720</f>
        <v>1</v>
      </c>
      <c r="B729" s="1">
        <f>B720+1</f>
        <v>20</v>
      </c>
      <c r="C729" s="1">
        <v>1</v>
      </c>
      <c r="D729" t="str">
        <f ca="1">"0x" &amp; TEXT(DEC2HEX(INDEX(設定値!$B$3:$ZZ$518,(($C729-1)*8)+(CELL("col",D729)-3),($B729*3)+1+$A729)),"00")&amp;","</f>
        <v>0x00,</v>
      </c>
      <c r="E729" t="str">
        <f ca="1">"0x" &amp; TEXT(DEC2HEX(INDEX(設定値!$B$3:$ZZ$518,(($C729-1)*8)+(CELL("col",E729)-3),($B729*3)+1+$A729)),"00")&amp;","</f>
        <v>0x00,</v>
      </c>
      <c r="F729" t="str">
        <f ca="1">"0x" &amp; TEXT(DEC2HEX(INDEX(設定値!$B$3:$ZZ$518,(($C729-1)*8)+(CELL("col",F729)-3),($B729*3)+1+$A729)),"00")&amp;","</f>
        <v>0xFF,</v>
      </c>
      <c r="G729" t="str">
        <f ca="1">"0x" &amp; TEXT(DEC2HEX(INDEX(設定値!$B$3:$ZZ$518,(($C729-1)*8)+(CELL("col",G729)-3),($B729*3)+1+$A729)),"00")&amp;","</f>
        <v>0xFF,</v>
      </c>
      <c r="H729" t="str">
        <f ca="1">"0x" &amp; TEXT(DEC2HEX(INDEX(設定値!$B$3:$ZZ$518,(($C729-1)*8)+(CELL("col",H729)-3),($B729*3)+1+$A729)),"00")&amp;","</f>
        <v>0x00,</v>
      </c>
      <c r="I729" t="str">
        <f ca="1">"0x" &amp; TEXT(DEC2HEX(INDEX(設定値!$B$3:$ZZ$518,(($C729-1)*8)+(CELL("col",I729)-3),($B729*3)+1+$A729)),"00")&amp;","</f>
        <v>0x00,</v>
      </c>
      <c r="J729" t="str">
        <f ca="1">"0x" &amp; TEXT(DEC2HEX(INDEX(設定値!$B$3:$ZZ$518,(($C729-1)*8)+(CELL("col",J729)-3),($B729*3)+1+$A729)),"00")&amp;","</f>
        <v>0xFF,</v>
      </c>
      <c r="K729" t="str">
        <f ca="1">"0x" &amp; TEXT(DEC2HEX(INDEX(設定値!$B$3:$ZZ$518,(($C729-1)*8)+(CELL("col",K729)-3),($B729*3)+1+$A729)),"00")&amp;","</f>
        <v>0xFF,</v>
      </c>
      <c r="L729" t="str">
        <f>"//" &amp; $B729 &amp;"-" &amp; C729</f>
        <v>//20-1</v>
      </c>
    </row>
    <row r="730" spans="1:12">
      <c r="A730" s="1">
        <f t="shared" ref="A730:A736" si="182">A721</f>
        <v>1</v>
      </c>
      <c r="B730" s="1">
        <f t="shared" ref="B730:B736" si="183">B721+1</f>
        <v>20</v>
      </c>
      <c r="C730" s="1">
        <v>2</v>
      </c>
      <c r="D730" t="str">
        <f ca="1">"0x" &amp; TEXT(DEC2HEX(INDEX(設定値!$B$3:$ZZ$518,(($C730-1)*8)+(CELL("col",D730)-3),($B730*3)+1+$A730)),"00")&amp;","</f>
        <v>0x00,</v>
      </c>
      <c r="E730" t="str">
        <f ca="1">"0x" &amp; TEXT(DEC2HEX(INDEX(設定値!$B$3:$ZZ$518,(($C730-1)*8)+(CELL("col",E730)-3),($B730*3)+1+$A730)),"00")&amp;","</f>
        <v>0x00,</v>
      </c>
      <c r="F730" t="str">
        <f ca="1">"0x" &amp; TEXT(DEC2HEX(INDEX(設定値!$B$3:$ZZ$518,(($C730-1)*8)+(CELL("col",F730)-3),($B730*3)+1+$A730)),"00")&amp;","</f>
        <v>0xFF,</v>
      </c>
      <c r="G730" t="str">
        <f ca="1">"0x" &amp; TEXT(DEC2HEX(INDEX(設定値!$B$3:$ZZ$518,(($C730-1)*8)+(CELL("col",G730)-3),($B730*3)+1+$A730)),"00")&amp;","</f>
        <v>0xFF,</v>
      </c>
      <c r="H730" t="str">
        <f ca="1">"0x" &amp; TEXT(DEC2HEX(INDEX(設定値!$B$3:$ZZ$518,(($C730-1)*8)+(CELL("col",H730)-3),($B730*3)+1+$A730)),"00")&amp;","</f>
        <v>0x00,</v>
      </c>
      <c r="I730" t="str">
        <f ca="1">"0x" &amp; TEXT(DEC2HEX(INDEX(設定値!$B$3:$ZZ$518,(($C730-1)*8)+(CELL("col",I730)-3),($B730*3)+1+$A730)),"00")&amp;","</f>
        <v>0x00,</v>
      </c>
      <c r="J730" t="str">
        <f ca="1">"0x" &amp; TEXT(DEC2HEX(INDEX(設定値!$B$3:$ZZ$518,(($C730-1)*8)+(CELL("col",J730)-3),($B730*3)+1+$A730)),"00")&amp;","</f>
        <v>0xFF,</v>
      </c>
      <c r="K730" t="str">
        <f ca="1">"0x" &amp; TEXT(DEC2HEX(INDEX(設定値!$B$3:$ZZ$518,(($C730-1)*8)+(CELL("col",K730)-3),($B730*3)+1+$A730)),"00")&amp;","</f>
        <v>0xFF,</v>
      </c>
      <c r="L730" t="str">
        <f t="shared" ref="L730:L736" si="184">"//" &amp; $B730 &amp;"-" &amp; C730</f>
        <v>//20-2</v>
      </c>
    </row>
    <row r="731" spans="1:12">
      <c r="A731" s="1">
        <f t="shared" si="182"/>
        <v>1</v>
      </c>
      <c r="B731" s="1">
        <f t="shared" si="183"/>
        <v>20</v>
      </c>
      <c r="C731" s="1">
        <v>3</v>
      </c>
      <c r="D731" t="str">
        <f ca="1">"0x" &amp; TEXT(DEC2HEX(INDEX(設定値!$B$3:$ZZ$518,(($C731-1)*8)+(CELL("col",D731)-3),($B731*3)+1+$A731)),"00")&amp;","</f>
        <v>0x00,</v>
      </c>
      <c r="E731" t="str">
        <f ca="1">"0x" &amp; TEXT(DEC2HEX(INDEX(設定値!$B$3:$ZZ$518,(($C731-1)*8)+(CELL("col",E731)-3),($B731*3)+1+$A731)),"00")&amp;","</f>
        <v>0x00,</v>
      </c>
      <c r="F731" t="str">
        <f ca="1">"0x" &amp; TEXT(DEC2HEX(INDEX(設定値!$B$3:$ZZ$518,(($C731-1)*8)+(CELL("col",F731)-3),($B731*3)+1+$A731)),"00")&amp;","</f>
        <v>0xFF,</v>
      </c>
      <c r="G731" t="str">
        <f ca="1">"0x" &amp; TEXT(DEC2HEX(INDEX(設定値!$B$3:$ZZ$518,(($C731-1)*8)+(CELL("col",G731)-3),($B731*3)+1+$A731)),"00")&amp;","</f>
        <v>0xFF,</v>
      </c>
      <c r="H731" t="str">
        <f ca="1">"0x" &amp; TEXT(DEC2HEX(INDEX(設定値!$B$3:$ZZ$518,(($C731-1)*8)+(CELL("col",H731)-3),($B731*3)+1+$A731)),"00")&amp;","</f>
        <v>0x00,</v>
      </c>
      <c r="I731" t="str">
        <f ca="1">"0x" &amp; TEXT(DEC2HEX(INDEX(設定値!$B$3:$ZZ$518,(($C731-1)*8)+(CELL("col",I731)-3),($B731*3)+1+$A731)),"00")&amp;","</f>
        <v>0x00,</v>
      </c>
      <c r="J731" t="str">
        <f ca="1">"0x" &amp; TEXT(DEC2HEX(INDEX(設定値!$B$3:$ZZ$518,(($C731-1)*8)+(CELL("col",J731)-3),($B731*3)+1+$A731)),"00")&amp;","</f>
        <v>0xFF,</v>
      </c>
      <c r="K731" t="str">
        <f ca="1">"0x" &amp; TEXT(DEC2HEX(INDEX(設定値!$B$3:$ZZ$518,(($C731-1)*8)+(CELL("col",K731)-3),($B731*3)+1+$A731)),"00")&amp;","</f>
        <v>0xFF,</v>
      </c>
      <c r="L731" t="str">
        <f t="shared" si="184"/>
        <v>//20-3</v>
      </c>
    </row>
    <row r="732" spans="1:12">
      <c r="A732" s="1">
        <f t="shared" si="182"/>
        <v>1</v>
      </c>
      <c r="B732" s="1">
        <f t="shared" si="183"/>
        <v>20</v>
      </c>
      <c r="C732" s="1">
        <v>4</v>
      </c>
      <c r="D732" t="str">
        <f ca="1">"0x" &amp; TEXT(DEC2HEX(INDEX(設定値!$B$3:$ZZ$518,(($C732-1)*8)+(CELL("col",D732)-3),($B732*3)+1+$A732)),"00")&amp;","</f>
        <v>0x00,</v>
      </c>
      <c r="E732" t="str">
        <f ca="1">"0x" &amp; TEXT(DEC2HEX(INDEX(設定値!$B$3:$ZZ$518,(($C732-1)*8)+(CELL("col",E732)-3),($B732*3)+1+$A732)),"00")&amp;","</f>
        <v>0x00,</v>
      </c>
      <c r="F732" t="str">
        <f ca="1">"0x" &amp; TEXT(DEC2HEX(INDEX(設定値!$B$3:$ZZ$518,(($C732-1)*8)+(CELL("col",F732)-3),($B732*3)+1+$A732)),"00")&amp;","</f>
        <v>0xFF,</v>
      </c>
      <c r="G732" t="str">
        <f ca="1">"0x" &amp; TEXT(DEC2HEX(INDEX(設定値!$B$3:$ZZ$518,(($C732-1)*8)+(CELL("col",G732)-3),($B732*3)+1+$A732)),"00")&amp;","</f>
        <v>0xFF,</v>
      </c>
      <c r="H732" t="str">
        <f ca="1">"0x" &amp; TEXT(DEC2HEX(INDEX(設定値!$B$3:$ZZ$518,(($C732-1)*8)+(CELL("col",H732)-3),($B732*3)+1+$A732)),"00")&amp;","</f>
        <v>0x00,</v>
      </c>
      <c r="I732" t="str">
        <f ca="1">"0x" &amp; TEXT(DEC2HEX(INDEX(設定値!$B$3:$ZZ$518,(($C732-1)*8)+(CELL("col",I732)-3),($B732*3)+1+$A732)),"00")&amp;","</f>
        <v>0x00,</v>
      </c>
      <c r="J732" t="str">
        <f ca="1">"0x" &amp; TEXT(DEC2HEX(INDEX(設定値!$B$3:$ZZ$518,(($C732-1)*8)+(CELL("col",J732)-3),($B732*3)+1+$A732)),"00")&amp;","</f>
        <v>0xFF,</v>
      </c>
      <c r="K732" t="str">
        <f ca="1">"0x" &amp; TEXT(DEC2HEX(INDEX(設定値!$B$3:$ZZ$518,(($C732-1)*8)+(CELL("col",K732)-3),($B732*3)+1+$A732)),"00")&amp;","</f>
        <v>0xFF,</v>
      </c>
      <c r="L732" t="str">
        <f t="shared" si="184"/>
        <v>//20-4</v>
      </c>
    </row>
    <row r="733" spans="1:12">
      <c r="A733" s="1">
        <f t="shared" si="182"/>
        <v>1</v>
      </c>
      <c r="B733" s="1">
        <f t="shared" si="183"/>
        <v>20</v>
      </c>
      <c r="C733" s="1">
        <v>5</v>
      </c>
      <c r="D733" t="str">
        <f ca="1">"0x" &amp; TEXT(DEC2HEX(INDEX(設定値!$B$3:$ZZ$518,(($C733-1)*8)+(CELL("col",D733)-3),($B733*3)+1+$A733)),"00")&amp;","</f>
        <v>0x00,</v>
      </c>
      <c r="E733" t="str">
        <f ca="1">"0x" &amp; TEXT(DEC2HEX(INDEX(設定値!$B$3:$ZZ$518,(($C733-1)*8)+(CELL("col",E733)-3),($B733*3)+1+$A733)),"00")&amp;","</f>
        <v>0x00,</v>
      </c>
      <c r="F733" t="str">
        <f ca="1">"0x" &amp; TEXT(DEC2HEX(INDEX(設定値!$B$3:$ZZ$518,(($C733-1)*8)+(CELL("col",F733)-3),($B733*3)+1+$A733)),"00")&amp;","</f>
        <v>0xFF,</v>
      </c>
      <c r="G733" t="str">
        <f ca="1">"0x" &amp; TEXT(DEC2HEX(INDEX(設定値!$B$3:$ZZ$518,(($C733-1)*8)+(CELL("col",G733)-3),($B733*3)+1+$A733)),"00")&amp;","</f>
        <v>0xFF,</v>
      </c>
      <c r="H733" t="str">
        <f ca="1">"0x" &amp; TEXT(DEC2HEX(INDEX(設定値!$B$3:$ZZ$518,(($C733-1)*8)+(CELL("col",H733)-3),($B733*3)+1+$A733)),"00")&amp;","</f>
        <v>0x00,</v>
      </c>
      <c r="I733" t="str">
        <f ca="1">"0x" &amp; TEXT(DEC2HEX(INDEX(設定値!$B$3:$ZZ$518,(($C733-1)*8)+(CELL("col",I733)-3),($B733*3)+1+$A733)),"00")&amp;","</f>
        <v>0x00,</v>
      </c>
      <c r="J733" t="str">
        <f ca="1">"0x" &amp; TEXT(DEC2HEX(INDEX(設定値!$B$3:$ZZ$518,(($C733-1)*8)+(CELL("col",J733)-3),($B733*3)+1+$A733)),"00")&amp;","</f>
        <v>0xFF,</v>
      </c>
      <c r="K733" t="str">
        <f ca="1">"0x" &amp; TEXT(DEC2HEX(INDEX(設定値!$B$3:$ZZ$518,(($C733-1)*8)+(CELL("col",K733)-3),($B733*3)+1+$A733)),"00")&amp;","</f>
        <v>0xFF,</v>
      </c>
      <c r="L733" t="str">
        <f t="shared" si="184"/>
        <v>//20-5</v>
      </c>
    </row>
    <row r="734" spans="1:12">
      <c r="A734" s="1">
        <f t="shared" si="182"/>
        <v>1</v>
      </c>
      <c r="B734" s="1">
        <f t="shared" si="183"/>
        <v>20</v>
      </c>
      <c r="C734" s="1">
        <v>6</v>
      </c>
      <c r="D734" t="str">
        <f ca="1">"0x" &amp; TEXT(DEC2HEX(INDEX(設定値!$B$3:$ZZ$518,(($C734-1)*8)+(CELL("col",D734)-3),($B734*3)+1+$A734)),"00")&amp;","</f>
        <v>0x00,</v>
      </c>
      <c r="E734" t="str">
        <f ca="1">"0x" &amp; TEXT(DEC2HEX(INDEX(設定値!$B$3:$ZZ$518,(($C734-1)*8)+(CELL("col",E734)-3),($B734*3)+1+$A734)),"00")&amp;","</f>
        <v>0x00,</v>
      </c>
      <c r="F734" t="str">
        <f ca="1">"0x" &amp; TEXT(DEC2HEX(INDEX(設定値!$B$3:$ZZ$518,(($C734-1)*8)+(CELL("col",F734)-3),($B734*3)+1+$A734)),"00")&amp;","</f>
        <v>0xFF,</v>
      </c>
      <c r="G734" t="str">
        <f ca="1">"0x" &amp; TEXT(DEC2HEX(INDEX(設定値!$B$3:$ZZ$518,(($C734-1)*8)+(CELL("col",G734)-3),($B734*3)+1+$A734)),"00")&amp;","</f>
        <v>0xFF,</v>
      </c>
      <c r="H734" t="str">
        <f ca="1">"0x" &amp; TEXT(DEC2HEX(INDEX(設定値!$B$3:$ZZ$518,(($C734-1)*8)+(CELL("col",H734)-3),($B734*3)+1+$A734)),"00")&amp;","</f>
        <v>0x00,</v>
      </c>
      <c r="I734" t="str">
        <f ca="1">"0x" &amp; TEXT(DEC2HEX(INDEX(設定値!$B$3:$ZZ$518,(($C734-1)*8)+(CELL("col",I734)-3),($B734*3)+1+$A734)),"00")&amp;","</f>
        <v>0x00,</v>
      </c>
      <c r="J734" t="str">
        <f ca="1">"0x" &amp; TEXT(DEC2HEX(INDEX(設定値!$B$3:$ZZ$518,(($C734-1)*8)+(CELL("col",J734)-3),($B734*3)+1+$A734)),"00")&amp;","</f>
        <v>0xFF,</v>
      </c>
      <c r="K734" t="str">
        <f ca="1">"0x" &amp; TEXT(DEC2HEX(INDEX(設定値!$B$3:$ZZ$518,(($C734-1)*8)+(CELL("col",K734)-3),($B734*3)+1+$A734)),"00")&amp;","</f>
        <v>0xFF,</v>
      </c>
      <c r="L734" t="str">
        <f t="shared" si="184"/>
        <v>//20-6</v>
      </c>
    </row>
    <row r="735" spans="1:12">
      <c r="A735" s="1">
        <f t="shared" si="182"/>
        <v>1</v>
      </c>
      <c r="B735" s="1">
        <f t="shared" si="183"/>
        <v>20</v>
      </c>
      <c r="C735" s="1">
        <v>7</v>
      </c>
      <c r="D735" t="str">
        <f ca="1">"0x" &amp; TEXT(DEC2HEX(INDEX(設定値!$B$3:$ZZ$518,(($C735-1)*8)+(CELL("col",D735)-3),($B735*3)+1+$A735)),"00")&amp;","</f>
        <v>0x00,</v>
      </c>
      <c r="E735" t="str">
        <f ca="1">"0x" &amp; TEXT(DEC2HEX(INDEX(設定値!$B$3:$ZZ$518,(($C735-1)*8)+(CELL("col",E735)-3),($B735*3)+1+$A735)),"00")&amp;","</f>
        <v>0x00,</v>
      </c>
      <c r="F735" t="str">
        <f ca="1">"0x" &amp; TEXT(DEC2HEX(INDEX(設定値!$B$3:$ZZ$518,(($C735-1)*8)+(CELL("col",F735)-3),($B735*3)+1+$A735)),"00")&amp;","</f>
        <v>0xFF,</v>
      </c>
      <c r="G735" t="str">
        <f ca="1">"0x" &amp; TEXT(DEC2HEX(INDEX(設定値!$B$3:$ZZ$518,(($C735-1)*8)+(CELL("col",G735)-3),($B735*3)+1+$A735)),"00")&amp;","</f>
        <v>0xFF,</v>
      </c>
      <c r="H735" t="str">
        <f ca="1">"0x" &amp; TEXT(DEC2HEX(INDEX(設定値!$B$3:$ZZ$518,(($C735-1)*8)+(CELL("col",H735)-3),($B735*3)+1+$A735)),"00")&amp;","</f>
        <v>0x00,</v>
      </c>
      <c r="I735" t="str">
        <f ca="1">"0x" &amp; TEXT(DEC2HEX(INDEX(設定値!$B$3:$ZZ$518,(($C735-1)*8)+(CELL("col",I735)-3),($B735*3)+1+$A735)),"00")&amp;","</f>
        <v>0x00,</v>
      </c>
      <c r="J735" t="str">
        <f ca="1">"0x" &amp; TEXT(DEC2HEX(INDEX(設定値!$B$3:$ZZ$518,(($C735-1)*8)+(CELL("col",J735)-3),($B735*3)+1+$A735)),"00")&amp;","</f>
        <v>0xFF,</v>
      </c>
      <c r="K735" t="str">
        <f ca="1">"0x" &amp; TEXT(DEC2HEX(INDEX(設定値!$B$3:$ZZ$518,(($C735-1)*8)+(CELL("col",K735)-3),($B735*3)+1+$A735)),"00")&amp;","</f>
        <v>0xFF,</v>
      </c>
      <c r="L735" t="str">
        <f t="shared" si="184"/>
        <v>//20-7</v>
      </c>
    </row>
    <row r="736" spans="1:12">
      <c r="A736" s="1">
        <f t="shared" si="182"/>
        <v>1</v>
      </c>
      <c r="B736" s="1">
        <f t="shared" si="183"/>
        <v>20</v>
      </c>
      <c r="C736" s="1">
        <v>8</v>
      </c>
      <c r="D736" t="str">
        <f ca="1">"0x" &amp; TEXT(DEC2HEX(INDEX(設定値!$B$3:$ZZ$518,(($C736-1)*8)+(CELL("col",D736)-3),($B736*3)+1+$A736)),"00")&amp;","</f>
        <v>0x00,</v>
      </c>
      <c r="E736" t="str">
        <f ca="1">"0x" &amp; TEXT(DEC2HEX(INDEX(設定値!$B$3:$ZZ$518,(($C736-1)*8)+(CELL("col",E736)-3),($B736*3)+1+$A736)),"00")&amp;","</f>
        <v>0x00,</v>
      </c>
      <c r="F736" t="str">
        <f ca="1">"0x" &amp; TEXT(DEC2HEX(INDEX(設定値!$B$3:$ZZ$518,(($C736-1)*8)+(CELL("col",F736)-3),($B736*3)+1+$A736)),"00")&amp;","</f>
        <v>0xFF,</v>
      </c>
      <c r="G736" t="str">
        <f ca="1">"0x" &amp; TEXT(DEC2HEX(INDEX(設定値!$B$3:$ZZ$518,(($C736-1)*8)+(CELL("col",G736)-3),($B736*3)+1+$A736)),"00")&amp;","</f>
        <v>0xFF,</v>
      </c>
      <c r="H736" t="str">
        <f ca="1">"0x" &amp; TEXT(DEC2HEX(INDEX(設定値!$B$3:$ZZ$518,(($C736-1)*8)+(CELL("col",H736)-3),($B736*3)+1+$A736)),"00")&amp;","</f>
        <v>0x00,</v>
      </c>
      <c r="I736" t="str">
        <f ca="1">"0x" &amp; TEXT(DEC2HEX(INDEX(設定値!$B$3:$ZZ$518,(($C736-1)*8)+(CELL("col",I736)-3),($B736*3)+1+$A736)),"00")&amp;","</f>
        <v>0x00,</v>
      </c>
      <c r="J736" t="str">
        <f ca="1">"0x" &amp; TEXT(DEC2HEX(INDEX(設定値!$B$3:$ZZ$518,(($C736-1)*8)+(CELL("col",J736)-3),($B736*3)+1+$A736)),"00")&amp;","</f>
        <v>0xFF,</v>
      </c>
      <c r="K736" t="str">
        <f ca="1">"0x" &amp; TEXT(DEC2HEX(INDEX(設定値!$B$3:$ZZ$518,(($C736-1)*8)+(CELL("col",K736)-3),($B736*3)+1+$A736)),"00")&amp;","</f>
        <v>0xFF,</v>
      </c>
      <c r="L736" t="str">
        <f t="shared" si="184"/>
        <v>//20-8</v>
      </c>
    </row>
    <row r="737" spans="1:12">
      <c r="A737" s="1"/>
      <c r="B737" s="1"/>
      <c r="C737" s="1"/>
      <c r="D737" t="s">
        <v>3</v>
      </c>
    </row>
    <row r="738" spans="1:12">
      <c r="A738" s="1">
        <f>A729</f>
        <v>1</v>
      </c>
      <c r="B738" s="1">
        <f>B729+1</f>
        <v>21</v>
      </c>
      <c r="C738" s="1">
        <v>1</v>
      </c>
      <c r="D738" t="str">
        <f ca="1">"0x" &amp; TEXT(DEC2HEX(INDEX(設定値!$B$3:$ZZ$518,(($C738-1)*8)+(CELL("col",D738)-3),($B738*3)+1+$A738)),"00")&amp;","</f>
        <v>0x98,</v>
      </c>
      <c r="E738" t="str">
        <f ca="1">"0x" &amp; TEXT(DEC2HEX(INDEX(設定値!$B$3:$ZZ$518,(($C738-1)*8)+(CELL("col",E738)-3),($B738*3)+1+$A738)),"00")&amp;","</f>
        <v>0xA0,</v>
      </c>
      <c r="F738" t="str">
        <f ca="1">"0x" &amp; TEXT(DEC2HEX(INDEX(設定値!$B$3:$ZZ$518,(($C738-1)*8)+(CELL("col",F738)-3),($B738*3)+1+$A738)),"00")&amp;","</f>
        <v>0xA8,</v>
      </c>
      <c r="G738" t="str">
        <f ca="1">"0x" &amp; TEXT(DEC2HEX(INDEX(設定値!$B$3:$ZZ$518,(($C738-1)*8)+(CELL("col",G738)-3),($B738*3)+1+$A738)),"00")&amp;","</f>
        <v>0xB0,</v>
      </c>
      <c r="H738" t="str">
        <f ca="1">"0x" &amp; TEXT(DEC2HEX(INDEX(設定値!$B$3:$ZZ$518,(($C738-1)*8)+(CELL("col",H738)-3),($B738*3)+1+$A738)),"00")&amp;","</f>
        <v>0xB8,</v>
      </c>
      <c r="I738" t="str">
        <f ca="1">"0x" &amp; TEXT(DEC2HEX(INDEX(設定値!$B$3:$ZZ$518,(($C738-1)*8)+(CELL("col",I738)-3),($B738*3)+1+$A738)),"00")&amp;","</f>
        <v>0xC0,</v>
      </c>
      <c r="J738" t="str">
        <f ca="1">"0x" &amp; TEXT(DEC2HEX(INDEX(設定値!$B$3:$ZZ$518,(($C738-1)*8)+(CELL("col",J738)-3),($B738*3)+1+$A738)),"00")&amp;","</f>
        <v>0xC8,</v>
      </c>
      <c r="K738" t="str">
        <f ca="1">"0x" &amp; TEXT(DEC2HEX(INDEX(設定値!$B$3:$ZZ$518,(($C738-1)*8)+(CELL("col",K738)-3),($B738*3)+1+$A738)),"00")&amp;","</f>
        <v>0xD0,</v>
      </c>
      <c r="L738" t="str">
        <f>"//" &amp; $B738 &amp;"-" &amp; C738</f>
        <v>//21-1</v>
      </c>
    </row>
    <row r="739" spans="1:12">
      <c r="A739" s="1">
        <f t="shared" ref="A739:A745" si="185">A730</f>
        <v>1</v>
      </c>
      <c r="B739" s="1">
        <f t="shared" ref="B739:B745" si="186">B730+1</f>
        <v>21</v>
      </c>
      <c r="C739" s="1">
        <v>2</v>
      </c>
      <c r="D739" t="str">
        <f ca="1">"0x" &amp; TEXT(DEC2HEX(INDEX(設定値!$B$3:$ZZ$518,(($C739-1)*8)+(CELL("col",D739)-3),($B739*3)+1+$A739)),"00")&amp;","</f>
        <v>0xD8,</v>
      </c>
      <c r="E739" t="str">
        <f ca="1">"0x" &amp; TEXT(DEC2HEX(INDEX(設定値!$B$3:$ZZ$518,(($C739-1)*8)+(CELL("col",E739)-3),($B739*3)+1+$A739)),"00")&amp;","</f>
        <v>0xE0,</v>
      </c>
      <c r="F739" t="str">
        <f ca="1">"0x" &amp; TEXT(DEC2HEX(INDEX(設定値!$B$3:$ZZ$518,(($C739-1)*8)+(CELL("col",F739)-3),($B739*3)+1+$A739)),"00")&amp;","</f>
        <v>0xE8,</v>
      </c>
      <c r="G739" t="str">
        <f ca="1">"0x" &amp; TEXT(DEC2HEX(INDEX(設定値!$B$3:$ZZ$518,(($C739-1)*8)+(CELL("col",G739)-3),($B739*3)+1+$A739)),"00")&amp;","</f>
        <v>0xF0,</v>
      </c>
      <c r="H739" t="str">
        <f ca="1">"0x" &amp; TEXT(DEC2HEX(INDEX(設定値!$B$3:$ZZ$518,(($C739-1)*8)+(CELL("col",H739)-3),($B739*3)+1+$A739)),"00")&amp;","</f>
        <v>0xE8,</v>
      </c>
      <c r="I739" t="str">
        <f ca="1">"0x" &amp; TEXT(DEC2HEX(INDEX(設定値!$B$3:$ZZ$518,(($C739-1)*8)+(CELL("col",I739)-3),($B739*3)+1+$A739)),"00")&amp;","</f>
        <v>0xE0,</v>
      </c>
      <c r="J739" t="str">
        <f ca="1">"0x" &amp; TEXT(DEC2HEX(INDEX(設定値!$B$3:$ZZ$518,(($C739-1)*8)+(CELL("col",J739)-3),($B739*3)+1+$A739)),"00")&amp;","</f>
        <v>0xD8,</v>
      </c>
      <c r="K739" t="str">
        <f ca="1">"0x" &amp; TEXT(DEC2HEX(INDEX(設定値!$B$3:$ZZ$518,(($C739-1)*8)+(CELL("col",K739)-3),($B739*3)+1+$A739)),"00")&amp;","</f>
        <v>0xD0,</v>
      </c>
      <c r="L739" t="str">
        <f t="shared" ref="L739:L745" si="187">"//" &amp; $B739 &amp;"-" &amp; C739</f>
        <v>//21-2</v>
      </c>
    </row>
    <row r="740" spans="1:12">
      <c r="A740" s="1">
        <f t="shared" si="185"/>
        <v>1</v>
      </c>
      <c r="B740" s="1">
        <f t="shared" si="186"/>
        <v>21</v>
      </c>
      <c r="C740" s="1">
        <v>3</v>
      </c>
      <c r="D740" t="str">
        <f ca="1">"0x" &amp; TEXT(DEC2HEX(INDEX(設定値!$B$3:$ZZ$518,(($C740-1)*8)+(CELL("col",D740)-3),($B740*3)+1+$A740)),"00")&amp;","</f>
        <v>0xC8,</v>
      </c>
      <c r="E740" t="str">
        <f ca="1">"0x" &amp; TEXT(DEC2HEX(INDEX(設定値!$B$3:$ZZ$518,(($C740-1)*8)+(CELL("col",E740)-3),($B740*3)+1+$A740)),"00")&amp;","</f>
        <v>0xC0,</v>
      </c>
      <c r="F740" t="str">
        <f ca="1">"0x" &amp; TEXT(DEC2HEX(INDEX(設定値!$B$3:$ZZ$518,(($C740-1)*8)+(CELL("col",F740)-3),($B740*3)+1+$A740)),"00")&amp;","</f>
        <v>0xB8,</v>
      </c>
      <c r="G740" t="str">
        <f ca="1">"0x" &amp; TEXT(DEC2HEX(INDEX(設定値!$B$3:$ZZ$518,(($C740-1)*8)+(CELL("col",G740)-3),($B740*3)+1+$A740)),"00")&amp;","</f>
        <v>0xB0,</v>
      </c>
      <c r="H740" t="str">
        <f ca="1">"0x" &amp; TEXT(DEC2HEX(INDEX(設定値!$B$3:$ZZ$518,(($C740-1)*8)+(CELL("col",H740)-3),($B740*3)+1+$A740)),"00")&amp;","</f>
        <v>0xA8,</v>
      </c>
      <c r="I740" t="str">
        <f ca="1">"0x" &amp; TEXT(DEC2HEX(INDEX(設定値!$B$3:$ZZ$518,(($C740-1)*8)+(CELL("col",I740)-3),($B740*3)+1+$A740)),"00")&amp;","</f>
        <v>0xA0,</v>
      </c>
      <c r="J740" t="str">
        <f ca="1">"0x" &amp; TEXT(DEC2HEX(INDEX(設定値!$B$3:$ZZ$518,(($C740-1)*8)+(CELL("col",J740)-3),($B740*3)+1+$A740)),"00")&amp;","</f>
        <v>0x98,</v>
      </c>
      <c r="K740" t="str">
        <f ca="1">"0x" &amp; TEXT(DEC2HEX(INDEX(設定値!$B$3:$ZZ$518,(($C740-1)*8)+(CELL("col",K740)-3),($B740*3)+1+$A740)),"00")&amp;","</f>
        <v>0x90,</v>
      </c>
      <c r="L740" t="str">
        <f t="shared" si="187"/>
        <v>//21-3</v>
      </c>
    </row>
    <row r="741" spans="1:12">
      <c r="A741" s="1">
        <f t="shared" si="185"/>
        <v>1</v>
      </c>
      <c r="B741" s="1">
        <f t="shared" si="186"/>
        <v>21</v>
      </c>
      <c r="C741" s="1">
        <v>4</v>
      </c>
      <c r="D741" t="str">
        <f ca="1">"0x" &amp; TEXT(DEC2HEX(INDEX(設定値!$B$3:$ZZ$518,(($C741-1)*8)+(CELL("col",D741)-3),($B741*3)+1+$A741)),"00")&amp;","</f>
        <v>0x88,</v>
      </c>
      <c r="E741" t="str">
        <f ca="1">"0x" &amp; TEXT(DEC2HEX(INDEX(設定値!$B$3:$ZZ$518,(($C741-1)*8)+(CELL("col",E741)-3),($B741*3)+1+$A741)),"00")&amp;","</f>
        <v>0x80,</v>
      </c>
      <c r="F741" t="str">
        <f ca="1">"0x" &amp; TEXT(DEC2HEX(INDEX(設定値!$B$3:$ZZ$518,(($C741-1)*8)+(CELL("col",F741)-3),($B741*3)+1+$A741)),"00")&amp;","</f>
        <v>0x78,</v>
      </c>
      <c r="G741" t="str">
        <f ca="1">"0x" &amp; TEXT(DEC2HEX(INDEX(設定値!$B$3:$ZZ$518,(($C741-1)*8)+(CELL("col",G741)-3),($B741*3)+1+$A741)),"00")&amp;","</f>
        <v>0x70,</v>
      </c>
      <c r="H741" t="str">
        <f ca="1">"0x" &amp; TEXT(DEC2HEX(INDEX(設定値!$B$3:$ZZ$518,(($C741-1)*8)+(CELL("col",H741)-3),($B741*3)+1+$A741)),"00")&amp;","</f>
        <v>0x68,</v>
      </c>
      <c r="I741" t="str">
        <f ca="1">"0x" &amp; TEXT(DEC2HEX(INDEX(設定値!$B$3:$ZZ$518,(($C741-1)*8)+(CELL("col",I741)-3),($B741*3)+1+$A741)),"00")&amp;","</f>
        <v>0x60,</v>
      </c>
      <c r="J741" t="str">
        <f ca="1">"0x" &amp; TEXT(DEC2HEX(INDEX(設定値!$B$3:$ZZ$518,(($C741-1)*8)+(CELL("col",J741)-3),($B741*3)+1+$A741)),"00")&amp;","</f>
        <v>0x58,</v>
      </c>
      <c r="K741" t="str">
        <f ca="1">"0x" &amp; TEXT(DEC2HEX(INDEX(設定値!$B$3:$ZZ$518,(($C741-1)*8)+(CELL("col",K741)-3),($B741*3)+1+$A741)),"00")&amp;","</f>
        <v>0x50,</v>
      </c>
      <c r="L741" t="str">
        <f t="shared" si="187"/>
        <v>//21-4</v>
      </c>
    </row>
    <row r="742" spans="1:12">
      <c r="A742" s="1">
        <f t="shared" si="185"/>
        <v>1</v>
      </c>
      <c r="B742" s="1">
        <f t="shared" si="186"/>
        <v>21</v>
      </c>
      <c r="C742" s="1">
        <v>5</v>
      </c>
      <c r="D742" t="str">
        <f ca="1">"0x" &amp; TEXT(DEC2HEX(INDEX(設定値!$B$3:$ZZ$518,(($C742-1)*8)+(CELL("col",D742)-3),($B742*3)+1+$A742)),"00")&amp;","</f>
        <v>0x48,</v>
      </c>
      <c r="E742" t="str">
        <f ca="1">"0x" &amp; TEXT(DEC2HEX(INDEX(設定値!$B$3:$ZZ$518,(($C742-1)*8)+(CELL("col",E742)-3),($B742*3)+1+$A742)),"00")&amp;","</f>
        <v>0x40,</v>
      </c>
      <c r="F742" t="str">
        <f ca="1">"0x" &amp; TEXT(DEC2HEX(INDEX(設定値!$B$3:$ZZ$518,(($C742-1)*8)+(CELL("col",F742)-3),($B742*3)+1+$A742)),"00")&amp;","</f>
        <v>0x38,</v>
      </c>
      <c r="G742" t="str">
        <f ca="1">"0x" &amp; TEXT(DEC2HEX(INDEX(設定値!$B$3:$ZZ$518,(($C742-1)*8)+(CELL("col",G742)-3),($B742*3)+1+$A742)),"00")&amp;","</f>
        <v>0x30,</v>
      </c>
      <c r="H742" t="str">
        <f ca="1">"0x" &amp; TEXT(DEC2HEX(INDEX(設定値!$B$3:$ZZ$518,(($C742-1)*8)+(CELL("col",H742)-3),($B742*3)+1+$A742)),"00")&amp;","</f>
        <v>0x28,</v>
      </c>
      <c r="I742" t="str">
        <f ca="1">"0x" &amp; TEXT(DEC2HEX(INDEX(設定値!$B$3:$ZZ$518,(($C742-1)*8)+(CELL("col",I742)-3),($B742*3)+1+$A742)),"00")&amp;","</f>
        <v>0x20,</v>
      </c>
      <c r="J742" t="str">
        <f ca="1">"0x" &amp; TEXT(DEC2HEX(INDEX(設定値!$B$3:$ZZ$518,(($C742-1)*8)+(CELL("col",J742)-3),($B742*3)+1+$A742)),"00")&amp;","</f>
        <v>0x18,</v>
      </c>
      <c r="K742" t="str">
        <f ca="1">"0x" &amp; TEXT(DEC2HEX(INDEX(設定値!$B$3:$ZZ$518,(($C742-1)*8)+(CELL("col",K742)-3),($B742*3)+1+$A742)),"00")&amp;","</f>
        <v>0x10,</v>
      </c>
      <c r="L742" t="str">
        <f t="shared" si="187"/>
        <v>//21-5</v>
      </c>
    </row>
    <row r="743" spans="1:12">
      <c r="A743" s="1">
        <f t="shared" si="185"/>
        <v>1</v>
      </c>
      <c r="B743" s="1">
        <f t="shared" si="186"/>
        <v>21</v>
      </c>
      <c r="C743" s="1">
        <v>6</v>
      </c>
      <c r="D743" t="str">
        <f ca="1">"0x" &amp; TEXT(DEC2HEX(INDEX(設定値!$B$3:$ZZ$518,(($C743-1)*8)+(CELL("col",D743)-3),($B743*3)+1+$A743)),"00")&amp;","</f>
        <v>0x08,</v>
      </c>
      <c r="E743" t="str">
        <f ca="1">"0x" &amp; TEXT(DEC2HEX(INDEX(設定値!$B$3:$ZZ$518,(($C743-1)*8)+(CELL("col",E743)-3),($B743*3)+1+$A743)),"00")&amp;","</f>
        <v>0x00,</v>
      </c>
      <c r="F743" t="str">
        <f ca="1">"0x" &amp; TEXT(DEC2HEX(INDEX(設定値!$B$3:$ZZ$518,(($C743-1)*8)+(CELL("col",F743)-3),($B743*3)+1+$A743)),"00")&amp;","</f>
        <v>0x08,</v>
      </c>
      <c r="G743" t="str">
        <f ca="1">"0x" &amp; TEXT(DEC2HEX(INDEX(設定値!$B$3:$ZZ$518,(($C743-1)*8)+(CELL("col",G743)-3),($B743*3)+1+$A743)),"00")&amp;","</f>
        <v>0x10,</v>
      </c>
      <c r="H743" t="str">
        <f ca="1">"0x" &amp; TEXT(DEC2HEX(INDEX(設定値!$B$3:$ZZ$518,(($C743-1)*8)+(CELL("col",H743)-3),($B743*3)+1+$A743)),"00")&amp;","</f>
        <v>0x18,</v>
      </c>
      <c r="I743" t="str">
        <f ca="1">"0x" &amp; TEXT(DEC2HEX(INDEX(設定値!$B$3:$ZZ$518,(($C743-1)*8)+(CELL("col",I743)-3),($B743*3)+1+$A743)),"00")&amp;","</f>
        <v>0x20,</v>
      </c>
      <c r="J743" t="str">
        <f ca="1">"0x" &amp; TEXT(DEC2HEX(INDEX(設定値!$B$3:$ZZ$518,(($C743-1)*8)+(CELL("col",J743)-3),($B743*3)+1+$A743)),"00")&amp;","</f>
        <v>0x28,</v>
      </c>
      <c r="K743" t="str">
        <f ca="1">"0x" &amp; TEXT(DEC2HEX(INDEX(設定値!$B$3:$ZZ$518,(($C743-1)*8)+(CELL("col",K743)-3),($B743*3)+1+$A743)),"00")&amp;","</f>
        <v>0x30,</v>
      </c>
      <c r="L743" t="str">
        <f t="shared" si="187"/>
        <v>//21-6</v>
      </c>
    </row>
    <row r="744" spans="1:12">
      <c r="A744" s="1">
        <f t="shared" si="185"/>
        <v>1</v>
      </c>
      <c r="B744" s="1">
        <f t="shared" si="186"/>
        <v>21</v>
      </c>
      <c r="C744" s="1">
        <v>7</v>
      </c>
      <c r="D744" t="str">
        <f ca="1">"0x" &amp; TEXT(DEC2HEX(INDEX(設定値!$B$3:$ZZ$518,(($C744-1)*8)+(CELL("col",D744)-3),($B744*3)+1+$A744)),"00")&amp;","</f>
        <v>0x38,</v>
      </c>
      <c r="E744" t="str">
        <f ca="1">"0x" &amp; TEXT(DEC2HEX(INDEX(設定値!$B$3:$ZZ$518,(($C744-1)*8)+(CELL("col",E744)-3),($B744*3)+1+$A744)),"00")&amp;","</f>
        <v>0x40,</v>
      </c>
      <c r="F744" t="str">
        <f ca="1">"0x" &amp; TEXT(DEC2HEX(INDEX(設定値!$B$3:$ZZ$518,(($C744-1)*8)+(CELL("col",F744)-3),($B744*3)+1+$A744)),"00")&amp;","</f>
        <v>0x48,</v>
      </c>
      <c r="G744" t="str">
        <f ca="1">"0x" &amp; TEXT(DEC2HEX(INDEX(設定値!$B$3:$ZZ$518,(($C744-1)*8)+(CELL("col",G744)-3),($B744*3)+1+$A744)),"00")&amp;","</f>
        <v>0x50,</v>
      </c>
      <c r="H744" t="str">
        <f ca="1">"0x" &amp; TEXT(DEC2HEX(INDEX(設定値!$B$3:$ZZ$518,(($C744-1)*8)+(CELL("col",H744)-3),($B744*3)+1+$A744)),"00")&amp;","</f>
        <v>0x58,</v>
      </c>
      <c r="I744" t="str">
        <f ca="1">"0x" &amp; TEXT(DEC2HEX(INDEX(設定値!$B$3:$ZZ$518,(($C744-1)*8)+(CELL("col",I744)-3),($B744*3)+1+$A744)),"00")&amp;","</f>
        <v>0x60,</v>
      </c>
      <c r="J744" t="str">
        <f ca="1">"0x" &amp; TEXT(DEC2HEX(INDEX(設定値!$B$3:$ZZ$518,(($C744-1)*8)+(CELL("col",J744)-3),($B744*3)+1+$A744)),"00")&amp;","</f>
        <v>0x68,</v>
      </c>
      <c r="K744" t="str">
        <f ca="1">"0x" &amp; TEXT(DEC2HEX(INDEX(設定値!$B$3:$ZZ$518,(($C744-1)*8)+(CELL("col",K744)-3),($B744*3)+1+$A744)),"00")&amp;","</f>
        <v>0x70,</v>
      </c>
      <c r="L744" t="str">
        <f t="shared" si="187"/>
        <v>//21-7</v>
      </c>
    </row>
    <row r="745" spans="1:12">
      <c r="A745" s="1">
        <f t="shared" si="185"/>
        <v>1</v>
      </c>
      <c r="B745" s="1">
        <f t="shared" si="186"/>
        <v>21</v>
      </c>
      <c r="C745" s="1">
        <v>8</v>
      </c>
      <c r="D745" t="str">
        <f ca="1">"0x" &amp; TEXT(DEC2HEX(INDEX(設定値!$B$3:$ZZ$518,(($C745-1)*8)+(CELL("col",D745)-3),($B745*3)+1+$A745)),"00")&amp;","</f>
        <v>0x78,</v>
      </c>
      <c r="E745" t="str">
        <f ca="1">"0x" &amp; TEXT(DEC2HEX(INDEX(設定値!$B$3:$ZZ$518,(($C745-1)*8)+(CELL("col",E745)-3),($B745*3)+1+$A745)),"00")&amp;","</f>
        <v>0x80,</v>
      </c>
      <c r="F745" t="str">
        <f ca="1">"0x" &amp; TEXT(DEC2HEX(INDEX(設定値!$B$3:$ZZ$518,(($C745-1)*8)+(CELL("col",F745)-3),($B745*3)+1+$A745)),"00")&amp;","</f>
        <v>0x88,</v>
      </c>
      <c r="G745" t="str">
        <f ca="1">"0x" &amp; TEXT(DEC2HEX(INDEX(設定値!$B$3:$ZZ$518,(($C745-1)*8)+(CELL("col",G745)-3),($B745*3)+1+$A745)),"00")&amp;","</f>
        <v>0x90,</v>
      </c>
      <c r="H745" t="str">
        <f ca="1">"0x" &amp; TEXT(DEC2HEX(INDEX(設定値!$B$3:$ZZ$518,(($C745-1)*8)+(CELL("col",H745)-3),($B745*3)+1+$A745)),"00")&amp;","</f>
        <v>0x98,</v>
      </c>
      <c r="I745" t="str">
        <f ca="1">"0x" &amp; TEXT(DEC2HEX(INDEX(設定値!$B$3:$ZZ$518,(($C745-1)*8)+(CELL("col",I745)-3),($B745*3)+1+$A745)),"00")&amp;","</f>
        <v>0x98,</v>
      </c>
      <c r="J745" t="str">
        <f ca="1">"0x" &amp; TEXT(DEC2HEX(INDEX(設定値!$B$3:$ZZ$518,(($C745-1)*8)+(CELL("col",J745)-3),($B745*3)+1+$A745)),"00")&amp;","</f>
        <v>0x98,</v>
      </c>
      <c r="K745" t="str">
        <f ca="1">"0x" &amp; TEXT(DEC2HEX(INDEX(設定値!$B$3:$ZZ$518,(($C745-1)*8)+(CELL("col",K745)-3),($B745*3)+1+$A745)),"00")&amp;","</f>
        <v>0x98,</v>
      </c>
      <c r="L745" t="str">
        <f t="shared" si="187"/>
        <v>//21-8</v>
      </c>
    </row>
    <row r="746" spans="1:12">
      <c r="A746" s="1"/>
      <c r="B746" s="1"/>
      <c r="C746" s="1"/>
      <c r="D746" t="s">
        <v>3</v>
      </c>
    </row>
    <row r="747" spans="1:12">
      <c r="A747" s="1">
        <f>A738</f>
        <v>1</v>
      </c>
      <c r="B747" s="1">
        <f>B738+1</f>
        <v>22</v>
      </c>
      <c r="C747" s="1">
        <v>1</v>
      </c>
      <c r="D747" t="str">
        <f ca="1">"0x" &amp; TEXT(DEC2HEX(INDEX(設定値!$B$3:$ZZ$518,(($C747-1)*8)+(CELL("col",D747)-3),($B747*3)+1+$A747)),"00")&amp;","</f>
        <v>0x00,</v>
      </c>
      <c r="E747" t="str">
        <f ca="1">"0x" &amp; TEXT(DEC2HEX(INDEX(設定値!$B$3:$ZZ$518,(($C747-1)*8)+(CELL("col",E747)-3),($B747*3)+1+$A747)),"00")&amp;","</f>
        <v>0x00,</v>
      </c>
      <c r="F747" t="str">
        <f ca="1">"0x" &amp; TEXT(DEC2HEX(INDEX(設定値!$B$3:$ZZ$518,(($C747-1)*8)+(CELL("col",F747)-3),($B747*3)+1+$A747)),"00")&amp;","</f>
        <v>0x00,</v>
      </c>
      <c r="G747" t="str">
        <f ca="1">"0x" &amp; TEXT(DEC2HEX(INDEX(設定値!$B$3:$ZZ$518,(($C747-1)*8)+(CELL("col",G747)-3),($B747*3)+1+$A747)),"00")&amp;","</f>
        <v>0x00,</v>
      </c>
      <c r="H747" t="str">
        <f ca="1">"0x" &amp; TEXT(DEC2HEX(INDEX(設定値!$B$3:$ZZ$518,(($C747-1)*8)+(CELL("col",H747)-3),($B747*3)+1+$A747)),"00")&amp;","</f>
        <v>0x00,</v>
      </c>
      <c r="I747" t="str">
        <f ca="1">"0x" &amp; TEXT(DEC2HEX(INDEX(設定値!$B$3:$ZZ$518,(($C747-1)*8)+(CELL("col",I747)-3),($B747*3)+1+$A747)),"00")&amp;","</f>
        <v>0x00,</v>
      </c>
      <c r="J747" t="str">
        <f ca="1">"0x" &amp; TEXT(DEC2HEX(INDEX(設定値!$B$3:$ZZ$518,(($C747-1)*8)+(CELL("col",J747)-3),($B747*3)+1+$A747)),"00")&amp;","</f>
        <v>0x00,</v>
      </c>
      <c r="K747" t="str">
        <f ca="1">"0x" &amp; TEXT(DEC2HEX(INDEX(設定値!$B$3:$ZZ$518,(($C747-1)*8)+(CELL("col",K747)-3),($B747*3)+1+$A747)),"00")&amp;","</f>
        <v>0x00,</v>
      </c>
      <c r="L747" t="str">
        <f>"//" &amp; $B747 &amp;"-" &amp; C747</f>
        <v>//22-1</v>
      </c>
    </row>
    <row r="748" spans="1:12">
      <c r="A748" s="1">
        <f t="shared" ref="A748:A754" si="188">A739</f>
        <v>1</v>
      </c>
      <c r="B748" s="1">
        <f t="shared" ref="B748:B754" si="189">B739+1</f>
        <v>22</v>
      </c>
      <c r="C748" s="1">
        <v>2</v>
      </c>
      <c r="D748" t="str">
        <f ca="1">"0x" &amp; TEXT(DEC2HEX(INDEX(設定値!$B$3:$ZZ$518,(($C748-1)*8)+(CELL("col",D748)-3),($B748*3)+1+$A748)),"00")&amp;","</f>
        <v>0x00,</v>
      </c>
      <c r="E748" t="str">
        <f ca="1">"0x" &amp; TEXT(DEC2HEX(INDEX(設定値!$B$3:$ZZ$518,(($C748-1)*8)+(CELL("col",E748)-3),($B748*3)+1+$A748)),"00")&amp;","</f>
        <v>0x00,</v>
      </c>
      <c r="F748" t="str">
        <f ca="1">"0x" &amp; TEXT(DEC2HEX(INDEX(設定値!$B$3:$ZZ$518,(($C748-1)*8)+(CELL("col",F748)-3),($B748*3)+1+$A748)),"00")&amp;","</f>
        <v>0x00,</v>
      </c>
      <c r="G748" t="str">
        <f ca="1">"0x" &amp; TEXT(DEC2HEX(INDEX(設定値!$B$3:$ZZ$518,(($C748-1)*8)+(CELL("col",G748)-3),($B748*3)+1+$A748)),"00")&amp;","</f>
        <v>0x00,</v>
      </c>
      <c r="H748" t="str">
        <f ca="1">"0x" &amp; TEXT(DEC2HEX(INDEX(設定値!$B$3:$ZZ$518,(($C748-1)*8)+(CELL("col",H748)-3),($B748*3)+1+$A748)),"00")&amp;","</f>
        <v>0x00,</v>
      </c>
      <c r="I748" t="str">
        <f ca="1">"0x" &amp; TEXT(DEC2HEX(INDEX(設定値!$B$3:$ZZ$518,(($C748-1)*8)+(CELL("col",I748)-3),($B748*3)+1+$A748)),"00")&amp;","</f>
        <v>0x00,</v>
      </c>
      <c r="J748" t="str">
        <f ca="1">"0x" &amp; TEXT(DEC2HEX(INDEX(設定値!$B$3:$ZZ$518,(($C748-1)*8)+(CELL("col",J748)-3),($B748*3)+1+$A748)),"00")&amp;","</f>
        <v>0x00,</v>
      </c>
      <c r="K748" t="str">
        <f ca="1">"0x" &amp; TEXT(DEC2HEX(INDEX(設定値!$B$3:$ZZ$518,(($C748-1)*8)+(CELL("col",K748)-3),($B748*3)+1+$A748)),"00")&amp;","</f>
        <v>0x00,</v>
      </c>
      <c r="L748" t="str">
        <f t="shared" ref="L748:L754" si="190">"//" &amp; $B748 &amp;"-" &amp; C748</f>
        <v>//22-2</v>
      </c>
    </row>
    <row r="749" spans="1:12">
      <c r="A749" s="1">
        <f t="shared" si="188"/>
        <v>1</v>
      </c>
      <c r="B749" s="1">
        <f t="shared" si="189"/>
        <v>22</v>
      </c>
      <c r="C749" s="1">
        <v>3</v>
      </c>
      <c r="D749" t="str">
        <f ca="1">"0x" &amp; TEXT(DEC2HEX(INDEX(設定値!$B$3:$ZZ$518,(($C749-1)*8)+(CELL("col",D749)-3),($B749*3)+1+$A749)),"00")&amp;","</f>
        <v>0x00,</v>
      </c>
      <c r="E749" t="str">
        <f ca="1">"0x" &amp; TEXT(DEC2HEX(INDEX(設定値!$B$3:$ZZ$518,(($C749-1)*8)+(CELL("col",E749)-3),($B749*3)+1+$A749)),"00")&amp;","</f>
        <v>0x00,</v>
      </c>
      <c r="F749" t="str">
        <f ca="1">"0x" &amp; TEXT(DEC2HEX(INDEX(設定値!$B$3:$ZZ$518,(($C749-1)*8)+(CELL("col",F749)-3),($B749*3)+1+$A749)),"00")&amp;","</f>
        <v>0x00,</v>
      </c>
      <c r="G749" t="str">
        <f ca="1">"0x" &amp; TEXT(DEC2HEX(INDEX(設定値!$B$3:$ZZ$518,(($C749-1)*8)+(CELL("col",G749)-3),($B749*3)+1+$A749)),"00")&amp;","</f>
        <v>0x00,</v>
      </c>
      <c r="H749" t="str">
        <f ca="1">"0x" &amp; TEXT(DEC2HEX(INDEX(設定値!$B$3:$ZZ$518,(($C749-1)*8)+(CELL("col",H749)-3),($B749*3)+1+$A749)),"00")&amp;","</f>
        <v>0x00,</v>
      </c>
      <c r="I749" t="str">
        <f ca="1">"0x" &amp; TEXT(DEC2HEX(INDEX(設定値!$B$3:$ZZ$518,(($C749-1)*8)+(CELL("col",I749)-3),($B749*3)+1+$A749)),"00")&amp;","</f>
        <v>0x00,</v>
      </c>
      <c r="J749" t="str">
        <f ca="1">"0x" &amp; TEXT(DEC2HEX(INDEX(設定値!$B$3:$ZZ$518,(($C749-1)*8)+(CELL("col",J749)-3),($B749*3)+1+$A749)),"00")&amp;","</f>
        <v>0x00,</v>
      </c>
      <c r="K749" t="str">
        <f ca="1">"0x" &amp; TEXT(DEC2HEX(INDEX(設定値!$B$3:$ZZ$518,(($C749-1)*8)+(CELL("col",K749)-3),($B749*3)+1+$A749)),"00")&amp;","</f>
        <v>0x00,</v>
      </c>
      <c r="L749" t="str">
        <f t="shared" si="190"/>
        <v>//22-3</v>
      </c>
    </row>
    <row r="750" spans="1:12">
      <c r="A750" s="1">
        <f t="shared" si="188"/>
        <v>1</v>
      </c>
      <c r="B750" s="1">
        <f t="shared" si="189"/>
        <v>22</v>
      </c>
      <c r="C750" s="1">
        <v>4</v>
      </c>
      <c r="D750" t="str">
        <f ca="1">"0x" &amp; TEXT(DEC2HEX(INDEX(設定値!$B$3:$ZZ$518,(($C750-1)*8)+(CELL("col",D750)-3),($B750*3)+1+$A750)),"00")&amp;","</f>
        <v>0x00,</v>
      </c>
      <c r="E750" t="str">
        <f ca="1">"0x" &amp; TEXT(DEC2HEX(INDEX(設定値!$B$3:$ZZ$518,(($C750-1)*8)+(CELL("col",E750)-3),($B750*3)+1+$A750)),"00")&amp;","</f>
        <v>0x00,</v>
      </c>
      <c r="F750" t="str">
        <f ca="1">"0x" &amp; TEXT(DEC2HEX(INDEX(設定値!$B$3:$ZZ$518,(($C750-1)*8)+(CELL("col",F750)-3),($B750*3)+1+$A750)),"00")&amp;","</f>
        <v>0x00,</v>
      </c>
      <c r="G750" t="str">
        <f ca="1">"0x" &amp; TEXT(DEC2HEX(INDEX(設定値!$B$3:$ZZ$518,(($C750-1)*8)+(CELL("col",G750)-3),($B750*3)+1+$A750)),"00")&amp;","</f>
        <v>0x00,</v>
      </c>
      <c r="H750" t="str">
        <f ca="1">"0x" &amp; TEXT(DEC2HEX(INDEX(設定値!$B$3:$ZZ$518,(($C750-1)*8)+(CELL("col",H750)-3),($B750*3)+1+$A750)),"00")&amp;","</f>
        <v>0x00,</v>
      </c>
      <c r="I750" t="str">
        <f ca="1">"0x" &amp; TEXT(DEC2HEX(INDEX(設定値!$B$3:$ZZ$518,(($C750-1)*8)+(CELL("col",I750)-3),($B750*3)+1+$A750)),"00")&amp;","</f>
        <v>0x00,</v>
      </c>
      <c r="J750" t="str">
        <f ca="1">"0x" &amp; TEXT(DEC2HEX(INDEX(設定値!$B$3:$ZZ$518,(($C750-1)*8)+(CELL("col",J750)-3),($B750*3)+1+$A750)),"00")&amp;","</f>
        <v>0x00,</v>
      </c>
      <c r="K750" t="str">
        <f ca="1">"0x" &amp; TEXT(DEC2HEX(INDEX(設定値!$B$3:$ZZ$518,(($C750-1)*8)+(CELL("col",K750)-3),($B750*3)+1+$A750)),"00")&amp;","</f>
        <v>0x00,</v>
      </c>
      <c r="L750" t="str">
        <f t="shared" si="190"/>
        <v>//22-4</v>
      </c>
    </row>
    <row r="751" spans="1:12">
      <c r="A751" s="1">
        <f t="shared" si="188"/>
        <v>1</v>
      </c>
      <c r="B751" s="1">
        <f t="shared" si="189"/>
        <v>22</v>
      </c>
      <c r="C751" s="1">
        <v>5</v>
      </c>
      <c r="D751" t="str">
        <f ca="1">"0x" &amp; TEXT(DEC2HEX(INDEX(設定値!$B$3:$ZZ$518,(($C751-1)*8)+(CELL("col",D751)-3),($B751*3)+1+$A751)),"00")&amp;","</f>
        <v>0x00,</v>
      </c>
      <c r="E751" t="str">
        <f ca="1">"0x" &amp; TEXT(DEC2HEX(INDEX(設定値!$B$3:$ZZ$518,(($C751-1)*8)+(CELL("col",E751)-3),($B751*3)+1+$A751)),"00")&amp;","</f>
        <v>0x00,</v>
      </c>
      <c r="F751" t="str">
        <f ca="1">"0x" &amp; TEXT(DEC2HEX(INDEX(設定値!$B$3:$ZZ$518,(($C751-1)*8)+(CELL("col",F751)-3),($B751*3)+1+$A751)),"00")&amp;","</f>
        <v>0x00,</v>
      </c>
      <c r="G751" t="str">
        <f ca="1">"0x" &amp; TEXT(DEC2HEX(INDEX(設定値!$B$3:$ZZ$518,(($C751-1)*8)+(CELL("col",G751)-3),($B751*3)+1+$A751)),"00")&amp;","</f>
        <v>0x00,</v>
      </c>
      <c r="H751" t="str">
        <f ca="1">"0x" &amp; TEXT(DEC2HEX(INDEX(設定値!$B$3:$ZZ$518,(($C751-1)*8)+(CELL("col",H751)-3),($B751*3)+1+$A751)),"00")&amp;","</f>
        <v>0x00,</v>
      </c>
      <c r="I751" t="str">
        <f ca="1">"0x" &amp; TEXT(DEC2HEX(INDEX(設定値!$B$3:$ZZ$518,(($C751-1)*8)+(CELL("col",I751)-3),($B751*3)+1+$A751)),"00")&amp;","</f>
        <v>0x00,</v>
      </c>
      <c r="J751" t="str">
        <f ca="1">"0x" &amp; TEXT(DEC2HEX(INDEX(設定値!$B$3:$ZZ$518,(($C751-1)*8)+(CELL("col",J751)-3),($B751*3)+1+$A751)),"00")&amp;","</f>
        <v>0x00,</v>
      </c>
      <c r="K751" t="str">
        <f ca="1">"0x" &amp; TEXT(DEC2HEX(INDEX(設定値!$B$3:$ZZ$518,(($C751-1)*8)+(CELL("col",K751)-3),($B751*3)+1+$A751)),"00")&amp;","</f>
        <v>0x00,</v>
      </c>
      <c r="L751" t="str">
        <f t="shared" si="190"/>
        <v>//22-5</v>
      </c>
    </row>
    <row r="752" spans="1:12">
      <c r="A752" s="1">
        <f t="shared" si="188"/>
        <v>1</v>
      </c>
      <c r="B752" s="1">
        <f t="shared" si="189"/>
        <v>22</v>
      </c>
      <c r="C752" s="1">
        <v>6</v>
      </c>
      <c r="D752" t="str">
        <f ca="1">"0x" &amp; TEXT(DEC2HEX(INDEX(設定値!$B$3:$ZZ$518,(($C752-1)*8)+(CELL("col",D752)-3),($B752*3)+1+$A752)),"00")&amp;","</f>
        <v>0x00,</v>
      </c>
      <c r="E752" t="str">
        <f ca="1">"0x" &amp; TEXT(DEC2HEX(INDEX(設定値!$B$3:$ZZ$518,(($C752-1)*8)+(CELL("col",E752)-3),($B752*3)+1+$A752)),"00")&amp;","</f>
        <v>0x00,</v>
      </c>
      <c r="F752" t="str">
        <f ca="1">"0x" &amp; TEXT(DEC2HEX(INDEX(設定値!$B$3:$ZZ$518,(($C752-1)*8)+(CELL("col",F752)-3),($B752*3)+1+$A752)),"00")&amp;","</f>
        <v>0x00,</v>
      </c>
      <c r="G752" t="str">
        <f ca="1">"0x" &amp; TEXT(DEC2HEX(INDEX(設定値!$B$3:$ZZ$518,(($C752-1)*8)+(CELL("col",G752)-3),($B752*3)+1+$A752)),"00")&amp;","</f>
        <v>0x00,</v>
      </c>
      <c r="H752" t="str">
        <f ca="1">"0x" &amp; TEXT(DEC2HEX(INDEX(設定値!$B$3:$ZZ$518,(($C752-1)*8)+(CELL("col",H752)-3),($B752*3)+1+$A752)),"00")&amp;","</f>
        <v>0x00,</v>
      </c>
      <c r="I752" t="str">
        <f ca="1">"0x" &amp; TEXT(DEC2HEX(INDEX(設定値!$B$3:$ZZ$518,(($C752-1)*8)+(CELL("col",I752)-3),($B752*3)+1+$A752)),"00")&amp;","</f>
        <v>0x00,</v>
      </c>
      <c r="J752" t="str">
        <f ca="1">"0x" &amp; TEXT(DEC2HEX(INDEX(設定値!$B$3:$ZZ$518,(($C752-1)*8)+(CELL("col",J752)-3),($B752*3)+1+$A752)),"00")&amp;","</f>
        <v>0x00,</v>
      </c>
      <c r="K752" t="str">
        <f ca="1">"0x" &amp; TEXT(DEC2HEX(INDEX(設定値!$B$3:$ZZ$518,(($C752-1)*8)+(CELL("col",K752)-3),($B752*3)+1+$A752)),"00")&amp;","</f>
        <v>0x00,</v>
      </c>
      <c r="L752" t="str">
        <f t="shared" si="190"/>
        <v>//22-6</v>
      </c>
    </row>
    <row r="753" spans="1:12">
      <c r="A753" s="1">
        <f t="shared" si="188"/>
        <v>1</v>
      </c>
      <c r="B753" s="1">
        <f t="shared" si="189"/>
        <v>22</v>
      </c>
      <c r="C753" s="1">
        <v>7</v>
      </c>
      <c r="D753" t="str">
        <f ca="1">"0x" &amp; TEXT(DEC2HEX(INDEX(設定値!$B$3:$ZZ$518,(($C753-1)*8)+(CELL("col",D753)-3),($B753*3)+1+$A753)),"00")&amp;","</f>
        <v>0x00,</v>
      </c>
      <c r="E753" t="str">
        <f ca="1">"0x" &amp; TEXT(DEC2HEX(INDEX(設定値!$B$3:$ZZ$518,(($C753-1)*8)+(CELL("col",E753)-3),($B753*3)+1+$A753)),"00")&amp;","</f>
        <v>0x00,</v>
      </c>
      <c r="F753" t="str">
        <f ca="1">"0x" &amp; TEXT(DEC2HEX(INDEX(設定値!$B$3:$ZZ$518,(($C753-1)*8)+(CELL("col",F753)-3),($B753*3)+1+$A753)),"00")&amp;","</f>
        <v>0x00,</v>
      </c>
      <c r="G753" t="str">
        <f ca="1">"0x" &amp; TEXT(DEC2HEX(INDEX(設定値!$B$3:$ZZ$518,(($C753-1)*8)+(CELL("col",G753)-3),($B753*3)+1+$A753)),"00")&amp;","</f>
        <v>0x00,</v>
      </c>
      <c r="H753" t="str">
        <f ca="1">"0x" &amp; TEXT(DEC2HEX(INDEX(設定値!$B$3:$ZZ$518,(($C753-1)*8)+(CELL("col",H753)-3),($B753*3)+1+$A753)),"00")&amp;","</f>
        <v>0x00,</v>
      </c>
      <c r="I753" t="str">
        <f ca="1">"0x" &amp; TEXT(DEC2HEX(INDEX(設定値!$B$3:$ZZ$518,(($C753-1)*8)+(CELL("col",I753)-3),($B753*3)+1+$A753)),"00")&amp;","</f>
        <v>0x00,</v>
      </c>
      <c r="J753" t="str">
        <f ca="1">"0x" &amp; TEXT(DEC2HEX(INDEX(設定値!$B$3:$ZZ$518,(($C753-1)*8)+(CELL("col",J753)-3),($B753*3)+1+$A753)),"00")&amp;","</f>
        <v>0x00,</v>
      </c>
      <c r="K753" t="str">
        <f ca="1">"0x" &amp; TEXT(DEC2HEX(INDEX(設定値!$B$3:$ZZ$518,(($C753-1)*8)+(CELL("col",K753)-3),($B753*3)+1+$A753)),"00")&amp;","</f>
        <v>0x00,</v>
      </c>
      <c r="L753" t="str">
        <f t="shared" si="190"/>
        <v>//22-7</v>
      </c>
    </row>
    <row r="754" spans="1:12">
      <c r="A754" s="1">
        <f t="shared" si="188"/>
        <v>1</v>
      </c>
      <c r="B754" s="1">
        <f t="shared" si="189"/>
        <v>22</v>
      </c>
      <c r="C754" s="1">
        <v>8</v>
      </c>
      <c r="D754" t="str">
        <f ca="1">"0x" &amp; TEXT(DEC2HEX(INDEX(設定値!$B$3:$ZZ$518,(($C754-1)*8)+(CELL("col",D754)-3),($B754*3)+1+$A754)),"00")&amp;","</f>
        <v>0x00,</v>
      </c>
      <c r="E754" t="str">
        <f ca="1">"0x" &amp; TEXT(DEC2HEX(INDEX(設定値!$B$3:$ZZ$518,(($C754-1)*8)+(CELL("col",E754)-3),($B754*3)+1+$A754)),"00")&amp;","</f>
        <v>0x00,</v>
      </c>
      <c r="F754" t="str">
        <f ca="1">"0x" &amp; TEXT(DEC2HEX(INDEX(設定値!$B$3:$ZZ$518,(($C754-1)*8)+(CELL("col",F754)-3),($B754*3)+1+$A754)),"00")&amp;","</f>
        <v>0x00,</v>
      </c>
      <c r="G754" t="str">
        <f ca="1">"0x" &amp; TEXT(DEC2HEX(INDEX(設定値!$B$3:$ZZ$518,(($C754-1)*8)+(CELL("col",G754)-3),($B754*3)+1+$A754)),"00")&amp;","</f>
        <v>0x00,</v>
      </c>
      <c r="H754" t="str">
        <f ca="1">"0x" &amp; TEXT(DEC2HEX(INDEX(設定値!$B$3:$ZZ$518,(($C754-1)*8)+(CELL("col",H754)-3),($B754*3)+1+$A754)),"00")&amp;","</f>
        <v>0x00,</v>
      </c>
      <c r="I754" t="str">
        <f ca="1">"0x" &amp; TEXT(DEC2HEX(INDEX(設定値!$B$3:$ZZ$518,(($C754-1)*8)+(CELL("col",I754)-3),($B754*3)+1+$A754)),"00")&amp;","</f>
        <v>0x00,</v>
      </c>
      <c r="J754" t="str">
        <f ca="1">"0x" &amp; TEXT(DEC2HEX(INDEX(設定値!$B$3:$ZZ$518,(($C754-1)*8)+(CELL("col",J754)-3),($B754*3)+1+$A754)),"00")&amp;","</f>
        <v>0x00,</v>
      </c>
      <c r="K754" t="str">
        <f ca="1">"0x" &amp; TEXT(DEC2HEX(INDEX(設定値!$B$3:$ZZ$518,(($C754-1)*8)+(CELL("col",K754)-3),($B754*3)+1+$A754)),"00")&amp;","</f>
        <v>0x00,</v>
      </c>
      <c r="L754" t="str">
        <f t="shared" si="190"/>
        <v>//22-8</v>
      </c>
    </row>
    <row r="755" spans="1:12">
      <c r="A755" s="1"/>
      <c r="B755" s="1"/>
      <c r="C755" s="1"/>
      <c r="D755" t="s">
        <v>3</v>
      </c>
    </row>
    <row r="756" spans="1:12">
      <c r="A756" s="1">
        <f>A747</f>
        <v>1</v>
      </c>
      <c r="B756" s="1">
        <f>B747+1</f>
        <v>23</v>
      </c>
      <c r="C756" s="1">
        <v>1</v>
      </c>
      <c r="D756" t="str">
        <f ca="1">"0x" &amp; TEXT(DEC2HEX(INDEX(設定値!$B$3:$ZZ$518,(($C756-1)*8)+(CELL("col",D756)-3),($B756*3)+1+$A756)),"00")&amp;","</f>
        <v>0x00,</v>
      </c>
      <c r="E756" t="str">
        <f ca="1">"0x" &amp; TEXT(DEC2HEX(INDEX(設定値!$B$3:$ZZ$518,(($C756-1)*8)+(CELL("col",E756)-3),($B756*3)+1+$A756)),"00")&amp;","</f>
        <v>0xE,</v>
      </c>
      <c r="F756" t="str">
        <f ca="1">"0x" &amp; TEXT(DEC2HEX(INDEX(設定値!$B$3:$ZZ$518,(($C756-1)*8)+(CELL("col",F756)-3),($B756*3)+1+$A756)),"00")&amp;","</f>
        <v>0x1C,</v>
      </c>
      <c r="G756" t="str">
        <f ca="1">"0x" &amp; TEXT(DEC2HEX(INDEX(設定値!$B$3:$ZZ$518,(($C756-1)*8)+(CELL("col",G756)-3),($B756*3)+1+$A756)),"00")&amp;","</f>
        <v>0x2A,</v>
      </c>
      <c r="H756" t="str">
        <f ca="1">"0x" &amp; TEXT(DEC2HEX(INDEX(設定値!$B$3:$ZZ$518,(($C756-1)*8)+(CELL("col",H756)-3),($B756*3)+1+$A756)),"00")&amp;","</f>
        <v>0x38,</v>
      </c>
      <c r="I756" t="str">
        <f ca="1">"0x" &amp; TEXT(DEC2HEX(INDEX(設定値!$B$3:$ZZ$518,(($C756-1)*8)+(CELL("col",I756)-3),($B756*3)+1+$A756)),"00")&amp;","</f>
        <v>0x46,</v>
      </c>
      <c r="J756" t="str">
        <f ca="1">"0x" &amp; TEXT(DEC2HEX(INDEX(設定値!$B$3:$ZZ$518,(($C756-1)*8)+(CELL("col",J756)-3),($B756*3)+1+$A756)),"00")&amp;","</f>
        <v>0x54,</v>
      </c>
      <c r="K756" t="str">
        <f ca="1">"0x" &amp; TEXT(DEC2HEX(INDEX(設定値!$B$3:$ZZ$518,(($C756-1)*8)+(CELL("col",K756)-3),($B756*3)+1+$A756)),"00")&amp;","</f>
        <v>0x62,</v>
      </c>
      <c r="L756" t="str">
        <f>"//" &amp; $B756 &amp;"-" &amp; C756</f>
        <v>//23-1</v>
      </c>
    </row>
    <row r="757" spans="1:12">
      <c r="A757" s="1">
        <f t="shared" ref="A757:A763" si="191">A748</f>
        <v>1</v>
      </c>
      <c r="B757" s="1">
        <f t="shared" ref="B757:B763" si="192">B748+1</f>
        <v>23</v>
      </c>
      <c r="C757" s="1">
        <v>2</v>
      </c>
      <c r="D757" t="str">
        <f ca="1">"0x" &amp; TEXT(DEC2HEX(INDEX(設定値!$B$3:$ZZ$518,(($C757-1)*8)+(CELL("col",D757)-3),($B757*3)+1+$A757)),"00")&amp;","</f>
        <v>0x70,</v>
      </c>
      <c r="E757" t="str">
        <f ca="1">"0x" &amp; TEXT(DEC2HEX(INDEX(設定値!$B$3:$ZZ$518,(($C757-1)*8)+(CELL("col",E757)-3),($B757*3)+1+$A757)),"00")&amp;","</f>
        <v>0x7E,</v>
      </c>
      <c r="F757" t="str">
        <f ca="1">"0x" &amp; TEXT(DEC2HEX(INDEX(設定値!$B$3:$ZZ$518,(($C757-1)*8)+(CELL("col",F757)-3),($B757*3)+1+$A757)),"00")&amp;","</f>
        <v>0x8C,</v>
      </c>
      <c r="G757" t="str">
        <f ca="1">"0x" &amp; TEXT(DEC2HEX(INDEX(設定値!$B$3:$ZZ$518,(($C757-1)*8)+(CELL("col",G757)-3),($B757*3)+1+$A757)),"00")&amp;","</f>
        <v>0x9A,</v>
      </c>
      <c r="H757" t="str">
        <f ca="1">"0x" &amp; TEXT(DEC2HEX(INDEX(設定値!$B$3:$ZZ$518,(($C757-1)*8)+(CELL("col",H757)-3),($B757*3)+1+$A757)),"00")&amp;","</f>
        <v>0xA8,</v>
      </c>
      <c r="I757" t="str">
        <f ca="1">"0x" &amp; TEXT(DEC2HEX(INDEX(設定値!$B$3:$ZZ$518,(($C757-1)*8)+(CELL("col",I757)-3),($B757*3)+1+$A757)),"00")&amp;","</f>
        <v>0xB6,</v>
      </c>
      <c r="J757" t="str">
        <f ca="1">"0x" &amp; TEXT(DEC2HEX(INDEX(設定値!$B$3:$ZZ$518,(($C757-1)*8)+(CELL("col",J757)-3),($B757*3)+1+$A757)),"00")&amp;","</f>
        <v>0xC4,</v>
      </c>
      <c r="K757" t="str">
        <f ca="1">"0x" &amp; TEXT(DEC2HEX(INDEX(設定値!$B$3:$ZZ$518,(($C757-1)*8)+(CELL("col",K757)-3),($B757*3)+1+$A757)),"00")&amp;","</f>
        <v>0xD2,</v>
      </c>
      <c r="L757" t="str">
        <f t="shared" ref="L757:L763" si="193">"//" &amp; $B757 &amp;"-" &amp; C757</f>
        <v>//23-2</v>
      </c>
    </row>
    <row r="758" spans="1:12">
      <c r="A758" s="1">
        <f t="shared" si="191"/>
        <v>1</v>
      </c>
      <c r="B758" s="1">
        <f t="shared" si="192"/>
        <v>23</v>
      </c>
      <c r="C758" s="1">
        <v>3</v>
      </c>
      <c r="D758" t="str">
        <f ca="1">"0x" &amp; TEXT(DEC2HEX(INDEX(設定値!$B$3:$ZZ$518,(($C758-1)*8)+(CELL("col",D758)-3),($B758*3)+1+$A758)),"00")&amp;","</f>
        <v>0xE0,</v>
      </c>
      <c r="E758" t="str">
        <f ca="1">"0x" &amp; TEXT(DEC2HEX(INDEX(設定値!$B$3:$ZZ$518,(($C758-1)*8)+(CELL("col",E758)-3),($B758*3)+1+$A758)),"00")&amp;","</f>
        <v>0xEE,</v>
      </c>
      <c r="F758" t="str">
        <f ca="1">"0x" &amp; TEXT(DEC2HEX(INDEX(設定値!$B$3:$ZZ$518,(($C758-1)*8)+(CELL("col",F758)-3),($B758*3)+1+$A758)),"00")&amp;","</f>
        <v>0xFC,</v>
      </c>
      <c r="G758" t="str">
        <f ca="1">"0x" &amp; TEXT(DEC2HEX(INDEX(設定値!$B$3:$ZZ$518,(($C758-1)*8)+(CELL("col",G758)-3),($B758*3)+1+$A758)),"00")&amp;","</f>
        <v>0xFF,</v>
      </c>
      <c r="H758" t="str">
        <f ca="1">"0x" &amp; TEXT(DEC2HEX(INDEX(設定値!$B$3:$ZZ$518,(($C758-1)*8)+(CELL("col",H758)-3),($B758*3)+1+$A758)),"00")&amp;","</f>
        <v>0xFF,</v>
      </c>
      <c r="I758" t="str">
        <f ca="1">"0x" &amp; TEXT(DEC2HEX(INDEX(設定値!$B$3:$ZZ$518,(($C758-1)*8)+(CELL("col",I758)-3),($B758*3)+1+$A758)),"00")&amp;","</f>
        <v>0xF1,</v>
      </c>
      <c r="J758" t="str">
        <f ca="1">"0x" &amp; TEXT(DEC2HEX(INDEX(設定値!$B$3:$ZZ$518,(($C758-1)*8)+(CELL("col",J758)-3),($B758*3)+1+$A758)),"00")&amp;","</f>
        <v>0xE3,</v>
      </c>
      <c r="K758" t="str">
        <f ca="1">"0x" &amp; TEXT(DEC2HEX(INDEX(設定値!$B$3:$ZZ$518,(($C758-1)*8)+(CELL("col",K758)-3),($B758*3)+1+$A758)),"00")&amp;","</f>
        <v>0xD5,</v>
      </c>
      <c r="L758" t="str">
        <f t="shared" si="193"/>
        <v>//23-3</v>
      </c>
    </row>
    <row r="759" spans="1:12">
      <c r="A759" s="1">
        <f t="shared" si="191"/>
        <v>1</v>
      </c>
      <c r="B759" s="1">
        <f t="shared" si="192"/>
        <v>23</v>
      </c>
      <c r="C759" s="1">
        <v>4</v>
      </c>
      <c r="D759" t="str">
        <f ca="1">"0x" &amp; TEXT(DEC2HEX(INDEX(設定値!$B$3:$ZZ$518,(($C759-1)*8)+(CELL("col",D759)-3),($B759*3)+1+$A759)),"00")&amp;","</f>
        <v>0xC7,</v>
      </c>
      <c r="E759" t="str">
        <f ca="1">"0x" &amp; TEXT(DEC2HEX(INDEX(設定値!$B$3:$ZZ$518,(($C759-1)*8)+(CELL("col",E759)-3),($B759*3)+1+$A759)),"00")&amp;","</f>
        <v>0xB9,</v>
      </c>
      <c r="F759" t="str">
        <f ca="1">"0x" &amp; TEXT(DEC2HEX(INDEX(設定値!$B$3:$ZZ$518,(($C759-1)*8)+(CELL("col",F759)-3),($B759*3)+1+$A759)),"00")&amp;","</f>
        <v>0xAB,</v>
      </c>
      <c r="G759" t="str">
        <f ca="1">"0x" &amp; TEXT(DEC2HEX(INDEX(設定値!$B$3:$ZZ$518,(($C759-1)*8)+(CELL("col",G759)-3),($B759*3)+1+$A759)),"00")&amp;","</f>
        <v>0x9D,</v>
      </c>
      <c r="H759" t="str">
        <f ca="1">"0x" &amp; TEXT(DEC2HEX(INDEX(設定値!$B$3:$ZZ$518,(($C759-1)*8)+(CELL("col",H759)-3),($B759*3)+1+$A759)),"00")&amp;","</f>
        <v>0x8F,</v>
      </c>
      <c r="I759" t="str">
        <f ca="1">"0x" &amp; TEXT(DEC2HEX(INDEX(設定値!$B$3:$ZZ$518,(($C759-1)*8)+(CELL("col",I759)-3),($B759*3)+1+$A759)),"00")&amp;","</f>
        <v>0x81,</v>
      </c>
      <c r="J759" t="str">
        <f ca="1">"0x" &amp; TEXT(DEC2HEX(INDEX(設定値!$B$3:$ZZ$518,(($C759-1)*8)+(CELL("col",J759)-3),($B759*3)+1+$A759)),"00")&amp;","</f>
        <v>0x73,</v>
      </c>
      <c r="K759" t="str">
        <f ca="1">"0x" &amp; TEXT(DEC2HEX(INDEX(設定値!$B$3:$ZZ$518,(($C759-1)*8)+(CELL("col",K759)-3),($B759*3)+1+$A759)),"00")&amp;","</f>
        <v>0x65,</v>
      </c>
      <c r="L759" t="str">
        <f t="shared" si="193"/>
        <v>//23-4</v>
      </c>
    </row>
    <row r="760" spans="1:12">
      <c r="A760" s="1">
        <f t="shared" si="191"/>
        <v>1</v>
      </c>
      <c r="B760" s="1">
        <f t="shared" si="192"/>
        <v>23</v>
      </c>
      <c r="C760" s="1">
        <v>5</v>
      </c>
      <c r="D760" t="str">
        <f ca="1">"0x" &amp; TEXT(DEC2HEX(INDEX(設定値!$B$3:$ZZ$518,(($C760-1)*8)+(CELL("col",D760)-3),($B760*3)+1+$A760)),"00")&amp;","</f>
        <v>0x57,</v>
      </c>
      <c r="E760" t="str">
        <f ca="1">"0x" &amp; TEXT(DEC2HEX(INDEX(設定値!$B$3:$ZZ$518,(($C760-1)*8)+(CELL("col",E760)-3),($B760*3)+1+$A760)),"00")&amp;","</f>
        <v>0x49,</v>
      </c>
      <c r="F760" t="str">
        <f ca="1">"0x" &amp; TEXT(DEC2HEX(INDEX(設定値!$B$3:$ZZ$518,(($C760-1)*8)+(CELL("col",F760)-3),($B760*3)+1+$A760)),"00")&amp;","</f>
        <v>0x3B,</v>
      </c>
      <c r="G760" t="str">
        <f ca="1">"0x" &amp; TEXT(DEC2HEX(INDEX(設定値!$B$3:$ZZ$518,(($C760-1)*8)+(CELL("col",G760)-3),($B760*3)+1+$A760)),"00")&amp;","</f>
        <v>0x2D,</v>
      </c>
      <c r="H760" t="str">
        <f ca="1">"0x" &amp; TEXT(DEC2HEX(INDEX(設定値!$B$3:$ZZ$518,(($C760-1)*8)+(CELL("col",H760)-3),($B760*3)+1+$A760)),"00")&amp;","</f>
        <v>0x1F,</v>
      </c>
      <c r="I760" t="str">
        <f ca="1">"0x" &amp; TEXT(DEC2HEX(INDEX(設定値!$B$3:$ZZ$518,(($C760-1)*8)+(CELL("col",I760)-3),($B760*3)+1+$A760)),"00")&amp;","</f>
        <v>0x11,</v>
      </c>
      <c r="J760" t="str">
        <f ca="1">"0x" &amp; TEXT(DEC2HEX(INDEX(設定値!$B$3:$ZZ$518,(($C760-1)*8)+(CELL("col",J760)-3),($B760*3)+1+$A760)),"00")&amp;","</f>
        <v>0x03,</v>
      </c>
      <c r="K760" t="str">
        <f ca="1">"0x" &amp; TEXT(DEC2HEX(INDEX(設定値!$B$3:$ZZ$518,(($C760-1)*8)+(CELL("col",K760)-3),($B760*3)+1+$A760)),"00")&amp;","</f>
        <v>0x00,</v>
      </c>
      <c r="L760" t="str">
        <f t="shared" si="193"/>
        <v>//23-5</v>
      </c>
    </row>
    <row r="761" spans="1:12">
      <c r="A761" s="1">
        <f t="shared" si="191"/>
        <v>1</v>
      </c>
      <c r="B761" s="1">
        <f t="shared" si="192"/>
        <v>23</v>
      </c>
      <c r="C761" s="1">
        <v>6</v>
      </c>
      <c r="D761" t="str">
        <f ca="1">"0x" &amp; TEXT(DEC2HEX(INDEX(設定値!$B$3:$ZZ$518,(($C761-1)*8)+(CELL("col",D761)-3),($B761*3)+1+$A761)),"00")&amp;","</f>
        <v>0x00,</v>
      </c>
      <c r="E761" t="str">
        <f ca="1">"0x" &amp; TEXT(DEC2HEX(INDEX(設定値!$B$3:$ZZ$518,(($C761-1)*8)+(CELL("col",E761)-3),($B761*3)+1+$A761)),"00")&amp;","</f>
        <v>0x00,</v>
      </c>
      <c r="F761" t="str">
        <f ca="1">"0x" &amp; TEXT(DEC2HEX(INDEX(設定値!$B$3:$ZZ$518,(($C761-1)*8)+(CELL("col",F761)-3),($B761*3)+1+$A761)),"00")&amp;","</f>
        <v>0x00,</v>
      </c>
      <c r="G761" t="str">
        <f ca="1">"0x" &amp; TEXT(DEC2HEX(INDEX(設定値!$B$3:$ZZ$518,(($C761-1)*8)+(CELL("col",G761)-3),($B761*3)+1+$A761)),"00")&amp;","</f>
        <v>0x00,</v>
      </c>
      <c r="H761" t="str">
        <f ca="1">"0x" &amp; TEXT(DEC2HEX(INDEX(設定値!$B$3:$ZZ$518,(($C761-1)*8)+(CELL("col",H761)-3),($B761*3)+1+$A761)),"00")&amp;","</f>
        <v>0x00,</v>
      </c>
      <c r="I761" t="str">
        <f ca="1">"0x" &amp; TEXT(DEC2HEX(INDEX(設定値!$B$3:$ZZ$518,(($C761-1)*8)+(CELL("col",I761)-3),($B761*3)+1+$A761)),"00")&amp;","</f>
        <v>0x00,</v>
      </c>
      <c r="J761" t="str">
        <f ca="1">"0x" &amp; TEXT(DEC2HEX(INDEX(設定値!$B$3:$ZZ$518,(($C761-1)*8)+(CELL("col",J761)-3),($B761*3)+1+$A761)),"00")&amp;","</f>
        <v>0x00,</v>
      </c>
      <c r="K761" t="str">
        <f ca="1">"0x" &amp; TEXT(DEC2HEX(INDEX(設定値!$B$3:$ZZ$518,(($C761-1)*8)+(CELL("col",K761)-3),($B761*3)+1+$A761)),"00")&amp;","</f>
        <v>0x00,</v>
      </c>
      <c r="L761" t="str">
        <f t="shared" si="193"/>
        <v>//23-6</v>
      </c>
    </row>
    <row r="762" spans="1:12">
      <c r="A762" s="1">
        <f t="shared" si="191"/>
        <v>1</v>
      </c>
      <c r="B762" s="1">
        <f t="shared" si="192"/>
        <v>23</v>
      </c>
      <c r="C762" s="1">
        <v>7</v>
      </c>
      <c r="D762" t="str">
        <f ca="1">"0x" &amp; TEXT(DEC2HEX(INDEX(設定値!$B$3:$ZZ$518,(($C762-1)*8)+(CELL("col",D762)-3),($B762*3)+1+$A762)),"00")&amp;","</f>
        <v>0x00,</v>
      </c>
      <c r="E762" t="str">
        <f ca="1">"0x" &amp; TEXT(DEC2HEX(INDEX(設定値!$B$3:$ZZ$518,(($C762-1)*8)+(CELL("col",E762)-3),($B762*3)+1+$A762)),"00")&amp;","</f>
        <v>0x00,</v>
      </c>
      <c r="F762" t="str">
        <f ca="1">"0x" &amp; TEXT(DEC2HEX(INDEX(設定値!$B$3:$ZZ$518,(($C762-1)*8)+(CELL("col",F762)-3),($B762*3)+1+$A762)),"00")&amp;","</f>
        <v>0x00,</v>
      </c>
      <c r="G762" t="str">
        <f ca="1">"0x" &amp; TEXT(DEC2HEX(INDEX(設定値!$B$3:$ZZ$518,(($C762-1)*8)+(CELL("col",G762)-3),($B762*3)+1+$A762)),"00")&amp;","</f>
        <v>0x00,</v>
      </c>
      <c r="H762" t="str">
        <f ca="1">"0x" &amp; TEXT(DEC2HEX(INDEX(設定値!$B$3:$ZZ$518,(($C762-1)*8)+(CELL("col",H762)-3),($B762*3)+1+$A762)),"00")&amp;","</f>
        <v>0x00,</v>
      </c>
      <c r="I762" t="str">
        <f ca="1">"0x" &amp; TEXT(DEC2HEX(INDEX(設定値!$B$3:$ZZ$518,(($C762-1)*8)+(CELL("col",I762)-3),($B762*3)+1+$A762)),"00")&amp;","</f>
        <v>0x00,</v>
      </c>
      <c r="J762" t="str">
        <f ca="1">"0x" &amp; TEXT(DEC2HEX(INDEX(設定値!$B$3:$ZZ$518,(($C762-1)*8)+(CELL("col",J762)-3),($B762*3)+1+$A762)),"00")&amp;","</f>
        <v>0x00,</v>
      </c>
      <c r="K762" t="str">
        <f ca="1">"0x" &amp; TEXT(DEC2HEX(INDEX(設定値!$B$3:$ZZ$518,(($C762-1)*8)+(CELL("col",K762)-3),($B762*3)+1+$A762)),"00")&amp;","</f>
        <v>0x00,</v>
      </c>
      <c r="L762" t="str">
        <f t="shared" si="193"/>
        <v>//23-7</v>
      </c>
    </row>
    <row r="763" spans="1:12">
      <c r="A763" s="1">
        <f t="shared" si="191"/>
        <v>1</v>
      </c>
      <c r="B763" s="1">
        <f t="shared" si="192"/>
        <v>23</v>
      </c>
      <c r="C763" s="1">
        <v>8</v>
      </c>
      <c r="D763" t="str">
        <f ca="1">"0x" &amp; TEXT(DEC2HEX(INDEX(設定値!$B$3:$ZZ$518,(($C763-1)*8)+(CELL("col",D763)-3),($B763*3)+1+$A763)),"00")&amp;","</f>
        <v>0x00,</v>
      </c>
      <c r="E763" t="str">
        <f ca="1">"0x" &amp; TEXT(DEC2HEX(INDEX(設定値!$B$3:$ZZ$518,(($C763-1)*8)+(CELL("col",E763)-3),($B763*3)+1+$A763)),"00")&amp;","</f>
        <v>0x00,</v>
      </c>
      <c r="F763" t="str">
        <f ca="1">"0x" &amp; TEXT(DEC2HEX(INDEX(設定値!$B$3:$ZZ$518,(($C763-1)*8)+(CELL("col",F763)-3),($B763*3)+1+$A763)),"00")&amp;","</f>
        <v>0x00,</v>
      </c>
      <c r="G763" t="str">
        <f ca="1">"0x" &amp; TEXT(DEC2HEX(INDEX(設定値!$B$3:$ZZ$518,(($C763-1)*8)+(CELL("col",G763)-3),($B763*3)+1+$A763)),"00")&amp;","</f>
        <v>0x00,</v>
      </c>
      <c r="H763" t="str">
        <f ca="1">"0x" &amp; TEXT(DEC2HEX(INDEX(設定値!$B$3:$ZZ$518,(($C763-1)*8)+(CELL("col",H763)-3),($B763*3)+1+$A763)),"00")&amp;","</f>
        <v>0x00,</v>
      </c>
      <c r="I763" t="str">
        <f ca="1">"0x" &amp; TEXT(DEC2HEX(INDEX(設定値!$B$3:$ZZ$518,(($C763-1)*8)+(CELL("col",I763)-3),($B763*3)+1+$A763)),"00")&amp;","</f>
        <v>0x00,</v>
      </c>
      <c r="J763" t="str">
        <f ca="1">"0x" &amp; TEXT(DEC2HEX(INDEX(設定値!$B$3:$ZZ$518,(($C763-1)*8)+(CELL("col",J763)-3),($B763*3)+1+$A763)),"00")&amp;","</f>
        <v>0x00,</v>
      </c>
      <c r="K763" t="str">
        <f ca="1">"0x" &amp; TEXT(DEC2HEX(INDEX(設定値!$B$3:$ZZ$518,(($C763-1)*8)+(CELL("col",K763)-3),($B763*3)+1+$A763)),"00")&amp;","</f>
        <v>0x00,</v>
      </c>
      <c r="L763" t="str">
        <f t="shared" si="193"/>
        <v>//23-8</v>
      </c>
    </row>
    <row r="764" spans="1:12">
      <c r="A764" s="1"/>
      <c r="B764" s="1"/>
      <c r="C764" s="1"/>
      <c r="D764" t="s">
        <v>3</v>
      </c>
    </row>
    <row r="765" spans="1:12">
      <c r="A765" s="1">
        <f>A756</f>
        <v>1</v>
      </c>
      <c r="B765" s="1">
        <f>B756+1</f>
        <v>24</v>
      </c>
      <c r="C765" s="1">
        <v>1</v>
      </c>
      <c r="D765" t="str">
        <f ca="1">"0x" &amp; TEXT(DEC2HEX(INDEX(設定値!$B$3:$ZZ$518,(($C765-1)*8)+(CELL("col",D765)-3),($B765*3)+1+$A765)),"00")&amp;","</f>
        <v>0x00,</v>
      </c>
      <c r="E765" t="str">
        <f ca="1">"0x" &amp; TEXT(DEC2HEX(INDEX(設定値!$B$3:$ZZ$518,(($C765-1)*8)+(CELL("col",E765)-3),($B765*3)+1+$A765)),"00")&amp;","</f>
        <v>0xE,</v>
      </c>
      <c r="F765" t="str">
        <f ca="1">"0x" &amp; TEXT(DEC2HEX(INDEX(設定値!$B$3:$ZZ$518,(($C765-1)*8)+(CELL("col",F765)-3),($B765*3)+1+$A765)),"00")&amp;","</f>
        <v>0x1C,</v>
      </c>
      <c r="G765" t="str">
        <f ca="1">"0x" &amp; TEXT(DEC2HEX(INDEX(設定値!$B$3:$ZZ$518,(($C765-1)*8)+(CELL("col",G765)-3),($B765*3)+1+$A765)),"00")&amp;","</f>
        <v>0x2A,</v>
      </c>
      <c r="H765" t="str">
        <f ca="1">"0x" &amp; TEXT(DEC2HEX(INDEX(設定値!$B$3:$ZZ$518,(($C765-1)*8)+(CELL("col",H765)-3),($B765*3)+1+$A765)),"00")&amp;","</f>
        <v>0x38,</v>
      </c>
      <c r="I765" t="str">
        <f ca="1">"0x" &amp; TEXT(DEC2HEX(INDEX(設定値!$B$3:$ZZ$518,(($C765-1)*8)+(CELL("col",I765)-3),($B765*3)+1+$A765)),"00")&amp;","</f>
        <v>0x46,</v>
      </c>
      <c r="J765" t="str">
        <f ca="1">"0x" &amp; TEXT(DEC2HEX(INDEX(設定値!$B$3:$ZZ$518,(($C765-1)*8)+(CELL("col",J765)-3),($B765*3)+1+$A765)),"00")&amp;","</f>
        <v>0x54,</v>
      </c>
      <c r="K765" t="str">
        <f ca="1">"0x" &amp; TEXT(DEC2HEX(INDEX(設定値!$B$3:$ZZ$518,(($C765-1)*8)+(CELL("col",K765)-3),($B765*3)+1+$A765)),"00")&amp;","</f>
        <v>0x62,</v>
      </c>
      <c r="L765" t="str">
        <f>"//" &amp; $B765 &amp;"-" &amp; C765</f>
        <v>//24-1</v>
      </c>
    </row>
    <row r="766" spans="1:12">
      <c r="A766" s="1">
        <f t="shared" ref="A766:A772" si="194">A757</f>
        <v>1</v>
      </c>
      <c r="B766" s="1">
        <f t="shared" ref="B766:B772" si="195">B757+1</f>
        <v>24</v>
      </c>
      <c r="C766" s="1">
        <v>2</v>
      </c>
      <c r="D766" t="str">
        <f ca="1">"0x" &amp; TEXT(DEC2HEX(INDEX(設定値!$B$3:$ZZ$518,(($C766-1)*8)+(CELL("col",D766)-3),($B766*3)+1+$A766)),"00")&amp;","</f>
        <v>0x70,</v>
      </c>
      <c r="E766" t="str">
        <f ca="1">"0x" &amp; TEXT(DEC2HEX(INDEX(設定値!$B$3:$ZZ$518,(($C766-1)*8)+(CELL("col",E766)-3),($B766*3)+1+$A766)),"00")&amp;","</f>
        <v>0x7E,</v>
      </c>
      <c r="F766" t="str">
        <f ca="1">"0x" &amp; TEXT(DEC2HEX(INDEX(設定値!$B$3:$ZZ$518,(($C766-1)*8)+(CELL("col",F766)-3),($B766*3)+1+$A766)),"00")&amp;","</f>
        <v>0x8C,</v>
      </c>
      <c r="G766" t="str">
        <f ca="1">"0x" &amp; TEXT(DEC2HEX(INDEX(設定値!$B$3:$ZZ$518,(($C766-1)*8)+(CELL("col",G766)-3),($B766*3)+1+$A766)),"00")&amp;","</f>
        <v>0x9A,</v>
      </c>
      <c r="H766" t="str">
        <f ca="1">"0x" &amp; TEXT(DEC2HEX(INDEX(設定値!$B$3:$ZZ$518,(($C766-1)*8)+(CELL("col",H766)-3),($B766*3)+1+$A766)),"00")&amp;","</f>
        <v>0xA8,</v>
      </c>
      <c r="I766" t="str">
        <f ca="1">"0x" &amp; TEXT(DEC2HEX(INDEX(設定値!$B$3:$ZZ$518,(($C766-1)*8)+(CELL("col",I766)-3),($B766*3)+1+$A766)),"00")&amp;","</f>
        <v>0xB6,</v>
      </c>
      <c r="J766" t="str">
        <f ca="1">"0x" &amp; TEXT(DEC2HEX(INDEX(設定値!$B$3:$ZZ$518,(($C766-1)*8)+(CELL("col",J766)-3),($B766*3)+1+$A766)),"00")&amp;","</f>
        <v>0xC4,</v>
      </c>
      <c r="K766" t="str">
        <f ca="1">"0x" &amp; TEXT(DEC2HEX(INDEX(設定値!$B$3:$ZZ$518,(($C766-1)*8)+(CELL("col",K766)-3),($B766*3)+1+$A766)),"00")&amp;","</f>
        <v>0xD2,</v>
      </c>
      <c r="L766" t="str">
        <f t="shared" ref="L766:L772" si="196">"//" &amp; $B766 &amp;"-" &amp; C766</f>
        <v>//24-2</v>
      </c>
    </row>
    <row r="767" spans="1:12">
      <c r="A767" s="1">
        <f t="shared" si="194"/>
        <v>1</v>
      </c>
      <c r="B767" s="1">
        <f t="shared" si="195"/>
        <v>24</v>
      </c>
      <c r="C767" s="1">
        <v>3</v>
      </c>
      <c r="D767" t="str">
        <f ca="1">"0x" &amp; TEXT(DEC2HEX(INDEX(設定値!$B$3:$ZZ$518,(($C767-1)*8)+(CELL("col",D767)-3),($B767*3)+1+$A767)),"00")&amp;","</f>
        <v>0xE0,</v>
      </c>
      <c r="E767" t="str">
        <f ca="1">"0x" &amp; TEXT(DEC2HEX(INDEX(設定値!$B$3:$ZZ$518,(($C767-1)*8)+(CELL("col",E767)-3),($B767*3)+1+$A767)),"00")&amp;","</f>
        <v>0xEE,</v>
      </c>
      <c r="F767" t="str">
        <f ca="1">"0x" &amp; TEXT(DEC2HEX(INDEX(設定値!$B$3:$ZZ$518,(($C767-1)*8)+(CELL("col",F767)-3),($B767*3)+1+$A767)),"00")&amp;","</f>
        <v>0xFC,</v>
      </c>
      <c r="G767" t="str">
        <f ca="1">"0x" &amp; TEXT(DEC2HEX(INDEX(設定値!$B$3:$ZZ$518,(($C767-1)*8)+(CELL("col",G767)-3),($B767*3)+1+$A767)),"00")&amp;","</f>
        <v>0xFF,</v>
      </c>
      <c r="H767" t="str">
        <f ca="1">"0x" &amp; TEXT(DEC2HEX(INDEX(設定値!$B$3:$ZZ$518,(($C767-1)*8)+(CELL("col",H767)-3),($B767*3)+1+$A767)),"00")&amp;","</f>
        <v>0xFF,</v>
      </c>
      <c r="I767" t="str">
        <f ca="1">"0x" &amp; TEXT(DEC2HEX(INDEX(設定値!$B$3:$ZZ$518,(($C767-1)*8)+(CELL("col",I767)-3),($B767*3)+1+$A767)),"00")&amp;","</f>
        <v>0xF1,</v>
      </c>
      <c r="J767" t="str">
        <f ca="1">"0x" &amp; TEXT(DEC2HEX(INDEX(設定値!$B$3:$ZZ$518,(($C767-1)*8)+(CELL("col",J767)-3),($B767*3)+1+$A767)),"00")&amp;","</f>
        <v>0xE3,</v>
      </c>
      <c r="K767" t="str">
        <f ca="1">"0x" &amp; TEXT(DEC2HEX(INDEX(設定値!$B$3:$ZZ$518,(($C767-1)*8)+(CELL("col",K767)-3),($B767*3)+1+$A767)),"00")&amp;","</f>
        <v>0xD5,</v>
      </c>
      <c r="L767" t="str">
        <f t="shared" si="196"/>
        <v>//24-3</v>
      </c>
    </row>
    <row r="768" spans="1:12">
      <c r="A768" s="1">
        <f t="shared" si="194"/>
        <v>1</v>
      </c>
      <c r="B768" s="1">
        <f t="shared" si="195"/>
        <v>24</v>
      </c>
      <c r="C768" s="1">
        <v>4</v>
      </c>
      <c r="D768" t="str">
        <f ca="1">"0x" &amp; TEXT(DEC2HEX(INDEX(設定値!$B$3:$ZZ$518,(($C768-1)*8)+(CELL("col",D768)-3),($B768*3)+1+$A768)),"00")&amp;","</f>
        <v>0xC7,</v>
      </c>
      <c r="E768" t="str">
        <f ca="1">"0x" &amp; TEXT(DEC2HEX(INDEX(設定値!$B$3:$ZZ$518,(($C768-1)*8)+(CELL("col",E768)-3),($B768*3)+1+$A768)),"00")&amp;","</f>
        <v>0xB9,</v>
      </c>
      <c r="F768" t="str">
        <f ca="1">"0x" &amp; TEXT(DEC2HEX(INDEX(設定値!$B$3:$ZZ$518,(($C768-1)*8)+(CELL("col",F768)-3),($B768*3)+1+$A768)),"00")&amp;","</f>
        <v>0xAB,</v>
      </c>
      <c r="G768" t="str">
        <f ca="1">"0x" &amp; TEXT(DEC2HEX(INDEX(設定値!$B$3:$ZZ$518,(($C768-1)*8)+(CELL("col",G768)-3),($B768*3)+1+$A768)),"00")&amp;","</f>
        <v>0x9D,</v>
      </c>
      <c r="H768" t="str">
        <f ca="1">"0x" &amp; TEXT(DEC2HEX(INDEX(設定値!$B$3:$ZZ$518,(($C768-1)*8)+(CELL("col",H768)-3),($B768*3)+1+$A768)),"00")&amp;","</f>
        <v>0x8F,</v>
      </c>
      <c r="I768" t="str">
        <f ca="1">"0x" &amp; TEXT(DEC2HEX(INDEX(設定値!$B$3:$ZZ$518,(($C768-1)*8)+(CELL("col",I768)-3),($B768*3)+1+$A768)),"00")&amp;","</f>
        <v>0x81,</v>
      </c>
      <c r="J768" t="str">
        <f ca="1">"0x" &amp; TEXT(DEC2HEX(INDEX(設定値!$B$3:$ZZ$518,(($C768-1)*8)+(CELL("col",J768)-3),($B768*3)+1+$A768)),"00")&amp;","</f>
        <v>0x73,</v>
      </c>
      <c r="K768" t="str">
        <f ca="1">"0x" &amp; TEXT(DEC2HEX(INDEX(設定値!$B$3:$ZZ$518,(($C768-1)*8)+(CELL("col",K768)-3),($B768*3)+1+$A768)),"00")&amp;","</f>
        <v>0x65,</v>
      </c>
      <c r="L768" t="str">
        <f t="shared" si="196"/>
        <v>//24-4</v>
      </c>
    </row>
    <row r="769" spans="1:12">
      <c r="A769" s="1">
        <f t="shared" si="194"/>
        <v>1</v>
      </c>
      <c r="B769" s="1">
        <f t="shared" si="195"/>
        <v>24</v>
      </c>
      <c r="C769" s="1">
        <v>5</v>
      </c>
      <c r="D769" t="str">
        <f ca="1">"0x" &amp; TEXT(DEC2HEX(INDEX(設定値!$B$3:$ZZ$518,(($C769-1)*8)+(CELL("col",D769)-3),($B769*3)+1+$A769)),"00")&amp;","</f>
        <v>0x57,</v>
      </c>
      <c r="E769" t="str">
        <f ca="1">"0x" &amp; TEXT(DEC2HEX(INDEX(設定値!$B$3:$ZZ$518,(($C769-1)*8)+(CELL("col",E769)-3),($B769*3)+1+$A769)),"00")&amp;","</f>
        <v>0x49,</v>
      </c>
      <c r="F769" t="str">
        <f ca="1">"0x" &amp; TEXT(DEC2HEX(INDEX(設定値!$B$3:$ZZ$518,(($C769-1)*8)+(CELL("col",F769)-3),($B769*3)+1+$A769)),"00")&amp;","</f>
        <v>0x3B,</v>
      </c>
      <c r="G769" t="str">
        <f ca="1">"0x" &amp; TEXT(DEC2HEX(INDEX(設定値!$B$3:$ZZ$518,(($C769-1)*8)+(CELL("col",G769)-3),($B769*3)+1+$A769)),"00")&amp;","</f>
        <v>0x2D,</v>
      </c>
      <c r="H769" t="str">
        <f ca="1">"0x" &amp; TEXT(DEC2HEX(INDEX(設定値!$B$3:$ZZ$518,(($C769-1)*8)+(CELL("col",H769)-3),($B769*3)+1+$A769)),"00")&amp;","</f>
        <v>0x1F,</v>
      </c>
      <c r="I769" t="str">
        <f ca="1">"0x" &amp; TEXT(DEC2HEX(INDEX(設定値!$B$3:$ZZ$518,(($C769-1)*8)+(CELL("col",I769)-3),($B769*3)+1+$A769)),"00")&amp;","</f>
        <v>0x11,</v>
      </c>
      <c r="J769" t="str">
        <f ca="1">"0x" &amp; TEXT(DEC2HEX(INDEX(設定値!$B$3:$ZZ$518,(($C769-1)*8)+(CELL("col",J769)-3),($B769*3)+1+$A769)),"00")&amp;","</f>
        <v>0x03,</v>
      </c>
      <c r="K769" t="str">
        <f ca="1">"0x" &amp; TEXT(DEC2HEX(INDEX(設定値!$B$3:$ZZ$518,(($C769-1)*8)+(CELL("col",K769)-3),($B769*3)+1+$A769)),"00")&amp;","</f>
        <v>0x00,</v>
      </c>
      <c r="L769" t="str">
        <f t="shared" si="196"/>
        <v>//24-5</v>
      </c>
    </row>
    <row r="770" spans="1:12">
      <c r="A770" s="1">
        <f t="shared" si="194"/>
        <v>1</v>
      </c>
      <c r="B770" s="1">
        <f t="shared" si="195"/>
        <v>24</v>
      </c>
      <c r="C770" s="1">
        <v>6</v>
      </c>
      <c r="D770" t="str">
        <f ca="1">"0x" &amp; TEXT(DEC2HEX(INDEX(設定値!$B$3:$ZZ$518,(($C770-1)*8)+(CELL("col",D770)-3),($B770*3)+1+$A770)),"00")&amp;","</f>
        <v>0x00,</v>
      </c>
      <c r="E770" t="str">
        <f ca="1">"0x" &amp; TEXT(DEC2HEX(INDEX(設定値!$B$3:$ZZ$518,(($C770-1)*8)+(CELL("col",E770)-3),($B770*3)+1+$A770)),"00")&amp;","</f>
        <v>0x00,</v>
      </c>
      <c r="F770" t="str">
        <f ca="1">"0x" &amp; TEXT(DEC2HEX(INDEX(設定値!$B$3:$ZZ$518,(($C770-1)*8)+(CELL("col",F770)-3),($B770*3)+1+$A770)),"00")&amp;","</f>
        <v>0x00,</v>
      </c>
      <c r="G770" t="str">
        <f ca="1">"0x" &amp; TEXT(DEC2HEX(INDEX(設定値!$B$3:$ZZ$518,(($C770-1)*8)+(CELL("col",G770)-3),($B770*3)+1+$A770)),"00")&amp;","</f>
        <v>0x00,</v>
      </c>
      <c r="H770" t="str">
        <f ca="1">"0x" &amp; TEXT(DEC2HEX(INDEX(設定値!$B$3:$ZZ$518,(($C770-1)*8)+(CELL("col",H770)-3),($B770*3)+1+$A770)),"00")&amp;","</f>
        <v>0x00,</v>
      </c>
      <c r="I770" t="str">
        <f ca="1">"0x" &amp; TEXT(DEC2HEX(INDEX(設定値!$B$3:$ZZ$518,(($C770-1)*8)+(CELL("col",I770)-3),($B770*3)+1+$A770)),"00")&amp;","</f>
        <v>0x00,</v>
      </c>
      <c r="J770" t="str">
        <f ca="1">"0x" &amp; TEXT(DEC2HEX(INDEX(設定値!$B$3:$ZZ$518,(($C770-1)*8)+(CELL("col",J770)-3),($B770*3)+1+$A770)),"00")&amp;","</f>
        <v>0x00,</v>
      </c>
      <c r="K770" t="str">
        <f ca="1">"0x" &amp; TEXT(DEC2HEX(INDEX(設定値!$B$3:$ZZ$518,(($C770-1)*8)+(CELL("col",K770)-3),($B770*3)+1+$A770)),"00")&amp;","</f>
        <v>0x00,</v>
      </c>
      <c r="L770" t="str">
        <f t="shared" si="196"/>
        <v>//24-6</v>
      </c>
    </row>
    <row r="771" spans="1:12">
      <c r="A771" s="1">
        <f t="shared" si="194"/>
        <v>1</v>
      </c>
      <c r="B771" s="1">
        <f t="shared" si="195"/>
        <v>24</v>
      </c>
      <c r="C771" s="1">
        <v>7</v>
      </c>
      <c r="D771" t="str">
        <f ca="1">"0x" &amp; TEXT(DEC2HEX(INDEX(設定値!$B$3:$ZZ$518,(($C771-1)*8)+(CELL("col",D771)-3),($B771*3)+1+$A771)),"00")&amp;","</f>
        <v>0x00,</v>
      </c>
      <c r="E771" t="str">
        <f ca="1">"0x" &amp; TEXT(DEC2HEX(INDEX(設定値!$B$3:$ZZ$518,(($C771-1)*8)+(CELL("col",E771)-3),($B771*3)+1+$A771)),"00")&amp;","</f>
        <v>0x00,</v>
      </c>
      <c r="F771" t="str">
        <f ca="1">"0x" &amp; TEXT(DEC2HEX(INDEX(設定値!$B$3:$ZZ$518,(($C771-1)*8)+(CELL("col",F771)-3),($B771*3)+1+$A771)),"00")&amp;","</f>
        <v>0x00,</v>
      </c>
      <c r="G771" t="str">
        <f ca="1">"0x" &amp; TEXT(DEC2HEX(INDEX(設定値!$B$3:$ZZ$518,(($C771-1)*8)+(CELL("col",G771)-3),($B771*3)+1+$A771)),"00")&amp;","</f>
        <v>0x00,</v>
      </c>
      <c r="H771" t="str">
        <f ca="1">"0x" &amp; TEXT(DEC2HEX(INDEX(設定値!$B$3:$ZZ$518,(($C771-1)*8)+(CELL("col",H771)-3),($B771*3)+1+$A771)),"00")&amp;","</f>
        <v>0x00,</v>
      </c>
      <c r="I771" t="str">
        <f ca="1">"0x" &amp; TEXT(DEC2HEX(INDEX(設定値!$B$3:$ZZ$518,(($C771-1)*8)+(CELL("col",I771)-3),($B771*3)+1+$A771)),"00")&amp;","</f>
        <v>0x00,</v>
      </c>
      <c r="J771" t="str">
        <f ca="1">"0x" &amp; TEXT(DEC2HEX(INDEX(設定値!$B$3:$ZZ$518,(($C771-1)*8)+(CELL("col",J771)-3),($B771*3)+1+$A771)),"00")&amp;","</f>
        <v>0x00,</v>
      </c>
      <c r="K771" t="str">
        <f ca="1">"0x" &amp; TEXT(DEC2HEX(INDEX(設定値!$B$3:$ZZ$518,(($C771-1)*8)+(CELL("col",K771)-3),($B771*3)+1+$A771)),"00")&amp;","</f>
        <v>0x00,</v>
      </c>
      <c r="L771" t="str">
        <f t="shared" si="196"/>
        <v>//24-7</v>
      </c>
    </row>
    <row r="772" spans="1:12">
      <c r="A772" s="1">
        <f t="shared" si="194"/>
        <v>1</v>
      </c>
      <c r="B772" s="1">
        <f t="shared" si="195"/>
        <v>24</v>
      </c>
      <c r="C772" s="1">
        <v>8</v>
      </c>
      <c r="D772" t="str">
        <f ca="1">"0x" &amp; TEXT(DEC2HEX(INDEX(設定値!$B$3:$ZZ$518,(($C772-1)*8)+(CELL("col",D772)-3),($B772*3)+1+$A772)),"00")&amp;","</f>
        <v>0x00,</v>
      </c>
      <c r="E772" t="str">
        <f ca="1">"0x" &amp; TEXT(DEC2HEX(INDEX(設定値!$B$3:$ZZ$518,(($C772-1)*8)+(CELL("col",E772)-3),($B772*3)+1+$A772)),"00")&amp;","</f>
        <v>0x00,</v>
      </c>
      <c r="F772" t="str">
        <f ca="1">"0x" &amp; TEXT(DEC2HEX(INDEX(設定値!$B$3:$ZZ$518,(($C772-1)*8)+(CELL("col",F772)-3),($B772*3)+1+$A772)),"00")&amp;","</f>
        <v>0x00,</v>
      </c>
      <c r="G772" t="str">
        <f ca="1">"0x" &amp; TEXT(DEC2HEX(INDEX(設定値!$B$3:$ZZ$518,(($C772-1)*8)+(CELL("col",G772)-3),($B772*3)+1+$A772)),"00")&amp;","</f>
        <v>0x00,</v>
      </c>
      <c r="H772" t="str">
        <f ca="1">"0x" &amp; TEXT(DEC2HEX(INDEX(設定値!$B$3:$ZZ$518,(($C772-1)*8)+(CELL("col",H772)-3),($B772*3)+1+$A772)),"00")&amp;","</f>
        <v>0x00,</v>
      </c>
      <c r="I772" t="str">
        <f ca="1">"0x" &amp; TEXT(DEC2HEX(INDEX(設定値!$B$3:$ZZ$518,(($C772-1)*8)+(CELL("col",I772)-3),($B772*3)+1+$A772)),"00")&amp;","</f>
        <v>0x00,</v>
      </c>
      <c r="J772" t="str">
        <f ca="1">"0x" &amp; TEXT(DEC2HEX(INDEX(設定値!$B$3:$ZZ$518,(($C772-1)*8)+(CELL("col",J772)-3),($B772*3)+1+$A772)),"00")&amp;","</f>
        <v>0x00,</v>
      </c>
      <c r="K772" t="str">
        <f ca="1">"0x" &amp; TEXT(DEC2HEX(INDEX(設定値!$B$3:$ZZ$518,(($C772-1)*8)+(CELL("col",K772)-3),($B772*3)+1+$A772)),"00")&amp;","</f>
        <v>0x00,</v>
      </c>
      <c r="L772" t="str">
        <f t="shared" si="196"/>
        <v>//24-8</v>
      </c>
    </row>
    <row r="773" spans="1:12">
      <c r="A773" s="1"/>
      <c r="B773" s="1"/>
      <c r="C773" s="1"/>
      <c r="D773" t="s">
        <v>3</v>
      </c>
    </row>
    <row r="774" spans="1:12">
      <c r="A774" s="1">
        <f>A765</f>
        <v>1</v>
      </c>
      <c r="B774" s="1">
        <f>B765+1</f>
        <v>25</v>
      </c>
      <c r="C774" s="1">
        <v>1</v>
      </c>
      <c r="D774" t="str">
        <f ca="1">"0x" &amp; TEXT(DEC2HEX(INDEX(設定値!$B$3:$ZZ$518,(($C774-1)*8)+(CELL("col",D774)-3),($B774*3)+1+$A774)),"00")&amp;","</f>
        <v>0x00,</v>
      </c>
      <c r="E774" t="str">
        <f ca="1">"0x" &amp; TEXT(DEC2HEX(INDEX(設定値!$B$3:$ZZ$518,(($C774-1)*8)+(CELL("col",E774)-3),($B774*3)+1+$A774)),"00")&amp;","</f>
        <v>0xE,</v>
      </c>
      <c r="F774" t="str">
        <f ca="1">"0x" &amp; TEXT(DEC2HEX(INDEX(設定値!$B$3:$ZZ$518,(($C774-1)*8)+(CELL("col",F774)-3),($B774*3)+1+$A774)),"00")&amp;","</f>
        <v>0x1C,</v>
      </c>
      <c r="G774" t="str">
        <f ca="1">"0x" &amp; TEXT(DEC2HEX(INDEX(設定値!$B$3:$ZZ$518,(($C774-1)*8)+(CELL("col",G774)-3),($B774*3)+1+$A774)),"00")&amp;","</f>
        <v>0x2A,</v>
      </c>
      <c r="H774" t="str">
        <f ca="1">"0x" &amp; TEXT(DEC2HEX(INDEX(設定値!$B$3:$ZZ$518,(($C774-1)*8)+(CELL("col",H774)-3),($B774*3)+1+$A774)),"00")&amp;","</f>
        <v>0x38,</v>
      </c>
      <c r="I774" t="str">
        <f ca="1">"0x" &amp; TEXT(DEC2HEX(INDEX(設定値!$B$3:$ZZ$518,(($C774-1)*8)+(CELL("col",I774)-3),($B774*3)+1+$A774)),"00")&amp;","</f>
        <v>0x46,</v>
      </c>
      <c r="J774" t="str">
        <f ca="1">"0x" &amp; TEXT(DEC2HEX(INDEX(設定値!$B$3:$ZZ$518,(($C774-1)*8)+(CELL("col",J774)-3),($B774*3)+1+$A774)),"00")&amp;","</f>
        <v>0x54,</v>
      </c>
      <c r="K774" t="str">
        <f ca="1">"0x" &amp; TEXT(DEC2HEX(INDEX(設定値!$B$3:$ZZ$518,(($C774-1)*8)+(CELL("col",K774)-3),($B774*3)+1+$A774)),"00")&amp;","</f>
        <v>0x62,</v>
      </c>
      <c r="L774" t="str">
        <f t="shared" ref="L774:L781" si="197">"//" &amp; $B774 &amp;"-" &amp; C774</f>
        <v>//25-1</v>
      </c>
    </row>
    <row r="775" spans="1:12">
      <c r="A775" s="1">
        <f t="shared" ref="A775:A781" si="198">A766</f>
        <v>1</v>
      </c>
      <c r="B775" s="1">
        <f t="shared" ref="B775:B781" si="199">B766+1</f>
        <v>25</v>
      </c>
      <c r="C775" s="1">
        <v>2</v>
      </c>
      <c r="D775" t="str">
        <f ca="1">"0x" &amp; TEXT(DEC2HEX(INDEX(設定値!$B$3:$ZZ$518,(($C775-1)*8)+(CELL("col",D775)-3),($B775*3)+1+$A775)),"00")&amp;","</f>
        <v>0x70,</v>
      </c>
      <c r="E775" t="str">
        <f ca="1">"0x" &amp; TEXT(DEC2HEX(INDEX(設定値!$B$3:$ZZ$518,(($C775-1)*8)+(CELL("col",E775)-3),($B775*3)+1+$A775)),"00")&amp;","</f>
        <v>0x7E,</v>
      </c>
      <c r="F775" t="str">
        <f ca="1">"0x" &amp; TEXT(DEC2HEX(INDEX(設定値!$B$3:$ZZ$518,(($C775-1)*8)+(CELL("col",F775)-3),($B775*3)+1+$A775)),"00")&amp;","</f>
        <v>0x8C,</v>
      </c>
      <c r="G775" t="str">
        <f ca="1">"0x" &amp; TEXT(DEC2HEX(INDEX(設定値!$B$3:$ZZ$518,(($C775-1)*8)+(CELL("col",G775)-3),($B775*3)+1+$A775)),"00")&amp;","</f>
        <v>0x9A,</v>
      </c>
      <c r="H775" t="str">
        <f ca="1">"0x" &amp; TEXT(DEC2HEX(INDEX(設定値!$B$3:$ZZ$518,(($C775-1)*8)+(CELL("col",H775)-3),($B775*3)+1+$A775)),"00")&amp;","</f>
        <v>0xA8,</v>
      </c>
      <c r="I775" t="str">
        <f ca="1">"0x" &amp; TEXT(DEC2HEX(INDEX(設定値!$B$3:$ZZ$518,(($C775-1)*8)+(CELL("col",I775)-3),($B775*3)+1+$A775)),"00")&amp;","</f>
        <v>0xB6,</v>
      </c>
      <c r="J775" t="str">
        <f ca="1">"0x" &amp; TEXT(DEC2HEX(INDEX(設定値!$B$3:$ZZ$518,(($C775-1)*8)+(CELL("col",J775)-3),($B775*3)+1+$A775)),"00")&amp;","</f>
        <v>0xC4,</v>
      </c>
      <c r="K775" t="str">
        <f ca="1">"0x" &amp; TEXT(DEC2HEX(INDEX(設定値!$B$3:$ZZ$518,(($C775-1)*8)+(CELL("col",K775)-3),($B775*3)+1+$A775)),"00")&amp;","</f>
        <v>0xD2,</v>
      </c>
      <c r="L775" t="str">
        <f t="shared" si="197"/>
        <v>//25-2</v>
      </c>
    </row>
    <row r="776" spans="1:12">
      <c r="A776" s="1">
        <f t="shared" si="198"/>
        <v>1</v>
      </c>
      <c r="B776" s="1">
        <f t="shared" si="199"/>
        <v>25</v>
      </c>
      <c r="C776" s="1">
        <v>3</v>
      </c>
      <c r="D776" t="str">
        <f ca="1">"0x" &amp; TEXT(DEC2HEX(INDEX(設定値!$B$3:$ZZ$518,(($C776-1)*8)+(CELL("col",D776)-3),($B776*3)+1+$A776)),"00")&amp;","</f>
        <v>0xE0,</v>
      </c>
      <c r="E776" t="str">
        <f ca="1">"0x" &amp; TEXT(DEC2HEX(INDEX(設定値!$B$3:$ZZ$518,(($C776-1)*8)+(CELL("col",E776)-3),($B776*3)+1+$A776)),"00")&amp;","</f>
        <v>0xEE,</v>
      </c>
      <c r="F776" t="str">
        <f ca="1">"0x" &amp; TEXT(DEC2HEX(INDEX(設定値!$B$3:$ZZ$518,(($C776-1)*8)+(CELL("col",F776)-3),($B776*3)+1+$A776)),"00")&amp;","</f>
        <v>0xFC,</v>
      </c>
      <c r="G776" t="str">
        <f ca="1">"0x" &amp; TEXT(DEC2HEX(INDEX(設定値!$B$3:$ZZ$518,(($C776-1)*8)+(CELL("col",G776)-3),($B776*3)+1+$A776)),"00")&amp;","</f>
        <v>0xFF,</v>
      </c>
      <c r="H776" t="str">
        <f ca="1">"0x" &amp; TEXT(DEC2HEX(INDEX(設定値!$B$3:$ZZ$518,(($C776-1)*8)+(CELL("col",H776)-3),($B776*3)+1+$A776)),"00")&amp;","</f>
        <v>0xFF,</v>
      </c>
      <c r="I776" t="str">
        <f ca="1">"0x" &amp; TEXT(DEC2HEX(INDEX(設定値!$B$3:$ZZ$518,(($C776-1)*8)+(CELL("col",I776)-3),($B776*3)+1+$A776)),"00")&amp;","</f>
        <v>0xF1,</v>
      </c>
      <c r="J776" t="str">
        <f ca="1">"0x" &amp; TEXT(DEC2HEX(INDEX(設定値!$B$3:$ZZ$518,(($C776-1)*8)+(CELL("col",J776)-3),($B776*3)+1+$A776)),"00")&amp;","</f>
        <v>0xE3,</v>
      </c>
      <c r="K776" t="str">
        <f ca="1">"0x" &amp; TEXT(DEC2HEX(INDEX(設定値!$B$3:$ZZ$518,(($C776-1)*8)+(CELL("col",K776)-3),($B776*3)+1+$A776)),"00")&amp;","</f>
        <v>0xD5,</v>
      </c>
      <c r="L776" t="str">
        <f t="shared" si="197"/>
        <v>//25-3</v>
      </c>
    </row>
    <row r="777" spans="1:12">
      <c r="A777" s="1">
        <f t="shared" si="198"/>
        <v>1</v>
      </c>
      <c r="B777" s="1">
        <f t="shared" si="199"/>
        <v>25</v>
      </c>
      <c r="C777" s="1">
        <v>4</v>
      </c>
      <c r="D777" t="str">
        <f ca="1">"0x" &amp; TEXT(DEC2HEX(INDEX(設定値!$B$3:$ZZ$518,(($C777-1)*8)+(CELL("col",D777)-3),($B777*3)+1+$A777)),"00")&amp;","</f>
        <v>0xC7,</v>
      </c>
      <c r="E777" t="str">
        <f ca="1">"0x" &amp; TEXT(DEC2HEX(INDEX(設定値!$B$3:$ZZ$518,(($C777-1)*8)+(CELL("col",E777)-3),($B777*3)+1+$A777)),"00")&amp;","</f>
        <v>0xB9,</v>
      </c>
      <c r="F777" t="str">
        <f ca="1">"0x" &amp; TEXT(DEC2HEX(INDEX(設定値!$B$3:$ZZ$518,(($C777-1)*8)+(CELL("col",F777)-3),($B777*3)+1+$A777)),"00")&amp;","</f>
        <v>0xAB,</v>
      </c>
      <c r="G777" t="str">
        <f ca="1">"0x" &amp; TEXT(DEC2HEX(INDEX(設定値!$B$3:$ZZ$518,(($C777-1)*8)+(CELL("col",G777)-3),($B777*3)+1+$A777)),"00")&amp;","</f>
        <v>0x9D,</v>
      </c>
      <c r="H777" t="str">
        <f ca="1">"0x" &amp; TEXT(DEC2HEX(INDEX(設定値!$B$3:$ZZ$518,(($C777-1)*8)+(CELL("col",H777)-3),($B777*3)+1+$A777)),"00")&amp;","</f>
        <v>0x8F,</v>
      </c>
      <c r="I777" t="str">
        <f ca="1">"0x" &amp; TEXT(DEC2HEX(INDEX(設定値!$B$3:$ZZ$518,(($C777-1)*8)+(CELL("col",I777)-3),($B777*3)+1+$A777)),"00")&amp;","</f>
        <v>0x81,</v>
      </c>
      <c r="J777" t="str">
        <f ca="1">"0x" &amp; TEXT(DEC2HEX(INDEX(設定値!$B$3:$ZZ$518,(($C777-1)*8)+(CELL("col",J777)-3),($B777*3)+1+$A777)),"00")&amp;","</f>
        <v>0x73,</v>
      </c>
      <c r="K777" t="str">
        <f ca="1">"0x" &amp; TEXT(DEC2HEX(INDEX(設定値!$B$3:$ZZ$518,(($C777-1)*8)+(CELL("col",K777)-3),($B777*3)+1+$A777)),"00")&amp;","</f>
        <v>0x65,</v>
      </c>
      <c r="L777" t="str">
        <f t="shared" si="197"/>
        <v>//25-4</v>
      </c>
    </row>
    <row r="778" spans="1:12">
      <c r="A778" s="1">
        <f t="shared" si="198"/>
        <v>1</v>
      </c>
      <c r="B778" s="1">
        <f t="shared" si="199"/>
        <v>25</v>
      </c>
      <c r="C778" s="1">
        <v>5</v>
      </c>
      <c r="D778" t="str">
        <f ca="1">"0x" &amp; TEXT(DEC2HEX(INDEX(設定値!$B$3:$ZZ$518,(($C778-1)*8)+(CELL("col",D778)-3),($B778*3)+1+$A778)),"00")&amp;","</f>
        <v>0x57,</v>
      </c>
      <c r="E778" t="str">
        <f ca="1">"0x" &amp; TEXT(DEC2HEX(INDEX(設定値!$B$3:$ZZ$518,(($C778-1)*8)+(CELL("col",E778)-3),($B778*3)+1+$A778)),"00")&amp;","</f>
        <v>0x49,</v>
      </c>
      <c r="F778" t="str">
        <f ca="1">"0x" &amp; TEXT(DEC2HEX(INDEX(設定値!$B$3:$ZZ$518,(($C778-1)*8)+(CELL("col",F778)-3),($B778*3)+1+$A778)),"00")&amp;","</f>
        <v>0x3B,</v>
      </c>
      <c r="G778" t="str">
        <f ca="1">"0x" &amp; TEXT(DEC2HEX(INDEX(設定値!$B$3:$ZZ$518,(($C778-1)*8)+(CELL("col",G778)-3),($B778*3)+1+$A778)),"00")&amp;","</f>
        <v>0x2D,</v>
      </c>
      <c r="H778" t="str">
        <f ca="1">"0x" &amp; TEXT(DEC2HEX(INDEX(設定値!$B$3:$ZZ$518,(($C778-1)*8)+(CELL("col",H778)-3),($B778*3)+1+$A778)),"00")&amp;","</f>
        <v>0x1F,</v>
      </c>
      <c r="I778" t="str">
        <f ca="1">"0x" &amp; TEXT(DEC2HEX(INDEX(設定値!$B$3:$ZZ$518,(($C778-1)*8)+(CELL("col",I778)-3),($B778*3)+1+$A778)),"00")&amp;","</f>
        <v>0x11,</v>
      </c>
      <c r="J778" t="str">
        <f ca="1">"0x" &amp; TEXT(DEC2HEX(INDEX(設定値!$B$3:$ZZ$518,(($C778-1)*8)+(CELL("col",J778)-3),($B778*3)+1+$A778)),"00")&amp;","</f>
        <v>0x03,</v>
      </c>
      <c r="K778" t="str">
        <f ca="1">"0x" &amp; TEXT(DEC2HEX(INDEX(設定値!$B$3:$ZZ$518,(($C778-1)*8)+(CELL("col",K778)-3),($B778*3)+1+$A778)),"00")&amp;","</f>
        <v>0x00,</v>
      </c>
      <c r="L778" t="str">
        <f t="shared" si="197"/>
        <v>//25-5</v>
      </c>
    </row>
    <row r="779" spans="1:12">
      <c r="A779" s="1">
        <f t="shared" si="198"/>
        <v>1</v>
      </c>
      <c r="B779" s="1">
        <f t="shared" si="199"/>
        <v>25</v>
      </c>
      <c r="C779" s="1">
        <v>6</v>
      </c>
      <c r="D779" t="str">
        <f ca="1">"0x" &amp; TEXT(DEC2HEX(INDEX(設定値!$B$3:$ZZ$518,(($C779-1)*8)+(CELL("col",D779)-3),($B779*3)+1+$A779)),"00")&amp;","</f>
        <v>0x00,</v>
      </c>
      <c r="E779" t="str">
        <f ca="1">"0x" &amp; TEXT(DEC2HEX(INDEX(設定値!$B$3:$ZZ$518,(($C779-1)*8)+(CELL("col",E779)-3),($B779*3)+1+$A779)),"00")&amp;","</f>
        <v>0x00,</v>
      </c>
      <c r="F779" t="str">
        <f ca="1">"0x" &amp; TEXT(DEC2HEX(INDEX(設定値!$B$3:$ZZ$518,(($C779-1)*8)+(CELL("col",F779)-3),($B779*3)+1+$A779)),"00")&amp;","</f>
        <v>0x00,</v>
      </c>
      <c r="G779" t="str">
        <f ca="1">"0x" &amp; TEXT(DEC2HEX(INDEX(設定値!$B$3:$ZZ$518,(($C779-1)*8)+(CELL("col",G779)-3),($B779*3)+1+$A779)),"00")&amp;","</f>
        <v>0x00,</v>
      </c>
      <c r="H779" t="str">
        <f ca="1">"0x" &amp; TEXT(DEC2HEX(INDEX(設定値!$B$3:$ZZ$518,(($C779-1)*8)+(CELL("col",H779)-3),($B779*3)+1+$A779)),"00")&amp;","</f>
        <v>0x00,</v>
      </c>
      <c r="I779" t="str">
        <f ca="1">"0x" &amp; TEXT(DEC2HEX(INDEX(設定値!$B$3:$ZZ$518,(($C779-1)*8)+(CELL("col",I779)-3),($B779*3)+1+$A779)),"00")&amp;","</f>
        <v>0x00,</v>
      </c>
      <c r="J779" t="str">
        <f ca="1">"0x" &amp; TEXT(DEC2HEX(INDEX(設定値!$B$3:$ZZ$518,(($C779-1)*8)+(CELL("col",J779)-3),($B779*3)+1+$A779)),"00")&amp;","</f>
        <v>0x00,</v>
      </c>
      <c r="K779" t="str">
        <f ca="1">"0x" &amp; TEXT(DEC2HEX(INDEX(設定値!$B$3:$ZZ$518,(($C779-1)*8)+(CELL("col",K779)-3),($B779*3)+1+$A779)),"00")&amp;","</f>
        <v>0x00,</v>
      </c>
      <c r="L779" t="str">
        <f t="shared" si="197"/>
        <v>//25-6</v>
      </c>
    </row>
    <row r="780" spans="1:12">
      <c r="A780" s="1">
        <f t="shared" si="198"/>
        <v>1</v>
      </c>
      <c r="B780" s="1">
        <f t="shared" si="199"/>
        <v>25</v>
      </c>
      <c r="C780" s="1">
        <v>7</v>
      </c>
      <c r="D780" t="str">
        <f ca="1">"0x" &amp; TEXT(DEC2HEX(INDEX(設定値!$B$3:$ZZ$518,(($C780-1)*8)+(CELL("col",D780)-3),($B780*3)+1+$A780)),"00")&amp;","</f>
        <v>0x00,</v>
      </c>
      <c r="E780" t="str">
        <f ca="1">"0x" &amp; TEXT(DEC2HEX(INDEX(設定値!$B$3:$ZZ$518,(($C780-1)*8)+(CELL("col",E780)-3),($B780*3)+1+$A780)),"00")&amp;","</f>
        <v>0x00,</v>
      </c>
      <c r="F780" t="str">
        <f ca="1">"0x" &amp; TEXT(DEC2HEX(INDEX(設定値!$B$3:$ZZ$518,(($C780-1)*8)+(CELL("col",F780)-3),($B780*3)+1+$A780)),"00")&amp;","</f>
        <v>0x00,</v>
      </c>
      <c r="G780" t="str">
        <f ca="1">"0x" &amp; TEXT(DEC2HEX(INDEX(設定値!$B$3:$ZZ$518,(($C780-1)*8)+(CELL("col",G780)-3),($B780*3)+1+$A780)),"00")&amp;","</f>
        <v>0x00,</v>
      </c>
      <c r="H780" t="str">
        <f ca="1">"0x" &amp; TEXT(DEC2HEX(INDEX(設定値!$B$3:$ZZ$518,(($C780-1)*8)+(CELL("col",H780)-3),($B780*3)+1+$A780)),"00")&amp;","</f>
        <v>0x00,</v>
      </c>
      <c r="I780" t="str">
        <f ca="1">"0x" &amp; TEXT(DEC2HEX(INDEX(設定値!$B$3:$ZZ$518,(($C780-1)*8)+(CELL("col",I780)-3),($B780*3)+1+$A780)),"00")&amp;","</f>
        <v>0x00,</v>
      </c>
      <c r="J780" t="str">
        <f ca="1">"0x" &amp; TEXT(DEC2HEX(INDEX(設定値!$B$3:$ZZ$518,(($C780-1)*8)+(CELL("col",J780)-3),($B780*3)+1+$A780)),"00")&amp;","</f>
        <v>0x00,</v>
      </c>
      <c r="K780" t="str">
        <f ca="1">"0x" &amp; TEXT(DEC2HEX(INDEX(設定値!$B$3:$ZZ$518,(($C780-1)*8)+(CELL("col",K780)-3),($B780*3)+1+$A780)),"00")&amp;","</f>
        <v>0x00,</v>
      </c>
      <c r="L780" t="str">
        <f t="shared" si="197"/>
        <v>//25-7</v>
      </c>
    </row>
    <row r="781" spans="1:12">
      <c r="A781" s="1">
        <f t="shared" si="198"/>
        <v>1</v>
      </c>
      <c r="B781" s="1">
        <f t="shared" si="199"/>
        <v>25</v>
      </c>
      <c r="C781" s="1">
        <v>8</v>
      </c>
      <c r="D781" t="str">
        <f ca="1">"0x" &amp; TEXT(DEC2HEX(INDEX(設定値!$B$3:$ZZ$518,(($C781-1)*8)+(CELL("col",D781)-3),($B781*3)+1+$A781)),"00")&amp;","</f>
        <v>0x00,</v>
      </c>
      <c r="E781" t="str">
        <f ca="1">"0x" &amp; TEXT(DEC2HEX(INDEX(設定値!$B$3:$ZZ$518,(($C781-1)*8)+(CELL("col",E781)-3),($B781*3)+1+$A781)),"00")&amp;","</f>
        <v>0x00,</v>
      </c>
      <c r="F781" t="str">
        <f ca="1">"0x" &amp; TEXT(DEC2HEX(INDEX(設定値!$B$3:$ZZ$518,(($C781-1)*8)+(CELL("col",F781)-3),($B781*3)+1+$A781)),"00")&amp;","</f>
        <v>0x00,</v>
      </c>
      <c r="G781" t="str">
        <f ca="1">"0x" &amp; TEXT(DEC2HEX(INDEX(設定値!$B$3:$ZZ$518,(($C781-1)*8)+(CELL("col",G781)-3),($B781*3)+1+$A781)),"00")&amp;","</f>
        <v>0x00,</v>
      </c>
      <c r="H781" t="str">
        <f ca="1">"0x" &amp; TEXT(DEC2HEX(INDEX(設定値!$B$3:$ZZ$518,(($C781-1)*8)+(CELL("col",H781)-3),($B781*3)+1+$A781)),"00")&amp;","</f>
        <v>0x00,</v>
      </c>
      <c r="I781" t="str">
        <f ca="1">"0x" &amp; TEXT(DEC2HEX(INDEX(設定値!$B$3:$ZZ$518,(($C781-1)*8)+(CELL("col",I781)-3),($B781*3)+1+$A781)),"00")&amp;","</f>
        <v>0x00,</v>
      </c>
      <c r="J781" t="str">
        <f ca="1">"0x" &amp; TEXT(DEC2HEX(INDEX(設定値!$B$3:$ZZ$518,(($C781-1)*8)+(CELL("col",J781)-3),($B781*3)+1+$A781)),"00")&amp;","</f>
        <v>0x00,</v>
      </c>
      <c r="K781" t="str">
        <f ca="1">"0x" &amp; TEXT(DEC2HEX(INDEX(設定値!$B$3:$ZZ$518,(($C781-1)*8)+(CELL("col",K781)-3),($B781*3)+1+$A781)),"00")&amp;","</f>
        <v>0x00,</v>
      </c>
      <c r="L781" t="str">
        <f t="shared" si="197"/>
        <v>//25-8</v>
      </c>
    </row>
    <row r="782" spans="1:12">
      <c r="A782" s="1"/>
      <c r="B782" s="1"/>
      <c r="C782" s="1"/>
      <c r="D782" t="s">
        <v>3</v>
      </c>
    </row>
    <row r="783" spans="1:12">
      <c r="A783" s="1">
        <f>A774</f>
        <v>1</v>
      </c>
      <c r="B783" s="1">
        <f>B774+1</f>
        <v>26</v>
      </c>
      <c r="C783" s="1">
        <v>1</v>
      </c>
      <c r="D783" t="str">
        <f ca="1">"0x" &amp; TEXT(DEC2HEX(INDEX(設定値!$B$3:$ZZ$518,(($C783-1)*8)+(CELL("col",D783)-3),($B783*3)+1+$A783)),"00")&amp;","</f>
        <v>0x00,</v>
      </c>
      <c r="E783" t="str">
        <f ca="1">"0x" &amp; TEXT(DEC2HEX(INDEX(設定値!$B$3:$ZZ$518,(($C783-1)*8)+(CELL("col",E783)-3),($B783*3)+1+$A783)),"00")&amp;","</f>
        <v>0xE,</v>
      </c>
      <c r="F783" t="str">
        <f ca="1">"0x" &amp; TEXT(DEC2HEX(INDEX(設定値!$B$3:$ZZ$518,(($C783-1)*8)+(CELL("col",F783)-3),($B783*3)+1+$A783)),"00")&amp;","</f>
        <v>0x1C,</v>
      </c>
      <c r="G783" t="str">
        <f ca="1">"0x" &amp; TEXT(DEC2HEX(INDEX(設定値!$B$3:$ZZ$518,(($C783-1)*8)+(CELL("col",G783)-3),($B783*3)+1+$A783)),"00")&amp;","</f>
        <v>0x2A,</v>
      </c>
      <c r="H783" t="str">
        <f ca="1">"0x" &amp; TEXT(DEC2HEX(INDEX(設定値!$B$3:$ZZ$518,(($C783-1)*8)+(CELL("col",H783)-3),($B783*3)+1+$A783)),"00")&amp;","</f>
        <v>0x38,</v>
      </c>
      <c r="I783" t="str">
        <f ca="1">"0x" &amp; TEXT(DEC2HEX(INDEX(設定値!$B$3:$ZZ$518,(($C783-1)*8)+(CELL("col",I783)-3),($B783*3)+1+$A783)),"00")&amp;","</f>
        <v>0x46,</v>
      </c>
      <c r="J783" t="str">
        <f ca="1">"0x" &amp; TEXT(DEC2HEX(INDEX(設定値!$B$3:$ZZ$518,(($C783-1)*8)+(CELL("col",J783)-3),($B783*3)+1+$A783)),"00")&amp;","</f>
        <v>0x54,</v>
      </c>
      <c r="K783" t="str">
        <f ca="1">"0x" &amp; TEXT(DEC2HEX(INDEX(設定値!$B$3:$ZZ$518,(($C783-1)*8)+(CELL("col",K783)-3),($B783*3)+1+$A783)),"00")&amp;","</f>
        <v>0x62,</v>
      </c>
      <c r="L783" t="str">
        <f t="shared" ref="L783:L790" si="200">"//" &amp; $B783 &amp;"-" &amp; C783</f>
        <v>//26-1</v>
      </c>
    </row>
    <row r="784" spans="1:12">
      <c r="A784" s="1">
        <f t="shared" ref="A784:A790" si="201">A775</f>
        <v>1</v>
      </c>
      <c r="B784" s="1">
        <f t="shared" ref="B784:B790" si="202">B775+1</f>
        <v>26</v>
      </c>
      <c r="C784" s="1">
        <v>2</v>
      </c>
      <c r="D784" t="str">
        <f ca="1">"0x" &amp; TEXT(DEC2HEX(INDEX(設定値!$B$3:$ZZ$518,(($C784-1)*8)+(CELL("col",D784)-3),($B784*3)+1+$A784)),"00")&amp;","</f>
        <v>0x70,</v>
      </c>
      <c r="E784" t="str">
        <f ca="1">"0x" &amp; TEXT(DEC2HEX(INDEX(設定値!$B$3:$ZZ$518,(($C784-1)*8)+(CELL("col",E784)-3),($B784*3)+1+$A784)),"00")&amp;","</f>
        <v>0x7E,</v>
      </c>
      <c r="F784" t="str">
        <f ca="1">"0x" &amp; TEXT(DEC2HEX(INDEX(設定値!$B$3:$ZZ$518,(($C784-1)*8)+(CELL("col",F784)-3),($B784*3)+1+$A784)),"00")&amp;","</f>
        <v>0x8C,</v>
      </c>
      <c r="G784" t="str">
        <f ca="1">"0x" &amp; TEXT(DEC2HEX(INDEX(設定値!$B$3:$ZZ$518,(($C784-1)*8)+(CELL("col",G784)-3),($B784*3)+1+$A784)),"00")&amp;","</f>
        <v>0x9A,</v>
      </c>
      <c r="H784" t="str">
        <f ca="1">"0x" &amp; TEXT(DEC2HEX(INDEX(設定値!$B$3:$ZZ$518,(($C784-1)*8)+(CELL("col",H784)-3),($B784*3)+1+$A784)),"00")&amp;","</f>
        <v>0xA8,</v>
      </c>
      <c r="I784" t="str">
        <f ca="1">"0x" &amp; TEXT(DEC2HEX(INDEX(設定値!$B$3:$ZZ$518,(($C784-1)*8)+(CELL("col",I784)-3),($B784*3)+1+$A784)),"00")&amp;","</f>
        <v>0xB6,</v>
      </c>
      <c r="J784" t="str">
        <f ca="1">"0x" &amp; TEXT(DEC2HEX(INDEX(設定値!$B$3:$ZZ$518,(($C784-1)*8)+(CELL("col",J784)-3),($B784*3)+1+$A784)),"00")&amp;","</f>
        <v>0xC4,</v>
      </c>
      <c r="K784" t="str">
        <f ca="1">"0x" &amp; TEXT(DEC2HEX(INDEX(設定値!$B$3:$ZZ$518,(($C784-1)*8)+(CELL("col",K784)-3),($B784*3)+1+$A784)),"00")&amp;","</f>
        <v>0xD2,</v>
      </c>
      <c r="L784" t="str">
        <f t="shared" si="200"/>
        <v>//26-2</v>
      </c>
    </row>
    <row r="785" spans="1:12">
      <c r="A785" s="1">
        <f t="shared" si="201"/>
        <v>1</v>
      </c>
      <c r="B785" s="1">
        <f t="shared" si="202"/>
        <v>26</v>
      </c>
      <c r="C785" s="1">
        <v>3</v>
      </c>
      <c r="D785" t="str">
        <f ca="1">"0x" &amp; TEXT(DEC2HEX(INDEX(設定値!$B$3:$ZZ$518,(($C785-1)*8)+(CELL("col",D785)-3),($B785*3)+1+$A785)),"00")&amp;","</f>
        <v>0xE0,</v>
      </c>
      <c r="E785" t="str">
        <f ca="1">"0x" &amp; TEXT(DEC2HEX(INDEX(設定値!$B$3:$ZZ$518,(($C785-1)*8)+(CELL("col",E785)-3),($B785*3)+1+$A785)),"00")&amp;","</f>
        <v>0xEE,</v>
      </c>
      <c r="F785" t="str">
        <f ca="1">"0x" &amp; TEXT(DEC2HEX(INDEX(設定値!$B$3:$ZZ$518,(($C785-1)*8)+(CELL("col",F785)-3),($B785*3)+1+$A785)),"00")&amp;","</f>
        <v>0xFC,</v>
      </c>
      <c r="G785" t="str">
        <f ca="1">"0x" &amp; TEXT(DEC2HEX(INDEX(設定値!$B$3:$ZZ$518,(($C785-1)*8)+(CELL("col",G785)-3),($B785*3)+1+$A785)),"00")&amp;","</f>
        <v>0xFF,</v>
      </c>
      <c r="H785" t="str">
        <f ca="1">"0x" &amp; TEXT(DEC2HEX(INDEX(設定値!$B$3:$ZZ$518,(($C785-1)*8)+(CELL("col",H785)-3),($B785*3)+1+$A785)),"00")&amp;","</f>
        <v>0xFF,</v>
      </c>
      <c r="I785" t="str">
        <f ca="1">"0x" &amp; TEXT(DEC2HEX(INDEX(設定値!$B$3:$ZZ$518,(($C785-1)*8)+(CELL("col",I785)-3),($B785*3)+1+$A785)),"00")&amp;","</f>
        <v>0xF1,</v>
      </c>
      <c r="J785" t="str">
        <f ca="1">"0x" &amp; TEXT(DEC2HEX(INDEX(設定値!$B$3:$ZZ$518,(($C785-1)*8)+(CELL("col",J785)-3),($B785*3)+1+$A785)),"00")&amp;","</f>
        <v>0xE3,</v>
      </c>
      <c r="K785" t="str">
        <f ca="1">"0x" &amp; TEXT(DEC2HEX(INDEX(設定値!$B$3:$ZZ$518,(($C785-1)*8)+(CELL("col",K785)-3),($B785*3)+1+$A785)),"00")&amp;","</f>
        <v>0xD5,</v>
      </c>
      <c r="L785" t="str">
        <f t="shared" si="200"/>
        <v>//26-3</v>
      </c>
    </row>
    <row r="786" spans="1:12">
      <c r="A786" s="1">
        <f t="shared" si="201"/>
        <v>1</v>
      </c>
      <c r="B786" s="1">
        <f t="shared" si="202"/>
        <v>26</v>
      </c>
      <c r="C786" s="1">
        <v>4</v>
      </c>
      <c r="D786" t="str">
        <f ca="1">"0x" &amp; TEXT(DEC2HEX(INDEX(設定値!$B$3:$ZZ$518,(($C786-1)*8)+(CELL("col",D786)-3),($B786*3)+1+$A786)),"00")&amp;","</f>
        <v>0xC7,</v>
      </c>
      <c r="E786" t="str">
        <f ca="1">"0x" &amp; TEXT(DEC2HEX(INDEX(設定値!$B$3:$ZZ$518,(($C786-1)*8)+(CELL("col",E786)-3),($B786*3)+1+$A786)),"00")&amp;","</f>
        <v>0xB9,</v>
      </c>
      <c r="F786" t="str">
        <f ca="1">"0x" &amp; TEXT(DEC2HEX(INDEX(設定値!$B$3:$ZZ$518,(($C786-1)*8)+(CELL("col",F786)-3),($B786*3)+1+$A786)),"00")&amp;","</f>
        <v>0xAB,</v>
      </c>
      <c r="G786" t="str">
        <f ca="1">"0x" &amp; TEXT(DEC2HEX(INDEX(設定値!$B$3:$ZZ$518,(($C786-1)*8)+(CELL("col",G786)-3),($B786*3)+1+$A786)),"00")&amp;","</f>
        <v>0x9D,</v>
      </c>
      <c r="H786" t="str">
        <f ca="1">"0x" &amp; TEXT(DEC2HEX(INDEX(設定値!$B$3:$ZZ$518,(($C786-1)*8)+(CELL("col",H786)-3),($B786*3)+1+$A786)),"00")&amp;","</f>
        <v>0x8F,</v>
      </c>
      <c r="I786" t="str">
        <f ca="1">"0x" &amp; TEXT(DEC2HEX(INDEX(設定値!$B$3:$ZZ$518,(($C786-1)*8)+(CELL("col",I786)-3),($B786*3)+1+$A786)),"00")&amp;","</f>
        <v>0x81,</v>
      </c>
      <c r="J786" t="str">
        <f ca="1">"0x" &amp; TEXT(DEC2HEX(INDEX(設定値!$B$3:$ZZ$518,(($C786-1)*8)+(CELL("col",J786)-3),($B786*3)+1+$A786)),"00")&amp;","</f>
        <v>0x73,</v>
      </c>
      <c r="K786" t="str">
        <f ca="1">"0x" &amp; TEXT(DEC2HEX(INDEX(設定値!$B$3:$ZZ$518,(($C786-1)*8)+(CELL("col",K786)-3),($B786*3)+1+$A786)),"00")&amp;","</f>
        <v>0x65,</v>
      </c>
      <c r="L786" t="str">
        <f t="shared" si="200"/>
        <v>//26-4</v>
      </c>
    </row>
    <row r="787" spans="1:12">
      <c r="A787" s="1">
        <f t="shared" si="201"/>
        <v>1</v>
      </c>
      <c r="B787" s="1">
        <f t="shared" si="202"/>
        <v>26</v>
      </c>
      <c r="C787" s="1">
        <v>5</v>
      </c>
      <c r="D787" t="str">
        <f ca="1">"0x" &amp; TEXT(DEC2HEX(INDEX(設定値!$B$3:$ZZ$518,(($C787-1)*8)+(CELL("col",D787)-3),($B787*3)+1+$A787)),"00")&amp;","</f>
        <v>0x57,</v>
      </c>
      <c r="E787" t="str">
        <f ca="1">"0x" &amp; TEXT(DEC2HEX(INDEX(設定値!$B$3:$ZZ$518,(($C787-1)*8)+(CELL("col",E787)-3),($B787*3)+1+$A787)),"00")&amp;","</f>
        <v>0x49,</v>
      </c>
      <c r="F787" t="str">
        <f ca="1">"0x" &amp; TEXT(DEC2HEX(INDEX(設定値!$B$3:$ZZ$518,(($C787-1)*8)+(CELL("col",F787)-3),($B787*3)+1+$A787)),"00")&amp;","</f>
        <v>0x3B,</v>
      </c>
      <c r="G787" t="str">
        <f ca="1">"0x" &amp; TEXT(DEC2HEX(INDEX(設定値!$B$3:$ZZ$518,(($C787-1)*8)+(CELL("col",G787)-3),($B787*3)+1+$A787)),"00")&amp;","</f>
        <v>0x2D,</v>
      </c>
      <c r="H787" t="str">
        <f ca="1">"0x" &amp; TEXT(DEC2HEX(INDEX(設定値!$B$3:$ZZ$518,(($C787-1)*8)+(CELL("col",H787)-3),($B787*3)+1+$A787)),"00")&amp;","</f>
        <v>0x1F,</v>
      </c>
      <c r="I787" t="str">
        <f ca="1">"0x" &amp; TEXT(DEC2HEX(INDEX(設定値!$B$3:$ZZ$518,(($C787-1)*8)+(CELL("col",I787)-3),($B787*3)+1+$A787)),"00")&amp;","</f>
        <v>0x11,</v>
      </c>
      <c r="J787" t="str">
        <f ca="1">"0x" &amp; TEXT(DEC2HEX(INDEX(設定値!$B$3:$ZZ$518,(($C787-1)*8)+(CELL("col",J787)-3),($B787*3)+1+$A787)),"00")&amp;","</f>
        <v>0x03,</v>
      </c>
      <c r="K787" t="str">
        <f ca="1">"0x" &amp; TEXT(DEC2HEX(INDEX(設定値!$B$3:$ZZ$518,(($C787-1)*8)+(CELL("col",K787)-3),($B787*3)+1+$A787)),"00")&amp;","</f>
        <v>0x00,</v>
      </c>
      <c r="L787" t="str">
        <f t="shared" si="200"/>
        <v>//26-5</v>
      </c>
    </row>
    <row r="788" spans="1:12">
      <c r="A788" s="1">
        <f t="shared" si="201"/>
        <v>1</v>
      </c>
      <c r="B788" s="1">
        <f t="shared" si="202"/>
        <v>26</v>
      </c>
      <c r="C788" s="1">
        <v>6</v>
      </c>
      <c r="D788" t="str">
        <f ca="1">"0x" &amp; TEXT(DEC2HEX(INDEX(設定値!$B$3:$ZZ$518,(($C788-1)*8)+(CELL("col",D788)-3),($B788*3)+1+$A788)),"00")&amp;","</f>
        <v>0x00,</v>
      </c>
      <c r="E788" t="str">
        <f ca="1">"0x" &amp; TEXT(DEC2HEX(INDEX(設定値!$B$3:$ZZ$518,(($C788-1)*8)+(CELL("col",E788)-3),($B788*3)+1+$A788)),"00")&amp;","</f>
        <v>0x00,</v>
      </c>
      <c r="F788" t="str">
        <f ca="1">"0x" &amp; TEXT(DEC2HEX(INDEX(設定値!$B$3:$ZZ$518,(($C788-1)*8)+(CELL("col",F788)-3),($B788*3)+1+$A788)),"00")&amp;","</f>
        <v>0x00,</v>
      </c>
      <c r="G788" t="str">
        <f ca="1">"0x" &amp; TEXT(DEC2HEX(INDEX(設定値!$B$3:$ZZ$518,(($C788-1)*8)+(CELL("col",G788)-3),($B788*3)+1+$A788)),"00")&amp;","</f>
        <v>0x00,</v>
      </c>
      <c r="H788" t="str">
        <f ca="1">"0x" &amp; TEXT(DEC2HEX(INDEX(設定値!$B$3:$ZZ$518,(($C788-1)*8)+(CELL("col",H788)-3),($B788*3)+1+$A788)),"00")&amp;","</f>
        <v>0x00,</v>
      </c>
      <c r="I788" t="str">
        <f ca="1">"0x" &amp; TEXT(DEC2HEX(INDEX(設定値!$B$3:$ZZ$518,(($C788-1)*8)+(CELL("col",I788)-3),($B788*3)+1+$A788)),"00")&amp;","</f>
        <v>0x00,</v>
      </c>
      <c r="J788" t="str">
        <f ca="1">"0x" &amp; TEXT(DEC2HEX(INDEX(設定値!$B$3:$ZZ$518,(($C788-1)*8)+(CELL("col",J788)-3),($B788*3)+1+$A788)),"00")&amp;","</f>
        <v>0x00,</v>
      </c>
      <c r="K788" t="str">
        <f ca="1">"0x" &amp; TEXT(DEC2HEX(INDEX(設定値!$B$3:$ZZ$518,(($C788-1)*8)+(CELL("col",K788)-3),($B788*3)+1+$A788)),"00")&amp;","</f>
        <v>0x00,</v>
      </c>
      <c r="L788" t="str">
        <f t="shared" si="200"/>
        <v>//26-6</v>
      </c>
    </row>
    <row r="789" spans="1:12">
      <c r="A789" s="1">
        <f t="shared" si="201"/>
        <v>1</v>
      </c>
      <c r="B789" s="1">
        <f t="shared" si="202"/>
        <v>26</v>
      </c>
      <c r="C789" s="1">
        <v>7</v>
      </c>
      <c r="D789" t="str">
        <f ca="1">"0x" &amp; TEXT(DEC2HEX(INDEX(設定値!$B$3:$ZZ$518,(($C789-1)*8)+(CELL("col",D789)-3),($B789*3)+1+$A789)),"00")&amp;","</f>
        <v>0x00,</v>
      </c>
      <c r="E789" t="str">
        <f ca="1">"0x" &amp; TEXT(DEC2HEX(INDEX(設定値!$B$3:$ZZ$518,(($C789-1)*8)+(CELL("col",E789)-3),($B789*3)+1+$A789)),"00")&amp;","</f>
        <v>0x00,</v>
      </c>
      <c r="F789" t="str">
        <f ca="1">"0x" &amp; TEXT(DEC2HEX(INDEX(設定値!$B$3:$ZZ$518,(($C789-1)*8)+(CELL("col",F789)-3),($B789*3)+1+$A789)),"00")&amp;","</f>
        <v>0x00,</v>
      </c>
      <c r="G789" t="str">
        <f ca="1">"0x" &amp; TEXT(DEC2HEX(INDEX(設定値!$B$3:$ZZ$518,(($C789-1)*8)+(CELL("col",G789)-3),($B789*3)+1+$A789)),"00")&amp;","</f>
        <v>0x00,</v>
      </c>
      <c r="H789" t="str">
        <f ca="1">"0x" &amp; TEXT(DEC2HEX(INDEX(設定値!$B$3:$ZZ$518,(($C789-1)*8)+(CELL("col",H789)-3),($B789*3)+1+$A789)),"00")&amp;","</f>
        <v>0x00,</v>
      </c>
      <c r="I789" t="str">
        <f ca="1">"0x" &amp; TEXT(DEC2HEX(INDEX(設定値!$B$3:$ZZ$518,(($C789-1)*8)+(CELL("col",I789)-3),($B789*3)+1+$A789)),"00")&amp;","</f>
        <v>0x00,</v>
      </c>
      <c r="J789" t="str">
        <f ca="1">"0x" &amp; TEXT(DEC2HEX(INDEX(設定値!$B$3:$ZZ$518,(($C789-1)*8)+(CELL("col",J789)-3),($B789*3)+1+$A789)),"00")&amp;","</f>
        <v>0x00,</v>
      </c>
      <c r="K789" t="str">
        <f ca="1">"0x" &amp; TEXT(DEC2HEX(INDEX(設定値!$B$3:$ZZ$518,(($C789-1)*8)+(CELL("col",K789)-3),($B789*3)+1+$A789)),"00")&amp;","</f>
        <v>0x00,</v>
      </c>
      <c r="L789" t="str">
        <f t="shared" si="200"/>
        <v>//26-7</v>
      </c>
    </row>
    <row r="790" spans="1:12">
      <c r="A790" s="1">
        <f t="shared" si="201"/>
        <v>1</v>
      </c>
      <c r="B790" s="1">
        <f t="shared" si="202"/>
        <v>26</v>
      </c>
      <c r="C790" s="1">
        <v>8</v>
      </c>
      <c r="D790" t="str">
        <f ca="1">"0x" &amp; TEXT(DEC2HEX(INDEX(設定値!$B$3:$ZZ$518,(($C790-1)*8)+(CELL("col",D790)-3),($B790*3)+1+$A790)),"00")&amp;","</f>
        <v>0x00,</v>
      </c>
      <c r="E790" t="str">
        <f ca="1">"0x" &amp; TEXT(DEC2HEX(INDEX(設定値!$B$3:$ZZ$518,(($C790-1)*8)+(CELL("col",E790)-3),($B790*3)+1+$A790)),"00")&amp;","</f>
        <v>0x00,</v>
      </c>
      <c r="F790" t="str">
        <f ca="1">"0x" &amp; TEXT(DEC2HEX(INDEX(設定値!$B$3:$ZZ$518,(($C790-1)*8)+(CELL("col",F790)-3),($B790*3)+1+$A790)),"00")&amp;","</f>
        <v>0x00,</v>
      </c>
      <c r="G790" t="str">
        <f ca="1">"0x" &amp; TEXT(DEC2HEX(INDEX(設定値!$B$3:$ZZ$518,(($C790-1)*8)+(CELL("col",G790)-3),($B790*3)+1+$A790)),"00")&amp;","</f>
        <v>0x00,</v>
      </c>
      <c r="H790" t="str">
        <f ca="1">"0x" &amp; TEXT(DEC2HEX(INDEX(設定値!$B$3:$ZZ$518,(($C790-1)*8)+(CELL("col",H790)-3),($B790*3)+1+$A790)),"00")&amp;","</f>
        <v>0x00,</v>
      </c>
      <c r="I790" t="str">
        <f ca="1">"0x" &amp; TEXT(DEC2HEX(INDEX(設定値!$B$3:$ZZ$518,(($C790-1)*8)+(CELL("col",I790)-3),($B790*3)+1+$A790)),"00")&amp;","</f>
        <v>0x00,</v>
      </c>
      <c r="J790" t="str">
        <f ca="1">"0x" &amp; TEXT(DEC2HEX(INDEX(設定値!$B$3:$ZZ$518,(($C790-1)*8)+(CELL("col",J790)-3),($B790*3)+1+$A790)),"00")&amp;","</f>
        <v>0x00,</v>
      </c>
      <c r="K790" t="str">
        <f ca="1">"0x" &amp; TEXT(DEC2HEX(INDEX(設定値!$B$3:$ZZ$518,(($C790-1)*8)+(CELL("col",K790)-3),($B790*3)+1+$A790)),"00")&amp;","</f>
        <v>0x00,</v>
      </c>
      <c r="L790" t="str">
        <f t="shared" si="200"/>
        <v>//26-8</v>
      </c>
    </row>
    <row r="791" spans="1:12">
      <c r="A791" s="1"/>
      <c r="B791" s="1"/>
      <c r="C791" s="1"/>
      <c r="D791" t="s">
        <v>3</v>
      </c>
    </row>
    <row r="792" spans="1:12">
      <c r="A792" s="1">
        <f>A783</f>
        <v>1</v>
      </c>
      <c r="B792" s="1">
        <f t="shared" ref="B792:B844" si="203">B783+1</f>
        <v>27</v>
      </c>
      <c r="C792" s="1">
        <v>1</v>
      </c>
      <c r="D792" t="str">
        <f ca="1">"0x" &amp; TEXT(DEC2HEX(INDEX(設定値!$B$3:$ZZ$518,(($C792-1)*8)+(CELL("col",D792)-3),($B792*3)+1+$A792)),"00")&amp;","</f>
        <v>0x00,</v>
      </c>
      <c r="E792" t="str">
        <f ca="1">"0x" &amp; TEXT(DEC2HEX(INDEX(設定値!$B$3:$ZZ$518,(($C792-1)*8)+(CELL("col",E792)-3),($B792*3)+1+$A792)),"00")&amp;","</f>
        <v>0xE,</v>
      </c>
      <c r="F792" t="str">
        <f ca="1">"0x" &amp; TEXT(DEC2HEX(INDEX(設定値!$B$3:$ZZ$518,(($C792-1)*8)+(CELL("col",F792)-3),($B792*3)+1+$A792)),"00")&amp;","</f>
        <v>0x1C,</v>
      </c>
      <c r="G792" t="str">
        <f ca="1">"0x" &amp; TEXT(DEC2HEX(INDEX(設定値!$B$3:$ZZ$518,(($C792-1)*8)+(CELL("col",G792)-3),($B792*3)+1+$A792)),"00")&amp;","</f>
        <v>0x2A,</v>
      </c>
      <c r="H792" t="str">
        <f ca="1">"0x" &amp; TEXT(DEC2HEX(INDEX(設定値!$B$3:$ZZ$518,(($C792-1)*8)+(CELL("col",H792)-3),($B792*3)+1+$A792)),"00")&amp;","</f>
        <v>0x38,</v>
      </c>
      <c r="I792" t="str">
        <f ca="1">"0x" &amp; TEXT(DEC2HEX(INDEX(設定値!$B$3:$ZZ$518,(($C792-1)*8)+(CELL("col",I792)-3),($B792*3)+1+$A792)),"00")&amp;","</f>
        <v>0x46,</v>
      </c>
      <c r="J792" t="str">
        <f ca="1">"0x" &amp; TEXT(DEC2HEX(INDEX(設定値!$B$3:$ZZ$518,(($C792-1)*8)+(CELL("col",J792)-3),($B792*3)+1+$A792)),"00")&amp;","</f>
        <v>0x54,</v>
      </c>
      <c r="K792" t="str">
        <f ca="1">"0x" &amp; TEXT(DEC2HEX(INDEX(設定値!$B$3:$ZZ$518,(($C792-1)*8)+(CELL("col",K792)-3),($B792*3)+1+$A792)),"00")&amp;","</f>
        <v>0x62,</v>
      </c>
      <c r="L792" t="str">
        <f t="shared" ref="L792:L799" si="204">"//" &amp; $B792 &amp;"-" &amp; C792</f>
        <v>//27-1</v>
      </c>
    </row>
    <row r="793" spans="1:12">
      <c r="A793" s="1">
        <f t="shared" ref="A793:A799" si="205">A784</f>
        <v>1</v>
      </c>
      <c r="B793" s="1">
        <f t="shared" si="203"/>
        <v>27</v>
      </c>
      <c r="C793" s="1">
        <v>2</v>
      </c>
      <c r="D793" t="str">
        <f ca="1">"0x" &amp; TEXT(DEC2HEX(INDEX(設定値!$B$3:$ZZ$518,(($C793-1)*8)+(CELL("col",D793)-3),($B793*3)+1+$A793)),"00")&amp;","</f>
        <v>0x70,</v>
      </c>
      <c r="E793" t="str">
        <f ca="1">"0x" &amp; TEXT(DEC2HEX(INDEX(設定値!$B$3:$ZZ$518,(($C793-1)*8)+(CELL("col",E793)-3),($B793*3)+1+$A793)),"00")&amp;","</f>
        <v>0x7E,</v>
      </c>
      <c r="F793" t="str">
        <f ca="1">"0x" &amp; TEXT(DEC2HEX(INDEX(設定値!$B$3:$ZZ$518,(($C793-1)*8)+(CELL("col",F793)-3),($B793*3)+1+$A793)),"00")&amp;","</f>
        <v>0x8C,</v>
      </c>
      <c r="G793" t="str">
        <f ca="1">"0x" &amp; TEXT(DEC2HEX(INDEX(設定値!$B$3:$ZZ$518,(($C793-1)*8)+(CELL("col",G793)-3),($B793*3)+1+$A793)),"00")&amp;","</f>
        <v>0x9A,</v>
      </c>
      <c r="H793" t="str">
        <f ca="1">"0x" &amp; TEXT(DEC2HEX(INDEX(設定値!$B$3:$ZZ$518,(($C793-1)*8)+(CELL("col",H793)-3),($B793*3)+1+$A793)),"00")&amp;","</f>
        <v>0xA8,</v>
      </c>
      <c r="I793" t="str">
        <f ca="1">"0x" &amp; TEXT(DEC2HEX(INDEX(設定値!$B$3:$ZZ$518,(($C793-1)*8)+(CELL("col",I793)-3),($B793*3)+1+$A793)),"00")&amp;","</f>
        <v>0xB6,</v>
      </c>
      <c r="J793" t="str">
        <f ca="1">"0x" &amp; TEXT(DEC2HEX(INDEX(設定値!$B$3:$ZZ$518,(($C793-1)*8)+(CELL("col",J793)-3),($B793*3)+1+$A793)),"00")&amp;","</f>
        <v>0xC4,</v>
      </c>
      <c r="K793" t="str">
        <f ca="1">"0x" &amp; TEXT(DEC2HEX(INDEX(設定値!$B$3:$ZZ$518,(($C793-1)*8)+(CELL("col",K793)-3),($B793*3)+1+$A793)),"00")&amp;","</f>
        <v>0xD2,</v>
      </c>
      <c r="L793" t="str">
        <f t="shared" si="204"/>
        <v>//27-2</v>
      </c>
    </row>
    <row r="794" spans="1:12">
      <c r="A794" s="1">
        <f t="shared" si="205"/>
        <v>1</v>
      </c>
      <c r="B794" s="1">
        <f t="shared" si="203"/>
        <v>27</v>
      </c>
      <c r="C794" s="1">
        <v>3</v>
      </c>
      <c r="D794" t="str">
        <f ca="1">"0x" &amp; TEXT(DEC2HEX(INDEX(設定値!$B$3:$ZZ$518,(($C794-1)*8)+(CELL("col",D794)-3),($B794*3)+1+$A794)),"00")&amp;","</f>
        <v>0xE0,</v>
      </c>
      <c r="E794" t="str">
        <f ca="1">"0x" &amp; TEXT(DEC2HEX(INDEX(設定値!$B$3:$ZZ$518,(($C794-1)*8)+(CELL("col",E794)-3),($B794*3)+1+$A794)),"00")&amp;","</f>
        <v>0xEE,</v>
      </c>
      <c r="F794" t="str">
        <f ca="1">"0x" &amp; TEXT(DEC2HEX(INDEX(設定値!$B$3:$ZZ$518,(($C794-1)*8)+(CELL("col",F794)-3),($B794*3)+1+$A794)),"00")&amp;","</f>
        <v>0xFC,</v>
      </c>
      <c r="G794" t="str">
        <f ca="1">"0x" &amp; TEXT(DEC2HEX(INDEX(設定値!$B$3:$ZZ$518,(($C794-1)*8)+(CELL("col",G794)-3),($B794*3)+1+$A794)),"00")&amp;","</f>
        <v>0xFF,</v>
      </c>
      <c r="H794" t="str">
        <f ca="1">"0x" &amp; TEXT(DEC2HEX(INDEX(設定値!$B$3:$ZZ$518,(($C794-1)*8)+(CELL("col",H794)-3),($B794*3)+1+$A794)),"00")&amp;","</f>
        <v>0xFF,</v>
      </c>
      <c r="I794" t="str">
        <f ca="1">"0x" &amp; TEXT(DEC2HEX(INDEX(設定値!$B$3:$ZZ$518,(($C794-1)*8)+(CELL("col",I794)-3),($B794*3)+1+$A794)),"00")&amp;","</f>
        <v>0xF1,</v>
      </c>
      <c r="J794" t="str">
        <f ca="1">"0x" &amp; TEXT(DEC2HEX(INDEX(設定値!$B$3:$ZZ$518,(($C794-1)*8)+(CELL("col",J794)-3),($B794*3)+1+$A794)),"00")&amp;","</f>
        <v>0xE3,</v>
      </c>
      <c r="K794" t="str">
        <f ca="1">"0x" &amp; TEXT(DEC2HEX(INDEX(設定値!$B$3:$ZZ$518,(($C794-1)*8)+(CELL("col",K794)-3),($B794*3)+1+$A794)),"00")&amp;","</f>
        <v>0xD5,</v>
      </c>
      <c r="L794" t="str">
        <f t="shared" si="204"/>
        <v>//27-3</v>
      </c>
    </row>
    <row r="795" spans="1:12">
      <c r="A795" s="1">
        <f t="shared" si="205"/>
        <v>1</v>
      </c>
      <c r="B795" s="1">
        <f t="shared" si="203"/>
        <v>27</v>
      </c>
      <c r="C795" s="1">
        <v>4</v>
      </c>
      <c r="D795" t="str">
        <f ca="1">"0x" &amp; TEXT(DEC2HEX(INDEX(設定値!$B$3:$ZZ$518,(($C795-1)*8)+(CELL("col",D795)-3),($B795*3)+1+$A795)),"00")&amp;","</f>
        <v>0xC7,</v>
      </c>
      <c r="E795" t="str">
        <f ca="1">"0x" &amp; TEXT(DEC2HEX(INDEX(設定値!$B$3:$ZZ$518,(($C795-1)*8)+(CELL("col",E795)-3),($B795*3)+1+$A795)),"00")&amp;","</f>
        <v>0xB9,</v>
      </c>
      <c r="F795" t="str">
        <f ca="1">"0x" &amp; TEXT(DEC2HEX(INDEX(設定値!$B$3:$ZZ$518,(($C795-1)*8)+(CELL("col",F795)-3),($B795*3)+1+$A795)),"00")&amp;","</f>
        <v>0xAB,</v>
      </c>
      <c r="G795" t="str">
        <f ca="1">"0x" &amp; TEXT(DEC2HEX(INDEX(設定値!$B$3:$ZZ$518,(($C795-1)*8)+(CELL("col",G795)-3),($B795*3)+1+$A795)),"00")&amp;","</f>
        <v>0x9D,</v>
      </c>
      <c r="H795" t="str">
        <f ca="1">"0x" &amp; TEXT(DEC2HEX(INDEX(設定値!$B$3:$ZZ$518,(($C795-1)*8)+(CELL("col",H795)-3),($B795*3)+1+$A795)),"00")&amp;","</f>
        <v>0x8F,</v>
      </c>
      <c r="I795" t="str">
        <f ca="1">"0x" &amp; TEXT(DEC2HEX(INDEX(設定値!$B$3:$ZZ$518,(($C795-1)*8)+(CELL("col",I795)-3),($B795*3)+1+$A795)),"00")&amp;","</f>
        <v>0x81,</v>
      </c>
      <c r="J795" t="str">
        <f ca="1">"0x" &amp; TEXT(DEC2HEX(INDEX(設定値!$B$3:$ZZ$518,(($C795-1)*8)+(CELL("col",J795)-3),($B795*3)+1+$A795)),"00")&amp;","</f>
        <v>0x73,</v>
      </c>
      <c r="K795" t="str">
        <f ca="1">"0x" &amp; TEXT(DEC2HEX(INDEX(設定値!$B$3:$ZZ$518,(($C795-1)*8)+(CELL("col",K795)-3),($B795*3)+1+$A795)),"00")&amp;","</f>
        <v>0x65,</v>
      </c>
      <c r="L795" t="str">
        <f t="shared" si="204"/>
        <v>//27-4</v>
      </c>
    </row>
    <row r="796" spans="1:12">
      <c r="A796" s="1">
        <f t="shared" si="205"/>
        <v>1</v>
      </c>
      <c r="B796" s="1">
        <f t="shared" si="203"/>
        <v>27</v>
      </c>
      <c r="C796" s="1">
        <v>5</v>
      </c>
      <c r="D796" t="str">
        <f ca="1">"0x" &amp; TEXT(DEC2HEX(INDEX(設定値!$B$3:$ZZ$518,(($C796-1)*8)+(CELL("col",D796)-3),($B796*3)+1+$A796)),"00")&amp;","</f>
        <v>0x57,</v>
      </c>
      <c r="E796" t="str">
        <f ca="1">"0x" &amp; TEXT(DEC2HEX(INDEX(設定値!$B$3:$ZZ$518,(($C796-1)*8)+(CELL("col",E796)-3),($B796*3)+1+$A796)),"00")&amp;","</f>
        <v>0x49,</v>
      </c>
      <c r="F796" t="str">
        <f ca="1">"0x" &amp; TEXT(DEC2HEX(INDEX(設定値!$B$3:$ZZ$518,(($C796-1)*8)+(CELL("col",F796)-3),($B796*3)+1+$A796)),"00")&amp;","</f>
        <v>0x3B,</v>
      </c>
      <c r="G796" t="str">
        <f ca="1">"0x" &amp; TEXT(DEC2HEX(INDEX(設定値!$B$3:$ZZ$518,(($C796-1)*8)+(CELL("col",G796)-3),($B796*3)+1+$A796)),"00")&amp;","</f>
        <v>0x2D,</v>
      </c>
      <c r="H796" t="str">
        <f ca="1">"0x" &amp; TEXT(DEC2HEX(INDEX(設定値!$B$3:$ZZ$518,(($C796-1)*8)+(CELL("col",H796)-3),($B796*3)+1+$A796)),"00")&amp;","</f>
        <v>0x1F,</v>
      </c>
      <c r="I796" t="str">
        <f ca="1">"0x" &amp; TEXT(DEC2HEX(INDEX(設定値!$B$3:$ZZ$518,(($C796-1)*8)+(CELL("col",I796)-3),($B796*3)+1+$A796)),"00")&amp;","</f>
        <v>0x11,</v>
      </c>
      <c r="J796" t="str">
        <f ca="1">"0x" &amp; TEXT(DEC2HEX(INDEX(設定値!$B$3:$ZZ$518,(($C796-1)*8)+(CELL("col",J796)-3),($B796*3)+1+$A796)),"00")&amp;","</f>
        <v>0x03,</v>
      </c>
      <c r="K796" t="str">
        <f ca="1">"0x" &amp; TEXT(DEC2HEX(INDEX(設定値!$B$3:$ZZ$518,(($C796-1)*8)+(CELL("col",K796)-3),($B796*3)+1+$A796)),"00")&amp;","</f>
        <v>0x00,</v>
      </c>
      <c r="L796" t="str">
        <f t="shared" si="204"/>
        <v>//27-5</v>
      </c>
    </row>
    <row r="797" spans="1:12">
      <c r="A797" s="1">
        <f t="shared" si="205"/>
        <v>1</v>
      </c>
      <c r="B797" s="1">
        <f t="shared" si="203"/>
        <v>27</v>
      </c>
      <c r="C797" s="1">
        <v>6</v>
      </c>
      <c r="D797" t="str">
        <f ca="1">"0x" &amp; TEXT(DEC2HEX(INDEX(設定値!$B$3:$ZZ$518,(($C797-1)*8)+(CELL("col",D797)-3),($B797*3)+1+$A797)),"00")&amp;","</f>
        <v>0x00,</v>
      </c>
      <c r="E797" t="str">
        <f ca="1">"0x" &amp; TEXT(DEC2HEX(INDEX(設定値!$B$3:$ZZ$518,(($C797-1)*8)+(CELL("col",E797)-3),($B797*3)+1+$A797)),"00")&amp;","</f>
        <v>0x00,</v>
      </c>
      <c r="F797" t="str">
        <f ca="1">"0x" &amp; TEXT(DEC2HEX(INDEX(設定値!$B$3:$ZZ$518,(($C797-1)*8)+(CELL("col",F797)-3),($B797*3)+1+$A797)),"00")&amp;","</f>
        <v>0x00,</v>
      </c>
      <c r="G797" t="str">
        <f ca="1">"0x" &amp; TEXT(DEC2HEX(INDEX(設定値!$B$3:$ZZ$518,(($C797-1)*8)+(CELL("col",G797)-3),($B797*3)+1+$A797)),"00")&amp;","</f>
        <v>0x00,</v>
      </c>
      <c r="H797" t="str">
        <f ca="1">"0x" &amp; TEXT(DEC2HEX(INDEX(設定値!$B$3:$ZZ$518,(($C797-1)*8)+(CELL("col",H797)-3),($B797*3)+1+$A797)),"00")&amp;","</f>
        <v>0x00,</v>
      </c>
      <c r="I797" t="str">
        <f ca="1">"0x" &amp; TEXT(DEC2HEX(INDEX(設定値!$B$3:$ZZ$518,(($C797-1)*8)+(CELL("col",I797)-3),($B797*3)+1+$A797)),"00")&amp;","</f>
        <v>0x00,</v>
      </c>
      <c r="J797" t="str">
        <f ca="1">"0x" &amp; TEXT(DEC2HEX(INDEX(設定値!$B$3:$ZZ$518,(($C797-1)*8)+(CELL("col",J797)-3),($B797*3)+1+$A797)),"00")&amp;","</f>
        <v>0x00,</v>
      </c>
      <c r="K797" t="str">
        <f ca="1">"0x" &amp; TEXT(DEC2HEX(INDEX(設定値!$B$3:$ZZ$518,(($C797-1)*8)+(CELL("col",K797)-3),($B797*3)+1+$A797)),"00")&amp;","</f>
        <v>0x00,</v>
      </c>
      <c r="L797" t="str">
        <f t="shared" si="204"/>
        <v>//27-6</v>
      </c>
    </row>
    <row r="798" spans="1:12">
      <c r="A798" s="1">
        <f t="shared" si="205"/>
        <v>1</v>
      </c>
      <c r="B798" s="1">
        <f t="shared" si="203"/>
        <v>27</v>
      </c>
      <c r="C798" s="1">
        <v>7</v>
      </c>
      <c r="D798" t="str">
        <f ca="1">"0x" &amp; TEXT(DEC2HEX(INDEX(設定値!$B$3:$ZZ$518,(($C798-1)*8)+(CELL("col",D798)-3),($B798*3)+1+$A798)),"00")&amp;","</f>
        <v>0x00,</v>
      </c>
      <c r="E798" t="str">
        <f ca="1">"0x" &amp; TEXT(DEC2HEX(INDEX(設定値!$B$3:$ZZ$518,(($C798-1)*8)+(CELL("col",E798)-3),($B798*3)+1+$A798)),"00")&amp;","</f>
        <v>0x00,</v>
      </c>
      <c r="F798" t="str">
        <f ca="1">"0x" &amp; TEXT(DEC2HEX(INDEX(設定値!$B$3:$ZZ$518,(($C798-1)*8)+(CELL("col",F798)-3),($B798*3)+1+$A798)),"00")&amp;","</f>
        <v>0x00,</v>
      </c>
      <c r="G798" t="str">
        <f ca="1">"0x" &amp; TEXT(DEC2HEX(INDEX(設定値!$B$3:$ZZ$518,(($C798-1)*8)+(CELL("col",G798)-3),($B798*3)+1+$A798)),"00")&amp;","</f>
        <v>0x00,</v>
      </c>
      <c r="H798" t="str">
        <f ca="1">"0x" &amp; TEXT(DEC2HEX(INDEX(設定値!$B$3:$ZZ$518,(($C798-1)*8)+(CELL("col",H798)-3),($B798*3)+1+$A798)),"00")&amp;","</f>
        <v>0x00,</v>
      </c>
      <c r="I798" t="str">
        <f ca="1">"0x" &amp; TEXT(DEC2HEX(INDEX(設定値!$B$3:$ZZ$518,(($C798-1)*8)+(CELL("col",I798)-3),($B798*3)+1+$A798)),"00")&amp;","</f>
        <v>0x00,</v>
      </c>
      <c r="J798" t="str">
        <f ca="1">"0x" &amp; TEXT(DEC2HEX(INDEX(設定値!$B$3:$ZZ$518,(($C798-1)*8)+(CELL("col",J798)-3),($B798*3)+1+$A798)),"00")&amp;","</f>
        <v>0x00,</v>
      </c>
      <c r="K798" t="str">
        <f ca="1">"0x" &amp; TEXT(DEC2HEX(INDEX(設定値!$B$3:$ZZ$518,(($C798-1)*8)+(CELL("col",K798)-3),($B798*3)+1+$A798)),"00")&amp;","</f>
        <v>0x00,</v>
      </c>
      <c r="L798" t="str">
        <f t="shared" si="204"/>
        <v>//27-7</v>
      </c>
    </row>
    <row r="799" spans="1:12">
      <c r="A799" s="1">
        <f t="shared" si="205"/>
        <v>1</v>
      </c>
      <c r="B799" s="1">
        <f t="shared" si="203"/>
        <v>27</v>
      </c>
      <c r="C799" s="1">
        <v>8</v>
      </c>
      <c r="D799" t="str">
        <f ca="1">"0x" &amp; TEXT(DEC2HEX(INDEX(設定値!$B$3:$ZZ$518,(($C799-1)*8)+(CELL("col",D799)-3),($B799*3)+1+$A799)),"00")&amp;","</f>
        <v>0x00,</v>
      </c>
      <c r="E799" t="str">
        <f ca="1">"0x" &amp; TEXT(DEC2HEX(INDEX(設定値!$B$3:$ZZ$518,(($C799-1)*8)+(CELL("col",E799)-3),($B799*3)+1+$A799)),"00")&amp;","</f>
        <v>0x00,</v>
      </c>
      <c r="F799" t="str">
        <f ca="1">"0x" &amp; TEXT(DEC2HEX(INDEX(設定値!$B$3:$ZZ$518,(($C799-1)*8)+(CELL("col",F799)-3),($B799*3)+1+$A799)),"00")&amp;","</f>
        <v>0x00,</v>
      </c>
      <c r="G799" t="str">
        <f ca="1">"0x" &amp; TEXT(DEC2HEX(INDEX(設定値!$B$3:$ZZ$518,(($C799-1)*8)+(CELL("col",G799)-3),($B799*3)+1+$A799)),"00")&amp;","</f>
        <v>0x00,</v>
      </c>
      <c r="H799" t="str">
        <f ca="1">"0x" &amp; TEXT(DEC2HEX(INDEX(設定値!$B$3:$ZZ$518,(($C799-1)*8)+(CELL("col",H799)-3),($B799*3)+1+$A799)),"00")&amp;","</f>
        <v>0x00,</v>
      </c>
      <c r="I799" t="str">
        <f ca="1">"0x" &amp; TEXT(DEC2HEX(INDEX(設定値!$B$3:$ZZ$518,(($C799-1)*8)+(CELL("col",I799)-3),($B799*3)+1+$A799)),"00")&amp;","</f>
        <v>0x00,</v>
      </c>
      <c r="J799" t="str">
        <f ca="1">"0x" &amp; TEXT(DEC2HEX(INDEX(設定値!$B$3:$ZZ$518,(($C799-1)*8)+(CELL("col",J799)-3),($B799*3)+1+$A799)),"00")&amp;","</f>
        <v>0x00,</v>
      </c>
      <c r="K799" t="str">
        <f ca="1">"0x" &amp; TEXT(DEC2HEX(INDEX(設定値!$B$3:$ZZ$518,(($C799-1)*8)+(CELL("col",K799)-3),($B799*3)+1+$A799)),"00")&amp;","</f>
        <v>0x00,</v>
      </c>
      <c r="L799" t="str">
        <f t="shared" si="204"/>
        <v>//27-8</v>
      </c>
    </row>
    <row r="800" spans="1:12">
      <c r="A800" s="1"/>
      <c r="B800" s="1"/>
      <c r="C800" s="1"/>
      <c r="D800" t="s">
        <v>3</v>
      </c>
    </row>
    <row r="801" spans="1:12">
      <c r="A801" s="1">
        <f>A792</f>
        <v>1</v>
      </c>
      <c r="B801" s="1">
        <f t="shared" si="203"/>
        <v>28</v>
      </c>
      <c r="C801" s="1">
        <v>1</v>
      </c>
      <c r="D801" t="str">
        <f ca="1">"0x" &amp; TEXT(DEC2HEX(INDEX(設定値!$B$3:$ZZ$518,(($C801-1)*8)+(CELL("col",D801)-3),($B801*3)+1+$A801)),"00")&amp;","</f>
        <v>0x00,</v>
      </c>
      <c r="E801" t="str">
        <f ca="1">"0x" &amp; TEXT(DEC2HEX(INDEX(設定値!$B$3:$ZZ$518,(($C801-1)*8)+(CELL("col",E801)-3),($B801*3)+1+$A801)),"00")&amp;","</f>
        <v>0xE,</v>
      </c>
      <c r="F801" t="str">
        <f ca="1">"0x" &amp; TEXT(DEC2HEX(INDEX(設定値!$B$3:$ZZ$518,(($C801-1)*8)+(CELL("col",F801)-3),($B801*3)+1+$A801)),"00")&amp;","</f>
        <v>0x1C,</v>
      </c>
      <c r="G801" t="str">
        <f ca="1">"0x" &amp; TEXT(DEC2HEX(INDEX(設定値!$B$3:$ZZ$518,(($C801-1)*8)+(CELL("col",G801)-3),($B801*3)+1+$A801)),"00")&amp;","</f>
        <v>0x2A,</v>
      </c>
      <c r="H801" t="str">
        <f ca="1">"0x" &amp; TEXT(DEC2HEX(INDEX(設定値!$B$3:$ZZ$518,(($C801-1)*8)+(CELL("col",H801)-3),($B801*3)+1+$A801)),"00")&amp;","</f>
        <v>0x38,</v>
      </c>
      <c r="I801" t="str">
        <f ca="1">"0x" &amp; TEXT(DEC2HEX(INDEX(設定値!$B$3:$ZZ$518,(($C801-1)*8)+(CELL("col",I801)-3),($B801*3)+1+$A801)),"00")&amp;","</f>
        <v>0x46,</v>
      </c>
      <c r="J801" t="str">
        <f ca="1">"0x" &amp; TEXT(DEC2HEX(INDEX(設定値!$B$3:$ZZ$518,(($C801-1)*8)+(CELL("col",J801)-3),($B801*3)+1+$A801)),"00")&amp;","</f>
        <v>0x54,</v>
      </c>
      <c r="K801" t="str">
        <f ca="1">"0x" &amp; TEXT(DEC2HEX(INDEX(設定値!$B$3:$ZZ$518,(($C801-1)*8)+(CELL("col",K801)-3),($B801*3)+1+$A801)),"00")&amp;","</f>
        <v>0x62,</v>
      </c>
      <c r="L801" t="str">
        <f t="shared" ref="L801:L808" si="206">"//" &amp; $B801 &amp;"-" &amp; C801</f>
        <v>//28-1</v>
      </c>
    </row>
    <row r="802" spans="1:12">
      <c r="A802" s="1">
        <f t="shared" ref="A802:A808" si="207">A793</f>
        <v>1</v>
      </c>
      <c r="B802" s="1">
        <f t="shared" si="203"/>
        <v>28</v>
      </c>
      <c r="C802" s="1">
        <v>2</v>
      </c>
      <c r="D802" t="str">
        <f ca="1">"0x" &amp; TEXT(DEC2HEX(INDEX(設定値!$B$3:$ZZ$518,(($C802-1)*8)+(CELL("col",D802)-3),($B802*3)+1+$A802)),"00")&amp;","</f>
        <v>0x70,</v>
      </c>
      <c r="E802" t="str">
        <f ca="1">"0x" &amp; TEXT(DEC2HEX(INDEX(設定値!$B$3:$ZZ$518,(($C802-1)*8)+(CELL("col",E802)-3),($B802*3)+1+$A802)),"00")&amp;","</f>
        <v>0x7E,</v>
      </c>
      <c r="F802" t="str">
        <f ca="1">"0x" &amp; TEXT(DEC2HEX(INDEX(設定値!$B$3:$ZZ$518,(($C802-1)*8)+(CELL("col",F802)-3),($B802*3)+1+$A802)),"00")&amp;","</f>
        <v>0x8C,</v>
      </c>
      <c r="G802" t="str">
        <f ca="1">"0x" &amp; TEXT(DEC2HEX(INDEX(設定値!$B$3:$ZZ$518,(($C802-1)*8)+(CELL("col",G802)-3),($B802*3)+1+$A802)),"00")&amp;","</f>
        <v>0x9A,</v>
      </c>
      <c r="H802" t="str">
        <f ca="1">"0x" &amp; TEXT(DEC2HEX(INDEX(設定値!$B$3:$ZZ$518,(($C802-1)*8)+(CELL("col",H802)-3),($B802*3)+1+$A802)),"00")&amp;","</f>
        <v>0xA8,</v>
      </c>
      <c r="I802" t="str">
        <f ca="1">"0x" &amp; TEXT(DEC2HEX(INDEX(設定値!$B$3:$ZZ$518,(($C802-1)*8)+(CELL("col",I802)-3),($B802*3)+1+$A802)),"00")&amp;","</f>
        <v>0xB6,</v>
      </c>
      <c r="J802" t="str">
        <f ca="1">"0x" &amp; TEXT(DEC2HEX(INDEX(設定値!$B$3:$ZZ$518,(($C802-1)*8)+(CELL("col",J802)-3),($B802*3)+1+$A802)),"00")&amp;","</f>
        <v>0xC4,</v>
      </c>
      <c r="K802" t="str">
        <f ca="1">"0x" &amp; TEXT(DEC2HEX(INDEX(設定値!$B$3:$ZZ$518,(($C802-1)*8)+(CELL("col",K802)-3),($B802*3)+1+$A802)),"00")&amp;","</f>
        <v>0xD2,</v>
      </c>
      <c r="L802" t="str">
        <f t="shared" si="206"/>
        <v>//28-2</v>
      </c>
    </row>
    <row r="803" spans="1:12">
      <c r="A803" s="1">
        <f t="shared" si="207"/>
        <v>1</v>
      </c>
      <c r="B803" s="1">
        <f t="shared" si="203"/>
        <v>28</v>
      </c>
      <c r="C803" s="1">
        <v>3</v>
      </c>
      <c r="D803" t="str">
        <f ca="1">"0x" &amp; TEXT(DEC2HEX(INDEX(設定値!$B$3:$ZZ$518,(($C803-1)*8)+(CELL("col",D803)-3),($B803*3)+1+$A803)),"00")&amp;","</f>
        <v>0xE0,</v>
      </c>
      <c r="E803" t="str">
        <f ca="1">"0x" &amp; TEXT(DEC2HEX(INDEX(設定値!$B$3:$ZZ$518,(($C803-1)*8)+(CELL("col",E803)-3),($B803*3)+1+$A803)),"00")&amp;","</f>
        <v>0xEE,</v>
      </c>
      <c r="F803" t="str">
        <f ca="1">"0x" &amp; TEXT(DEC2HEX(INDEX(設定値!$B$3:$ZZ$518,(($C803-1)*8)+(CELL("col",F803)-3),($B803*3)+1+$A803)),"00")&amp;","</f>
        <v>0xFC,</v>
      </c>
      <c r="G803" t="str">
        <f ca="1">"0x" &amp; TEXT(DEC2HEX(INDEX(設定値!$B$3:$ZZ$518,(($C803-1)*8)+(CELL("col",G803)-3),($B803*3)+1+$A803)),"00")&amp;","</f>
        <v>0xFF,</v>
      </c>
      <c r="H803" t="str">
        <f ca="1">"0x" &amp; TEXT(DEC2HEX(INDEX(設定値!$B$3:$ZZ$518,(($C803-1)*8)+(CELL("col",H803)-3),($B803*3)+1+$A803)),"00")&amp;","</f>
        <v>0xFF,</v>
      </c>
      <c r="I803" t="str">
        <f ca="1">"0x" &amp; TEXT(DEC2HEX(INDEX(設定値!$B$3:$ZZ$518,(($C803-1)*8)+(CELL("col",I803)-3),($B803*3)+1+$A803)),"00")&amp;","</f>
        <v>0xF1,</v>
      </c>
      <c r="J803" t="str">
        <f ca="1">"0x" &amp; TEXT(DEC2HEX(INDEX(設定値!$B$3:$ZZ$518,(($C803-1)*8)+(CELL("col",J803)-3),($B803*3)+1+$A803)),"00")&amp;","</f>
        <v>0xE3,</v>
      </c>
      <c r="K803" t="str">
        <f ca="1">"0x" &amp; TEXT(DEC2HEX(INDEX(設定値!$B$3:$ZZ$518,(($C803-1)*8)+(CELL("col",K803)-3),($B803*3)+1+$A803)),"00")&amp;","</f>
        <v>0xD5,</v>
      </c>
      <c r="L803" t="str">
        <f t="shared" si="206"/>
        <v>//28-3</v>
      </c>
    </row>
    <row r="804" spans="1:12">
      <c r="A804" s="1">
        <f t="shared" si="207"/>
        <v>1</v>
      </c>
      <c r="B804" s="1">
        <f t="shared" si="203"/>
        <v>28</v>
      </c>
      <c r="C804" s="1">
        <v>4</v>
      </c>
      <c r="D804" t="str">
        <f ca="1">"0x" &amp; TEXT(DEC2HEX(INDEX(設定値!$B$3:$ZZ$518,(($C804-1)*8)+(CELL("col",D804)-3),($B804*3)+1+$A804)),"00")&amp;","</f>
        <v>0xC7,</v>
      </c>
      <c r="E804" t="str">
        <f ca="1">"0x" &amp; TEXT(DEC2HEX(INDEX(設定値!$B$3:$ZZ$518,(($C804-1)*8)+(CELL("col",E804)-3),($B804*3)+1+$A804)),"00")&amp;","</f>
        <v>0xB9,</v>
      </c>
      <c r="F804" t="str">
        <f ca="1">"0x" &amp; TEXT(DEC2HEX(INDEX(設定値!$B$3:$ZZ$518,(($C804-1)*8)+(CELL("col",F804)-3),($B804*3)+1+$A804)),"00")&amp;","</f>
        <v>0xAB,</v>
      </c>
      <c r="G804" t="str">
        <f ca="1">"0x" &amp; TEXT(DEC2HEX(INDEX(設定値!$B$3:$ZZ$518,(($C804-1)*8)+(CELL("col",G804)-3),($B804*3)+1+$A804)),"00")&amp;","</f>
        <v>0x9D,</v>
      </c>
      <c r="H804" t="str">
        <f ca="1">"0x" &amp; TEXT(DEC2HEX(INDEX(設定値!$B$3:$ZZ$518,(($C804-1)*8)+(CELL("col",H804)-3),($B804*3)+1+$A804)),"00")&amp;","</f>
        <v>0x8F,</v>
      </c>
      <c r="I804" t="str">
        <f ca="1">"0x" &amp; TEXT(DEC2HEX(INDEX(設定値!$B$3:$ZZ$518,(($C804-1)*8)+(CELL("col",I804)-3),($B804*3)+1+$A804)),"00")&amp;","</f>
        <v>0x81,</v>
      </c>
      <c r="J804" t="str">
        <f ca="1">"0x" &amp; TEXT(DEC2HEX(INDEX(設定値!$B$3:$ZZ$518,(($C804-1)*8)+(CELL("col",J804)-3),($B804*3)+1+$A804)),"00")&amp;","</f>
        <v>0x73,</v>
      </c>
      <c r="K804" t="str">
        <f ca="1">"0x" &amp; TEXT(DEC2HEX(INDEX(設定値!$B$3:$ZZ$518,(($C804-1)*8)+(CELL("col",K804)-3),($B804*3)+1+$A804)),"00")&amp;","</f>
        <v>0x65,</v>
      </c>
      <c r="L804" t="str">
        <f t="shared" si="206"/>
        <v>//28-4</v>
      </c>
    </row>
    <row r="805" spans="1:12">
      <c r="A805" s="1">
        <f t="shared" si="207"/>
        <v>1</v>
      </c>
      <c r="B805" s="1">
        <f t="shared" si="203"/>
        <v>28</v>
      </c>
      <c r="C805" s="1">
        <v>5</v>
      </c>
      <c r="D805" t="str">
        <f ca="1">"0x" &amp; TEXT(DEC2HEX(INDEX(設定値!$B$3:$ZZ$518,(($C805-1)*8)+(CELL("col",D805)-3),($B805*3)+1+$A805)),"00")&amp;","</f>
        <v>0x57,</v>
      </c>
      <c r="E805" t="str">
        <f ca="1">"0x" &amp; TEXT(DEC2HEX(INDEX(設定値!$B$3:$ZZ$518,(($C805-1)*8)+(CELL("col",E805)-3),($B805*3)+1+$A805)),"00")&amp;","</f>
        <v>0x49,</v>
      </c>
      <c r="F805" t="str">
        <f ca="1">"0x" &amp; TEXT(DEC2HEX(INDEX(設定値!$B$3:$ZZ$518,(($C805-1)*8)+(CELL("col",F805)-3),($B805*3)+1+$A805)),"00")&amp;","</f>
        <v>0x3B,</v>
      </c>
      <c r="G805" t="str">
        <f ca="1">"0x" &amp; TEXT(DEC2HEX(INDEX(設定値!$B$3:$ZZ$518,(($C805-1)*8)+(CELL("col",G805)-3),($B805*3)+1+$A805)),"00")&amp;","</f>
        <v>0x2D,</v>
      </c>
      <c r="H805" t="str">
        <f ca="1">"0x" &amp; TEXT(DEC2HEX(INDEX(設定値!$B$3:$ZZ$518,(($C805-1)*8)+(CELL("col",H805)-3),($B805*3)+1+$A805)),"00")&amp;","</f>
        <v>0x1F,</v>
      </c>
      <c r="I805" t="str">
        <f ca="1">"0x" &amp; TEXT(DEC2HEX(INDEX(設定値!$B$3:$ZZ$518,(($C805-1)*8)+(CELL("col",I805)-3),($B805*3)+1+$A805)),"00")&amp;","</f>
        <v>0x11,</v>
      </c>
      <c r="J805" t="str">
        <f ca="1">"0x" &amp; TEXT(DEC2HEX(INDEX(設定値!$B$3:$ZZ$518,(($C805-1)*8)+(CELL("col",J805)-3),($B805*3)+1+$A805)),"00")&amp;","</f>
        <v>0x03,</v>
      </c>
      <c r="K805" t="str">
        <f ca="1">"0x" &amp; TEXT(DEC2HEX(INDEX(設定値!$B$3:$ZZ$518,(($C805-1)*8)+(CELL("col",K805)-3),($B805*3)+1+$A805)),"00")&amp;","</f>
        <v>0x00,</v>
      </c>
      <c r="L805" t="str">
        <f t="shared" si="206"/>
        <v>//28-5</v>
      </c>
    </row>
    <row r="806" spans="1:12">
      <c r="A806" s="1">
        <f t="shared" si="207"/>
        <v>1</v>
      </c>
      <c r="B806" s="1">
        <f t="shared" si="203"/>
        <v>28</v>
      </c>
      <c r="C806" s="1">
        <v>6</v>
      </c>
      <c r="D806" t="str">
        <f ca="1">"0x" &amp; TEXT(DEC2HEX(INDEX(設定値!$B$3:$ZZ$518,(($C806-1)*8)+(CELL("col",D806)-3),($B806*3)+1+$A806)),"00")&amp;","</f>
        <v>0x00,</v>
      </c>
      <c r="E806" t="str">
        <f ca="1">"0x" &amp; TEXT(DEC2HEX(INDEX(設定値!$B$3:$ZZ$518,(($C806-1)*8)+(CELL("col",E806)-3),($B806*3)+1+$A806)),"00")&amp;","</f>
        <v>0x00,</v>
      </c>
      <c r="F806" t="str">
        <f ca="1">"0x" &amp; TEXT(DEC2HEX(INDEX(設定値!$B$3:$ZZ$518,(($C806-1)*8)+(CELL("col",F806)-3),($B806*3)+1+$A806)),"00")&amp;","</f>
        <v>0x00,</v>
      </c>
      <c r="G806" t="str">
        <f ca="1">"0x" &amp; TEXT(DEC2HEX(INDEX(設定値!$B$3:$ZZ$518,(($C806-1)*8)+(CELL("col",G806)-3),($B806*3)+1+$A806)),"00")&amp;","</f>
        <v>0x00,</v>
      </c>
      <c r="H806" t="str">
        <f ca="1">"0x" &amp; TEXT(DEC2HEX(INDEX(設定値!$B$3:$ZZ$518,(($C806-1)*8)+(CELL("col",H806)-3),($B806*3)+1+$A806)),"00")&amp;","</f>
        <v>0x00,</v>
      </c>
      <c r="I806" t="str">
        <f ca="1">"0x" &amp; TEXT(DEC2HEX(INDEX(設定値!$B$3:$ZZ$518,(($C806-1)*8)+(CELL("col",I806)-3),($B806*3)+1+$A806)),"00")&amp;","</f>
        <v>0x00,</v>
      </c>
      <c r="J806" t="str">
        <f ca="1">"0x" &amp; TEXT(DEC2HEX(INDEX(設定値!$B$3:$ZZ$518,(($C806-1)*8)+(CELL("col",J806)-3),($B806*3)+1+$A806)),"00")&amp;","</f>
        <v>0x00,</v>
      </c>
      <c r="K806" t="str">
        <f ca="1">"0x" &amp; TEXT(DEC2HEX(INDEX(設定値!$B$3:$ZZ$518,(($C806-1)*8)+(CELL("col",K806)-3),($B806*3)+1+$A806)),"00")&amp;","</f>
        <v>0x00,</v>
      </c>
      <c r="L806" t="str">
        <f t="shared" si="206"/>
        <v>//28-6</v>
      </c>
    </row>
    <row r="807" spans="1:12">
      <c r="A807" s="1">
        <f t="shared" si="207"/>
        <v>1</v>
      </c>
      <c r="B807" s="1">
        <f t="shared" si="203"/>
        <v>28</v>
      </c>
      <c r="C807" s="1">
        <v>7</v>
      </c>
      <c r="D807" t="str">
        <f ca="1">"0x" &amp; TEXT(DEC2HEX(INDEX(設定値!$B$3:$ZZ$518,(($C807-1)*8)+(CELL("col",D807)-3),($B807*3)+1+$A807)),"00")&amp;","</f>
        <v>0x00,</v>
      </c>
      <c r="E807" t="str">
        <f ca="1">"0x" &amp; TEXT(DEC2HEX(INDEX(設定値!$B$3:$ZZ$518,(($C807-1)*8)+(CELL("col",E807)-3),($B807*3)+1+$A807)),"00")&amp;","</f>
        <v>0x00,</v>
      </c>
      <c r="F807" t="str">
        <f ca="1">"0x" &amp; TEXT(DEC2HEX(INDEX(設定値!$B$3:$ZZ$518,(($C807-1)*8)+(CELL("col",F807)-3),($B807*3)+1+$A807)),"00")&amp;","</f>
        <v>0x00,</v>
      </c>
      <c r="G807" t="str">
        <f ca="1">"0x" &amp; TEXT(DEC2HEX(INDEX(設定値!$B$3:$ZZ$518,(($C807-1)*8)+(CELL("col",G807)-3),($B807*3)+1+$A807)),"00")&amp;","</f>
        <v>0x00,</v>
      </c>
      <c r="H807" t="str">
        <f ca="1">"0x" &amp; TEXT(DEC2HEX(INDEX(設定値!$B$3:$ZZ$518,(($C807-1)*8)+(CELL("col",H807)-3),($B807*3)+1+$A807)),"00")&amp;","</f>
        <v>0x00,</v>
      </c>
      <c r="I807" t="str">
        <f ca="1">"0x" &amp; TEXT(DEC2HEX(INDEX(設定値!$B$3:$ZZ$518,(($C807-1)*8)+(CELL("col",I807)-3),($B807*3)+1+$A807)),"00")&amp;","</f>
        <v>0x00,</v>
      </c>
      <c r="J807" t="str">
        <f ca="1">"0x" &amp; TEXT(DEC2HEX(INDEX(設定値!$B$3:$ZZ$518,(($C807-1)*8)+(CELL("col",J807)-3),($B807*3)+1+$A807)),"00")&amp;","</f>
        <v>0x00,</v>
      </c>
      <c r="K807" t="str">
        <f ca="1">"0x" &amp; TEXT(DEC2HEX(INDEX(設定値!$B$3:$ZZ$518,(($C807-1)*8)+(CELL("col",K807)-3),($B807*3)+1+$A807)),"00")&amp;","</f>
        <v>0x00,</v>
      </c>
      <c r="L807" t="str">
        <f t="shared" si="206"/>
        <v>//28-7</v>
      </c>
    </row>
    <row r="808" spans="1:12">
      <c r="A808" s="1">
        <f t="shared" si="207"/>
        <v>1</v>
      </c>
      <c r="B808" s="1">
        <f t="shared" si="203"/>
        <v>28</v>
      </c>
      <c r="C808" s="1">
        <v>8</v>
      </c>
      <c r="D808" t="str">
        <f ca="1">"0x" &amp; TEXT(DEC2HEX(INDEX(設定値!$B$3:$ZZ$518,(($C808-1)*8)+(CELL("col",D808)-3),($B808*3)+1+$A808)),"00")&amp;","</f>
        <v>0x00,</v>
      </c>
      <c r="E808" t="str">
        <f ca="1">"0x" &amp; TEXT(DEC2HEX(INDEX(設定値!$B$3:$ZZ$518,(($C808-1)*8)+(CELL("col",E808)-3),($B808*3)+1+$A808)),"00")&amp;","</f>
        <v>0x00,</v>
      </c>
      <c r="F808" t="str">
        <f ca="1">"0x" &amp; TEXT(DEC2HEX(INDEX(設定値!$B$3:$ZZ$518,(($C808-1)*8)+(CELL("col",F808)-3),($B808*3)+1+$A808)),"00")&amp;","</f>
        <v>0x00,</v>
      </c>
      <c r="G808" t="str">
        <f ca="1">"0x" &amp; TEXT(DEC2HEX(INDEX(設定値!$B$3:$ZZ$518,(($C808-1)*8)+(CELL("col",G808)-3),($B808*3)+1+$A808)),"00")&amp;","</f>
        <v>0x00,</v>
      </c>
      <c r="H808" t="str">
        <f ca="1">"0x" &amp; TEXT(DEC2HEX(INDEX(設定値!$B$3:$ZZ$518,(($C808-1)*8)+(CELL("col",H808)-3),($B808*3)+1+$A808)),"00")&amp;","</f>
        <v>0x00,</v>
      </c>
      <c r="I808" t="str">
        <f ca="1">"0x" &amp; TEXT(DEC2HEX(INDEX(設定値!$B$3:$ZZ$518,(($C808-1)*8)+(CELL("col",I808)-3),($B808*3)+1+$A808)),"00")&amp;","</f>
        <v>0x00,</v>
      </c>
      <c r="J808" t="str">
        <f ca="1">"0x" &amp; TEXT(DEC2HEX(INDEX(設定値!$B$3:$ZZ$518,(($C808-1)*8)+(CELL("col",J808)-3),($B808*3)+1+$A808)),"00")&amp;","</f>
        <v>0x00,</v>
      </c>
      <c r="K808" t="str">
        <f ca="1">"0x" &amp; TEXT(DEC2HEX(INDEX(設定値!$B$3:$ZZ$518,(($C808-1)*8)+(CELL("col",K808)-3),($B808*3)+1+$A808)),"00")&amp;","</f>
        <v>0x00,</v>
      </c>
      <c r="L808" t="str">
        <f t="shared" si="206"/>
        <v>//28-8</v>
      </c>
    </row>
    <row r="809" spans="1:12">
      <c r="A809" s="1"/>
      <c r="B809" s="1"/>
      <c r="C809" s="1"/>
      <c r="D809" t="s">
        <v>3</v>
      </c>
    </row>
    <row r="810" spans="1:12">
      <c r="A810" s="1">
        <f>A801</f>
        <v>1</v>
      </c>
      <c r="B810" s="1">
        <f t="shared" si="203"/>
        <v>29</v>
      </c>
      <c r="C810" s="1">
        <v>1</v>
      </c>
      <c r="D810" t="str">
        <f ca="1">"0x" &amp; TEXT(DEC2HEX(INDEX(設定値!$B$3:$ZZ$518,(($C810-1)*8)+(CELL("col",D810)-3),($B810*3)+1+$A810)),"00")&amp;","</f>
        <v>0x00,</v>
      </c>
      <c r="E810" t="str">
        <f ca="1">"0x" &amp; TEXT(DEC2HEX(INDEX(設定値!$B$3:$ZZ$518,(($C810-1)*8)+(CELL("col",E810)-3),($B810*3)+1+$A810)),"00")&amp;","</f>
        <v>0xE,</v>
      </c>
      <c r="F810" t="str">
        <f ca="1">"0x" &amp; TEXT(DEC2HEX(INDEX(設定値!$B$3:$ZZ$518,(($C810-1)*8)+(CELL("col",F810)-3),($B810*3)+1+$A810)),"00")&amp;","</f>
        <v>0x1C,</v>
      </c>
      <c r="G810" t="str">
        <f ca="1">"0x" &amp; TEXT(DEC2HEX(INDEX(設定値!$B$3:$ZZ$518,(($C810-1)*8)+(CELL("col",G810)-3),($B810*3)+1+$A810)),"00")&amp;","</f>
        <v>0x2A,</v>
      </c>
      <c r="H810" t="str">
        <f ca="1">"0x" &amp; TEXT(DEC2HEX(INDEX(設定値!$B$3:$ZZ$518,(($C810-1)*8)+(CELL("col",H810)-3),($B810*3)+1+$A810)),"00")&amp;","</f>
        <v>0x38,</v>
      </c>
      <c r="I810" t="str">
        <f ca="1">"0x" &amp; TEXT(DEC2HEX(INDEX(設定値!$B$3:$ZZ$518,(($C810-1)*8)+(CELL("col",I810)-3),($B810*3)+1+$A810)),"00")&amp;","</f>
        <v>0x46,</v>
      </c>
      <c r="J810" t="str">
        <f ca="1">"0x" &amp; TEXT(DEC2HEX(INDEX(設定値!$B$3:$ZZ$518,(($C810-1)*8)+(CELL("col",J810)-3),($B810*3)+1+$A810)),"00")&amp;","</f>
        <v>0x54,</v>
      </c>
      <c r="K810" t="str">
        <f ca="1">"0x" &amp; TEXT(DEC2HEX(INDEX(設定値!$B$3:$ZZ$518,(($C810-1)*8)+(CELL("col",K810)-3),($B810*3)+1+$A810)),"00")&amp;","</f>
        <v>0x62,</v>
      </c>
      <c r="L810" t="str">
        <f t="shared" ref="L810:L817" si="208">"//" &amp; $B810 &amp;"-" &amp; C810</f>
        <v>//29-1</v>
      </c>
    </row>
    <row r="811" spans="1:12">
      <c r="A811" s="1">
        <f t="shared" ref="A811:A817" si="209">A802</f>
        <v>1</v>
      </c>
      <c r="B811" s="1">
        <f t="shared" si="203"/>
        <v>29</v>
      </c>
      <c r="C811" s="1">
        <v>2</v>
      </c>
      <c r="D811" t="str">
        <f ca="1">"0x" &amp; TEXT(DEC2HEX(INDEX(設定値!$B$3:$ZZ$518,(($C811-1)*8)+(CELL("col",D811)-3),($B811*3)+1+$A811)),"00")&amp;","</f>
        <v>0x70,</v>
      </c>
      <c r="E811" t="str">
        <f ca="1">"0x" &amp; TEXT(DEC2HEX(INDEX(設定値!$B$3:$ZZ$518,(($C811-1)*8)+(CELL("col",E811)-3),($B811*3)+1+$A811)),"00")&amp;","</f>
        <v>0x7E,</v>
      </c>
      <c r="F811" t="str">
        <f ca="1">"0x" &amp; TEXT(DEC2HEX(INDEX(設定値!$B$3:$ZZ$518,(($C811-1)*8)+(CELL("col",F811)-3),($B811*3)+1+$A811)),"00")&amp;","</f>
        <v>0x8C,</v>
      </c>
      <c r="G811" t="str">
        <f ca="1">"0x" &amp; TEXT(DEC2HEX(INDEX(設定値!$B$3:$ZZ$518,(($C811-1)*8)+(CELL("col",G811)-3),($B811*3)+1+$A811)),"00")&amp;","</f>
        <v>0x9A,</v>
      </c>
      <c r="H811" t="str">
        <f ca="1">"0x" &amp; TEXT(DEC2HEX(INDEX(設定値!$B$3:$ZZ$518,(($C811-1)*8)+(CELL("col",H811)-3),($B811*3)+1+$A811)),"00")&amp;","</f>
        <v>0xA8,</v>
      </c>
      <c r="I811" t="str">
        <f ca="1">"0x" &amp; TEXT(DEC2HEX(INDEX(設定値!$B$3:$ZZ$518,(($C811-1)*8)+(CELL("col",I811)-3),($B811*3)+1+$A811)),"00")&amp;","</f>
        <v>0xB6,</v>
      </c>
      <c r="J811" t="str">
        <f ca="1">"0x" &amp; TEXT(DEC2HEX(INDEX(設定値!$B$3:$ZZ$518,(($C811-1)*8)+(CELL("col",J811)-3),($B811*3)+1+$A811)),"00")&amp;","</f>
        <v>0xC4,</v>
      </c>
      <c r="K811" t="str">
        <f ca="1">"0x" &amp; TEXT(DEC2HEX(INDEX(設定値!$B$3:$ZZ$518,(($C811-1)*8)+(CELL("col",K811)-3),($B811*3)+1+$A811)),"00")&amp;","</f>
        <v>0xD2,</v>
      </c>
      <c r="L811" t="str">
        <f t="shared" si="208"/>
        <v>//29-2</v>
      </c>
    </row>
    <row r="812" spans="1:12">
      <c r="A812" s="1">
        <f t="shared" si="209"/>
        <v>1</v>
      </c>
      <c r="B812" s="1">
        <f t="shared" si="203"/>
        <v>29</v>
      </c>
      <c r="C812" s="1">
        <v>3</v>
      </c>
      <c r="D812" t="str">
        <f ca="1">"0x" &amp; TEXT(DEC2HEX(INDEX(設定値!$B$3:$ZZ$518,(($C812-1)*8)+(CELL("col",D812)-3),($B812*3)+1+$A812)),"00")&amp;","</f>
        <v>0xE0,</v>
      </c>
      <c r="E812" t="str">
        <f ca="1">"0x" &amp; TEXT(DEC2HEX(INDEX(設定値!$B$3:$ZZ$518,(($C812-1)*8)+(CELL("col",E812)-3),($B812*3)+1+$A812)),"00")&amp;","</f>
        <v>0xEE,</v>
      </c>
      <c r="F812" t="str">
        <f ca="1">"0x" &amp; TEXT(DEC2HEX(INDEX(設定値!$B$3:$ZZ$518,(($C812-1)*8)+(CELL("col",F812)-3),($B812*3)+1+$A812)),"00")&amp;","</f>
        <v>0xFC,</v>
      </c>
      <c r="G812" t="str">
        <f ca="1">"0x" &amp; TEXT(DEC2HEX(INDEX(設定値!$B$3:$ZZ$518,(($C812-1)*8)+(CELL("col",G812)-3),($B812*3)+1+$A812)),"00")&amp;","</f>
        <v>0xFF,</v>
      </c>
      <c r="H812" t="str">
        <f ca="1">"0x" &amp; TEXT(DEC2HEX(INDEX(設定値!$B$3:$ZZ$518,(($C812-1)*8)+(CELL("col",H812)-3),($B812*3)+1+$A812)),"00")&amp;","</f>
        <v>0xFF,</v>
      </c>
      <c r="I812" t="str">
        <f ca="1">"0x" &amp; TEXT(DEC2HEX(INDEX(設定値!$B$3:$ZZ$518,(($C812-1)*8)+(CELL("col",I812)-3),($B812*3)+1+$A812)),"00")&amp;","</f>
        <v>0xF1,</v>
      </c>
      <c r="J812" t="str">
        <f ca="1">"0x" &amp; TEXT(DEC2HEX(INDEX(設定値!$B$3:$ZZ$518,(($C812-1)*8)+(CELL("col",J812)-3),($B812*3)+1+$A812)),"00")&amp;","</f>
        <v>0xE3,</v>
      </c>
      <c r="K812" t="str">
        <f ca="1">"0x" &amp; TEXT(DEC2HEX(INDEX(設定値!$B$3:$ZZ$518,(($C812-1)*8)+(CELL("col",K812)-3),($B812*3)+1+$A812)),"00")&amp;","</f>
        <v>0xD5,</v>
      </c>
      <c r="L812" t="str">
        <f t="shared" si="208"/>
        <v>//29-3</v>
      </c>
    </row>
    <row r="813" spans="1:12">
      <c r="A813" s="1">
        <f t="shared" si="209"/>
        <v>1</v>
      </c>
      <c r="B813" s="1">
        <f t="shared" si="203"/>
        <v>29</v>
      </c>
      <c r="C813" s="1">
        <v>4</v>
      </c>
      <c r="D813" t="str">
        <f ca="1">"0x" &amp; TEXT(DEC2HEX(INDEX(設定値!$B$3:$ZZ$518,(($C813-1)*8)+(CELL("col",D813)-3),($B813*3)+1+$A813)),"00")&amp;","</f>
        <v>0xC7,</v>
      </c>
      <c r="E813" t="str">
        <f ca="1">"0x" &amp; TEXT(DEC2HEX(INDEX(設定値!$B$3:$ZZ$518,(($C813-1)*8)+(CELL("col",E813)-3),($B813*3)+1+$A813)),"00")&amp;","</f>
        <v>0xB9,</v>
      </c>
      <c r="F813" t="str">
        <f ca="1">"0x" &amp; TEXT(DEC2HEX(INDEX(設定値!$B$3:$ZZ$518,(($C813-1)*8)+(CELL("col",F813)-3),($B813*3)+1+$A813)),"00")&amp;","</f>
        <v>0xAB,</v>
      </c>
      <c r="G813" t="str">
        <f ca="1">"0x" &amp; TEXT(DEC2HEX(INDEX(設定値!$B$3:$ZZ$518,(($C813-1)*8)+(CELL("col",G813)-3),($B813*3)+1+$A813)),"00")&amp;","</f>
        <v>0x9D,</v>
      </c>
      <c r="H813" t="str">
        <f ca="1">"0x" &amp; TEXT(DEC2HEX(INDEX(設定値!$B$3:$ZZ$518,(($C813-1)*8)+(CELL("col",H813)-3),($B813*3)+1+$A813)),"00")&amp;","</f>
        <v>0x8F,</v>
      </c>
      <c r="I813" t="str">
        <f ca="1">"0x" &amp; TEXT(DEC2HEX(INDEX(設定値!$B$3:$ZZ$518,(($C813-1)*8)+(CELL("col",I813)-3),($B813*3)+1+$A813)),"00")&amp;","</f>
        <v>0x81,</v>
      </c>
      <c r="J813" t="str">
        <f ca="1">"0x" &amp; TEXT(DEC2HEX(INDEX(設定値!$B$3:$ZZ$518,(($C813-1)*8)+(CELL("col",J813)-3),($B813*3)+1+$A813)),"00")&amp;","</f>
        <v>0x73,</v>
      </c>
      <c r="K813" t="str">
        <f ca="1">"0x" &amp; TEXT(DEC2HEX(INDEX(設定値!$B$3:$ZZ$518,(($C813-1)*8)+(CELL("col",K813)-3),($B813*3)+1+$A813)),"00")&amp;","</f>
        <v>0x65,</v>
      </c>
      <c r="L813" t="str">
        <f t="shared" si="208"/>
        <v>//29-4</v>
      </c>
    </row>
    <row r="814" spans="1:12">
      <c r="A814" s="1">
        <f t="shared" si="209"/>
        <v>1</v>
      </c>
      <c r="B814" s="1">
        <f t="shared" si="203"/>
        <v>29</v>
      </c>
      <c r="C814" s="1">
        <v>5</v>
      </c>
      <c r="D814" t="str">
        <f ca="1">"0x" &amp; TEXT(DEC2HEX(INDEX(設定値!$B$3:$ZZ$518,(($C814-1)*8)+(CELL("col",D814)-3),($B814*3)+1+$A814)),"00")&amp;","</f>
        <v>0x57,</v>
      </c>
      <c r="E814" t="str">
        <f ca="1">"0x" &amp; TEXT(DEC2HEX(INDEX(設定値!$B$3:$ZZ$518,(($C814-1)*8)+(CELL("col",E814)-3),($B814*3)+1+$A814)),"00")&amp;","</f>
        <v>0x49,</v>
      </c>
      <c r="F814" t="str">
        <f ca="1">"0x" &amp; TEXT(DEC2HEX(INDEX(設定値!$B$3:$ZZ$518,(($C814-1)*8)+(CELL("col",F814)-3),($B814*3)+1+$A814)),"00")&amp;","</f>
        <v>0x3B,</v>
      </c>
      <c r="G814" t="str">
        <f ca="1">"0x" &amp; TEXT(DEC2HEX(INDEX(設定値!$B$3:$ZZ$518,(($C814-1)*8)+(CELL("col",G814)-3),($B814*3)+1+$A814)),"00")&amp;","</f>
        <v>0x2D,</v>
      </c>
      <c r="H814" t="str">
        <f ca="1">"0x" &amp; TEXT(DEC2HEX(INDEX(設定値!$B$3:$ZZ$518,(($C814-1)*8)+(CELL("col",H814)-3),($B814*3)+1+$A814)),"00")&amp;","</f>
        <v>0x1F,</v>
      </c>
      <c r="I814" t="str">
        <f ca="1">"0x" &amp; TEXT(DEC2HEX(INDEX(設定値!$B$3:$ZZ$518,(($C814-1)*8)+(CELL("col",I814)-3),($B814*3)+1+$A814)),"00")&amp;","</f>
        <v>0x11,</v>
      </c>
      <c r="J814" t="str">
        <f ca="1">"0x" &amp; TEXT(DEC2HEX(INDEX(設定値!$B$3:$ZZ$518,(($C814-1)*8)+(CELL("col",J814)-3),($B814*3)+1+$A814)),"00")&amp;","</f>
        <v>0x03,</v>
      </c>
      <c r="K814" t="str">
        <f ca="1">"0x" &amp; TEXT(DEC2HEX(INDEX(設定値!$B$3:$ZZ$518,(($C814-1)*8)+(CELL("col",K814)-3),($B814*3)+1+$A814)),"00")&amp;","</f>
        <v>0x00,</v>
      </c>
      <c r="L814" t="str">
        <f t="shared" si="208"/>
        <v>//29-5</v>
      </c>
    </row>
    <row r="815" spans="1:12">
      <c r="A815" s="1">
        <f t="shared" si="209"/>
        <v>1</v>
      </c>
      <c r="B815" s="1">
        <f t="shared" si="203"/>
        <v>29</v>
      </c>
      <c r="C815" s="1">
        <v>6</v>
      </c>
      <c r="D815" t="str">
        <f ca="1">"0x" &amp; TEXT(DEC2HEX(INDEX(設定値!$B$3:$ZZ$518,(($C815-1)*8)+(CELL("col",D815)-3),($B815*3)+1+$A815)),"00")&amp;","</f>
        <v>0x00,</v>
      </c>
      <c r="E815" t="str">
        <f ca="1">"0x" &amp; TEXT(DEC2HEX(INDEX(設定値!$B$3:$ZZ$518,(($C815-1)*8)+(CELL("col",E815)-3),($B815*3)+1+$A815)),"00")&amp;","</f>
        <v>0x00,</v>
      </c>
      <c r="F815" t="str">
        <f ca="1">"0x" &amp; TEXT(DEC2HEX(INDEX(設定値!$B$3:$ZZ$518,(($C815-1)*8)+(CELL("col",F815)-3),($B815*3)+1+$A815)),"00")&amp;","</f>
        <v>0x00,</v>
      </c>
      <c r="G815" t="str">
        <f ca="1">"0x" &amp; TEXT(DEC2HEX(INDEX(設定値!$B$3:$ZZ$518,(($C815-1)*8)+(CELL("col",G815)-3),($B815*3)+1+$A815)),"00")&amp;","</f>
        <v>0x00,</v>
      </c>
      <c r="H815" t="str">
        <f ca="1">"0x" &amp; TEXT(DEC2HEX(INDEX(設定値!$B$3:$ZZ$518,(($C815-1)*8)+(CELL("col",H815)-3),($B815*3)+1+$A815)),"00")&amp;","</f>
        <v>0x00,</v>
      </c>
      <c r="I815" t="str">
        <f ca="1">"0x" &amp; TEXT(DEC2HEX(INDEX(設定値!$B$3:$ZZ$518,(($C815-1)*8)+(CELL("col",I815)-3),($B815*3)+1+$A815)),"00")&amp;","</f>
        <v>0x00,</v>
      </c>
      <c r="J815" t="str">
        <f ca="1">"0x" &amp; TEXT(DEC2HEX(INDEX(設定値!$B$3:$ZZ$518,(($C815-1)*8)+(CELL("col",J815)-3),($B815*3)+1+$A815)),"00")&amp;","</f>
        <v>0x00,</v>
      </c>
      <c r="K815" t="str">
        <f ca="1">"0x" &amp; TEXT(DEC2HEX(INDEX(設定値!$B$3:$ZZ$518,(($C815-1)*8)+(CELL("col",K815)-3),($B815*3)+1+$A815)),"00")&amp;","</f>
        <v>0x00,</v>
      </c>
      <c r="L815" t="str">
        <f t="shared" si="208"/>
        <v>//29-6</v>
      </c>
    </row>
    <row r="816" spans="1:12">
      <c r="A816" s="1">
        <f t="shared" si="209"/>
        <v>1</v>
      </c>
      <c r="B816" s="1">
        <f t="shared" si="203"/>
        <v>29</v>
      </c>
      <c r="C816" s="1">
        <v>7</v>
      </c>
      <c r="D816" t="str">
        <f ca="1">"0x" &amp; TEXT(DEC2HEX(INDEX(設定値!$B$3:$ZZ$518,(($C816-1)*8)+(CELL("col",D816)-3),($B816*3)+1+$A816)),"00")&amp;","</f>
        <v>0x00,</v>
      </c>
      <c r="E816" t="str">
        <f ca="1">"0x" &amp; TEXT(DEC2HEX(INDEX(設定値!$B$3:$ZZ$518,(($C816-1)*8)+(CELL("col",E816)-3),($B816*3)+1+$A816)),"00")&amp;","</f>
        <v>0x00,</v>
      </c>
      <c r="F816" t="str">
        <f ca="1">"0x" &amp; TEXT(DEC2HEX(INDEX(設定値!$B$3:$ZZ$518,(($C816-1)*8)+(CELL("col",F816)-3),($B816*3)+1+$A816)),"00")&amp;","</f>
        <v>0x00,</v>
      </c>
      <c r="G816" t="str">
        <f ca="1">"0x" &amp; TEXT(DEC2HEX(INDEX(設定値!$B$3:$ZZ$518,(($C816-1)*8)+(CELL("col",G816)-3),($B816*3)+1+$A816)),"00")&amp;","</f>
        <v>0x00,</v>
      </c>
      <c r="H816" t="str">
        <f ca="1">"0x" &amp; TEXT(DEC2HEX(INDEX(設定値!$B$3:$ZZ$518,(($C816-1)*8)+(CELL("col",H816)-3),($B816*3)+1+$A816)),"00")&amp;","</f>
        <v>0x00,</v>
      </c>
      <c r="I816" t="str">
        <f ca="1">"0x" &amp; TEXT(DEC2HEX(INDEX(設定値!$B$3:$ZZ$518,(($C816-1)*8)+(CELL("col",I816)-3),($B816*3)+1+$A816)),"00")&amp;","</f>
        <v>0x00,</v>
      </c>
      <c r="J816" t="str">
        <f ca="1">"0x" &amp; TEXT(DEC2HEX(INDEX(設定値!$B$3:$ZZ$518,(($C816-1)*8)+(CELL("col",J816)-3),($B816*3)+1+$A816)),"00")&amp;","</f>
        <v>0x00,</v>
      </c>
      <c r="K816" t="str">
        <f ca="1">"0x" &amp; TEXT(DEC2HEX(INDEX(設定値!$B$3:$ZZ$518,(($C816-1)*8)+(CELL("col",K816)-3),($B816*3)+1+$A816)),"00")&amp;","</f>
        <v>0x00,</v>
      </c>
      <c r="L816" t="str">
        <f t="shared" si="208"/>
        <v>//29-7</v>
      </c>
    </row>
    <row r="817" spans="1:12">
      <c r="A817" s="1">
        <f t="shared" si="209"/>
        <v>1</v>
      </c>
      <c r="B817" s="1">
        <f t="shared" si="203"/>
        <v>29</v>
      </c>
      <c r="C817" s="1">
        <v>8</v>
      </c>
      <c r="D817" t="str">
        <f ca="1">"0x" &amp; TEXT(DEC2HEX(INDEX(設定値!$B$3:$ZZ$518,(($C817-1)*8)+(CELL("col",D817)-3),($B817*3)+1+$A817)),"00")&amp;","</f>
        <v>0x00,</v>
      </c>
      <c r="E817" t="str">
        <f ca="1">"0x" &amp; TEXT(DEC2HEX(INDEX(設定値!$B$3:$ZZ$518,(($C817-1)*8)+(CELL("col",E817)-3),($B817*3)+1+$A817)),"00")&amp;","</f>
        <v>0x00,</v>
      </c>
      <c r="F817" t="str">
        <f ca="1">"0x" &amp; TEXT(DEC2HEX(INDEX(設定値!$B$3:$ZZ$518,(($C817-1)*8)+(CELL("col",F817)-3),($B817*3)+1+$A817)),"00")&amp;","</f>
        <v>0x00,</v>
      </c>
      <c r="G817" t="str">
        <f ca="1">"0x" &amp; TEXT(DEC2HEX(INDEX(設定値!$B$3:$ZZ$518,(($C817-1)*8)+(CELL("col",G817)-3),($B817*3)+1+$A817)),"00")&amp;","</f>
        <v>0x00,</v>
      </c>
      <c r="H817" t="str">
        <f ca="1">"0x" &amp; TEXT(DEC2HEX(INDEX(設定値!$B$3:$ZZ$518,(($C817-1)*8)+(CELL("col",H817)-3),($B817*3)+1+$A817)),"00")&amp;","</f>
        <v>0x00,</v>
      </c>
      <c r="I817" t="str">
        <f ca="1">"0x" &amp; TEXT(DEC2HEX(INDEX(設定値!$B$3:$ZZ$518,(($C817-1)*8)+(CELL("col",I817)-3),($B817*3)+1+$A817)),"00")&amp;","</f>
        <v>0x00,</v>
      </c>
      <c r="J817" t="str">
        <f ca="1">"0x" &amp; TEXT(DEC2HEX(INDEX(設定値!$B$3:$ZZ$518,(($C817-1)*8)+(CELL("col",J817)-3),($B817*3)+1+$A817)),"00")&amp;","</f>
        <v>0x00,</v>
      </c>
      <c r="K817" t="str">
        <f ca="1">"0x" &amp; TEXT(DEC2HEX(INDEX(設定値!$B$3:$ZZ$518,(($C817-1)*8)+(CELL("col",K817)-3),($B817*3)+1+$A817)),"00")&amp;","</f>
        <v>0x00,</v>
      </c>
      <c r="L817" t="str">
        <f t="shared" si="208"/>
        <v>//29-8</v>
      </c>
    </row>
    <row r="818" spans="1:12">
      <c r="A818" s="1"/>
      <c r="B818" s="1"/>
      <c r="C818" s="1"/>
      <c r="D818" t="s">
        <v>3</v>
      </c>
    </row>
    <row r="819" spans="1:12">
      <c r="A819" s="1">
        <f>A810</f>
        <v>1</v>
      </c>
      <c r="B819" s="1">
        <f t="shared" si="203"/>
        <v>30</v>
      </c>
      <c r="C819" s="1">
        <v>1</v>
      </c>
      <c r="D819" t="str">
        <f ca="1">"0x" &amp; TEXT(DEC2HEX(INDEX(設定値!$B$3:$ZZ$518,(($C819-1)*8)+(CELL("col",D819)-3),($B819*3)+1+$A819)),"00")&amp;","</f>
        <v>0x00,</v>
      </c>
      <c r="E819" t="str">
        <f ca="1">"0x" &amp; TEXT(DEC2HEX(INDEX(設定値!$B$3:$ZZ$518,(($C819-1)*8)+(CELL("col",E819)-3),($B819*3)+1+$A819)),"00")&amp;","</f>
        <v>0xE,</v>
      </c>
      <c r="F819" t="str">
        <f ca="1">"0x" &amp; TEXT(DEC2HEX(INDEX(設定値!$B$3:$ZZ$518,(($C819-1)*8)+(CELL("col",F819)-3),($B819*3)+1+$A819)),"00")&amp;","</f>
        <v>0x1C,</v>
      </c>
      <c r="G819" t="str">
        <f ca="1">"0x" &amp; TEXT(DEC2HEX(INDEX(設定値!$B$3:$ZZ$518,(($C819-1)*8)+(CELL("col",G819)-3),($B819*3)+1+$A819)),"00")&amp;","</f>
        <v>0x2A,</v>
      </c>
      <c r="H819" t="str">
        <f ca="1">"0x" &amp; TEXT(DEC2HEX(INDEX(設定値!$B$3:$ZZ$518,(($C819-1)*8)+(CELL("col",H819)-3),($B819*3)+1+$A819)),"00")&amp;","</f>
        <v>0x38,</v>
      </c>
      <c r="I819" t="str">
        <f ca="1">"0x" &amp; TEXT(DEC2HEX(INDEX(設定値!$B$3:$ZZ$518,(($C819-1)*8)+(CELL("col",I819)-3),($B819*3)+1+$A819)),"00")&amp;","</f>
        <v>0x46,</v>
      </c>
      <c r="J819" t="str">
        <f ca="1">"0x" &amp; TEXT(DEC2HEX(INDEX(設定値!$B$3:$ZZ$518,(($C819-1)*8)+(CELL("col",J819)-3),($B819*3)+1+$A819)),"00")&amp;","</f>
        <v>0x54,</v>
      </c>
      <c r="K819" t="str">
        <f ca="1">"0x" &amp; TEXT(DEC2HEX(INDEX(設定値!$B$3:$ZZ$518,(($C819-1)*8)+(CELL("col",K819)-3),($B819*3)+1+$A819)),"00")&amp;","</f>
        <v>0x62,</v>
      </c>
      <c r="L819" t="str">
        <f t="shared" ref="L819:L826" si="210">"//" &amp; $B819 &amp;"-" &amp; C819</f>
        <v>//30-1</v>
      </c>
    </row>
    <row r="820" spans="1:12">
      <c r="A820" s="1">
        <f t="shared" ref="A820:A826" si="211">A811</f>
        <v>1</v>
      </c>
      <c r="B820" s="1">
        <f t="shared" si="203"/>
        <v>30</v>
      </c>
      <c r="C820" s="1">
        <v>2</v>
      </c>
      <c r="D820" t="str">
        <f ca="1">"0x" &amp; TEXT(DEC2HEX(INDEX(設定値!$B$3:$ZZ$518,(($C820-1)*8)+(CELL("col",D820)-3),($B820*3)+1+$A820)),"00")&amp;","</f>
        <v>0x70,</v>
      </c>
      <c r="E820" t="str">
        <f ca="1">"0x" &amp; TEXT(DEC2HEX(INDEX(設定値!$B$3:$ZZ$518,(($C820-1)*8)+(CELL("col",E820)-3),($B820*3)+1+$A820)),"00")&amp;","</f>
        <v>0x7E,</v>
      </c>
      <c r="F820" t="str">
        <f ca="1">"0x" &amp; TEXT(DEC2HEX(INDEX(設定値!$B$3:$ZZ$518,(($C820-1)*8)+(CELL("col",F820)-3),($B820*3)+1+$A820)),"00")&amp;","</f>
        <v>0x8C,</v>
      </c>
      <c r="G820" t="str">
        <f ca="1">"0x" &amp; TEXT(DEC2HEX(INDEX(設定値!$B$3:$ZZ$518,(($C820-1)*8)+(CELL("col",G820)-3),($B820*3)+1+$A820)),"00")&amp;","</f>
        <v>0x9A,</v>
      </c>
      <c r="H820" t="str">
        <f ca="1">"0x" &amp; TEXT(DEC2HEX(INDEX(設定値!$B$3:$ZZ$518,(($C820-1)*8)+(CELL("col",H820)-3),($B820*3)+1+$A820)),"00")&amp;","</f>
        <v>0xA8,</v>
      </c>
      <c r="I820" t="str">
        <f ca="1">"0x" &amp; TEXT(DEC2HEX(INDEX(設定値!$B$3:$ZZ$518,(($C820-1)*8)+(CELL("col",I820)-3),($B820*3)+1+$A820)),"00")&amp;","</f>
        <v>0xB6,</v>
      </c>
      <c r="J820" t="str">
        <f ca="1">"0x" &amp; TEXT(DEC2HEX(INDEX(設定値!$B$3:$ZZ$518,(($C820-1)*8)+(CELL("col",J820)-3),($B820*3)+1+$A820)),"00")&amp;","</f>
        <v>0xC4,</v>
      </c>
      <c r="K820" t="str">
        <f ca="1">"0x" &amp; TEXT(DEC2HEX(INDEX(設定値!$B$3:$ZZ$518,(($C820-1)*8)+(CELL("col",K820)-3),($B820*3)+1+$A820)),"00")&amp;","</f>
        <v>0xD2,</v>
      </c>
      <c r="L820" t="str">
        <f t="shared" si="210"/>
        <v>//30-2</v>
      </c>
    </row>
    <row r="821" spans="1:12">
      <c r="A821" s="1">
        <f t="shared" si="211"/>
        <v>1</v>
      </c>
      <c r="B821" s="1">
        <f t="shared" si="203"/>
        <v>30</v>
      </c>
      <c r="C821" s="1">
        <v>3</v>
      </c>
      <c r="D821" t="str">
        <f ca="1">"0x" &amp; TEXT(DEC2HEX(INDEX(設定値!$B$3:$ZZ$518,(($C821-1)*8)+(CELL("col",D821)-3),($B821*3)+1+$A821)),"00")&amp;","</f>
        <v>0xE0,</v>
      </c>
      <c r="E821" t="str">
        <f ca="1">"0x" &amp; TEXT(DEC2HEX(INDEX(設定値!$B$3:$ZZ$518,(($C821-1)*8)+(CELL("col",E821)-3),($B821*3)+1+$A821)),"00")&amp;","</f>
        <v>0xEE,</v>
      </c>
      <c r="F821" t="str">
        <f ca="1">"0x" &amp; TEXT(DEC2HEX(INDEX(設定値!$B$3:$ZZ$518,(($C821-1)*8)+(CELL("col",F821)-3),($B821*3)+1+$A821)),"00")&amp;","</f>
        <v>0xFC,</v>
      </c>
      <c r="G821" t="str">
        <f ca="1">"0x" &amp; TEXT(DEC2HEX(INDEX(設定値!$B$3:$ZZ$518,(($C821-1)*8)+(CELL("col",G821)-3),($B821*3)+1+$A821)),"00")&amp;","</f>
        <v>0xFF,</v>
      </c>
      <c r="H821" t="str">
        <f ca="1">"0x" &amp; TEXT(DEC2HEX(INDEX(設定値!$B$3:$ZZ$518,(($C821-1)*8)+(CELL("col",H821)-3),($B821*3)+1+$A821)),"00")&amp;","</f>
        <v>0xFF,</v>
      </c>
      <c r="I821" t="str">
        <f ca="1">"0x" &amp; TEXT(DEC2HEX(INDEX(設定値!$B$3:$ZZ$518,(($C821-1)*8)+(CELL("col",I821)-3),($B821*3)+1+$A821)),"00")&amp;","</f>
        <v>0xF1,</v>
      </c>
      <c r="J821" t="str">
        <f ca="1">"0x" &amp; TEXT(DEC2HEX(INDEX(設定値!$B$3:$ZZ$518,(($C821-1)*8)+(CELL("col",J821)-3),($B821*3)+1+$A821)),"00")&amp;","</f>
        <v>0xE3,</v>
      </c>
      <c r="K821" t="str">
        <f ca="1">"0x" &amp; TEXT(DEC2HEX(INDEX(設定値!$B$3:$ZZ$518,(($C821-1)*8)+(CELL("col",K821)-3),($B821*3)+1+$A821)),"00")&amp;","</f>
        <v>0xD5,</v>
      </c>
      <c r="L821" t="str">
        <f t="shared" si="210"/>
        <v>//30-3</v>
      </c>
    </row>
    <row r="822" spans="1:12">
      <c r="A822" s="1">
        <f t="shared" si="211"/>
        <v>1</v>
      </c>
      <c r="B822" s="1">
        <f t="shared" si="203"/>
        <v>30</v>
      </c>
      <c r="C822" s="1">
        <v>4</v>
      </c>
      <c r="D822" t="str">
        <f ca="1">"0x" &amp; TEXT(DEC2HEX(INDEX(設定値!$B$3:$ZZ$518,(($C822-1)*8)+(CELL("col",D822)-3),($B822*3)+1+$A822)),"00")&amp;","</f>
        <v>0xC7,</v>
      </c>
      <c r="E822" t="str">
        <f ca="1">"0x" &amp; TEXT(DEC2HEX(INDEX(設定値!$B$3:$ZZ$518,(($C822-1)*8)+(CELL("col",E822)-3),($B822*3)+1+$A822)),"00")&amp;","</f>
        <v>0xB9,</v>
      </c>
      <c r="F822" t="str">
        <f ca="1">"0x" &amp; TEXT(DEC2HEX(INDEX(設定値!$B$3:$ZZ$518,(($C822-1)*8)+(CELL("col",F822)-3),($B822*3)+1+$A822)),"00")&amp;","</f>
        <v>0xAB,</v>
      </c>
      <c r="G822" t="str">
        <f ca="1">"0x" &amp; TEXT(DEC2HEX(INDEX(設定値!$B$3:$ZZ$518,(($C822-1)*8)+(CELL("col",G822)-3),($B822*3)+1+$A822)),"00")&amp;","</f>
        <v>0x9D,</v>
      </c>
      <c r="H822" t="str">
        <f ca="1">"0x" &amp; TEXT(DEC2HEX(INDEX(設定値!$B$3:$ZZ$518,(($C822-1)*8)+(CELL("col",H822)-3),($B822*3)+1+$A822)),"00")&amp;","</f>
        <v>0x8F,</v>
      </c>
      <c r="I822" t="str">
        <f ca="1">"0x" &amp; TEXT(DEC2HEX(INDEX(設定値!$B$3:$ZZ$518,(($C822-1)*8)+(CELL("col",I822)-3),($B822*3)+1+$A822)),"00")&amp;","</f>
        <v>0x81,</v>
      </c>
      <c r="J822" t="str">
        <f ca="1">"0x" &amp; TEXT(DEC2HEX(INDEX(設定値!$B$3:$ZZ$518,(($C822-1)*8)+(CELL("col",J822)-3),($B822*3)+1+$A822)),"00")&amp;","</f>
        <v>0x73,</v>
      </c>
      <c r="K822" t="str">
        <f ca="1">"0x" &amp; TEXT(DEC2HEX(INDEX(設定値!$B$3:$ZZ$518,(($C822-1)*8)+(CELL("col",K822)-3),($B822*3)+1+$A822)),"00")&amp;","</f>
        <v>0x65,</v>
      </c>
      <c r="L822" t="str">
        <f t="shared" si="210"/>
        <v>//30-4</v>
      </c>
    </row>
    <row r="823" spans="1:12">
      <c r="A823" s="1">
        <f t="shared" si="211"/>
        <v>1</v>
      </c>
      <c r="B823" s="1">
        <f t="shared" si="203"/>
        <v>30</v>
      </c>
      <c r="C823" s="1">
        <v>5</v>
      </c>
      <c r="D823" t="str">
        <f ca="1">"0x" &amp; TEXT(DEC2HEX(INDEX(設定値!$B$3:$ZZ$518,(($C823-1)*8)+(CELL("col",D823)-3),($B823*3)+1+$A823)),"00")&amp;","</f>
        <v>0x57,</v>
      </c>
      <c r="E823" t="str">
        <f ca="1">"0x" &amp; TEXT(DEC2HEX(INDEX(設定値!$B$3:$ZZ$518,(($C823-1)*8)+(CELL("col",E823)-3),($B823*3)+1+$A823)),"00")&amp;","</f>
        <v>0x49,</v>
      </c>
      <c r="F823" t="str">
        <f ca="1">"0x" &amp; TEXT(DEC2HEX(INDEX(設定値!$B$3:$ZZ$518,(($C823-1)*8)+(CELL("col",F823)-3),($B823*3)+1+$A823)),"00")&amp;","</f>
        <v>0x3B,</v>
      </c>
      <c r="G823" t="str">
        <f ca="1">"0x" &amp; TEXT(DEC2HEX(INDEX(設定値!$B$3:$ZZ$518,(($C823-1)*8)+(CELL("col",G823)-3),($B823*3)+1+$A823)),"00")&amp;","</f>
        <v>0x2D,</v>
      </c>
      <c r="H823" t="str">
        <f ca="1">"0x" &amp; TEXT(DEC2HEX(INDEX(設定値!$B$3:$ZZ$518,(($C823-1)*8)+(CELL("col",H823)-3),($B823*3)+1+$A823)),"00")&amp;","</f>
        <v>0x1F,</v>
      </c>
      <c r="I823" t="str">
        <f ca="1">"0x" &amp; TEXT(DEC2HEX(INDEX(設定値!$B$3:$ZZ$518,(($C823-1)*8)+(CELL("col",I823)-3),($B823*3)+1+$A823)),"00")&amp;","</f>
        <v>0x11,</v>
      </c>
      <c r="J823" t="str">
        <f ca="1">"0x" &amp; TEXT(DEC2HEX(INDEX(設定値!$B$3:$ZZ$518,(($C823-1)*8)+(CELL("col",J823)-3),($B823*3)+1+$A823)),"00")&amp;","</f>
        <v>0x03,</v>
      </c>
      <c r="K823" t="str">
        <f ca="1">"0x" &amp; TEXT(DEC2HEX(INDEX(設定値!$B$3:$ZZ$518,(($C823-1)*8)+(CELL("col",K823)-3),($B823*3)+1+$A823)),"00")&amp;","</f>
        <v>0x00,</v>
      </c>
      <c r="L823" t="str">
        <f t="shared" si="210"/>
        <v>//30-5</v>
      </c>
    </row>
    <row r="824" spans="1:12">
      <c r="A824" s="1">
        <f t="shared" si="211"/>
        <v>1</v>
      </c>
      <c r="B824" s="1">
        <f t="shared" si="203"/>
        <v>30</v>
      </c>
      <c r="C824" s="1">
        <v>6</v>
      </c>
      <c r="D824" t="str">
        <f ca="1">"0x" &amp; TEXT(DEC2HEX(INDEX(設定値!$B$3:$ZZ$518,(($C824-1)*8)+(CELL("col",D824)-3),($B824*3)+1+$A824)),"00")&amp;","</f>
        <v>0x00,</v>
      </c>
      <c r="E824" t="str">
        <f ca="1">"0x" &amp; TEXT(DEC2HEX(INDEX(設定値!$B$3:$ZZ$518,(($C824-1)*8)+(CELL("col",E824)-3),($B824*3)+1+$A824)),"00")&amp;","</f>
        <v>0x00,</v>
      </c>
      <c r="F824" t="str">
        <f ca="1">"0x" &amp; TEXT(DEC2HEX(INDEX(設定値!$B$3:$ZZ$518,(($C824-1)*8)+(CELL("col",F824)-3),($B824*3)+1+$A824)),"00")&amp;","</f>
        <v>0x00,</v>
      </c>
      <c r="G824" t="str">
        <f ca="1">"0x" &amp; TEXT(DEC2HEX(INDEX(設定値!$B$3:$ZZ$518,(($C824-1)*8)+(CELL("col",G824)-3),($B824*3)+1+$A824)),"00")&amp;","</f>
        <v>0x00,</v>
      </c>
      <c r="H824" t="str">
        <f ca="1">"0x" &amp; TEXT(DEC2HEX(INDEX(設定値!$B$3:$ZZ$518,(($C824-1)*8)+(CELL("col",H824)-3),($B824*3)+1+$A824)),"00")&amp;","</f>
        <v>0x00,</v>
      </c>
      <c r="I824" t="str">
        <f ca="1">"0x" &amp; TEXT(DEC2HEX(INDEX(設定値!$B$3:$ZZ$518,(($C824-1)*8)+(CELL("col",I824)-3),($B824*3)+1+$A824)),"00")&amp;","</f>
        <v>0x00,</v>
      </c>
      <c r="J824" t="str">
        <f ca="1">"0x" &amp; TEXT(DEC2HEX(INDEX(設定値!$B$3:$ZZ$518,(($C824-1)*8)+(CELL("col",J824)-3),($B824*3)+1+$A824)),"00")&amp;","</f>
        <v>0x00,</v>
      </c>
      <c r="K824" t="str">
        <f ca="1">"0x" &amp; TEXT(DEC2HEX(INDEX(設定値!$B$3:$ZZ$518,(($C824-1)*8)+(CELL("col",K824)-3),($B824*3)+1+$A824)),"00")&amp;","</f>
        <v>0x00,</v>
      </c>
      <c r="L824" t="str">
        <f t="shared" si="210"/>
        <v>//30-6</v>
      </c>
    </row>
    <row r="825" spans="1:12">
      <c r="A825" s="1">
        <f t="shared" si="211"/>
        <v>1</v>
      </c>
      <c r="B825" s="1">
        <f t="shared" si="203"/>
        <v>30</v>
      </c>
      <c r="C825" s="1">
        <v>7</v>
      </c>
      <c r="D825" t="str">
        <f ca="1">"0x" &amp; TEXT(DEC2HEX(INDEX(設定値!$B$3:$ZZ$518,(($C825-1)*8)+(CELL("col",D825)-3),($B825*3)+1+$A825)),"00")&amp;","</f>
        <v>0x00,</v>
      </c>
      <c r="E825" t="str">
        <f ca="1">"0x" &amp; TEXT(DEC2HEX(INDEX(設定値!$B$3:$ZZ$518,(($C825-1)*8)+(CELL("col",E825)-3),($B825*3)+1+$A825)),"00")&amp;","</f>
        <v>0x00,</v>
      </c>
      <c r="F825" t="str">
        <f ca="1">"0x" &amp; TEXT(DEC2HEX(INDEX(設定値!$B$3:$ZZ$518,(($C825-1)*8)+(CELL("col",F825)-3),($B825*3)+1+$A825)),"00")&amp;","</f>
        <v>0x00,</v>
      </c>
      <c r="G825" t="str">
        <f ca="1">"0x" &amp; TEXT(DEC2HEX(INDEX(設定値!$B$3:$ZZ$518,(($C825-1)*8)+(CELL("col",G825)-3),($B825*3)+1+$A825)),"00")&amp;","</f>
        <v>0x00,</v>
      </c>
      <c r="H825" t="str">
        <f ca="1">"0x" &amp; TEXT(DEC2HEX(INDEX(設定値!$B$3:$ZZ$518,(($C825-1)*8)+(CELL("col",H825)-3),($B825*3)+1+$A825)),"00")&amp;","</f>
        <v>0x00,</v>
      </c>
      <c r="I825" t="str">
        <f ca="1">"0x" &amp; TEXT(DEC2HEX(INDEX(設定値!$B$3:$ZZ$518,(($C825-1)*8)+(CELL("col",I825)-3),($B825*3)+1+$A825)),"00")&amp;","</f>
        <v>0x00,</v>
      </c>
      <c r="J825" t="str">
        <f ca="1">"0x" &amp; TEXT(DEC2HEX(INDEX(設定値!$B$3:$ZZ$518,(($C825-1)*8)+(CELL("col",J825)-3),($B825*3)+1+$A825)),"00")&amp;","</f>
        <v>0x00,</v>
      </c>
      <c r="K825" t="str">
        <f ca="1">"0x" &amp; TEXT(DEC2HEX(INDEX(設定値!$B$3:$ZZ$518,(($C825-1)*8)+(CELL("col",K825)-3),($B825*3)+1+$A825)),"00")&amp;","</f>
        <v>0x00,</v>
      </c>
      <c r="L825" t="str">
        <f t="shared" si="210"/>
        <v>//30-7</v>
      </c>
    </row>
    <row r="826" spans="1:12">
      <c r="A826" s="1">
        <f t="shared" si="211"/>
        <v>1</v>
      </c>
      <c r="B826" s="1">
        <f t="shared" si="203"/>
        <v>30</v>
      </c>
      <c r="C826" s="1">
        <v>8</v>
      </c>
      <c r="D826" t="str">
        <f ca="1">"0x" &amp; TEXT(DEC2HEX(INDEX(設定値!$B$3:$ZZ$518,(($C826-1)*8)+(CELL("col",D826)-3),($B826*3)+1+$A826)),"00")&amp;","</f>
        <v>0x00,</v>
      </c>
      <c r="E826" t="str">
        <f ca="1">"0x" &amp; TEXT(DEC2HEX(INDEX(設定値!$B$3:$ZZ$518,(($C826-1)*8)+(CELL("col",E826)-3),($B826*3)+1+$A826)),"00")&amp;","</f>
        <v>0x00,</v>
      </c>
      <c r="F826" t="str">
        <f ca="1">"0x" &amp; TEXT(DEC2HEX(INDEX(設定値!$B$3:$ZZ$518,(($C826-1)*8)+(CELL("col",F826)-3),($B826*3)+1+$A826)),"00")&amp;","</f>
        <v>0x00,</v>
      </c>
      <c r="G826" t="str">
        <f ca="1">"0x" &amp; TEXT(DEC2HEX(INDEX(設定値!$B$3:$ZZ$518,(($C826-1)*8)+(CELL("col",G826)-3),($B826*3)+1+$A826)),"00")&amp;","</f>
        <v>0x00,</v>
      </c>
      <c r="H826" t="str">
        <f ca="1">"0x" &amp; TEXT(DEC2HEX(INDEX(設定値!$B$3:$ZZ$518,(($C826-1)*8)+(CELL("col",H826)-3),($B826*3)+1+$A826)),"00")&amp;","</f>
        <v>0x00,</v>
      </c>
      <c r="I826" t="str">
        <f ca="1">"0x" &amp; TEXT(DEC2HEX(INDEX(設定値!$B$3:$ZZ$518,(($C826-1)*8)+(CELL("col",I826)-3),($B826*3)+1+$A826)),"00")&amp;","</f>
        <v>0x00,</v>
      </c>
      <c r="J826" t="str">
        <f ca="1">"0x" &amp; TEXT(DEC2HEX(INDEX(設定値!$B$3:$ZZ$518,(($C826-1)*8)+(CELL("col",J826)-3),($B826*3)+1+$A826)),"00")&amp;","</f>
        <v>0x00,</v>
      </c>
      <c r="K826" t="str">
        <f ca="1">"0x" &amp; TEXT(DEC2HEX(INDEX(設定値!$B$3:$ZZ$518,(($C826-1)*8)+(CELL("col",K826)-3),($B826*3)+1+$A826)),"00")&amp;","</f>
        <v>0x00,</v>
      </c>
      <c r="L826" t="str">
        <f t="shared" si="210"/>
        <v>//30-8</v>
      </c>
    </row>
    <row r="827" spans="1:12">
      <c r="A827" s="1"/>
      <c r="B827" s="1"/>
      <c r="C827" s="1"/>
      <c r="D827" t="s">
        <v>3</v>
      </c>
    </row>
    <row r="828" spans="1:12">
      <c r="A828" s="1">
        <f>A819</f>
        <v>1</v>
      </c>
      <c r="B828" s="1">
        <f t="shared" si="203"/>
        <v>31</v>
      </c>
      <c r="C828" s="1">
        <v>1</v>
      </c>
      <c r="D828" t="str">
        <f ca="1">"0x" &amp; TEXT(DEC2HEX(INDEX(設定値!$B$3:$ZZ$518,(($C828-1)*8)+(CELL("col",D828)-3),($B828*3)+1+$A828)),"00")&amp;","</f>
        <v>0x00,</v>
      </c>
      <c r="E828" t="str">
        <f ca="1">"0x" &amp; TEXT(DEC2HEX(INDEX(設定値!$B$3:$ZZ$518,(($C828-1)*8)+(CELL("col",E828)-3),($B828*3)+1+$A828)),"00")&amp;","</f>
        <v>0xE,</v>
      </c>
      <c r="F828" t="str">
        <f ca="1">"0x" &amp; TEXT(DEC2HEX(INDEX(設定値!$B$3:$ZZ$518,(($C828-1)*8)+(CELL("col",F828)-3),($B828*3)+1+$A828)),"00")&amp;","</f>
        <v>0x1C,</v>
      </c>
      <c r="G828" t="str">
        <f ca="1">"0x" &amp; TEXT(DEC2HEX(INDEX(設定値!$B$3:$ZZ$518,(($C828-1)*8)+(CELL("col",G828)-3),($B828*3)+1+$A828)),"00")&amp;","</f>
        <v>0x2A,</v>
      </c>
      <c r="H828" t="str">
        <f ca="1">"0x" &amp; TEXT(DEC2HEX(INDEX(設定値!$B$3:$ZZ$518,(($C828-1)*8)+(CELL("col",H828)-3),($B828*3)+1+$A828)),"00")&amp;","</f>
        <v>0x38,</v>
      </c>
      <c r="I828" t="str">
        <f ca="1">"0x" &amp; TEXT(DEC2HEX(INDEX(設定値!$B$3:$ZZ$518,(($C828-1)*8)+(CELL("col",I828)-3),($B828*3)+1+$A828)),"00")&amp;","</f>
        <v>0x46,</v>
      </c>
      <c r="J828" t="str">
        <f ca="1">"0x" &amp; TEXT(DEC2HEX(INDEX(設定値!$B$3:$ZZ$518,(($C828-1)*8)+(CELL("col",J828)-3),($B828*3)+1+$A828)),"00")&amp;","</f>
        <v>0x54,</v>
      </c>
      <c r="K828" t="str">
        <f ca="1">"0x" &amp; TEXT(DEC2HEX(INDEX(設定値!$B$3:$ZZ$518,(($C828-1)*8)+(CELL("col",K828)-3),($B828*3)+1+$A828)),"00")&amp;","</f>
        <v>0x62,</v>
      </c>
      <c r="L828" t="str">
        <f t="shared" ref="L828:L835" si="212">"//" &amp; $B828 &amp;"-" &amp; C828</f>
        <v>//31-1</v>
      </c>
    </row>
    <row r="829" spans="1:12">
      <c r="A829" s="1">
        <f t="shared" ref="A829:A835" si="213">A820</f>
        <v>1</v>
      </c>
      <c r="B829" s="1">
        <f t="shared" si="203"/>
        <v>31</v>
      </c>
      <c r="C829" s="1">
        <v>2</v>
      </c>
      <c r="D829" t="str">
        <f ca="1">"0x" &amp; TEXT(DEC2HEX(INDEX(設定値!$B$3:$ZZ$518,(($C829-1)*8)+(CELL("col",D829)-3),($B829*3)+1+$A829)),"00")&amp;","</f>
        <v>0x70,</v>
      </c>
      <c r="E829" t="str">
        <f ca="1">"0x" &amp; TEXT(DEC2HEX(INDEX(設定値!$B$3:$ZZ$518,(($C829-1)*8)+(CELL("col",E829)-3),($B829*3)+1+$A829)),"00")&amp;","</f>
        <v>0x7E,</v>
      </c>
      <c r="F829" t="str">
        <f ca="1">"0x" &amp; TEXT(DEC2HEX(INDEX(設定値!$B$3:$ZZ$518,(($C829-1)*8)+(CELL("col",F829)-3),($B829*3)+1+$A829)),"00")&amp;","</f>
        <v>0x8C,</v>
      </c>
      <c r="G829" t="str">
        <f ca="1">"0x" &amp; TEXT(DEC2HEX(INDEX(設定値!$B$3:$ZZ$518,(($C829-1)*8)+(CELL("col",G829)-3),($B829*3)+1+$A829)),"00")&amp;","</f>
        <v>0x9A,</v>
      </c>
      <c r="H829" t="str">
        <f ca="1">"0x" &amp; TEXT(DEC2HEX(INDEX(設定値!$B$3:$ZZ$518,(($C829-1)*8)+(CELL("col",H829)-3),($B829*3)+1+$A829)),"00")&amp;","</f>
        <v>0xA8,</v>
      </c>
      <c r="I829" t="str">
        <f ca="1">"0x" &amp; TEXT(DEC2HEX(INDEX(設定値!$B$3:$ZZ$518,(($C829-1)*8)+(CELL("col",I829)-3),($B829*3)+1+$A829)),"00")&amp;","</f>
        <v>0xB6,</v>
      </c>
      <c r="J829" t="str">
        <f ca="1">"0x" &amp; TEXT(DEC2HEX(INDEX(設定値!$B$3:$ZZ$518,(($C829-1)*8)+(CELL("col",J829)-3),($B829*3)+1+$A829)),"00")&amp;","</f>
        <v>0xC4,</v>
      </c>
      <c r="K829" t="str">
        <f ca="1">"0x" &amp; TEXT(DEC2HEX(INDEX(設定値!$B$3:$ZZ$518,(($C829-1)*8)+(CELL("col",K829)-3),($B829*3)+1+$A829)),"00")&amp;","</f>
        <v>0xD2,</v>
      </c>
      <c r="L829" t="str">
        <f t="shared" si="212"/>
        <v>//31-2</v>
      </c>
    </row>
    <row r="830" spans="1:12">
      <c r="A830" s="1">
        <f t="shared" si="213"/>
        <v>1</v>
      </c>
      <c r="B830" s="1">
        <f t="shared" si="203"/>
        <v>31</v>
      </c>
      <c r="C830" s="1">
        <v>3</v>
      </c>
      <c r="D830" t="str">
        <f ca="1">"0x" &amp; TEXT(DEC2HEX(INDEX(設定値!$B$3:$ZZ$518,(($C830-1)*8)+(CELL("col",D830)-3),($B830*3)+1+$A830)),"00")&amp;","</f>
        <v>0xE0,</v>
      </c>
      <c r="E830" t="str">
        <f ca="1">"0x" &amp; TEXT(DEC2HEX(INDEX(設定値!$B$3:$ZZ$518,(($C830-1)*8)+(CELL("col",E830)-3),($B830*3)+1+$A830)),"00")&amp;","</f>
        <v>0xEE,</v>
      </c>
      <c r="F830" t="str">
        <f ca="1">"0x" &amp; TEXT(DEC2HEX(INDEX(設定値!$B$3:$ZZ$518,(($C830-1)*8)+(CELL("col",F830)-3),($B830*3)+1+$A830)),"00")&amp;","</f>
        <v>0xFC,</v>
      </c>
      <c r="G830" t="str">
        <f ca="1">"0x" &amp; TEXT(DEC2HEX(INDEX(設定値!$B$3:$ZZ$518,(($C830-1)*8)+(CELL("col",G830)-3),($B830*3)+1+$A830)),"00")&amp;","</f>
        <v>0xFF,</v>
      </c>
      <c r="H830" t="str">
        <f ca="1">"0x" &amp; TEXT(DEC2HEX(INDEX(設定値!$B$3:$ZZ$518,(($C830-1)*8)+(CELL("col",H830)-3),($B830*3)+1+$A830)),"00")&amp;","</f>
        <v>0xFF,</v>
      </c>
      <c r="I830" t="str">
        <f ca="1">"0x" &amp; TEXT(DEC2HEX(INDEX(設定値!$B$3:$ZZ$518,(($C830-1)*8)+(CELL("col",I830)-3),($B830*3)+1+$A830)),"00")&amp;","</f>
        <v>0xF1,</v>
      </c>
      <c r="J830" t="str">
        <f ca="1">"0x" &amp; TEXT(DEC2HEX(INDEX(設定値!$B$3:$ZZ$518,(($C830-1)*8)+(CELL("col",J830)-3),($B830*3)+1+$A830)),"00")&amp;","</f>
        <v>0xE3,</v>
      </c>
      <c r="K830" t="str">
        <f ca="1">"0x" &amp; TEXT(DEC2HEX(INDEX(設定値!$B$3:$ZZ$518,(($C830-1)*8)+(CELL("col",K830)-3),($B830*3)+1+$A830)),"00")&amp;","</f>
        <v>0xD5,</v>
      </c>
      <c r="L830" t="str">
        <f t="shared" si="212"/>
        <v>//31-3</v>
      </c>
    </row>
    <row r="831" spans="1:12">
      <c r="A831" s="1">
        <f t="shared" si="213"/>
        <v>1</v>
      </c>
      <c r="B831" s="1">
        <f t="shared" si="203"/>
        <v>31</v>
      </c>
      <c r="C831" s="1">
        <v>4</v>
      </c>
      <c r="D831" t="str">
        <f ca="1">"0x" &amp; TEXT(DEC2HEX(INDEX(設定値!$B$3:$ZZ$518,(($C831-1)*8)+(CELL("col",D831)-3),($B831*3)+1+$A831)),"00")&amp;","</f>
        <v>0xC7,</v>
      </c>
      <c r="E831" t="str">
        <f ca="1">"0x" &amp; TEXT(DEC2HEX(INDEX(設定値!$B$3:$ZZ$518,(($C831-1)*8)+(CELL("col",E831)-3),($B831*3)+1+$A831)),"00")&amp;","</f>
        <v>0xB9,</v>
      </c>
      <c r="F831" t="str">
        <f ca="1">"0x" &amp; TEXT(DEC2HEX(INDEX(設定値!$B$3:$ZZ$518,(($C831-1)*8)+(CELL("col",F831)-3),($B831*3)+1+$A831)),"00")&amp;","</f>
        <v>0xAB,</v>
      </c>
      <c r="G831" t="str">
        <f ca="1">"0x" &amp; TEXT(DEC2HEX(INDEX(設定値!$B$3:$ZZ$518,(($C831-1)*8)+(CELL("col",G831)-3),($B831*3)+1+$A831)),"00")&amp;","</f>
        <v>0x9D,</v>
      </c>
      <c r="H831" t="str">
        <f ca="1">"0x" &amp; TEXT(DEC2HEX(INDEX(設定値!$B$3:$ZZ$518,(($C831-1)*8)+(CELL("col",H831)-3),($B831*3)+1+$A831)),"00")&amp;","</f>
        <v>0x8F,</v>
      </c>
      <c r="I831" t="str">
        <f ca="1">"0x" &amp; TEXT(DEC2HEX(INDEX(設定値!$B$3:$ZZ$518,(($C831-1)*8)+(CELL("col",I831)-3),($B831*3)+1+$A831)),"00")&amp;","</f>
        <v>0x81,</v>
      </c>
      <c r="J831" t="str">
        <f ca="1">"0x" &amp; TEXT(DEC2HEX(INDEX(設定値!$B$3:$ZZ$518,(($C831-1)*8)+(CELL("col",J831)-3),($B831*3)+1+$A831)),"00")&amp;","</f>
        <v>0x73,</v>
      </c>
      <c r="K831" t="str">
        <f ca="1">"0x" &amp; TEXT(DEC2HEX(INDEX(設定値!$B$3:$ZZ$518,(($C831-1)*8)+(CELL("col",K831)-3),($B831*3)+1+$A831)),"00")&amp;","</f>
        <v>0x65,</v>
      </c>
      <c r="L831" t="str">
        <f t="shared" si="212"/>
        <v>//31-4</v>
      </c>
    </row>
    <row r="832" spans="1:12">
      <c r="A832" s="1">
        <f t="shared" si="213"/>
        <v>1</v>
      </c>
      <c r="B832" s="1">
        <f t="shared" si="203"/>
        <v>31</v>
      </c>
      <c r="C832" s="1">
        <v>5</v>
      </c>
      <c r="D832" t="str">
        <f ca="1">"0x" &amp; TEXT(DEC2HEX(INDEX(設定値!$B$3:$ZZ$518,(($C832-1)*8)+(CELL("col",D832)-3),($B832*3)+1+$A832)),"00")&amp;","</f>
        <v>0x57,</v>
      </c>
      <c r="E832" t="str">
        <f ca="1">"0x" &amp; TEXT(DEC2HEX(INDEX(設定値!$B$3:$ZZ$518,(($C832-1)*8)+(CELL("col",E832)-3),($B832*3)+1+$A832)),"00")&amp;","</f>
        <v>0x49,</v>
      </c>
      <c r="F832" t="str">
        <f ca="1">"0x" &amp; TEXT(DEC2HEX(INDEX(設定値!$B$3:$ZZ$518,(($C832-1)*8)+(CELL("col",F832)-3),($B832*3)+1+$A832)),"00")&amp;","</f>
        <v>0x3B,</v>
      </c>
      <c r="G832" t="str">
        <f ca="1">"0x" &amp; TEXT(DEC2HEX(INDEX(設定値!$B$3:$ZZ$518,(($C832-1)*8)+(CELL("col",G832)-3),($B832*3)+1+$A832)),"00")&amp;","</f>
        <v>0x2D,</v>
      </c>
      <c r="H832" t="str">
        <f ca="1">"0x" &amp; TEXT(DEC2HEX(INDEX(設定値!$B$3:$ZZ$518,(($C832-1)*8)+(CELL("col",H832)-3),($B832*3)+1+$A832)),"00")&amp;","</f>
        <v>0x1F,</v>
      </c>
      <c r="I832" t="str">
        <f ca="1">"0x" &amp; TEXT(DEC2HEX(INDEX(設定値!$B$3:$ZZ$518,(($C832-1)*8)+(CELL("col",I832)-3),($B832*3)+1+$A832)),"00")&amp;","</f>
        <v>0x11,</v>
      </c>
      <c r="J832" t="str">
        <f ca="1">"0x" &amp; TEXT(DEC2HEX(INDEX(設定値!$B$3:$ZZ$518,(($C832-1)*8)+(CELL("col",J832)-3),($B832*3)+1+$A832)),"00")&amp;","</f>
        <v>0x03,</v>
      </c>
      <c r="K832" t="str">
        <f ca="1">"0x" &amp; TEXT(DEC2HEX(INDEX(設定値!$B$3:$ZZ$518,(($C832-1)*8)+(CELL("col",K832)-3),($B832*3)+1+$A832)),"00")&amp;","</f>
        <v>0x00,</v>
      </c>
      <c r="L832" t="str">
        <f t="shared" si="212"/>
        <v>//31-5</v>
      </c>
    </row>
    <row r="833" spans="1:12">
      <c r="A833" s="1">
        <f t="shared" si="213"/>
        <v>1</v>
      </c>
      <c r="B833" s="1">
        <f t="shared" si="203"/>
        <v>31</v>
      </c>
      <c r="C833" s="1">
        <v>6</v>
      </c>
      <c r="D833" t="str">
        <f ca="1">"0x" &amp; TEXT(DEC2HEX(INDEX(設定値!$B$3:$ZZ$518,(($C833-1)*8)+(CELL("col",D833)-3),($B833*3)+1+$A833)),"00")&amp;","</f>
        <v>0x00,</v>
      </c>
      <c r="E833" t="str">
        <f ca="1">"0x" &amp; TEXT(DEC2HEX(INDEX(設定値!$B$3:$ZZ$518,(($C833-1)*8)+(CELL("col",E833)-3),($B833*3)+1+$A833)),"00")&amp;","</f>
        <v>0x00,</v>
      </c>
      <c r="F833" t="str">
        <f ca="1">"0x" &amp; TEXT(DEC2HEX(INDEX(設定値!$B$3:$ZZ$518,(($C833-1)*8)+(CELL("col",F833)-3),($B833*3)+1+$A833)),"00")&amp;","</f>
        <v>0x00,</v>
      </c>
      <c r="G833" t="str">
        <f ca="1">"0x" &amp; TEXT(DEC2HEX(INDEX(設定値!$B$3:$ZZ$518,(($C833-1)*8)+(CELL("col",G833)-3),($B833*3)+1+$A833)),"00")&amp;","</f>
        <v>0x00,</v>
      </c>
      <c r="H833" t="str">
        <f ca="1">"0x" &amp; TEXT(DEC2HEX(INDEX(設定値!$B$3:$ZZ$518,(($C833-1)*8)+(CELL("col",H833)-3),($B833*3)+1+$A833)),"00")&amp;","</f>
        <v>0x00,</v>
      </c>
      <c r="I833" t="str">
        <f ca="1">"0x" &amp; TEXT(DEC2HEX(INDEX(設定値!$B$3:$ZZ$518,(($C833-1)*8)+(CELL("col",I833)-3),($B833*3)+1+$A833)),"00")&amp;","</f>
        <v>0x00,</v>
      </c>
      <c r="J833" t="str">
        <f ca="1">"0x" &amp; TEXT(DEC2HEX(INDEX(設定値!$B$3:$ZZ$518,(($C833-1)*8)+(CELL("col",J833)-3),($B833*3)+1+$A833)),"00")&amp;","</f>
        <v>0x00,</v>
      </c>
      <c r="K833" t="str">
        <f ca="1">"0x" &amp; TEXT(DEC2HEX(INDEX(設定値!$B$3:$ZZ$518,(($C833-1)*8)+(CELL("col",K833)-3),($B833*3)+1+$A833)),"00")&amp;","</f>
        <v>0x00,</v>
      </c>
      <c r="L833" t="str">
        <f t="shared" si="212"/>
        <v>//31-6</v>
      </c>
    </row>
    <row r="834" spans="1:12">
      <c r="A834" s="1">
        <f t="shared" si="213"/>
        <v>1</v>
      </c>
      <c r="B834" s="1">
        <f t="shared" si="203"/>
        <v>31</v>
      </c>
      <c r="C834" s="1">
        <v>7</v>
      </c>
      <c r="D834" t="str">
        <f ca="1">"0x" &amp; TEXT(DEC2HEX(INDEX(設定値!$B$3:$ZZ$518,(($C834-1)*8)+(CELL("col",D834)-3),($B834*3)+1+$A834)),"00")&amp;","</f>
        <v>0x00,</v>
      </c>
      <c r="E834" t="str">
        <f ca="1">"0x" &amp; TEXT(DEC2HEX(INDEX(設定値!$B$3:$ZZ$518,(($C834-1)*8)+(CELL("col",E834)-3),($B834*3)+1+$A834)),"00")&amp;","</f>
        <v>0x00,</v>
      </c>
      <c r="F834" t="str">
        <f ca="1">"0x" &amp; TEXT(DEC2HEX(INDEX(設定値!$B$3:$ZZ$518,(($C834-1)*8)+(CELL("col",F834)-3),($B834*3)+1+$A834)),"00")&amp;","</f>
        <v>0x00,</v>
      </c>
      <c r="G834" t="str">
        <f ca="1">"0x" &amp; TEXT(DEC2HEX(INDEX(設定値!$B$3:$ZZ$518,(($C834-1)*8)+(CELL("col",G834)-3),($B834*3)+1+$A834)),"00")&amp;","</f>
        <v>0x00,</v>
      </c>
      <c r="H834" t="str">
        <f ca="1">"0x" &amp; TEXT(DEC2HEX(INDEX(設定値!$B$3:$ZZ$518,(($C834-1)*8)+(CELL("col",H834)-3),($B834*3)+1+$A834)),"00")&amp;","</f>
        <v>0x00,</v>
      </c>
      <c r="I834" t="str">
        <f ca="1">"0x" &amp; TEXT(DEC2HEX(INDEX(設定値!$B$3:$ZZ$518,(($C834-1)*8)+(CELL("col",I834)-3),($B834*3)+1+$A834)),"00")&amp;","</f>
        <v>0x00,</v>
      </c>
      <c r="J834" t="str">
        <f ca="1">"0x" &amp; TEXT(DEC2HEX(INDEX(設定値!$B$3:$ZZ$518,(($C834-1)*8)+(CELL("col",J834)-3),($B834*3)+1+$A834)),"00")&amp;","</f>
        <v>0x00,</v>
      </c>
      <c r="K834" t="str">
        <f ca="1">"0x" &amp; TEXT(DEC2HEX(INDEX(設定値!$B$3:$ZZ$518,(($C834-1)*8)+(CELL("col",K834)-3),($B834*3)+1+$A834)),"00")&amp;","</f>
        <v>0x00,</v>
      </c>
      <c r="L834" t="str">
        <f t="shared" si="212"/>
        <v>//31-7</v>
      </c>
    </row>
    <row r="835" spans="1:12">
      <c r="A835" s="1">
        <f t="shared" si="213"/>
        <v>1</v>
      </c>
      <c r="B835" s="1">
        <f t="shared" si="203"/>
        <v>31</v>
      </c>
      <c r="C835" s="1">
        <v>8</v>
      </c>
      <c r="D835" t="str">
        <f ca="1">"0x" &amp; TEXT(DEC2HEX(INDEX(設定値!$B$3:$ZZ$518,(($C835-1)*8)+(CELL("col",D835)-3),($B835*3)+1+$A835)),"00")&amp;","</f>
        <v>0x00,</v>
      </c>
      <c r="E835" t="str">
        <f ca="1">"0x" &amp; TEXT(DEC2HEX(INDEX(設定値!$B$3:$ZZ$518,(($C835-1)*8)+(CELL("col",E835)-3),($B835*3)+1+$A835)),"00")&amp;","</f>
        <v>0x00,</v>
      </c>
      <c r="F835" t="str">
        <f ca="1">"0x" &amp; TEXT(DEC2HEX(INDEX(設定値!$B$3:$ZZ$518,(($C835-1)*8)+(CELL("col",F835)-3),($B835*3)+1+$A835)),"00")&amp;","</f>
        <v>0x00,</v>
      </c>
      <c r="G835" t="str">
        <f ca="1">"0x" &amp; TEXT(DEC2HEX(INDEX(設定値!$B$3:$ZZ$518,(($C835-1)*8)+(CELL("col",G835)-3),($B835*3)+1+$A835)),"00")&amp;","</f>
        <v>0x00,</v>
      </c>
      <c r="H835" t="str">
        <f ca="1">"0x" &amp; TEXT(DEC2HEX(INDEX(設定値!$B$3:$ZZ$518,(($C835-1)*8)+(CELL("col",H835)-3),($B835*3)+1+$A835)),"00")&amp;","</f>
        <v>0x00,</v>
      </c>
      <c r="I835" t="str">
        <f ca="1">"0x" &amp; TEXT(DEC2HEX(INDEX(設定値!$B$3:$ZZ$518,(($C835-1)*8)+(CELL("col",I835)-3),($B835*3)+1+$A835)),"00")&amp;","</f>
        <v>0x00,</v>
      </c>
      <c r="J835" t="str">
        <f ca="1">"0x" &amp; TEXT(DEC2HEX(INDEX(設定値!$B$3:$ZZ$518,(($C835-1)*8)+(CELL("col",J835)-3),($B835*3)+1+$A835)),"00")&amp;","</f>
        <v>0x00,</v>
      </c>
      <c r="K835" t="str">
        <f ca="1">"0x" &amp; TEXT(DEC2HEX(INDEX(設定値!$B$3:$ZZ$518,(($C835-1)*8)+(CELL("col",K835)-3),($B835*3)+1+$A835)),"00")&amp;","</f>
        <v>0x00,</v>
      </c>
      <c r="L835" t="str">
        <f t="shared" si="212"/>
        <v>//31-8</v>
      </c>
    </row>
    <row r="836" spans="1:12">
      <c r="A836" s="1"/>
      <c r="B836" s="1"/>
      <c r="C836" s="1"/>
      <c r="D836" t="s">
        <v>3</v>
      </c>
    </row>
    <row r="837" spans="1:12">
      <c r="A837" s="1">
        <f>A828</f>
        <v>1</v>
      </c>
      <c r="B837" s="1">
        <f t="shared" si="203"/>
        <v>32</v>
      </c>
      <c r="C837" s="1">
        <v>1</v>
      </c>
      <c r="D837" t="str">
        <f ca="1">"0x" &amp; TEXT(DEC2HEX(INDEX(設定値!$B$3:$ZZ$518,(($C837-1)*8)+(CELL("col",D837)-3),($B837*3)+1+$A837)),"00")&amp;","</f>
        <v>0x00,</v>
      </c>
      <c r="E837" t="str">
        <f ca="1">"0x" &amp; TEXT(DEC2HEX(INDEX(設定値!$B$3:$ZZ$518,(($C837-1)*8)+(CELL("col",E837)-3),($B837*3)+1+$A837)),"00")&amp;","</f>
        <v>0xE,</v>
      </c>
      <c r="F837" t="str">
        <f ca="1">"0x" &amp; TEXT(DEC2HEX(INDEX(設定値!$B$3:$ZZ$518,(($C837-1)*8)+(CELL("col",F837)-3),($B837*3)+1+$A837)),"00")&amp;","</f>
        <v>0x1C,</v>
      </c>
      <c r="G837" t="str">
        <f ca="1">"0x" &amp; TEXT(DEC2HEX(INDEX(設定値!$B$3:$ZZ$518,(($C837-1)*8)+(CELL("col",G837)-3),($B837*3)+1+$A837)),"00")&amp;","</f>
        <v>0x2A,</v>
      </c>
      <c r="H837" t="str">
        <f ca="1">"0x" &amp; TEXT(DEC2HEX(INDEX(設定値!$B$3:$ZZ$518,(($C837-1)*8)+(CELL("col",H837)-3),($B837*3)+1+$A837)),"00")&amp;","</f>
        <v>0x38,</v>
      </c>
      <c r="I837" t="str">
        <f ca="1">"0x" &amp; TEXT(DEC2HEX(INDEX(設定値!$B$3:$ZZ$518,(($C837-1)*8)+(CELL("col",I837)-3),($B837*3)+1+$A837)),"00")&amp;","</f>
        <v>0x46,</v>
      </c>
      <c r="J837" t="str">
        <f ca="1">"0x" &amp; TEXT(DEC2HEX(INDEX(設定値!$B$3:$ZZ$518,(($C837-1)*8)+(CELL("col",J837)-3),($B837*3)+1+$A837)),"00")&amp;","</f>
        <v>0x54,</v>
      </c>
      <c r="K837" t="str">
        <f ca="1">"0x" &amp; TEXT(DEC2HEX(INDEX(設定値!$B$3:$ZZ$518,(($C837-1)*8)+(CELL("col",K837)-3),($B837*3)+1+$A837)),"00")&amp;","</f>
        <v>0x62,</v>
      </c>
      <c r="L837" t="str">
        <f t="shared" ref="L837:L844" si="214">"//" &amp; $B837 &amp;"-" &amp; C837</f>
        <v>//32-1</v>
      </c>
    </row>
    <row r="838" spans="1:12">
      <c r="A838" s="1">
        <f t="shared" ref="A838:A844" si="215">A829</f>
        <v>1</v>
      </c>
      <c r="B838" s="1">
        <f t="shared" si="203"/>
        <v>32</v>
      </c>
      <c r="C838" s="1">
        <v>2</v>
      </c>
      <c r="D838" t="str">
        <f ca="1">"0x" &amp; TEXT(DEC2HEX(INDEX(設定値!$B$3:$ZZ$518,(($C838-1)*8)+(CELL("col",D838)-3),($B838*3)+1+$A838)),"00")&amp;","</f>
        <v>0x70,</v>
      </c>
      <c r="E838" t="str">
        <f ca="1">"0x" &amp; TEXT(DEC2HEX(INDEX(設定値!$B$3:$ZZ$518,(($C838-1)*8)+(CELL("col",E838)-3),($B838*3)+1+$A838)),"00")&amp;","</f>
        <v>0x7E,</v>
      </c>
      <c r="F838" t="str">
        <f ca="1">"0x" &amp; TEXT(DEC2HEX(INDEX(設定値!$B$3:$ZZ$518,(($C838-1)*8)+(CELL("col",F838)-3),($B838*3)+1+$A838)),"00")&amp;","</f>
        <v>0x8C,</v>
      </c>
      <c r="G838" t="str">
        <f ca="1">"0x" &amp; TEXT(DEC2HEX(INDEX(設定値!$B$3:$ZZ$518,(($C838-1)*8)+(CELL("col",G838)-3),($B838*3)+1+$A838)),"00")&amp;","</f>
        <v>0x9A,</v>
      </c>
      <c r="H838" t="str">
        <f ca="1">"0x" &amp; TEXT(DEC2HEX(INDEX(設定値!$B$3:$ZZ$518,(($C838-1)*8)+(CELL("col",H838)-3),($B838*3)+1+$A838)),"00")&amp;","</f>
        <v>0xA8,</v>
      </c>
      <c r="I838" t="str">
        <f ca="1">"0x" &amp; TEXT(DEC2HEX(INDEX(設定値!$B$3:$ZZ$518,(($C838-1)*8)+(CELL("col",I838)-3),($B838*3)+1+$A838)),"00")&amp;","</f>
        <v>0xB6,</v>
      </c>
      <c r="J838" t="str">
        <f ca="1">"0x" &amp; TEXT(DEC2HEX(INDEX(設定値!$B$3:$ZZ$518,(($C838-1)*8)+(CELL("col",J838)-3),($B838*3)+1+$A838)),"00")&amp;","</f>
        <v>0xC4,</v>
      </c>
      <c r="K838" t="str">
        <f ca="1">"0x" &amp; TEXT(DEC2HEX(INDEX(設定値!$B$3:$ZZ$518,(($C838-1)*8)+(CELL("col",K838)-3),($B838*3)+1+$A838)),"00")&amp;","</f>
        <v>0xD2,</v>
      </c>
      <c r="L838" t="str">
        <f t="shared" si="214"/>
        <v>//32-2</v>
      </c>
    </row>
    <row r="839" spans="1:12">
      <c r="A839" s="1">
        <f t="shared" si="215"/>
        <v>1</v>
      </c>
      <c r="B839" s="1">
        <f t="shared" si="203"/>
        <v>32</v>
      </c>
      <c r="C839" s="1">
        <v>3</v>
      </c>
      <c r="D839" t="str">
        <f ca="1">"0x" &amp; TEXT(DEC2HEX(INDEX(設定値!$B$3:$ZZ$518,(($C839-1)*8)+(CELL("col",D839)-3),($B839*3)+1+$A839)),"00")&amp;","</f>
        <v>0xE0,</v>
      </c>
      <c r="E839" t="str">
        <f ca="1">"0x" &amp; TEXT(DEC2HEX(INDEX(設定値!$B$3:$ZZ$518,(($C839-1)*8)+(CELL("col",E839)-3),($B839*3)+1+$A839)),"00")&amp;","</f>
        <v>0xEE,</v>
      </c>
      <c r="F839" t="str">
        <f ca="1">"0x" &amp; TEXT(DEC2HEX(INDEX(設定値!$B$3:$ZZ$518,(($C839-1)*8)+(CELL("col",F839)-3),($B839*3)+1+$A839)),"00")&amp;","</f>
        <v>0xFC,</v>
      </c>
      <c r="G839" t="str">
        <f ca="1">"0x" &amp; TEXT(DEC2HEX(INDEX(設定値!$B$3:$ZZ$518,(($C839-1)*8)+(CELL("col",G839)-3),($B839*3)+1+$A839)),"00")&amp;","</f>
        <v>0xFF,</v>
      </c>
      <c r="H839" t="str">
        <f ca="1">"0x" &amp; TEXT(DEC2HEX(INDEX(設定値!$B$3:$ZZ$518,(($C839-1)*8)+(CELL("col",H839)-3),($B839*3)+1+$A839)),"00")&amp;","</f>
        <v>0xFF,</v>
      </c>
      <c r="I839" t="str">
        <f ca="1">"0x" &amp; TEXT(DEC2HEX(INDEX(設定値!$B$3:$ZZ$518,(($C839-1)*8)+(CELL("col",I839)-3),($B839*3)+1+$A839)),"00")&amp;","</f>
        <v>0xF1,</v>
      </c>
      <c r="J839" t="str">
        <f ca="1">"0x" &amp; TEXT(DEC2HEX(INDEX(設定値!$B$3:$ZZ$518,(($C839-1)*8)+(CELL("col",J839)-3),($B839*3)+1+$A839)),"00")&amp;","</f>
        <v>0xE3,</v>
      </c>
      <c r="K839" t="str">
        <f ca="1">"0x" &amp; TEXT(DEC2HEX(INDEX(設定値!$B$3:$ZZ$518,(($C839-1)*8)+(CELL("col",K839)-3),($B839*3)+1+$A839)),"00")&amp;","</f>
        <v>0xD5,</v>
      </c>
      <c r="L839" t="str">
        <f t="shared" si="214"/>
        <v>//32-3</v>
      </c>
    </row>
    <row r="840" spans="1:12">
      <c r="A840" s="1">
        <f t="shared" si="215"/>
        <v>1</v>
      </c>
      <c r="B840" s="1">
        <f t="shared" si="203"/>
        <v>32</v>
      </c>
      <c r="C840" s="1">
        <v>4</v>
      </c>
      <c r="D840" t="str">
        <f ca="1">"0x" &amp; TEXT(DEC2HEX(INDEX(設定値!$B$3:$ZZ$518,(($C840-1)*8)+(CELL("col",D840)-3),($B840*3)+1+$A840)),"00")&amp;","</f>
        <v>0xC7,</v>
      </c>
      <c r="E840" t="str">
        <f ca="1">"0x" &amp; TEXT(DEC2HEX(INDEX(設定値!$B$3:$ZZ$518,(($C840-1)*8)+(CELL("col",E840)-3),($B840*3)+1+$A840)),"00")&amp;","</f>
        <v>0xB9,</v>
      </c>
      <c r="F840" t="str">
        <f ca="1">"0x" &amp; TEXT(DEC2HEX(INDEX(設定値!$B$3:$ZZ$518,(($C840-1)*8)+(CELL("col",F840)-3),($B840*3)+1+$A840)),"00")&amp;","</f>
        <v>0xAB,</v>
      </c>
      <c r="G840" t="str">
        <f ca="1">"0x" &amp; TEXT(DEC2HEX(INDEX(設定値!$B$3:$ZZ$518,(($C840-1)*8)+(CELL("col",G840)-3),($B840*3)+1+$A840)),"00")&amp;","</f>
        <v>0x9D,</v>
      </c>
      <c r="H840" t="str">
        <f ca="1">"0x" &amp; TEXT(DEC2HEX(INDEX(設定値!$B$3:$ZZ$518,(($C840-1)*8)+(CELL("col",H840)-3),($B840*3)+1+$A840)),"00")&amp;","</f>
        <v>0x8F,</v>
      </c>
      <c r="I840" t="str">
        <f ca="1">"0x" &amp; TEXT(DEC2HEX(INDEX(設定値!$B$3:$ZZ$518,(($C840-1)*8)+(CELL("col",I840)-3),($B840*3)+1+$A840)),"00")&amp;","</f>
        <v>0x81,</v>
      </c>
      <c r="J840" t="str">
        <f ca="1">"0x" &amp; TEXT(DEC2HEX(INDEX(設定値!$B$3:$ZZ$518,(($C840-1)*8)+(CELL("col",J840)-3),($B840*3)+1+$A840)),"00")&amp;","</f>
        <v>0x73,</v>
      </c>
      <c r="K840" t="str">
        <f ca="1">"0x" &amp; TEXT(DEC2HEX(INDEX(設定値!$B$3:$ZZ$518,(($C840-1)*8)+(CELL("col",K840)-3),($B840*3)+1+$A840)),"00")&amp;","</f>
        <v>0x65,</v>
      </c>
      <c r="L840" t="str">
        <f t="shared" si="214"/>
        <v>//32-4</v>
      </c>
    </row>
    <row r="841" spans="1:12">
      <c r="A841" s="1">
        <f t="shared" si="215"/>
        <v>1</v>
      </c>
      <c r="B841" s="1">
        <f t="shared" si="203"/>
        <v>32</v>
      </c>
      <c r="C841" s="1">
        <v>5</v>
      </c>
      <c r="D841" t="str">
        <f ca="1">"0x" &amp; TEXT(DEC2HEX(INDEX(設定値!$B$3:$ZZ$518,(($C841-1)*8)+(CELL("col",D841)-3),($B841*3)+1+$A841)),"00")&amp;","</f>
        <v>0x57,</v>
      </c>
      <c r="E841" t="str">
        <f ca="1">"0x" &amp; TEXT(DEC2HEX(INDEX(設定値!$B$3:$ZZ$518,(($C841-1)*8)+(CELL("col",E841)-3),($B841*3)+1+$A841)),"00")&amp;","</f>
        <v>0x49,</v>
      </c>
      <c r="F841" t="str">
        <f ca="1">"0x" &amp; TEXT(DEC2HEX(INDEX(設定値!$B$3:$ZZ$518,(($C841-1)*8)+(CELL("col",F841)-3),($B841*3)+1+$A841)),"00")&amp;","</f>
        <v>0x3B,</v>
      </c>
      <c r="G841" t="str">
        <f ca="1">"0x" &amp; TEXT(DEC2HEX(INDEX(設定値!$B$3:$ZZ$518,(($C841-1)*8)+(CELL("col",G841)-3),($B841*3)+1+$A841)),"00")&amp;","</f>
        <v>0x2D,</v>
      </c>
      <c r="H841" t="str">
        <f ca="1">"0x" &amp; TEXT(DEC2HEX(INDEX(設定値!$B$3:$ZZ$518,(($C841-1)*8)+(CELL("col",H841)-3),($B841*3)+1+$A841)),"00")&amp;","</f>
        <v>0x1F,</v>
      </c>
      <c r="I841" t="str">
        <f ca="1">"0x" &amp; TEXT(DEC2HEX(INDEX(設定値!$B$3:$ZZ$518,(($C841-1)*8)+(CELL("col",I841)-3),($B841*3)+1+$A841)),"00")&amp;","</f>
        <v>0x11,</v>
      </c>
      <c r="J841" t="str">
        <f ca="1">"0x" &amp; TEXT(DEC2HEX(INDEX(設定値!$B$3:$ZZ$518,(($C841-1)*8)+(CELL("col",J841)-3),($B841*3)+1+$A841)),"00")&amp;","</f>
        <v>0x03,</v>
      </c>
      <c r="K841" t="str">
        <f ca="1">"0x" &amp; TEXT(DEC2HEX(INDEX(設定値!$B$3:$ZZ$518,(($C841-1)*8)+(CELL("col",K841)-3),($B841*3)+1+$A841)),"00")&amp;","</f>
        <v>0x00,</v>
      </c>
      <c r="L841" t="str">
        <f t="shared" si="214"/>
        <v>//32-5</v>
      </c>
    </row>
    <row r="842" spans="1:12">
      <c r="A842" s="1">
        <f t="shared" si="215"/>
        <v>1</v>
      </c>
      <c r="B842" s="1">
        <f t="shared" si="203"/>
        <v>32</v>
      </c>
      <c r="C842" s="1">
        <v>6</v>
      </c>
      <c r="D842" t="str">
        <f ca="1">"0x" &amp; TEXT(DEC2HEX(INDEX(設定値!$B$3:$ZZ$518,(($C842-1)*8)+(CELL("col",D842)-3),($B842*3)+1+$A842)),"00")&amp;","</f>
        <v>0x00,</v>
      </c>
      <c r="E842" t="str">
        <f ca="1">"0x" &amp; TEXT(DEC2HEX(INDEX(設定値!$B$3:$ZZ$518,(($C842-1)*8)+(CELL("col",E842)-3),($B842*3)+1+$A842)),"00")&amp;","</f>
        <v>0x00,</v>
      </c>
      <c r="F842" t="str">
        <f ca="1">"0x" &amp; TEXT(DEC2HEX(INDEX(設定値!$B$3:$ZZ$518,(($C842-1)*8)+(CELL("col",F842)-3),($B842*3)+1+$A842)),"00")&amp;","</f>
        <v>0x00,</v>
      </c>
      <c r="G842" t="str">
        <f ca="1">"0x" &amp; TEXT(DEC2HEX(INDEX(設定値!$B$3:$ZZ$518,(($C842-1)*8)+(CELL("col",G842)-3),($B842*3)+1+$A842)),"00")&amp;","</f>
        <v>0x00,</v>
      </c>
      <c r="H842" t="str">
        <f ca="1">"0x" &amp; TEXT(DEC2HEX(INDEX(設定値!$B$3:$ZZ$518,(($C842-1)*8)+(CELL("col",H842)-3),($B842*3)+1+$A842)),"00")&amp;","</f>
        <v>0x00,</v>
      </c>
      <c r="I842" t="str">
        <f ca="1">"0x" &amp; TEXT(DEC2HEX(INDEX(設定値!$B$3:$ZZ$518,(($C842-1)*8)+(CELL("col",I842)-3),($B842*3)+1+$A842)),"00")&amp;","</f>
        <v>0x00,</v>
      </c>
      <c r="J842" t="str">
        <f ca="1">"0x" &amp; TEXT(DEC2HEX(INDEX(設定値!$B$3:$ZZ$518,(($C842-1)*8)+(CELL("col",J842)-3),($B842*3)+1+$A842)),"00")&amp;","</f>
        <v>0x00,</v>
      </c>
      <c r="K842" t="str">
        <f ca="1">"0x" &amp; TEXT(DEC2HEX(INDEX(設定値!$B$3:$ZZ$518,(($C842-1)*8)+(CELL("col",K842)-3),($B842*3)+1+$A842)),"00")&amp;","</f>
        <v>0x00,</v>
      </c>
      <c r="L842" t="str">
        <f t="shared" si="214"/>
        <v>//32-6</v>
      </c>
    </row>
    <row r="843" spans="1:12">
      <c r="A843" s="1">
        <f t="shared" si="215"/>
        <v>1</v>
      </c>
      <c r="B843" s="1">
        <f t="shared" si="203"/>
        <v>32</v>
      </c>
      <c r="C843" s="1">
        <v>7</v>
      </c>
      <c r="D843" t="str">
        <f ca="1">"0x" &amp; TEXT(DEC2HEX(INDEX(設定値!$B$3:$ZZ$518,(($C843-1)*8)+(CELL("col",D843)-3),($B843*3)+1+$A843)),"00")&amp;","</f>
        <v>0x00,</v>
      </c>
      <c r="E843" t="str">
        <f ca="1">"0x" &amp; TEXT(DEC2HEX(INDEX(設定値!$B$3:$ZZ$518,(($C843-1)*8)+(CELL("col",E843)-3),($B843*3)+1+$A843)),"00")&amp;","</f>
        <v>0x00,</v>
      </c>
      <c r="F843" t="str">
        <f ca="1">"0x" &amp; TEXT(DEC2HEX(INDEX(設定値!$B$3:$ZZ$518,(($C843-1)*8)+(CELL("col",F843)-3),($B843*3)+1+$A843)),"00")&amp;","</f>
        <v>0x00,</v>
      </c>
      <c r="G843" t="str">
        <f ca="1">"0x" &amp; TEXT(DEC2HEX(INDEX(設定値!$B$3:$ZZ$518,(($C843-1)*8)+(CELL("col",G843)-3),($B843*3)+1+$A843)),"00")&amp;","</f>
        <v>0x00,</v>
      </c>
      <c r="H843" t="str">
        <f ca="1">"0x" &amp; TEXT(DEC2HEX(INDEX(設定値!$B$3:$ZZ$518,(($C843-1)*8)+(CELL("col",H843)-3),($B843*3)+1+$A843)),"00")&amp;","</f>
        <v>0x00,</v>
      </c>
      <c r="I843" t="str">
        <f ca="1">"0x" &amp; TEXT(DEC2HEX(INDEX(設定値!$B$3:$ZZ$518,(($C843-1)*8)+(CELL("col",I843)-3),($B843*3)+1+$A843)),"00")&amp;","</f>
        <v>0x00,</v>
      </c>
      <c r="J843" t="str">
        <f ca="1">"0x" &amp; TEXT(DEC2HEX(INDEX(設定値!$B$3:$ZZ$518,(($C843-1)*8)+(CELL("col",J843)-3),($B843*3)+1+$A843)),"00")&amp;","</f>
        <v>0x00,</v>
      </c>
      <c r="K843" t="str">
        <f ca="1">"0x" &amp; TEXT(DEC2HEX(INDEX(設定値!$B$3:$ZZ$518,(($C843-1)*8)+(CELL("col",K843)-3),($B843*3)+1+$A843)),"00")&amp;","</f>
        <v>0x00,</v>
      </c>
      <c r="L843" t="str">
        <f t="shared" si="214"/>
        <v>//32-7</v>
      </c>
    </row>
    <row r="844" spans="1:12">
      <c r="A844" s="1">
        <f t="shared" si="215"/>
        <v>1</v>
      </c>
      <c r="B844" s="1">
        <f t="shared" si="203"/>
        <v>32</v>
      </c>
      <c r="C844" s="1">
        <v>8</v>
      </c>
      <c r="D844" t="str">
        <f ca="1">"0x" &amp; TEXT(DEC2HEX(INDEX(設定値!$B$3:$ZZ$518,(($C844-1)*8)+(CELL("col",D844)-3),($B844*3)+1+$A844)),"00")&amp;","</f>
        <v>0x00,</v>
      </c>
      <c r="E844" t="str">
        <f ca="1">"0x" &amp; TEXT(DEC2HEX(INDEX(設定値!$B$3:$ZZ$518,(($C844-1)*8)+(CELL("col",E844)-3),($B844*3)+1+$A844)),"00")&amp;","</f>
        <v>0x00,</v>
      </c>
      <c r="F844" t="str">
        <f ca="1">"0x" &amp; TEXT(DEC2HEX(INDEX(設定値!$B$3:$ZZ$518,(($C844-1)*8)+(CELL("col",F844)-3),($B844*3)+1+$A844)),"00")&amp;","</f>
        <v>0x00,</v>
      </c>
      <c r="G844" t="str">
        <f ca="1">"0x" &amp; TEXT(DEC2HEX(INDEX(設定値!$B$3:$ZZ$518,(($C844-1)*8)+(CELL("col",G844)-3),($B844*3)+1+$A844)),"00")&amp;","</f>
        <v>0x00,</v>
      </c>
      <c r="H844" t="str">
        <f ca="1">"0x" &amp; TEXT(DEC2HEX(INDEX(設定値!$B$3:$ZZ$518,(($C844-1)*8)+(CELL("col",H844)-3),($B844*3)+1+$A844)),"00")&amp;","</f>
        <v>0x00,</v>
      </c>
      <c r="I844" t="str">
        <f ca="1">"0x" &amp; TEXT(DEC2HEX(INDEX(設定値!$B$3:$ZZ$518,(($C844-1)*8)+(CELL("col",I844)-3),($B844*3)+1+$A844)),"00")&amp;","</f>
        <v>0x00,</v>
      </c>
      <c r="J844" t="str">
        <f ca="1">"0x" &amp; TEXT(DEC2HEX(INDEX(設定値!$B$3:$ZZ$518,(($C844-1)*8)+(CELL("col",J844)-3),($B844*3)+1+$A844)),"00")&amp;","</f>
        <v>0x00,</v>
      </c>
      <c r="K844" t="str">
        <f ca="1">"0x" &amp; TEXT(DEC2HEX(INDEX(設定値!$B$3:$ZZ$518,(($C844-1)*8)+(CELL("col",K844)-3),($B844*3)+1+$A844)),"00")&amp;","</f>
        <v>0x00,</v>
      </c>
      <c r="L844" t="str">
        <f t="shared" si="214"/>
        <v>//32-8</v>
      </c>
    </row>
    <row r="845" spans="1:12">
      <c r="A845" s="1"/>
      <c r="B845" s="1"/>
      <c r="C845" s="1"/>
      <c r="D845" t="s">
        <v>3</v>
      </c>
    </row>
    <row r="846" spans="1:12">
      <c r="A846" s="1">
        <f>A837</f>
        <v>1</v>
      </c>
      <c r="B846" s="1">
        <f t="shared" ref="B846:B871" si="216">B837+1</f>
        <v>33</v>
      </c>
      <c r="C846" s="1">
        <v>1</v>
      </c>
      <c r="D846" t="str">
        <f ca="1">"0x" &amp; TEXT(DEC2HEX(INDEX(設定値!$B$3:$ZZ$518,(($C846-1)*8)+(CELL("col",D846)-3),($B846*3)+1+$A846)),"00")&amp;","</f>
        <v>0x00,</v>
      </c>
      <c r="E846" t="str">
        <f ca="1">"0x" &amp; TEXT(DEC2HEX(INDEX(設定値!$B$3:$ZZ$518,(($C846-1)*8)+(CELL("col",E846)-3),($B846*3)+1+$A846)),"00")&amp;","</f>
        <v>0xE,</v>
      </c>
      <c r="F846" t="str">
        <f ca="1">"0x" &amp; TEXT(DEC2HEX(INDEX(設定値!$B$3:$ZZ$518,(($C846-1)*8)+(CELL("col",F846)-3),($B846*3)+1+$A846)),"00")&amp;","</f>
        <v>0x1C,</v>
      </c>
      <c r="G846" t="str">
        <f ca="1">"0x" &amp; TEXT(DEC2HEX(INDEX(設定値!$B$3:$ZZ$518,(($C846-1)*8)+(CELL("col",G846)-3),($B846*3)+1+$A846)),"00")&amp;","</f>
        <v>0x2A,</v>
      </c>
      <c r="H846" t="str">
        <f ca="1">"0x" &amp; TEXT(DEC2HEX(INDEX(設定値!$B$3:$ZZ$518,(($C846-1)*8)+(CELL("col",H846)-3),($B846*3)+1+$A846)),"00")&amp;","</f>
        <v>0x38,</v>
      </c>
      <c r="I846" t="str">
        <f ca="1">"0x" &amp; TEXT(DEC2HEX(INDEX(設定値!$B$3:$ZZ$518,(($C846-1)*8)+(CELL("col",I846)-3),($B846*3)+1+$A846)),"00")&amp;","</f>
        <v>0x46,</v>
      </c>
      <c r="J846" t="str">
        <f ca="1">"0x" &amp; TEXT(DEC2HEX(INDEX(設定値!$B$3:$ZZ$518,(($C846-1)*8)+(CELL("col",J846)-3),($B846*3)+1+$A846)),"00")&amp;","</f>
        <v>0x54,</v>
      </c>
      <c r="K846" t="str">
        <f ca="1">"0x" &amp; TEXT(DEC2HEX(INDEX(設定値!$B$3:$ZZ$518,(($C846-1)*8)+(CELL("col",K846)-3),($B846*3)+1+$A846)),"00")&amp;","</f>
        <v>0x62,</v>
      </c>
      <c r="L846" t="str">
        <f t="shared" ref="L846:L853" si="217">"//" &amp; $B846 &amp;"-" &amp; C846</f>
        <v>//33-1</v>
      </c>
    </row>
    <row r="847" spans="1:12">
      <c r="A847" s="1">
        <f t="shared" ref="A847:A853" si="218">A838</f>
        <v>1</v>
      </c>
      <c r="B847" s="1">
        <f t="shared" si="216"/>
        <v>33</v>
      </c>
      <c r="C847" s="1">
        <v>2</v>
      </c>
      <c r="D847" t="str">
        <f ca="1">"0x" &amp; TEXT(DEC2HEX(INDEX(設定値!$B$3:$ZZ$518,(($C847-1)*8)+(CELL("col",D847)-3),($B847*3)+1+$A847)),"00")&amp;","</f>
        <v>0x70,</v>
      </c>
      <c r="E847" t="str">
        <f ca="1">"0x" &amp; TEXT(DEC2HEX(INDEX(設定値!$B$3:$ZZ$518,(($C847-1)*8)+(CELL("col",E847)-3),($B847*3)+1+$A847)),"00")&amp;","</f>
        <v>0x7E,</v>
      </c>
      <c r="F847" t="str">
        <f ca="1">"0x" &amp; TEXT(DEC2HEX(INDEX(設定値!$B$3:$ZZ$518,(($C847-1)*8)+(CELL("col",F847)-3),($B847*3)+1+$A847)),"00")&amp;","</f>
        <v>0x8C,</v>
      </c>
      <c r="G847" t="str">
        <f ca="1">"0x" &amp; TEXT(DEC2HEX(INDEX(設定値!$B$3:$ZZ$518,(($C847-1)*8)+(CELL("col",G847)-3),($B847*3)+1+$A847)),"00")&amp;","</f>
        <v>0x9A,</v>
      </c>
      <c r="H847" t="str">
        <f ca="1">"0x" &amp; TEXT(DEC2HEX(INDEX(設定値!$B$3:$ZZ$518,(($C847-1)*8)+(CELL("col",H847)-3),($B847*3)+1+$A847)),"00")&amp;","</f>
        <v>0xA8,</v>
      </c>
      <c r="I847" t="str">
        <f ca="1">"0x" &amp; TEXT(DEC2HEX(INDEX(設定値!$B$3:$ZZ$518,(($C847-1)*8)+(CELL("col",I847)-3),($B847*3)+1+$A847)),"00")&amp;","</f>
        <v>0xB6,</v>
      </c>
      <c r="J847" t="str">
        <f ca="1">"0x" &amp; TEXT(DEC2HEX(INDEX(設定値!$B$3:$ZZ$518,(($C847-1)*8)+(CELL("col",J847)-3),($B847*3)+1+$A847)),"00")&amp;","</f>
        <v>0xC4,</v>
      </c>
      <c r="K847" t="str">
        <f ca="1">"0x" &amp; TEXT(DEC2HEX(INDEX(設定値!$B$3:$ZZ$518,(($C847-1)*8)+(CELL("col",K847)-3),($B847*3)+1+$A847)),"00")&amp;","</f>
        <v>0xD2,</v>
      </c>
      <c r="L847" t="str">
        <f t="shared" si="217"/>
        <v>//33-2</v>
      </c>
    </row>
    <row r="848" spans="1:12">
      <c r="A848" s="1">
        <f t="shared" si="218"/>
        <v>1</v>
      </c>
      <c r="B848" s="1">
        <f t="shared" si="216"/>
        <v>33</v>
      </c>
      <c r="C848" s="1">
        <v>3</v>
      </c>
      <c r="D848" t="str">
        <f ca="1">"0x" &amp; TEXT(DEC2HEX(INDEX(設定値!$B$3:$ZZ$518,(($C848-1)*8)+(CELL("col",D848)-3),($B848*3)+1+$A848)),"00")&amp;","</f>
        <v>0xE0,</v>
      </c>
      <c r="E848" t="str">
        <f ca="1">"0x" &amp; TEXT(DEC2HEX(INDEX(設定値!$B$3:$ZZ$518,(($C848-1)*8)+(CELL("col",E848)-3),($B848*3)+1+$A848)),"00")&amp;","</f>
        <v>0xEE,</v>
      </c>
      <c r="F848" t="str">
        <f ca="1">"0x" &amp; TEXT(DEC2HEX(INDEX(設定値!$B$3:$ZZ$518,(($C848-1)*8)+(CELL("col",F848)-3),($B848*3)+1+$A848)),"00")&amp;","</f>
        <v>0xFC,</v>
      </c>
      <c r="G848" t="str">
        <f ca="1">"0x" &amp; TEXT(DEC2HEX(INDEX(設定値!$B$3:$ZZ$518,(($C848-1)*8)+(CELL("col",G848)-3),($B848*3)+1+$A848)),"00")&amp;","</f>
        <v>0xFF,</v>
      </c>
      <c r="H848" t="str">
        <f ca="1">"0x" &amp; TEXT(DEC2HEX(INDEX(設定値!$B$3:$ZZ$518,(($C848-1)*8)+(CELL("col",H848)-3),($B848*3)+1+$A848)),"00")&amp;","</f>
        <v>0xFF,</v>
      </c>
      <c r="I848" t="str">
        <f ca="1">"0x" &amp; TEXT(DEC2HEX(INDEX(設定値!$B$3:$ZZ$518,(($C848-1)*8)+(CELL("col",I848)-3),($B848*3)+1+$A848)),"00")&amp;","</f>
        <v>0xF1,</v>
      </c>
      <c r="J848" t="str">
        <f ca="1">"0x" &amp; TEXT(DEC2HEX(INDEX(設定値!$B$3:$ZZ$518,(($C848-1)*8)+(CELL("col",J848)-3),($B848*3)+1+$A848)),"00")&amp;","</f>
        <v>0xE3,</v>
      </c>
      <c r="K848" t="str">
        <f ca="1">"0x" &amp; TEXT(DEC2HEX(INDEX(設定値!$B$3:$ZZ$518,(($C848-1)*8)+(CELL("col",K848)-3),($B848*3)+1+$A848)),"00")&amp;","</f>
        <v>0xD5,</v>
      </c>
      <c r="L848" t="str">
        <f t="shared" si="217"/>
        <v>//33-3</v>
      </c>
    </row>
    <row r="849" spans="1:12">
      <c r="A849" s="1">
        <f t="shared" si="218"/>
        <v>1</v>
      </c>
      <c r="B849" s="1">
        <f t="shared" si="216"/>
        <v>33</v>
      </c>
      <c r="C849" s="1">
        <v>4</v>
      </c>
      <c r="D849" t="str">
        <f ca="1">"0x" &amp; TEXT(DEC2HEX(INDEX(設定値!$B$3:$ZZ$518,(($C849-1)*8)+(CELL("col",D849)-3),($B849*3)+1+$A849)),"00")&amp;","</f>
        <v>0xC7,</v>
      </c>
      <c r="E849" t="str">
        <f ca="1">"0x" &amp; TEXT(DEC2HEX(INDEX(設定値!$B$3:$ZZ$518,(($C849-1)*8)+(CELL("col",E849)-3),($B849*3)+1+$A849)),"00")&amp;","</f>
        <v>0xB9,</v>
      </c>
      <c r="F849" t="str">
        <f ca="1">"0x" &amp; TEXT(DEC2HEX(INDEX(設定値!$B$3:$ZZ$518,(($C849-1)*8)+(CELL("col",F849)-3),($B849*3)+1+$A849)),"00")&amp;","</f>
        <v>0xAB,</v>
      </c>
      <c r="G849" t="str">
        <f ca="1">"0x" &amp; TEXT(DEC2HEX(INDEX(設定値!$B$3:$ZZ$518,(($C849-1)*8)+(CELL("col",G849)-3),($B849*3)+1+$A849)),"00")&amp;","</f>
        <v>0x9D,</v>
      </c>
      <c r="H849" t="str">
        <f ca="1">"0x" &amp; TEXT(DEC2HEX(INDEX(設定値!$B$3:$ZZ$518,(($C849-1)*8)+(CELL("col",H849)-3),($B849*3)+1+$A849)),"00")&amp;","</f>
        <v>0x8F,</v>
      </c>
      <c r="I849" t="str">
        <f ca="1">"0x" &amp; TEXT(DEC2HEX(INDEX(設定値!$B$3:$ZZ$518,(($C849-1)*8)+(CELL("col",I849)-3),($B849*3)+1+$A849)),"00")&amp;","</f>
        <v>0x81,</v>
      </c>
      <c r="J849" t="str">
        <f ca="1">"0x" &amp; TEXT(DEC2HEX(INDEX(設定値!$B$3:$ZZ$518,(($C849-1)*8)+(CELL("col",J849)-3),($B849*3)+1+$A849)),"00")&amp;","</f>
        <v>0x73,</v>
      </c>
      <c r="K849" t="str">
        <f ca="1">"0x" &amp; TEXT(DEC2HEX(INDEX(設定値!$B$3:$ZZ$518,(($C849-1)*8)+(CELL("col",K849)-3),($B849*3)+1+$A849)),"00")&amp;","</f>
        <v>0x65,</v>
      </c>
      <c r="L849" t="str">
        <f t="shared" si="217"/>
        <v>//33-4</v>
      </c>
    </row>
    <row r="850" spans="1:12">
      <c r="A850" s="1">
        <f t="shared" si="218"/>
        <v>1</v>
      </c>
      <c r="B850" s="1">
        <f t="shared" si="216"/>
        <v>33</v>
      </c>
      <c r="C850" s="1">
        <v>5</v>
      </c>
      <c r="D850" t="str">
        <f ca="1">"0x" &amp; TEXT(DEC2HEX(INDEX(設定値!$B$3:$ZZ$518,(($C850-1)*8)+(CELL("col",D850)-3),($B850*3)+1+$A850)),"00")&amp;","</f>
        <v>0x57,</v>
      </c>
      <c r="E850" t="str">
        <f ca="1">"0x" &amp; TEXT(DEC2HEX(INDEX(設定値!$B$3:$ZZ$518,(($C850-1)*8)+(CELL("col",E850)-3),($B850*3)+1+$A850)),"00")&amp;","</f>
        <v>0x49,</v>
      </c>
      <c r="F850" t="str">
        <f ca="1">"0x" &amp; TEXT(DEC2HEX(INDEX(設定値!$B$3:$ZZ$518,(($C850-1)*8)+(CELL("col",F850)-3),($B850*3)+1+$A850)),"00")&amp;","</f>
        <v>0x3B,</v>
      </c>
      <c r="G850" t="str">
        <f ca="1">"0x" &amp; TEXT(DEC2HEX(INDEX(設定値!$B$3:$ZZ$518,(($C850-1)*8)+(CELL("col",G850)-3),($B850*3)+1+$A850)),"00")&amp;","</f>
        <v>0x2D,</v>
      </c>
      <c r="H850" t="str">
        <f ca="1">"0x" &amp; TEXT(DEC2HEX(INDEX(設定値!$B$3:$ZZ$518,(($C850-1)*8)+(CELL("col",H850)-3),($B850*3)+1+$A850)),"00")&amp;","</f>
        <v>0x1F,</v>
      </c>
      <c r="I850" t="str">
        <f ca="1">"0x" &amp; TEXT(DEC2HEX(INDEX(設定値!$B$3:$ZZ$518,(($C850-1)*8)+(CELL("col",I850)-3),($B850*3)+1+$A850)),"00")&amp;","</f>
        <v>0x11,</v>
      </c>
      <c r="J850" t="str">
        <f ca="1">"0x" &amp; TEXT(DEC2HEX(INDEX(設定値!$B$3:$ZZ$518,(($C850-1)*8)+(CELL("col",J850)-3),($B850*3)+1+$A850)),"00")&amp;","</f>
        <v>0x03,</v>
      </c>
      <c r="K850" t="str">
        <f ca="1">"0x" &amp; TEXT(DEC2HEX(INDEX(設定値!$B$3:$ZZ$518,(($C850-1)*8)+(CELL("col",K850)-3),($B850*3)+1+$A850)),"00")&amp;","</f>
        <v>0x00,</v>
      </c>
      <c r="L850" t="str">
        <f t="shared" si="217"/>
        <v>//33-5</v>
      </c>
    </row>
    <row r="851" spans="1:12">
      <c r="A851" s="1">
        <f t="shared" si="218"/>
        <v>1</v>
      </c>
      <c r="B851" s="1">
        <f t="shared" si="216"/>
        <v>33</v>
      </c>
      <c r="C851" s="1">
        <v>6</v>
      </c>
      <c r="D851" t="str">
        <f ca="1">"0x" &amp; TEXT(DEC2HEX(INDEX(設定値!$B$3:$ZZ$518,(($C851-1)*8)+(CELL("col",D851)-3),($B851*3)+1+$A851)),"00")&amp;","</f>
        <v>0x00,</v>
      </c>
      <c r="E851" t="str">
        <f ca="1">"0x" &amp; TEXT(DEC2HEX(INDEX(設定値!$B$3:$ZZ$518,(($C851-1)*8)+(CELL("col",E851)-3),($B851*3)+1+$A851)),"00")&amp;","</f>
        <v>0x00,</v>
      </c>
      <c r="F851" t="str">
        <f ca="1">"0x" &amp; TEXT(DEC2HEX(INDEX(設定値!$B$3:$ZZ$518,(($C851-1)*8)+(CELL("col",F851)-3),($B851*3)+1+$A851)),"00")&amp;","</f>
        <v>0x00,</v>
      </c>
      <c r="G851" t="str">
        <f ca="1">"0x" &amp; TEXT(DEC2HEX(INDEX(設定値!$B$3:$ZZ$518,(($C851-1)*8)+(CELL("col",G851)-3),($B851*3)+1+$A851)),"00")&amp;","</f>
        <v>0x00,</v>
      </c>
      <c r="H851" t="str">
        <f ca="1">"0x" &amp; TEXT(DEC2HEX(INDEX(設定値!$B$3:$ZZ$518,(($C851-1)*8)+(CELL("col",H851)-3),($B851*3)+1+$A851)),"00")&amp;","</f>
        <v>0x00,</v>
      </c>
      <c r="I851" t="str">
        <f ca="1">"0x" &amp; TEXT(DEC2HEX(INDEX(設定値!$B$3:$ZZ$518,(($C851-1)*8)+(CELL("col",I851)-3),($B851*3)+1+$A851)),"00")&amp;","</f>
        <v>0x00,</v>
      </c>
      <c r="J851" t="str">
        <f ca="1">"0x" &amp; TEXT(DEC2HEX(INDEX(設定値!$B$3:$ZZ$518,(($C851-1)*8)+(CELL("col",J851)-3),($B851*3)+1+$A851)),"00")&amp;","</f>
        <v>0x00,</v>
      </c>
      <c r="K851" t="str">
        <f ca="1">"0x" &amp; TEXT(DEC2HEX(INDEX(設定値!$B$3:$ZZ$518,(($C851-1)*8)+(CELL("col",K851)-3),($B851*3)+1+$A851)),"00")&amp;","</f>
        <v>0x00,</v>
      </c>
      <c r="L851" t="str">
        <f t="shared" si="217"/>
        <v>//33-6</v>
      </c>
    </row>
    <row r="852" spans="1:12">
      <c r="A852" s="1">
        <f t="shared" si="218"/>
        <v>1</v>
      </c>
      <c r="B852" s="1">
        <f t="shared" si="216"/>
        <v>33</v>
      </c>
      <c r="C852" s="1">
        <v>7</v>
      </c>
      <c r="D852" t="str">
        <f ca="1">"0x" &amp; TEXT(DEC2HEX(INDEX(設定値!$B$3:$ZZ$518,(($C852-1)*8)+(CELL("col",D852)-3),($B852*3)+1+$A852)),"00")&amp;","</f>
        <v>0x00,</v>
      </c>
      <c r="E852" t="str">
        <f ca="1">"0x" &amp; TEXT(DEC2HEX(INDEX(設定値!$B$3:$ZZ$518,(($C852-1)*8)+(CELL("col",E852)-3),($B852*3)+1+$A852)),"00")&amp;","</f>
        <v>0x00,</v>
      </c>
      <c r="F852" t="str">
        <f ca="1">"0x" &amp; TEXT(DEC2HEX(INDEX(設定値!$B$3:$ZZ$518,(($C852-1)*8)+(CELL("col",F852)-3),($B852*3)+1+$A852)),"00")&amp;","</f>
        <v>0x00,</v>
      </c>
      <c r="G852" t="str">
        <f ca="1">"0x" &amp; TEXT(DEC2HEX(INDEX(設定値!$B$3:$ZZ$518,(($C852-1)*8)+(CELL("col",G852)-3),($B852*3)+1+$A852)),"00")&amp;","</f>
        <v>0x00,</v>
      </c>
      <c r="H852" t="str">
        <f ca="1">"0x" &amp; TEXT(DEC2HEX(INDEX(設定値!$B$3:$ZZ$518,(($C852-1)*8)+(CELL("col",H852)-3),($B852*3)+1+$A852)),"00")&amp;","</f>
        <v>0x00,</v>
      </c>
      <c r="I852" t="str">
        <f ca="1">"0x" &amp; TEXT(DEC2HEX(INDEX(設定値!$B$3:$ZZ$518,(($C852-1)*8)+(CELL("col",I852)-3),($B852*3)+1+$A852)),"00")&amp;","</f>
        <v>0x00,</v>
      </c>
      <c r="J852" t="str">
        <f ca="1">"0x" &amp; TEXT(DEC2HEX(INDEX(設定値!$B$3:$ZZ$518,(($C852-1)*8)+(CELL("col",J852)-3),($B852*3)+1+$A852)),"00")&amp;","</f>
        <v>0x00,</v>
      </c>
      <c r="K852" t="str">
        <f ca="1">"0x" &amp; TEXT(DEC2HEX(INDEX(設定値!$B$3:$ZZ$518,(($C852-1)*8)+(CELL("col",K852)-3),($B852*3)+1+$A852)),"00")&amp;","</f>
        <v>0x00,</v>
      </c>
      <c r="L852" t="str">
        <f t="shared" si="217"/>
        <v>//33-7</v>
      </c>
    </row>
    <row r="853" spans="1:12">
      <c r="A853" s="1">
        <f t="shared" si="218"/>
        <v>1</v>
      </c>
      <c r="B853" s="1">
        <f t="shared" si="216"/>
        <v>33</v>
      </c>
      <c r="C853" s="1">
        <v>8</v>
      </c>
      <c r="D853" t="str">
        <f ca="1">"0x" &amp; TEXT(DEC2HEX(INDEX(設定値!$B$3:$ZZ$518,(($C853-1)*8)+(CELL("col",D853)-3),($B853*3)+1+$A853)),"00")&amp;","</f>
        <v>0x00,</v>
      </c>
      <c r="E853" t="str">
        <f ca="1">"0x" &amp; TEXT(DEC2HEX(INDEX(設定値!$B$3:$ZZ$518,(($C853-1)*8)+(CELL("col",E853)-3),($B853*3)+1+$A853)),"00")&amp;","</f>
        <v>0x00,</v>
      </c>
      <c r="F853" t="str">
        <f ca="1">"0x" &amp; TEXT(DEC2HEX(INDEX(設定値!$B$3:$ZZ$518,(($C853-1)*8)+(CELL("col",F853)-3),($B853*3)+1+$A853)),"00")&amp;","</f>
        <v>0x00,</v>
      </c>
      <c r="G853" t="str">
        <f ca="1">"0x" &amp; TEXT(DEC2HEX(INDEX(設定値!$B$3:$ZZ$518,(($C853-1)*8)+(CELL("col",G853)-3),($B853*3)+1+$A853)),"00")&amp;","</f>
        <v>0x00,</v>
      </c>
      <c r="H853" t="str">
        <f ca="1">"0x" &amp; TEXT(DEC2HEX(INDEX(設定値!$B$3:$ZZ$518,(($C853-1)*8)+(CELL("col",H853)-3),($B853*3)+1+$A853)),"00")&amp;","</f>
        <v>0x00,</v>
      </c>
      <c r="I853" t="str">
        <f ca="1">"0x" &amp; TEXT(DEC2HEX(INDEX(設定値!$B$3:$ZZ$518,(($C853-1)*8)+(CELL("col",I853)-3),($B853*3)+1+$A853)),"00")&amp;","</f>
        <v>0x00,</v>
      </c>
      <c r="J853" t="str">
        <f ca="1">"0x" &amp; TEXT(DEC2HEX(INDEX(設定値!$B$3:$ZZ$518,(($C853-1)*8)+(CELL("col",J853)-3),($B853*3)+1+$A853)),"00")&amp;","</f>
        <v>0x00,</v>
      </c>
      <c r="K853" t="str">
        <f ca="1">"0x" &amp; TEXT(DEC2HEX(INDEX(設定値!$B$3:$ZZ$518,(($C853-1)*8)+(CELL("col",K853)-3),($B853*3)+1+$A853)),"00")&amp;","</f>
        <v>0x00,</v>
      </c>
      <c r="L853" t="str">
        <f t="shared" si="217"/>
        <v>//33-8</v>
      </c>
    </row>
    <row r="854" spans="1:12">
      <c r="A854" s="1"/>
      <c r="B854" s="1"/>
      <c r="C854" s="1"/>
      <c r="D854" t="s">
        <v>3</v>
      </c>
    </row>
    <row r="855" spans="1:12">
      <c r="A855" s="1">
        <f>A846</f>
        <v>1</v>
      </c>
      <c r="B855" s="1">
        <f t="shared" si="216"/>
        <v>34</v>
      </c>
      <c r="C855" s="1">
        <v>1</v>
      </c>
      <c r="D855" t="str">
        <f ca="1">"0x" &amp; TEXT(DEC2HEX(INDEX(設定値!$B$3:$ZZ$518,(($C855-1)*8)+(CELL("col",D855)-3),($B855*3)+1+$A855)),"00")&amp;","</f>
        <v>0x00,</v>
      </c>
      <c r="E855" t="str">
        <f ca="1">"0x" &amp; TEXT(DEC2HEX(INDEX(設定値!$B$3:$ZZ$518,(($C855-1)*8)+(CELL("col",E855)-3),($B855*3)+1+$A855)),"00")&amp;","</f>
        <v>0xE,</v>
      </c>
      <c r="F855" t="str">
        <f ca="1">"0x" &amp; TEXT(DEC2HEX(INDEX(設定値!$B$3:$ZZ$518,(($C855-1)*8)+(CELL("col",F855)-3),($B855*3)+1+$A855)),"00")&amp;","</f>
        <v>0x1C,</v>
      </c>
      <c r="G855" t="str">
        <f ca="1">"0x" &amp; TEXT(DEC2HEX(INDEX(設定値!$B$3:$ZZ$518,(($C855-1)*8)+(CELL("col",G855)-3),($B855*3)+1+$A855)),"00")&amp;","</f>
        <v>0x2A,</v>
      </c>
      <c r="H855" t="str">
        <f ca="1">"0x" &amp; TEXT(DEC2HEX(INDEX(設定値!$B$3:$ZZ$518,(($C855-1)*8)+(CELL("col",H855)-3),($B855*3)+1+$A855)),"00")&amp;","</f>
        <v>0x38,</v>
      </c>
      <c r="I855" t="str">
        <f ca="1">"0x" &amp; TEXT(DEC2HEX(INDEX(設定値!$B$3:$ZZ$518,(($C855-1)*8)+(CELL("col",I855)-3),($B855*3)+1+$A855)),"00")&amp;","</f>
        <v>0x46,</v>
      </c>
      <c r="J855" t="str">
        <f ca="1">"0x" &amp; TEXT(DEC2HEX(INDEX(設定値!$B$3:$ZZ$518,(($C855-1)*8)+(CELL("col",J855)-3),($B855*3)+1+$A855)),"00")&amp;","</f>
        <v>0x54,</v>
      </c>
      <c r="K855" t="str">
        <f ca="1">"0x" &amp; TEXT(DEC2HEX(INDEX(設定値!$B$3:$ZZ$518,(($C855-1)*8)+(CELL("col",K855)-3),($B855*3)+1+$A855)),"00")&amp;","</f>
        <v>0x62,</v>
      </c>
      <c r="L855" t="str">
        <f t="shared" ref="L855:L862" si="219">"//" &amp; $B855 &amp;"-" &amp; C855</f>
        <v>//34-1</v>
      </c>
    </row>
    <row r="856" spans="1:12">
      <c r="A856" s="1">
        <f t="shared" ref="A856:A862" si="220">A847</f>
        <v>1</v>
      </c>
      <c r="B856" s="1">
        <f t="shared" si="216"/>
        <v>34</v>
      </c>
      <c r="C856" s="1">
        <v>2</v>
      </c>
      <c r="D856" t="str">
        <f ca="1">"0x" &amp; TEXT(DEC2HEX(INDEX(設定値!$B$3:$ZZ$518,(($C856-1)*8)+(CELL("col",D856)-3),($B856*3)+1+$A856)),"00")&amp;","</f>
        <v>0x70,</v>
      </c>
      <c r="E856" t="str">
        <f ca="1">"0x" &amp; TEXT(DEC2HEX(INDEX(設定値!$B$3:$ZZ$518,(($C856-1)*8)+(CELL("col",E856)-3),($B856*3)+1+$A856)),"00")&amp;","</f>
        <v>0x7E,</v>
      </c>
      <c r="F856" t="str">
        <f ca="1">"0x" &amp; TEXT(DEC2HEX(INDEX(設定値!$B$3:$ZZ$518,(($C856-1)*8)+(CELL("col",F856)-3),($B856*3)+1+$A856)),"00")&amp;","</f>
        <v>0x8C,</v>
      </c>
      <c r="G856" t="str">
        <f ca="1">"0x" &amp; TEXT(DEC2HEX(INDEX(設定値!$B$3:$ZZ$518,(($C856-1)*8)+(CELL("col",G856)-3),($B856*3)+1+$A856)),"00")&amp;","</f>
        <v>0x9A,</v>
      </c>
      <c r="H856" t="str">
        <f ca="1">"0x" &amp; TEXT(DEC2HEX(INDEX(設定値!$B$3:$ZZ$518,(($C856-1)*8)+(CELL("col",H856)-3),($B856*3)+1+$A856)),"00")&amp;","</f>
        <v>0xA8,</v>
      </c>
      <c r="I856" t="str">
        <f ca="1">"0x" &amp; TEXT(DEC2HEX(INDEX(設定値!$B$3:$ZZ$518,(($C856-1)*8)+(CELL("col",I856)-3),($B856*3)+1+$A856)),"00")&amp;","</f>
        <v>0xB6,</v>
      </c>
      <c r="J856" t="str">
        <f ca="1">"0x" &amp; TEXT(DEC2HEX(INDEX(設定値!$B$3:$ZZ$518,(($C856-1)*8)+(CELL("col",J856)-3),($B856*3)+1+$A856)),"00")&amp;","</f>
        <v>0xC4,</v>
      </c>
      <c r="K856" t="str">
        <f ca="1">"0x" &amp; TEXT(DEC2HEX(INDEX(設定値!$B$3:$ZZ$518,(($C856-1)*8)+(CELL("col",K856)-3),($B856*3)+1+$A856)),"00")&amp;","</f>
        <v>0xD2,</v>
      </c>
      <c r="L856" t="str">
        <f t="shared" si="219"/>
        <v>//34-2</v>
      </c>
    </row>
    <row r="857" spans="1:12">
      <c r="A857" s="1">
        <f t="shared" si="220"/>
        <v>1</v>
      </c>
      <c r="B857" s="1">
        <f t="shared" si="216"/>
        <v>34</v>
      </c>
      <c r="C857" s="1">
        <v>3</v>
      </c>
      <c r="D857" t="str">
        <f ca="1">"0x" &amp; TEXT(DEC2HEX(INDEX(設定値!$B$3:$ZZ$518,(($C857-1)*8)+(CELL("col",D857)-3),($B857*3)+1+$A857)),"00")&amp;","</f>
        <v>0xE0,</v>
      </c>
      <c r="E857" t="str">
        <f ca="1">"0x" &amp; TEXT(DEC2HEX(INDEX(設定値!$B$3:$ZZ$518,(($C857-1)*8)+(CELL("col",E857)-3),($B857*3)+1+$A857)),"00")&amp;","</f>
        <v>0xEE,</v>
      </c>
      <c r="F857" t="str">
        <f ca="1">"0x" &amp; TEXT(DEC2HEX(INDEX(設定値!$B$3:$ZZ$518,(($C857-1)*8)+(CELL("col",F857)-3),($B857*3)+1+$A857)),"00")&amp;","</f>
        <v>0xFC,</v>
      </c>
      <c r="G857" t="str">
        <f ca="1">"0x" &amp; TEXT(DEC2HEX(INDEX(設定値!$B$3:$ZZ$518,(($C857-1)*8)+(CELL("col",G857)-3),($B857*3)+1+$A857)),"00")&amp;","</f>
        <v>0xFF,</v>
      </c>
      <c r="H857" t="str">
        <f ca="1">"0x" &amp; TEXT(DEC2HEX(INDEX(設定値!$B$3:$ZZ$518,(($C857-1)*8)+(CELL("col",H857)-3),($B857*3)+1+$A857)),"00")&amp;","</f>
        <v>0xFF,</v>
      </c>
      <c r="I857" t="str">
        <f ca="1">"0x" &amp; TEXT(DEC2HEX(INDEX(設定値!$B$3:$ZZ$518,(($C857-1)*8)+(CELL("col",I857)-3),($B857*3)+1+$A857)),"00")&amp;","</f>
        <v>0xF1,</v>
      </c>
      <c r="J857" t="str">
        <f ca="1">"0x" &amp; TEXT(DEC2HEX(INDEX(設定値!$B$3:$ZZ$518,(($C857-1)*8)+(CELL("col",J857)-3),($B857*3)+1+$A857)),"00")&amp;","</f>
        <v>0xE3,</v>
      </c>
      <c r="K857" t="str">
        <f ca="1">"0x" &amp; TEXT(DEC2HEX(INDEX(設定値!$B$3:$ZZ$518,(($C857-1)*8)+(CELL("col",K857)-3),($B857*3)+1+$A857)),"00")&amp;","</f>
        <v>0xD5,</v>
      </c>
      <c r="L857" t="str">
        <f t="shared" si="219"/>
        <v>//34-3</v>
      </c>
    </row>
    <row r="858" spans="1:12">
      <c r="A858" s="1">
        <f t="shared" si="220"/>
        <v>1</v>
      </c>
      <c r="B858" s="1">
        <f t="shared" si="216"/>
        <v>34</v>
      </c>
      <c r="C858" s="1">
        <v>4</v>
      </c>
      <c r="D858" t="str">
        <f ca="1">"0x" &amp; TEXT(DEC2HEX(INDEX(設定値!$B$3:$ZZ$518,(($C858-1)*8)+(CELL("col",D858)-3),($B858*3)+1+$A858)),"00")&amp;","</f>
        <v>0xC7,</v>
      </c>
      <c r="E858" t="str">
        <f ca="1">"0x" &amp; TEXT(DEC2HEX(INDEX(設定値!$B$3:$ZZ$518,(($C858-1)*8)+(CELL("col",E858)-3),($B858*3)+1+$A858)),"00")&amp;","</f>
        <v>0xB9,</v>
      </c>
      <c r="F858" t="str">
        <f ca="1">"0x" &amp; TEXT(DEC2HEX(INDEX(設定値!$B$3:$ZZ$518,(($C858-1)*8)+(CELL("col",F858)-3),($B858*3)+1+$A858)),"00")&amp;","</f>
        <v>0xAB,</v>
      </c>
      <c r="G858" t="str">
        <f ca="1">"0x" &amp; TEXT(DEC2HEX(INDEX(設定値!$B$3:$ZZ$518,(($C858-1)*8)+(CELL("col",G858)-3),($B858*3)+1+$A858)),"00")&amp;","</f>
        <v>0x9D,</v>
      </c>
      <c r="H858" t="str">
        <f ca="1">"0x" &amp; TEXT(DEC2HEX(INDEX(設定値!$B$3:$ZZ$518,(($C858-1)*8)+(CELL("col",H858)-3),($B858*3)+1+$A858)),"00")&amp;","</f>
        <v>0x8F,</v>
      </c>
      <c r="I858" t="str">
        <f ca="1">"0x" &amp; TEXT(DEC2HEX(INDEX(設定値!$B$3:$ZZ$518,(($C858-1)*8)+(CELL("col",I858)-3),($B858*3)+1+$A858)),"00")&amp;","</f>
        <v>0x81,</v>
      </c>
      <c r="J858" t="str">
        <f ca="1">"0x" &amp; TEXT(DEC2HEX(INDEX(設定値!$B$3:$ZZ$518,(($C858-1)*8)+(CELL("col",J858)-3),($B858*3)+1+$A858)),"00")&amp;","</f>
        <v>0x73,</v>
      </c>
      <c r="K858" t="str">
        <f ca="1">"0x" &amp; TEXT(DEC2HEX(INDEX(設定値!$B$3:$ZZ$518,(($C858-1)*8)+(CELL("col",K858)-3),($B858*3)+1+$A858)),"00")&amp;","</f>
        <v>0x65,</v>
      </c>
      <c r="L858" t="str">
        <f t="shared" si="219"/>
        <v>//34-4</v>
      </c>
    </row>
    <row r="859" spans="1:12">
      <c r="A859" s="1">
        <f t="shared" si="220"/>
        <v>1</v>
      </c>
      <c r="B859" s="1">
        <f t="shared" si="216"/>
        <v>34</v>
      </c>
      <c r="C859" s="1">
        <v>5</v>
      </c>
      <c r="D859" t="str">
        <f ca="1">"0x" &amp; TEXT(DEC2HEX(INDEX(設定値!$B$3:$ZZ$518,(($C859-1)*8)+(CELL("col",D859)-3),($B859*3)+1+$A859)),"00")&amp;","</f>
        <v>0x57,</v>
      </c>
      <c r="E859" t="str">
        <f ca="1">"0x" &amp; TEXT(DEC2HEX(INDEX(設定値!$B$3:$ZZ$518,(($C859-1)*8)+(CELL("col",E859)-3),($B859*3)+1+$A859)),"00")&amp;","</f>
        <v>0x49,</v>
      </c>
      <c r="F859" t="str">
        <f ca="1">"0x" &amp; TEXT(DEC2HEX(INDEX(設定値!$B$3:$ZZ$518,(($C859-1)*8)+(CELL("col",F859)-3),($B859*3)+1+$A859)),"00")&amp;","</f>
        <v>0x3B,</v>
      </c>
      <c r="G859" t="str">
        <f ca="1">"0x" &amp; TEXT(DEC2HEX(INDEX(設定値!$B$3:$ZZ$518,(($C859-1)*8)+(CELL("col",G859)-3),($B859*3)+1+$A859)),"00")&amp;","</f>
        <v>0x2D,</v>
      </c>
      <c r="H859" t="str">
        <f ca="1">"0x" &amp; TEXT(DEC2HEX(INDEX(設定値!$B$3:$ZZ$518,(($C859-1)*8)+(CELL("col",H859)-3),($B859*3)+1+$A859)),"00")&amp;","</f>
        <v>0x1F,</v>
      </c>
      <c r="I859" t="str">
        <f ca="1">"0x" &amp; TEXT(DEC2HEX(INDEX(設定値!$B$3:$ZZ$518,(($C859-1)*8)+(CELL("col",I859)-3),($B859*3)+1+$A859)),"00")&amp;","</f>
        <v>0x11,</v>
      </c>
      <c r="J859" t="str">
        <f ca="1">"0x" &amp; TEXT(DEC2HEX(INDEX(設定値!$B$3:$ZZ$518,(($C859-1)*8)+(CELL("col",J859)-3),($B859*3)+1+$A859)),"00")&amp;","</f>
        <v>0x03,</v>
      </c>
      <c r="K859" t="str">
        <f ca="1">"0x" &amp; TEXT(DEC2HEX(INDEX(設定値!$B$3:$ZZ$518,(($C859-1)*8)+(CELL("col",K859)-3),($B859*3)+1+$A859)),"00")&amp;","</f>
        <v>0x00,</v>
      </c>
      <c r="L859" t="str">
        <f t="shared" si="219"/>
        <v>//34-5</v>
      </c>
    </row>
    <row r="860" spans="1:12">
      <c r="A860" s="1">
        <f t="shared" si="220"/>
        <v>1</v>
      </c>
      <c r="B860" s="1">
        <f t="shared" si="216"/>
        <v>34</v>
      </c>
      <c r="C860" s="1">
        <v>6</v>
      </c>
      <c r="D860" t="str">
        <f ca="1">"0x" &amp; TEXT(DEC2HEX(INDEX(設定値!$B$3:$ZZ$518,(($C860-1)*8)+(CELL("col",D860)-3),($B860*3)+1+$A860)),"00")&amp;","</f>
        <v>0x00,</v>
      </c>
      <c r="E860" t="str">
        <f ca="1">"0x" &amp; TEXT(DEC2HEX(INDEX(設定値!$B$3:$ZZ$518,(($C860-1)*8)+(CELL("col",E860)-3),($B860*3)+1+$A860)),"00")&amp;","</f>
        <v>0x00,</v>
      </c>
      <c r="F860" t="str">
        <f ca="1">"0x" &amp; TEXT(DEC2HEX(INDEX(設定値!$B$3:$ZZ$518,(($C860-1)*8)+(CELL("col",F860)-3),($B860*3)+1+$A860)),"00")&amp;","</f>
        <v>0x00,</v>
      </c>
      <c r="G860" t="str">
        <f ca="1">"0x" &amp; TEXT(DEC2HEX(INDEX(設定値!$B$3:$ZZ$518,(($C860-1)*8)+(CELL("col",G860)-3),($B860*3)+1+$A860)),"00")&amp;","</f>
        <v>0x00,</v>
      </c>
      <c r="H860" t="str">
        <f ca="1">"0x" &amp; TEXT(DEC2HEX(INDEX(設定値!$B$3:$ZZ$518,(($C860-1)*8)+(CELL("col",H860)-3),($B860*3)+1+$A860)),"00")&amp;","</f>
        <v>0x00,</v>
      </c>
      <c r="I860" t="str">
        <f ca="1">"0x" &amp; TEXT(DEC2HEX(INDEX(設定値!$B$3:$ZZ$518,(($C860-1)*8)+(CELL("col",I860)-3),($B860*3)+1+$A860)),"00")&amp;","</f>
        <v>0x00,</v>
      </c>
      <c r="J860" t="str">
        <f ca="1">"0x" &amp; TEXT(DEC2HEX(INDEX(設定値!$B$3:$ZZ$518,(($C860-1)*8)+(CELL("col",J860)-3),($B860*3)+1+$A860)),"00")&amp;","</f>
        <v>0x00,</v>
      </c>
      <c r="K860" t="str">
        <f ca="1">"0x" &amp; TEXT(DEC2HEX(INDEX(設定値!$B$3:$ZZ$518,(($C860-1)*8)+(CELL("col",K860)-3),($B860*3)+1+$A860)),"00")&amp;","</f>
        <v>0x00,</v>
      </c>
      <c r="L860" t="str">
        <f t="shared" si="219"/>
        <v>//34-6</v>
      </c>
    </row>
    <row r="861" spans="1:12">
      <c r="A861" s="1">
        <f t="shared" si="220"/>
        <v>1</v>
      </c>
      <c r="B861" s="1">
        <f t="shared" si="216"/>
        <v>34</v>
      </c>
      <c r="C861" s="1">
        <v>7</v>
      </c>
      <c r="D861" t="str">
        <f ca="1">"0x" &amp; TEXT(DEC2HEX(INDEX(設定値!$B$3:$ZZ$518,(($C861-1)*8)+(CELL("col",D861)-3),($B861*3)+1+$A861)),"00")&amp;","</f>
        <v>0x00,</v>
      </c>
      <c r="E861" t="str">
        <f ca="1">"0x" &amp; TEXT(DEC2HEX(INDEX(設定値!$B$3:$ZZ$518,(($C861-1)*8)+(CELL("col",E861)-3),($B861*3)+1+$A861)),"00")&amp;","</f>
        <v>0x00,</v>
      </c>
      <c r="F861" t="str">
        <f ca="1">"0x" &amp; TEXT(DEC2HEX(INDEX(設定値!$B$3:$ZZ$518,(($C861-1)*8)+(CELL("col",F861)-3),($B861*3)+1+$A861)),"00")&amp;","</f>
        <v>0x00,</v>
      </c>
      <c r="G861" t="str">
        <f ca="1">"0x" &amp; TEXT(DEC2HEX(INDEX(設定値!$B$3:$ZZ$518,(($C861-1)*8)+(CELL("col",G861)-3),($B861*3)+1+$A861)),"00")&amp;","</f>
        <v>0x00,</v>
      </c>
      <c r="H861" t="str">
        <f ca="1">"0x" &amp; TEXT(DEC2HEX(INDEX(設定値!$B$3:$ZZ$518,(($C861-1)*8)+(CELL("col",H861)-3),($B861*3)+1+$A861)),"00")&amp;","</f>
        <v>0x00,</v>
      </c>
      <c r="I861" t="str">
        <f ca="1">"0x" &amp; TEXT(DEC2HEX(INDEX(設定値!$B$3:$ZZ$518,(($C861-1)*8)+(CELL("col",I861)-3),($B861*3)+1+$A861)),"00")&amp;","</f>
        <v>0x00,</v>
      </c>
      <c r="J861" t="str">
        <f ca="1">"0x" &amp; TEXT(DEC2HEX(INDEX(設定値!$B$3:$ZZ$518,(($C861-1)*8)+(CELL("col",J861)-3),($B861*3)+1+$A861)),"00")&amp;","</f>
        <v>0x00,</v>
      </c>
      <c r="K861" t="str">
        <f ca="1">"0x" &amp; TEXT(DEC2HEX(INDEX(設定値!$B$3:$ZZ$518,(($C861-1)*8)+(CELL("col",K861)-3),($B861*3)+1+$A861)),"00")&amp;","</f>
        <v>0x00,</v>
      </c>
      <c r="L861" t="str">
        <f t="shared" si="219"/>
        <v>//34-7</v>
      </c>
    </row>
    <row r="862" spans="1:12">
      <c r="A862" s="1">
        <f t="shared" si="220"/>
        <v>1</v>
      </c>
      <c r="B862" s="1">
        <f t="shared" si="216"/>
        <v>34</v>
      </c>
      <c r="C862" s="1">
        <v>8</v>
      </c>
      <c r="D862" t="str">
        <f ca="1">"0x" &amp; TEXT(DEC2HEX(INDEX(設定値!$B$3:$ZZ$518,(($C862-1)*8)+(CELL("col",D862)-3),($B862*3)+1+$A862)),"00")&amp;","</f>
        <v>0x00,</v>
      </c>
      <c r="E862" t="str">
        <f ca="1">"0x" &amp; TEXT(DEC2HEX(INDEX(設定値!$B$3:$ZZ$518,(($C862-1)*8)+(CELL("col",E862)-3),($B862*3)+1+$A862)),"00")&amp;","</f>
        <v>0x00,</v>
      </c>
      <c r="F862" t="str">
        <f ca="1">"0x" &amp; TEXT(DEC2HEX(INDEX(設定値!$B$3:$ZZ$518,(($C862-1)*8)+(CELL("col",F862)-3),($B862*3)+1+$A862)),"00")&amp;","</f>
        <v>0x00,</v>
      </c>
      <c r="G862" t="str">
        <f ca="1">"0x" &amp; TEXT(DEC2HEX(INDEX(設定値!$B$3:$ZZ$518,(($C862-1)*8)+(CELL("col",G862)-3),($B862*3)+1+$A862)),"00")&amp;","</f>
        <v>0x00,</v>
      </c>
      <c r="H862" t="str">
        <f ca="1">"0x" &amp; TEXT(DEC2HEX(INDEX(設定値!$B$3:$ZZ$518,(($C862-1)*8)+(CELL("col",H862)-3),($B862*3)+1+$A862)),"00")&amp;","</f>
        <v>0x00,</v>
      </c>
      <c r="I862" t="str">
        <f ca="1">"0x" &amp; TEXT(DEC2HEX(INDEX(設定値!$B$3:$ZZ$518,(($C862-1)*8)+(CELL("col",I862)-3),($B862*3)+1+$A862)),"00")&amp;","</f>
        <v>0x00,</v>
      </c>
      <c r="J862" t="str">
        <f ca="1">"0x" &amp; TEXT(DEC2HEX(INDEX(設定値!$B$3:$ZZ$518,(($C862-1)*8)+(CELL("col",J862)-3),($B862*3)+1+$A862)),"00")&amp;","</f>
        <v>0x00,</v>
      </c>
      <c r="K862" t="str">
        <f ca="1">"0x" &amp; TEXT(DEC2HEX(INDEX(設定値!$B$3:$ZZ$518,(($C862-1)*8)+(CELL("col",K862)-3),($B862*3)+1+$A862)),"00")&amp;","</f>
        <v>0x00,</v>
      </c>
      <c r="L862" t="str">
        <f t="shared" si="219"/>
        <v>//34-8</v>
      </c>
    </row>
    <row r="863" spans="1:12">
      <c r="A863" s="1"/>
      <c r="B863" s="1"/>
      <c r="C863" s="1"/>
      <c r="D863" t="s">
        <v>3</v>
      </c>
    </row>
    <row r="864" spans="1:12">
      <c r="A864" s="1">
        <f>A855</f>
        <v>1</v>
      </c>
      <c r="B864" s="1">
        <f t="shared" si="216"/>
        <v>35</v>
      </c>
      <c r="C864" s="1">
        <v>1</v>
      </c>
      <c r="D864" t="str">
        <f ca="1">"0x" &amp; TEXT(DEC2HEX(INDEX(設定値!$B$3:$ZZ$518,(($C864-1)*8)+(CELL("col",D864)-3),($B864*3)+1+$A864)),"00")&amp;","</f>
        <v>0x00,</v>
      </c>
      <c r="E864" t="str">
        <f ca="1">"0x" &amp; TEXT(DEC2HEX(INDEX(設定値!$B$3:$ZZ$518,(($C864-1)*8)+(CELL("col",E864)-3),($B864*3)+1+$A864)),"00")&amp;","</f>
        <v>0xE,</v>
      </c>
      <c r="F864" t="str">
        <f ca="1">"0x" &amp; TEXT(DEC2HEX(INDEX(設定値!$B$3:$ZZ$518,(($C864-1)*8)+(CELL("col",F864)-3),($B864*3)+1+$A864)),"00")&amp;","</f>
        <v>0x1C,</v>
      </c>
      <c r="G864" t="str">
        <f ca="1">"0x" &amp; TEXT(DEC2HEX(INDEX(設定値!$B$3:$ZZ$518,(($C864-1)*8)+(CELL("col",G864)-3),($B864*3)+1+$A864)),"00")&amp;","</f>
        <v>0x2A,</v>
      </c>
      <c r="H864" t="str">
        <f ca="1">"0x" &amp; TEXT(DEC2HEX(INDEX(設定値!$B$3:$ZZ$518,(($C864-1)*8)+(CELL("col",H864)-3),($B864*3)+1+$A864)),"00")&amp;","</f>
        <v>0x38,</v>
      </c>
      <c r="I864" t="str">
        <f ca="1">"0x" &amp; TEXT(DEC2HEX(INDEX(設定値!$B$3:$ZZ$518,(($C864-1)*8)+(CELL("col",I864)-3),($B864*3)+1+$A864)),"00")&amp;","</f>
        <v>0x46,</v>
      </c>
      <c r="J864" t="str">
        <f ca="1">"0x" &amp; TEXT(DEC2HEX(INDEX(設定値!$B$3:$ZZ$518,(($C864-1)*8)+(CELL("col",J864)-3),($B864*3)+1+$A864)),"00")&amp;","</f>
        <v>0x54,</v>
      </c>
      <c r="K864" t="str">
        <f ca="1">"0x" &amp; TEXT(DEC2HEX(INDEX(設定値!$B$3:$ZZ$518,(($C864-1)*8)+(CELL("col",K864)-3),($B864*3)+1+$A864)),"00")&amp;","</f>
        <v>0x62,</v>
      </c>
      <c r="L864" t="str">
        <f t="shared" ref="L864:L871" si="221">"//" &amp; $B864 &amp;"-" &amp; C864</f>
        <v>//35-1</v>
      </c>
    </row>
    <row r="865" spans="1:12">
      <c r="A865" s="1">
        <f t="shared" ref="A865:A871" si="222">A856</f>
        <v>1</v>
      </c>
      <c r="B865" s="1">
        <f t="shared" si="216"/>
        <v>35</v>
      </c>
      <c r="C865" s="1">
        <v>2</v>
      </c>
      <c r="D865" t="str">
        <f ca="1">"0x" &amp; TEXT(DEC2HEX(INDEX(設定値!$B$3:$ZZ$518,(($C865-1)*8)+(CELL("col",D865)-3),($B865*3)+1+$A865)),"00")&amp;","</f>
        <v>0x70,</v>
      </c>
      <c r="E865" t="str">
        <f ca="1">"0x" &amp; TEXT(DEC2HEX(INDEX(設定値!$B$3:$ZZ$518,(($C865-1)*8)+(CELL("col",E865)-3),($B865*3)+1+$A865)),"00")&amp;","</f>
        <v>0x7E,</v>
      </c>
      <c r="F865" t="str">
        <f ca="1">"0x" &amp; TEXT(DEC2HEX(INDEX(設定値!$B$3:$ZZ$518,(($C865-1)*8)+(CELL("col",F865)-3),($B865*3)+1+$A865)),"00")&amp;","</f>
        <v>0x8C,</v>
      </c>
      <c r="G865" t="str">
        <f ca="1">"0x" &amp; TEXT(DEC2HEX(INDEX(設定値!$B$3:$ZZ$518,(($C865-1)*8)+(CELL("col",G865)-3),($B865*3)+1+$A865)),"00")&amp;","</f>
        <v>0x9A,</v>
      </c>
      <c r="H865" t="str">
        <f ca="1">"0x" &amp; TEXT(DEC2HEX(INDEX(設定値!$B$3:$ZZ$518,(($C865-1)*8)+(CELL("col",H865)-3),($B865*3)+1+$A865)),"00")&amp;","</f>
        <v>0xA8,</v>
      </c>
      <c r="I865" t="str">
        <f ca="1">"0x" &amp; TEXT(DEC2HEX(INDEX(設定値!$B$3:$ZZ$518,(($C865-1)*8)+(CELL("col",I865)-3),($B865*3)+1+$A865)),"00")&amp;","</f>
        <v>0xB6,</v>
      </c>
      <c r="J865" t="str">
        <f ca="1">"0x" &amp; TEXT(DEC2HEX(INDEX(設定値!$B$3:$ZZ$518,(($C865-1)*8)+(CELL("col",J865)-3),($B865*3)+1+$A865)),"00")&amp;","</f>
        <v>0xC4,</v>
      </c>
      <c r="K865" t="str">
        <f ca="1">"0x" &amp; TEXT(DEC2HEX(INDEX(設定値!$B$3:$ZZ$518,(($C865-1)*8)+(CELL("col",K865)-3),($B865*3)+1+$A865)),"00")&amp;","</f>
        <v>0xD2,</v>
      </c>
      <c r="L865" t="str">
        <f t="shared" si="221"/>
        <v>//35-2</v>
      </c>
    </row>
    <row r="866" spans="1:12">
      <c r="A866" s="1">
        <f t="shared" si="222"/>
        <v>1</v>
      </c>
      <c r="B866" s="1">
        <f t="shared" si="216"/>
        <v>35</v>
      </c>
      <c r="C866" s="1">
        <v>3</v>
      </c>
      <c r="D866" t="str">
        <f ca="1">"0x" &amp; TEXT(DEC2HEX(INDEX(設定値!$B$3:$ZZ$518,(($C866-1)*8)+(CELL("col",D866)-3),($B866*3)+1+$A866)),"00")&amp;","</f>
        <v>0xE0,</v>
      </c>
      <c r="E866" t="str">
        <f ca="1">"0x" &amp; TEXT(DEC2HEX(INDEX(設定値!$B$3:$ZZ$518,(($C866-1)*8)+(CELL("col",E866)-3),($B866*3)+1+$A866)),"00")&amp;","</f>
        <v>0xEE,</v>
      </c>
      <c r="F866" t="str">
        <f ca="1">"0x" &amp; TEXT(DEC2HEX(INDEX(設定値!$B$3:$ZZ$518,(($C866-1)*8)+(CELL("col",F866)-3),($B866*3)+1+$A866)),"00")&amp;","</f>
        <v>0xFC,</v>
      </c>
      <c r="G866" t="str">
        <f ca="1">"0x" &amp; TEXT(DEC2HEX(INDEX(設定値!$B$3:$ZZ$518,(($C866-1)*8)+(CELL("col",G866)-3),($B866*3)+1+$A866)),"00")&amp;","</f>
        <v>0xFF,</v>
      </c>
      <c r="H866" t="str">
        <f ca="1">"0x" &amp; TEXT(DEC2HEX(INDEX(設定値!$B$3:$ZZ$518,(($C866-1)*8)+(CELL("col",H866)-3),($B866*3)+1+$A866)),"00")&amp;","</f>
        <v>0xFF,</v>
      </c>
      <c r="I866" t="str">
        <f ca="1">"0x" &amp; TEXT(DEC2HEX(INDEX(設定値!$B$3:$ZZ$518,(($C866-1)*8)+(CELL("col",I866)-3),($B866*3)+1+$A866)),"00")&amp;","</f>
        <v>0xF1,</v>
      </c>
      <c r="J866" t="str">
        <f ca="1">"0x" &amp; TEXT(DEC2HEX(INDEX(設定値!$B$3:$ZZ$518,(($C866-1)*8)+(CELL("col",J866)-3),($B866*3)+1+$A866)),"00")&amp;","</f>
        <v>0xE3,</v>
      </c>
      <c r="K866" t="str">
        <f ca="1">"0x" &amp; TEXT(DEC2HEX(INDEX(設定値!$B$3:$ZZ$518,(($C866-1)*8)+(CELL("col",K866)-3),($B866*3)+1+$A866)),"00")&amp;","</f>
        <v>0xD5,</v>
      </c>
      <c r="L866" t="str">
        <f t="shared" si="221"/>
        <v>//35-3</v>
      </c>
    </row>
    <row r="867" spans="1:12">
      <c r="A867" s="1">
        <f t="shared" si="222"/>
        <v>1</v>
      </c>
      <c r="B867" s="1">
        <f t="shared" si="216"/>
        <v>35</v>
      </c>
      <c r="C867" s="1">
        <v>4</v>
      </c>
      <c r="D867" t="str">
        <f ca="1">"0x" &amp; TEXT(DEC2HEX(INDEX(設定値!$B$3:$ZZ$518,(($C867-1)*8)+(CELL("col",D867)-3),($B867*3)+1+$A867)),"00")&amp;","</f>
        <v>0xC7,</v>
      </c>
      <c r="E867" t="str">
        <f ca="1">"0x" &amp; TEXT(DEC2HEX(INDEX(設定値!$B$3:$ZZ$518,(($C867-1)*8)+(CELL("col",E867)-3),($B867*3)+1+$A867)),"00")&amp;","</f>
        <v>0xB9,</v>
      </c>
      <c r="F867" t="str">
        <f ca="1">"0x" &amp; TEXT(DEC2HEX(INDEX(設定値!$B$3:$ZZ$518,(($C867-1)*8)+(CELL("col",F867)-3),($B867*3)+1+$A867)),"00")&amp;","</f>
        <v>0xAB,</v>
      </c>
      <c r="G867" t="str">
        <f ca="1">"0x" &amp; TEXT(DEC2HEX(INDEX(設定値!$B$3:$ZZ$518,(($C867-1)*8)+(CELL("col",G867)-3),($B867*3)+1+$A867)),"00")&amp;","</f>
        <v>0x9D,</v>
      </c>
      <c r="H867" t="str">
        <f ca="1">"0x" &amp; TEXT(DEC2HEX(INDEX(設定値!$B$3:$ZZ$518,(($C867-1)*8)+(CELL("col",H867)-3),($B867*3)+1+$A867)),"00")&amp;","</f>
        <v>0x8F,</v>
      </c>
      <c r="I867" t="str">
        <f ca="1">"0x" &amp; TEXT(DEC2HEX(INDEX(設定値!$B$3:$ZZ$518,(($C867-1)*8)+(CELL("col",I867)-3),($B867*3)+1+$A867)),"00")&amp;","</f>
        <v>0x81,</v>
      </c>
      <c r="J867" t="str">
        <f ca="1">"0x" &amp; TEXT(DEC2HEX(INDEX(設定値!$B$3:$ZZ$518,(($C867-1)*8)+(CELL("col",J867)-3),($B867*3)+1+$A867)),"00")&amp;","</f>
        <v>0x73,</v>
      </c>
      <c r="K867" t="str">
        <f ca="1">"0x" &amp; TEXT(DEC2HEX(INDEX(設定値!$B$3:$ZZ$518,(($C867-1)*8)+(CELL("col",K867)-3),($B867*3)+1+$A867)),"00")&amp;","</f>
        <v>0x65,</v>
      </c>
      <c r="L867" t="str">
        <f t="shared" si="221"/>
        <v>//35-4</v>
      </c>
    </row>
    <row r="868" spans="1:12">
      <c r="A868" s="1">
        <f t="shared" si="222"/>
        <v>1</v>
      </c>
      <c r="B868" s="1">
        <f t="shared" si="216"/>
        <v>35</v>
      </c>
      <c r="C868" s="1">
        <v>5</v>
      </c>
      <c r="D868" t="str">
        <f ca="1">"0x" &amp; TEXT(DEC2HEX(INDEX(設定値!$B$3:$ZZ$518,(($C868-1)*8)+(CELL("col",D868)-3),($B868*3)+1+$A868)),"00")&amp;","</f>
        <v>0x57,</v>
      </c>
      <c r="E868" t="str">
        <f ca="1">"0x" &amp; TEXT(DEC2HEX(INDEX(設定値!$B$3:$ZZ$518,(($C868-1)*8)+(CELL("col",E868)-3),($B868*3)+1+$A868)),"00")&amp;","</f>
        <v>0x49,</v>
      </c>
      <c r="F868" t="str">
        <f ca="1">"0x" &amp; TEXT(DEC2HEX(INDEX(設定値!$B$3:$ZZ$518,(($C868-1)*8)+(CELL("col",F868)-3),($B868*3)+1+$A868)),"00")&amp;","</f>
        <v>0x3B,</v>
      </c>
      <c r="G868" t="str">
        <f ca="1">"0x" &amp; TEXT(DEC2HEX(INDEX(設定値!$B$3:$ZZ$518,(($C868-1)*8)+(CELL("col",G868)-3),($B868*3)+1+$A868)),"00")&amp;","</f>
        <v>0x2D,</v>
      </c>
      <c r="H868" t="str">
        <f ca="1">"0x" &amp; TEXT(DEC2HEX(INDEX(設定値!$B$3:$ZZ$518,(($C868-1)*8)+(CELL("col",H868)-3),($B868*3)+1+$A868)),"00")&amp;","</f>
        <v>0x1F,</v>
      </c>
      <c r="I868" t="str">
        <f ca="1">"0x" &amp; TEXT(DEC2HEX(INDEX(設定値!$B$3:$ZZ$518,(($C868-1)*8)+(CELL("col",I868)-3),($B868*3)+1+$A868)),"00")&amp;","</f>
        <v>0x11,</v>
      </c>
      <c r="J868" t="str">
        <f ca="1">"0x" &amp; TEXT(DEC2HEX(INDEX(設定値!$B$3:$ZZ$518,(($C868-1)*8)+(CELL("col",J868)-3),($B868*3)+1+$A868)),"00")&amp;","</f>
        <v>0x03,</v>
      </c>
      <c r="K868" t="str">
        <f ca="1">"0x" &amp; TEXT(DEC2HEX(INDEX(設定値!$B$3:$ZZ$518,(($C868-1)*8)+(CELL("col",K868)-3),($B868*3)+1+$A868)),"00")&amp;","</f>
        <v>0x00,</v>
      </c>
      <c r="L868" t="str">
        <f t="shared" si="221"/>
        <v>//35-5</v>
      </c>
    </row>
    <row r="869" spans="1:12">
      <c r="A869" s="1">
        <f t="shared" si="222"/>
        <v>1</v>
      </c>
      <c r="B869" s="1">
        <f t="shared" si="216"/>
        <v>35</v>
      </c>
      <c r="C869" s="1">
        <v>6</v>
      </c>
      <c r="D869" t="str">
        <f ca="1">"0x" &amp; TEXT(DEC2HEX(INDEX(設定値!$B$3:$ZZ$518,(($C869-1)*8)+(CELL("col",D869)-3),($B869*3)+1+$A869)),"00")&amp;","</f>
        <v>0x00,</v>
      </c>
      <c r="E869" t="str">
        <f ca="1">"0x" &amp; TEXT(DEC2HEX(INDEX(設定値!$B$3:$ZZ$518,(($C869-1)*8)+(CELL("col",E869)-3),($B869*3)+1+$A869)),"00")&amp;","</f>
        <v>0x00,</v>
      </c>
      <c r="F869" t="str">
        <f ca="1">"0x" &amp; TEXT(DEC2HEX(INDEX(設定値!$B$3:$ZZ$518,(($C869-1)*8)+(CELL("col",F869)-3),($B869*3)+1+$A869)),"00")&amp;","</f>
        <v>0x00,</v>
      </c>
      <c r="G869" t="str">
        <f ca="1">"0x" &amp; TEXT(DEC2HEX(INDEX(設定値!$B$3:$ZZ$518,(($C869-1)*8)+(CELL("col",G869)-3),($B869*3)+1+$A869)),"00")&amp;","</f>
        <v>0x00,</v>
      </c>
      <c r="H869" t="str">
        <f ca="1">"0x" &amp; TEXT(DEC2HEX(INDEX(設定値!$B$3:$ZZ$518,(($C869-1)*8)+(CELL("col",H869)-3),($B869*3)+1+$A869)),"00")&amp;","</f>
        <v>0x00,</v>
      </c>
      <c r="I869" t="str">
        <f ca="1">"0x" &amp; TEXT(DEC2HEX(INDEX(設定値!$B$3:$ZZ$518,(($C869-1)*8)+(CELL("col",I869)-3),($B869*3)+1+$A869)),"00")&amp;","</f>
        <v>0x00,</v>
      </c>
      <c r="J869" t="str">
        <f ca="1">"0x" &amp; TEXT(DEC2HEX(INDEX(設定値!$B$3:$ZZ$518,(($C869-1)*8)+(CELL("col",J869)-3),($B869*3)+1+$A869)),"00")&amp;","</f>
        <v>0x00,</v>
      </c>
      <c r="K869" t="str">
        <f ca="1">"0x" &amp; TEXT(DEC2HEX(INDEX(設定値!$B$3:$ZZ$518,(($C869-1)*8)+(CELL("col",K869)-3),($B869*3)+1+$A869)),"00")&amp;","</f>
        <v>0x00,</v>
      </c>
      <c r="L869" t="str">
        <f t="shared" si="221"/>
        <v>//35-6</v>
      </c>
    </row>
    <row r="870" spans="1:12">
      <c r="A870" s="1">
        <f t="shared" si="222"/>
        <v>1</v>
      </c>
      <c r="B870" s="1">
        <f t="shared" si="216"/>
        <v>35</v>
      </c>
      <c r="C870" s="1">
        <v>7</v>
      </c>
      <c r="D870" t="str">
        <f ca="1">"0x" &amp; TEXT(DEC2HEX(INDEX(設定値!$B$3:$ZZ$518,(($C870-1)*8)+(CELL("col",D870)-3),($B870*3)+1+$A870)),"00")&amp;","</f>
        <v>0x00,</v>
      </c>
      <c r="E870" t="str">
        <f ca="1">"0x" &amp; TEXT(DEC2HEX(INDEX(設定値!$B$3:$ZZ$518,(($C870-1)*8)+(CELL("col",E870)-3),($B870*3)+1+$A870)),"00")&amp;","</f>
        <v>0x00,</v>
      </c>
      <c r="F870" t="str">
        <f ca="1">"0x" &amp; TEXT(DEC2HEX(INDEX(設定値!$B$3:$ZZ$518,(($C870-1)*8)+(CELL("col",F870)-3),($B870*3)+1+$A870)),"00")&amp;","</f>
        <v>0x00,</v>
      </c>
      <c r="G870" t="str">
        <f ca="1">"0x" &amp; TEXT(DEC2HEX(INDEX(設定値!$B$3:$ZZ$518,(($C870-1)*8)+(CELL("col",G870)-3),($B870*3)+1+$A870)),"00")&amp;","</f>
        <v>0x00,</v>
      </c>
      <c r="H870" t="str">
        <f ca="1">"0x" &amp; TEXT(DEC2HEX(INDEX(設定値!$B$3:$ZZ$518,(($C870-1)*8)+(CELL("col",H870)-3),($B870*3)+1+$A870)),"00")&amp;","</f>
        <v>0x00,</v>
      </c>
      <c r="I870" t="str">
        <f ca="1">"0x" &amp; TEXT(DEC2HEX(INDEX(設定値!$B$3:$ZZ$518,(($C870-1)*8)+(CELL("col",I870)-3),($B870*3)+1+$A870)),"00")&amp;","</f>
        <v>0x00,</v>
      </c>
      <c r="J870" t="str">
        <f ca="1">"0x" &amp; TEXT(DEC2HEX(INDEX(設定値!$B$3:$ZZ$518,(($C870-1)*8)+(CELL("col",J870)-3),($B870*3)+1+$A870)),"00")&amp;","</f>
        <v>0x00,</v>
      </c>
      <c r="K870" t="str">
        <f ca="1">"0x" &amp; TEXT(DEC2HEX(INDEX(設定値!$B$3:$ZZ$518,(($C870-1)*8)+(CELL("col",K870)-3),($B870*3)+1+$A870)),"00")&amp;","</f>
        <v>0x00,</v>
      </c>
      <c r="L870" t="str">
        <f t="shared" si="221"/>
        <v>//35-7</v>
      </c>
    </row>
    <row r="871" spans="1:12">
      <c r="A871" s="1">
        <f t="shared" si="222"/>
        <v>1</v>
      </c>
      <c r="B871" s="1">
        <f t="shared" si="216"/>
        <v>35</v>
      </c>
      <c r="C871" s="1">
        <v>8</v>
      </c>
      <c r="D871" t="str">
        <f ca="1">"0x" &amp; TEXT(DEC2HEX(INDEX(設定値!$B$3:$ZZ$518,(($C871-1)*8)+(CELL("col",D871)-3),($B871*3)+1+$A871)),"00")&amp;","</f>
        <v>0x00,</v>
      </c>
      <c r="E871" t="str">
        <f ca="1">"0x" &amp; TEXT(DEC2HEX(INDEX(設定値!$B$3:$ZZ$518,(($C871-1)*8)+(CELL("col",E871)-3),($B871*3)+1+$A871)),"00")&amp;","</f>
        <v>0x00,</v>
      </c>
      <c r="F871" t="str">
        <f ca="1">"0x" &amp; TEXT(DEC2HEX(INDEX(設定値!$B$3:$ZZ$518,(($C871-1)*8)+(CELL("col",F871)-3),($B871*3)+1+$A871)),"00")&amp;","</f>
        <v>0x00,</v>
      </c>
      <c r="G871" t="str">
        <f ca="1">"0x" &amp; TEXT(DEC2HEX(INDEX(設定値!$B$3:$ZZ$518,(($C871-1)*8)+(CELL("col",G871)-3),($B871*3)+1+$A871)),"00")&amp;","</f>
        <v>0x00,</v>
      </c>
      <c r="H871" t="str">
        <f ca="1">"0x" &amp; TEXT(DEC2HEX(INDEX(設定値!$B$3:$ZZ$518,(($C871-1)*8)+(CELL("col",H871)-3),($B871*3)+1+$A871)),"00")&amp;","</f>
        <v>0x00,</v>
      </c>
      <c r="I871" t="str">
        <f ca="1">"0x" &amp; TEXT(DEC2HEX(INDEX(設定値!$B$3:$ZZ$518,(($C871-1)*8)+(CELL("col",I871)-3),($B871*3)+1+$A871)),"00")&amp;","</f>
        <v>0x00,</v>
      </c>
      <c r="J871" t="str">
        <f ca="1">"0x" &amp; TEXT(DEC2HEX(INDEX(設定値!$B$3:$ZZ$518,(($C871-1)*8)+(CELL("col",J871)-3),($B871*3)+1+$A871)),"00")&amp;","</f>
        <v>0x00,</v>
      </c>
      <c r="K871" t="str">
        <f ca="1">"0x" &amp; TEXT(DEC2HEX(INDEX(設定値!$B$3:$ZZ$518,(($C871-1)*8)+(CELL("col",K871)-3),($B871*3)+1+$A871)),"00")&amp;","</f>
        <v>0x00,</v>
      </c>
      <c r="L871" t="str">
        <f t="shared" si="221"/>
        <v>//35-8</v>
      </c>
    </row>
    <row r="872" spans="1:12">
      <c r="A872" s="1"/>
      <c r="B872" s="1"/>
      <c r="C872" s="1"/>
      <c r="D872" t="s">
        <v>3</v>
      </c>
    </row>
    <row r="873" spans="1:12">
      <c r="A873" s="1">
        <f>A864</f>
        <v>1</v>
      </c>
      <c r="B873" s="1">
        <f t="shared" ref="B873:B898" si="223">B864+1</f>
        <v>36</v>
      </c>
      <c r="C873" s="1">
        <v>1</v>
      </c>
      <c r="D873" t="str">
        <f ca="1">"0x" &amp; TEXT(DEC2HEX(INDEX(設定値!$B$3:$ZZ$518,(($C873-1)*8)+(CELL("col",D873)-3),($B873*3)+1+$A873)),"00")&amp;","</f>
        <v>0x00,</v>
      </c>
      <c r="E873" t="str">
        <f ca="1">"0x" &amp; TEXT(DEC2HEX(INDEX(設定値!$B$3:$ZZ$518,(($C873-1)*8)+(CELL("col",E873)-3),($B873*3)+1+$A873)),"00")&amp;","</f>
        <v>0xE,</v>
      </c>
      <c r="F873" t="str">
        <f ca="1">"0x" &amp; TEXT(DEC2HEX(INDEX(設定値!$B$3:$ZZ$518,(($C873-1)*8)+(CELL("col",F873)-3),($B873*3)+1+$A873)),"00")&amp;","</f>
        <v>0x1C,</v>
      </c>
      <c r="G873" t="str">
        <f ca="1">"0x" &amp; TEXT(DEC2HEX(INDEX(設定値!$B$3:$ZZ$518,(($C873-1)*8)+(CELL("col",G873)-3),($B873*3)+1+$A873)),"00")&amp;","</f>
        <v>0x2A,</v>
      </c>
      <c r="H873" t="str">
        <f ca="1">"0x" &amp; TEXT(DEC2HEX(INDEX(設定値!$B$3:$ZZ$518,(($C873-1)*8)+(CELL("col",H873)-3),($B873*3)+1+$A873)),"00")&amp;","</f>
        <v>0x38,</v>
      </c>
      <c r="I873" t="str">
        <f ca="1">"0x" &amp; TEXT(DEC2HEX(INDEX(設定値!$B$3:$ZZ$518,(($C873-1)*8)+(CELL("col",I873)-3),($B873*3)+1+$A873)),"00")&amp;","</f>
        <v>0x46,</v>
      </c>
      <c r="J873" t="str">
        <f ca="1">"0x" &amp; TEXT(DEC2HEX(INDEX(設定値!$B$3:$ZZ$518,(($C873-1)*8)+(CELL("col",J873)-3),($B873*3)+1+$A873)),"00")&amp;","</f>
        <v>0x54,</v>
      </c>
      <c r="K873" t="str">
        <f ca="1">"0x" &amp; TEXT(DEC2HEX(INDEX(設定値!$B$3:$ZZ$518,(($C873-1)*8)+(CELL("col",K873)-3),($B873*3)+1+$A873)),"00")&amp;","</f>
        <v>0x62,</v>
      </c>
      <c r="L873" t="str">
        <f t="shared" ref="L873:L880" si="224">"//" &amp; $B873 &amp;"-" &amp; C873</f>
        <v>//36-1</v>
      </c>
    </row>
    <row r="874" spans="1:12">
      <c r="A874" s="1">
        <f t="shared" ref="A874:A880" si="225">A865</f>
        <v>1</v>
      </c>
      <c r="B874" s="1">
        <f t="shared" si="223"/>
        <v>36</v>
      </c>
      <c r="C874" s="1">
        <v>2</v>
      </c>
      <c r="D874" t="str">
        <f ca="1">"0x" &amp; TEXT(DEC2HEX(INDEX(設定値!$B$3:$ZZ$518,(($C874-1)*8)+(CELL("col",D874)-3),($B874*3)+1+$A874)),"00")&amp;","</f>
        <v>0x70,</v>
      </c>
      <c r="E874" t="str">
        <f ca="1">"0x" &amp; TEXT(DEC2HEX(INDEX(設定値!$B$3:$ZZ$518,(($C874-1)*8)+(CELL("col",E874)-3),($B874*3)+1+$A874)),"00")&amp;","</f>
        <v>0x7E,</v>
      </c>
      <c r="F874" t="str">
        <f ca="1">"0x" &amp; TEXT(DEC2HEX(INDEX(設定値!$B$3:$ZZ$518,(($C874-1)*8)+(CELL("col",F874)-3),($B874*3)+1+$A874)),"00")&amp;","</f>
        <v>0x8C,</v>
      </c>
      <c r="G874" t="str">
        <f ca="1">"0x" &amp; TEXT(DEC2HEX(INDEX(設定値!$B$3:$ZZ$518,(($C874-1)*8)+(CELL("col",G874)-3),($B874*3)+1+$A874)),"00")&amp;","</f>
        <v>0x9A,</v>
      </c>
      <c r="H874" t="str">
        <f ca="1">"0x" &amp; TEXT(DEC2HEX(INDEX(設定値!$B$3:$ZZ$518,(($C874-1)*8)+(CELL("col",H874)-3),($B874*3)+1+$A874)),"00")&amp;","</f>
        <v>0xA8,</v>
      </c>
      <c r="I874" t="str">
        <f ca="1">"0x" &amp; TEXT(DEC2HEX(INDEX(設定値!$B$3:$ZZ$518,(($C874-1)*8)+(CELL("col",I874)-3),($B874*3)+1+$A874)),"00")&amp;","</f>
        <v>0xB6,</v>
      </c>
      <c r="J874" t="str">
        <f ca="1">"0x" &amp; TEXT(DEC2HEX(INDEX(設定値!$B$3:$ZZ$518,(($C874-1)*8)+(CELL("col",J874)-3),($B874*3)+1+$A874)),"00")&amp;","</f>
        <v>0xC4,</v>
      </c>
      <c r="K874" t="str">
        <f ca="1">"0x" &amp; TEXT(DEC2HEX(INDEX(設定値!$B$3:$ZZ$518,(($C874-1)*8)+(CELL("col",K874)-3),($B874*3)+1+$A874)),"00")&amp;","</f>
        <v>0xD2,</v>
      </c>
      <c r="L874" t="str">
        <f t="shared" si="224"/>
        <v>//36-2</v>
      </c>
    </row>
    <row r="875" spans="1:12">
      <c r="A875" s="1">
        <f t="shared" si="225"/>
        <v>1</v>
      </c>
      <c r="B875" s="1">
        <f t="shared" si="223"/>
        <v>36</v>
      </c>
      <c r="C875" s="1">
        <v>3</v>
      </c>
      <c r="D875" t="str">
        <f ca="1">"0x" &amp; TEXT(DEC2HEX(INDEX(設定値!$B$3:$ZZ$518,(($C875-1)*8)+(CELL("col",D875)-3),($B875*3)+1+$A875)),"00")&amp;","</f>
        <v>0xE0,</v>
      </c>
      <c r="E875" t="str">
        <f ca="1">"0x" &amp; TEXT(DEC2HEX(INDEX(設定値!$B$3:$ZZ$518,(($C875-1)*8)+(CELL("col",E875)-3),($B875*3)+1+$A875)),"00")&amp;","</f>
        <v>0xEE,</v>
      </c>
      <c r="F875" t="str">
        <f ca="1">"0x" &amp; TEXT(DEC2HEX(INDEX(設定値!$B$3:$ZZ$518,(($C875-1)*8)+(CELL("col",F875)-3),($B875*3)+1+$A875)),"00")&amp;","</f>
        <v>0xFC,</v>
      </c>
      <c r="G875" t="str">
        <f ca="1">"0x" &amp; TEXT(DEC2HEX(INDEX(設定値!$B$3:$ZZ$518,(($C875-1)*8)+(CELL("col",G875)-3),($B875*3)+1+$A875)),"00")&amp;","</f>
        <v>0xFF,</v>
      </c>
      <c r="H875" t="str">
        <f ca="1">"0x" &amp; TEXT(DEC2HEX(INDEX(設定値!$B$3:$ZZ$518,(($C875-1)*8)+(CELL("col",H875)-3),($B875*3)+1+$A875)),"00")&amp;","</f>
        <v>0xFF,</v>
      </c>
      <c r="I875" t="str">
        <f ca="1">"0x" &amp; TEXT(DEC2HEX(INDEX(設定値!$B$3:$ZZ$518,(($C875-1)*8)+(CELL("col",I875)-3),($B875*3)+1+$A875)),"00")&amp;","</f>
        <v>0xF1,</v>
      </c>
      <c r="J875" t="str">
        <f ca="1">"0x" &amp; TEXT(DEC2HEX(INDEX(設定値!$B$3:$ZZ$518,(($C875-1)*8)+(CELL("col",J875)-3),($B875*3)+1+$A875)),"00")&amp;","</f>
        <v>0xE3,</v>
      </c>
      <c r="K875" t="str">
        <f ca="1">"0x" &amp; TEXT(DEC2HEX(INDEX(設定値!$B$3:$ZZ$518,(($C875-1)*8)+(CELL("col",K875)-3),($B875*3)+1+$A875)),"00")&amp;","</f>
        <v>0xD5,</v>
      </c>
      <c r="L875" t="str">
        <f t="shared" si="224"/>
        <v>//36-3</v>
      </c>
    </row>
    <row r="876" spans="1:12">
      <c r="A876" s="1">
        <f t="shared" si="225"/>
        <v>1</v>
      </c>
      <c r="B876" s="1">
        <f t="shared" si="223"/>
        <v>36</v>
      </c>
      <c r="C876" s="1">
        <v>4</v>
      </c>
      <c r="D876" t="str">
        <f ca="1">"0x" &amp; TEXT(DEC2HEX(INDEX(設定値!$B$3:$ZZ$518,(($C876-1)*8)+(CELL("col",D876)-3),($B876*3)+1+$A876)),"00")&amp;","</f>
        <v>0xC7,</v>
      </c>
      <c r="E876" t="str">
        <f ca="1">"0x" &amp; TEXT(DEC2HEX(INDEX(設定値!$B$3:$ZZ$518,(($C876-1)*8)+(CELL("col",E876)-3),($B876*3)+1+$A876)),"00")&amp;","</f>
        <v>0xB9,</v>
      </c>
      <c r="F876" t="str">
        <f ca="1">"0x" &amp; TEXT(DEC2HEX(INDEX(設定値!$B$3:$ZZ$518,(($C876-1)*8)+(CELL("col",F876)-3),($B876*3)+1+$A876)),"00")&amp;","</f>
        <v>0xAB,</v>
      </c>
      <c r="G876" t="str">
        <f ca="1">"0x" &amp; TEXT(DEC2HEX(INDEX(設定値!$B$3:$ZZ$518,(($C876-1)*8)+(CELL("col",G876)-3),($B876*3)+1+$A876)),"00")&amp;","</f>
        <v>0x9D,</v>
      </c>
      <c r="H876" t="str">
        <f ca="1">"0x" &amp; TEXT(DEC2HEX(INDEX(設定値!$B$3:$ZZ$518,(($C876-1)*8)+(CELL("col",H876)-3),($B876*3)+1+$A876)),"00")&amp;","</f>
        <v>0x8F,</v>
      </c>
      <c r="I876" t="str">
        <f ca="1">"0x" &amp; TEXT(DEC2HEX(INDEX(設定値!$B$3:$ZZ$518,(($C876-1)*8)+(CELL("col",I876)-3),($B876*3)+1+$A876)),"00")&amp;","</f>
        <v>0x81,</v>
      </c>
      <c r="J876" t="str">
        <f ca="1">"0x" &amp; TEXT(DEC2HEX(INDEX(設定値!$B$3:$ZZ$518,(($C876-1)*8)+(CELL("col",J876)-3),($B876*3)+1+$A876)),"00")&amp;","</f>
        <v>0x73,</v>
      </c>
      <c r="K876" t="str">
        <f ca="1">"0x" &amp; TEXT(DEC2HEX(INDEX(設定値!$B$3:$ZZ$518,(($C876-1)*8)+(CELL("col",K876)-3),($B876*3)+1+$A876)),"00")&amp;","</f>
        <v>0x65,</v>
      </c>
      <c r="L876" t="str">
        <f t="shared" si="224"/>
        <v>//36-4</v>
      </c>
    </row>
    <row r="877" spans="1:12">
      <c r="A877" s="1">
        <f t="shared" si="225"/>
        <v>1</v>
      </c>
      <c r="B877" s="1">
        <f t="shared" si="223"/>
        <v>36</v>
      </c>
      <c r="C877" s="1">
        <v>5</v>
      </c>
      <c r="D877" t="str">
        <f ca="1">"0x" &amp; TEXT(DEC2HEX(INDEX(設定値!$B$3:$ZZ$518,(($C877-1)*8)+(CELL("col",D877)-3),($B877*3)+1+$A877)),"00")&amp;","</f>
        <v>0x57,</v>
      </c>
      <c r="E877" t="str">
        <f ca="1">"0x" &amp; TEXT(DEC2HEX(INDEX(設定値!$B$3:$ZZ$518,(($C877-1)*8)+(CELL("col",E877)-3),($B877*3)+1+$A877)),"00")&amp;","</f>
        <v>0x49,</v>
      </c>
      <c r="F877" t="str">
        <f ca="1">"0x" &amp; TEXT(DEC2HEX(INDEX(設定値!$B$3:$ZZ$518,(($C877-1)*8)+(CELL("col",F877)-3),($B877*3)+1+$A877)),"00")&amp;","</f>
        <v>0x3B,</v>
      </c>
      <c r="G877" t="str">
        <f ca="1">"0x" &amp; TEXT(DEC2HEX(INDEX(設定値!$B$3:$ZZ$518,(($C877-1)*8)+(CELL("col",G877)-3),($B877*3)+1+$A877)),"00")&amp;","</f>
        <v>0x2D,</v>
      </c>
      <c r="H877" t="str">
        <f ca="1">"0x" &amp; TEXT(DEC2HEX(INDEX(設定値!$B$3:$ZZ$518,(($C877-1)*8)+(CELL("col",H877)-3),($B877*3)+1+$A877)),"00")&amp;","</f>
        <v>0x1F,</v>
      </c>
      <c r="I877" t="str">
        <f ca="1">"0x" &amp; TEXT(DEC2HEX(INDEX(設定値!$B$3:$ZZ$518,(($C877-1)*8)+(CELL("col",I877)-3),($B877*3)+1+$A877)),"00")&amp;","</f>
        <v>0x11,</v>
      </c>
      <c r="J877" t="str">
        <f ca="1">"0x" &amp; TEXT(DEC2HEX(INDEX(設定値!$B$3:$ZZ$518,(($C877-1)*8)+(CELL("col",J877)-3),($B877*3)+1+$A877)),"00")&amp;","</f>
        <v>0x03,</v>
      </c>
      <c r="K877" t="str">
        <f ca="1">"0x" &amp; TEXT(DEC2HEX(INDEX(設定値!$B$3:$ZZ$518,(($C877-1)*8)+(CELL("col",K877)-3),($B877*3)+1+$A877)),"00")&amp;","</f>
        <v>0x00,</v>
      </c>
      <c r="L877" t="str">
        <f t="shared" si="224"/>
        <v>//36-5</v>
      </c>
    </row>
    <row r="878" spans="1:12">
      <c r="A878" s="1">
        <f t="shared" si="225"/>
        <v>1</v>
      </c>
      <c r="B878" s="1">
        <f t="shared" si="223"/>
        <v>36</v>
      </c>
      <c r="C878" s="1">
        <v>6</v>
      </c>
      <c r="D878" t="str">
        <f ca="1">"0x" &amp; TEXT(DEC2HEX(INDEX(設定値!$B$3:$ZZ$518,(($C878-1)*8)+(CELL("col",D878)-3),($B878*3)+1+$A878)),"00")&amp;","</f>
        <v>0x00,</v>
      </c>
      <c r="E878" t="str">
        <f ca="1">"0x" &amp; TEXT(DEC2HEX(INDEX(設定値!$B$3:$ZZ$518,(($C878-1)*8)+(CELL("col",E878)-3),($B878*3)+1+$A878)),"00")&amp;","</f>
        <v>0x00,</v>
      </c>
      <c r="F878" t="str">
        <f ca="1">"0x" &amp; TEXT(DEC2HEX(INDEX(設定値!$B$3:$ZZ$518,(($C878-1)*8)+(CELL("col",F878)-3),($B878*3)+1+$A878)),"00")&amp;","</f>
        <v>0x00,</v>
      </c>
      <c r="G878" t="str">
        <f ca="1">"0x" &amp; TEXT(DEC2HEX(INDEX(設定値!$B$3:$ZZ$518,(($C878-1)*8)+(CELL("col",G878)-3),($B878*3)+1+$A878)),"00")&amp;","</f>
        <v>0x00,</v>
      </c>
      <c r="H878" t="str">
        <f ca="1">"0x" &amp; TEXT(DEC2HEX(INDEX(設定値!$B$3:$ZZ$518,(($C878-1)*8)+(CELL("col",H878)-3),($B878*3)+1+$A878)),"00")&amp;","</f>
        <v>0x00,</v>
      </c>
      <c r="I878" t="str">
        <f ca="1">"0x" &amp; TEXT(DEC2HEX(INDEX(設定値!$B$3:$ZZ$518,(($C878-1)*8)+(CELL("col",I878)-3),($B878*3)+1+$A878)),"00")&amp;","</f>
        <v>0x00,</v>
      </c>
      <c r="J878" t="str">
        <f ca="1">"0x" &amp; TEXT(DEC2HEX(INDEX(設定値!$B$3:$ZZ$518,(($C878-1)*8)+(CELL("col",J878)-3),($B878*3)+1+$A878)),"00")&amp;","</f>
        <v>0x00,</v>
      </c>
      <c r="K878" t="str">
        <f ca="1">"0x" &amp; TEXT(DEC2HEX(INDEX(設定値!$B$3:$ZZ$518,(($C878-1)*8)+(CELL("col",K878)-3),($B878*3)+1+$A878)),"00")&amp;","</f>
        <v>0x00,</v>
      </c>
      <c r="L878" t="str">
        <f t="shared" si="224"/>
        <v>//36-6</v>
      </c>
    </row>
    <row r="879" spans="1:12">
      <c r="A879" s="1">
        <f t="shared" si="225"/>
        <v>1</v>
      </c>
      <c r="B879" s="1">
        <f t="shared" si="223"/>
        <v>36</v>
      </c>
      <c r="C879" s="1">
        <v>7</v>
      </c>
      <c r="D879" t="str">
        <f ca="1">"0x" &amp; TEXT(DEC2HEX(INDEX(設定値!$B$3:$ZZ$518,(($C879-1)*8)+(CELL("col",D879)-3),($B879*3)+1+$A879)),"00")&amp;","</f>
        <v>0x00,</v>
      </c>
      <c r="E879" t="str">
        <f ca="1">"0x" &amp; TEXT(DEC2HEX(INDEX(設定値!$B$3:$ZZ$518,(($C879-1)*8)+(CELL("col",E879)-3),($B879*3)+1+$A879)),"00")&amp;","</f>
        <v>0x00,</v>
      </c>
      <c r="F879" t="str">
        <f ca="1">"0x" &amp; TEXT(DEC2HEX(INDEX(設定値!$B$3:$ZZ$518,(($C879-1)*8)+(CELL("col",F879)-3),($B879*3)+1+$A879)),"00")&amp;","</f>
        <v>0x00,</v>
      </c>
      <c r="G879" t="str">
        <f ca="1">"0x" &amp; TEXT(DEC2HEX(INDEX(設定値!$B$3:$ZZ$518,(($C879-1)*8)+(CELL("col",G879)-3),($B879*3)+1+$A879)),"00")&amp;","</f>
        <v>0x00,</v>
      </c>
      <c r="H879" t="str">
        <f ca="1">"0x" &amp; TEXT(DEC2HEX(INDEX(設定値!$B$3:$ZZ$518,(($C879-1)*8)+(CELL("col",H879)-3),($B879*3)+1+$A879)),"00")&amp;","</f>
        <v>0x00,</v>
      </c>
      <c r="I879" t="str">
        <f ca="1">"0x" &amp; TEXT(DEC2HEX(INDEX(設定値!$B$3:$ZZ$518,(($C879-1)*8)+(CELL("col",I879)-3),($B879*3)+1+$A879)),"00")&amp;","</f>
        <v>0x00,</v>
      </c>
      <c r="J879" t="str">
        <f ca="1">"0x" &amp; TEXT(DEC2HEX(INDEX(設定値!$B$3:$ZZ$518,(($C879-1)*8)+(CELL("col",J879)-3),($B879*3)+1+$A879)),"00")&amp;","</f>
        <v>0x00,</v>
      </c>
      <c r="K879" t="str">
        <f ca="1">"0x" &amp; TEXT(DEC2HEX(INDEX(設定値!$B$3:$ZZ$518,(($C879-1)*8)+(CELL("col",K879)-3),($B879*3)+1+$A879)),"00")&amp;","</f>
        <v>0x00,</v>
      </c>
      <c r="L879" t="str">
        <f t="shared" si="224"/>
        <v>//36-7</v>
      </c>
    </row>
    <row r="880" spans="1:12">
      <c r="A880" s="1">
        <f t="shared" si="225"/>
        <v>1</v>
      </c>
      <c r="B880" s="1">
        <f t="shared" si="223"/>
        <v>36</v>
      </c>
      <c r="C880" s="1">
        <v>8</v>
      </c>
      <c r="D880" t="str">
        <f ca="1">"0x" &amp; TEXT(DEC2HEX(INDEX(設定値!$B$3:$ZZ$518,(($C880-1)*8)+(CELL("col",D880)-3),($B880*3)+1+$A880)),"00")&amp;","</f>
        <v>0x00,</v>
      </c>
      <c r="E880" t="str">
        <f ca="1">"0x" &amp; TEXT(DEC2HEX(INDEX(設定値!$B$3:$ZZ$518,(($C880-1)*8)+(CELL("col",E880)-3),($B880*3)+1+$A880)),"00")&amp;","</f>
        <v>0x00,</v>
      </c>
      <c r="F880" t="str">
        <f ca="1">"0x" &amp; TEXT(DEC2HEX(INDEX(設定値!$B$3:$ZZ$518,(($C880-1)*8)+(CELL("col",F880)-3),($B880*3)+1+$A880)),"00")&amp;","</f>
        <v>0x00,</v>
      </c>
      <c r="G880" t="str">
        <f ca="1">"0x" &amp; TEXT(DEC2HEX(INDEX(設定値!$B$3:$ZZ$518,(($C880-1)*8)+(CELL("col",G880)-3),($B880*3)+1+$A880)),"00")&amp;","</f>
        <v>0x00,</v>
      </c>
      <c r="H880" t="str">
        <f ca="1">"0x" &amp; TEXT(DEC2HEX(INDEX(設定値!$B$3:$ZZ$518,(($C880-1)*8)+(CELL("col",H880)-3),($B880*3)+1+$A880)),"00")&amp;","</f>
        <v>0x00,</v>
      </c>
      <c r="I880" t="str">
        <f ca="1">"0x" &amp; TEXT(DEC2HEX(INDEX(設定値!$B$3:$ZZ$518,(($C880-1)*8)+(CELL("col",I880)-3),($B880*3)+1+$A880)),"00")&amp;","</f>
        <v>0x00,</v>
      </c>
      <c r="J880" t="str">
        <f ca="1">"0x" &amp; TEXT(DEC2HEX(INDEX(設定値!$B$3:$ZZ$518,(($C880-1)*8)+(CELL("col",J880)-3),($B880*3)+1+$A880)),"00")&amp;","</f>
        <v>0x00,</v>
      </c>
      <c r="K880" t="str">
        <f ca="1">"0x" &amp; TEXT(DEC2HEX(INDEX(設定値!$B$3:$ZZ$518,(($C880-1)*8)+(CELL("col",K880)-3),($B880*3)+1+$A880)),"00")&amp;","</f>
        <v>0x00,</v>
      </c>
      <c r="L880" t="str">
        <f t="shared" si="224"/>
        <v>//36-8</v>
      </c>
    </row>
    <row r="881" spans="1:12">
      <c r="A881" s="1"/>
      <c r="B881" s="1"/>
      <c r="C881" s="1"/>
      <c r="D881" t="s">
        <v>3</v>
      </c>
    </row>
    <row r="882" spans="1:12">
      <c r="A882" s="1">
        <f>A873</f>
        <v>1</v>
      </c>
      <c r="B882" s="1">
        <f t="shared" si="223"/>
        <v>37</v>
      </c>
      <c r="C882" s="1">
        <v>1</v>
      </c>
      <c r="D882" t="str">
        <f ca="1">"0x" &amp; TEXT(DEC2HEX(INDEX(設定値!$B$3:$ZZ$518,(($C882-1)*8)+(CELL("col",D882)-3),($B882*3)+1+$A882)),"00")&amp;","</f>
        <v>0x00,</v>
      </c>
      <c r="E882" t="str">
        <f ca="1">"0x" &amp; TEXT(DEC2HEX(INDEX(設定値!$B$3:$ZZ$518,(($C882-1)*8)+(CELL("col",E882)-3),($B882*3)+1+$A882)),"00")&amp;","</f>
        <v>0xE,</v>
      </c>
      <c r="F882" t="str">
        <f ca="1">"0x" &amp; TEXT(DEC2HEX(INDEX(設定値!$B$3:$ZZ$518,(($C882-1)*8)+(CELL("col",F882)-3),($B882*3)+1+$A882)),"00")&amp;","</f>
        <v>0x1C,</v>
      </c>
      <c r="G882" t="str">
        <f ca="1">"0x" &amp; TEXT(DEC2HEX(INDEX(設定値!$B$3:$ZZ$518,(($C882-1)*8)+(CELL("col",G882)-3),($B882*3)+1+$A882)),"00")&amp;","</f>
        <v>0x2A,</v>
      </c>
      <c r="H882" t="str">
        <f ca="1">"0x" &amp; TEXT(DEC2HEX(INDEX(設定値!$B$3:$ZZ$518,(($C882-1)*8)+(CELL("col",H882)-3),($B882*3)+1+$A882)),"00")&amp;","</f>
        <v>0x38,</v>
      </c>
      <c r="I882" t="str">
        <f ca="1">"0x" &amp; TEXT(DEC2HEX(INDEX(設定値!$B$3:$ZZ$518,(($C882-1)*8)+(CELL("col",I882)-3),($B882*3)+1+$A882)),"00")&amp;","</f>
        <v>0x46,</v>
      </c>
      <c r="J882" t="str">
        <f ca="1">"0x" &amp; TEXT(DEC2HEX(INDEX(設定値!$B$3:$ZZ$518,(($C882-1)*8)+(CELL("col",J882)-3),($B882*3)+1+$A882)),"00")&amp;","</f>
        <v>0x54,</v>
      </c>
      <c r="K882" t="str">
        <f ca="1">"0x" &amp; TEXT(DEC2HEX(INDEX(設定値!$B$3:$ZZ$518,(($C882-1)*8)+(CELL("col",K882)-3),($B882*3)+1+$A882)),"00")&amp;","</f>
        <v>0x62,</v>
      </c>
      <c r="L882" t="str">
        <f t="shared" ref="L882:L889" si="226">"//" &amp; $B882 &amp;"-" &amp; C882</f>
        <v>//37-1</v>
      </c>
    </row>
    <row r="883" spans="1:12">
      <c r="A883" s="1">
        <f t="shared" ref="A883:A889" si="227">A874</f>
        <v>1</v>
      </c>
      <c r="B883" s="1">
        <f t="shared" si="223"/>
        <v>37</v>
      </c>
      <c r="C883" s="1">
        <v>2</v>
      </c>
      <c r="D883" t="str">
        <f ca="1">"0x" &amp; TEXT(DEC2HEX(INDEX(設定値!$B$3:$ZZ$518,(($C883-1)*8)+(CELL("col",D883)-3),($B883*3)+1+$A883)),"00")&amp;","</f>
        <v>0x70,</v>
      </c>
      <c r="E883" t="str">
        <f ca="1">"0x" &amp; TEXT(DEC2HEX(INDEX(設定値!$B$3:$ZZ$518,(($C883-1)*8)+(CELL("col",E883)-3),($B883*3)+1+$A883)),"00")&amp;","</f>
        <v>0x7E,</v>
      </c>
      <c r="F883" t="str">
        <f ca="1">"0x" &amp; TEXT(DEC2HEX(INDEX(設定値!$B$3:$ZZ$518,(($C883-1)*8)+(CELL("col",F883)-3),($B883*3)+1+$A883)),"00")&amp;","</f>
        <v>0x8C,</v>
      </c>
      <c r="G883" t="str">
        <f ca="1">"0x" &amp; TEXT(DEC2HEX(INDEX(設定値!$B$3:$ZZ$518,(($C883-1)*8)+(CELL("col",G883)-3),($B883*3)+1+$A883)),"00")&amp;","</f>
        <v>0x9A,</v>
      </c>
      <c r="H883" t="str">
        <f ca="1">"0x" &amp; TEXT(DEC2HEX(INDEX(設定値!$B$3:$ZZ$518,(($C883-1)*8)+(CELL("col",H883)-3),($B883*3)+1+$A883)),"00")&amp;","</f>
        <v>0xA8,</v>
      </c>
      <c r="I883" t="str">
        <f ca="1">"0x" &amp; TEXT(DEC2HEX(INDEX(設定値!$B$3:$ZZ$518,(($C883-1)*8)+(CELL("col",I883)-3),($B883*3)+1+$A883)),"00")&amp;","</f>
        <v>0xB6,</v>
      </c>
      <c r="J883" t="str">
        <f ca="1">"0x" &amp; TEXT(DEC2HEX(INDEX(設定値!$B$3:$ZZ$518,(($C883-1)*8)+(CELL("col",J883)-3),($B883*3)+1+$A883)),"00")&amp;","</f>
        <v>0xC4,</v>
      </c>
      <c r="K883" t="str">
        <f ca="1">"0x" &amp; TEXT(DEC2HEX(INDEX(設定値!$B$3:$ZZ$518,(($C883-1)*8)+(CELL("col",K883)-3),($B883*3)+1+$A883)),"00")&amp;","</f>
        <v>0xD2,</v>
      </c>
      <c r="L883" t="str">
        <f t="shared" si="226"/>
        <v>//37-2</v>
      </c>
    </row>
    <row r="884" spans="1:12">
      <c r="A884" s="1">
        <f t="shared" si="227"/>
        <v>1</v>
      </c>
      <c r="B884" s="1">
        <f t="shared" si="223"/>
        <v>37</v>
      </c>
      <c r="C884" s="1">
        <v>3</v>
      </c>
      <c r="D884" t="str">
        <f ca="1">"0x" &amp; TEXT(DEC2HEX(INDEX(設定値!$B$3:$ZZ$518,(($C884-1)*8)+(CELL("col",D884)-3),($B884*3)+1+$A884)),"00")&amp;","</f>
        <v>0xE0,</v>
      </c>
      <c r="E884" t="str">
        <f ca="1">"0x" &amp; TEXT(DEC2HEX(INDEX(設定値!$B$3:$ZZ$518,(($C884-1)*8)+(CELL("col",E884)-3),($B884*3)+1+$A884)),"00")&amp;","</f>
        <v>0xEE,</v>
      </c>
      <c r="F884" t="str">
        <f ca="1">"0x" &amp; TEXT(DEC2HEX(INDEX(設定値!$B$3:$ZZ$518,(($C884-1)*8)+(CELL("col",F884)-3),($B884*3)+1+$A884)),"00")&amp;","</f>
        <v>0xFC,</v>
      </c>
      <c r="G884" t="str">
        <f ca="1">"0x" &amp; TEXT(DEC2HEX(INDEX(設定値!$B$3:$ZZ$518,(($C884-1)*8)+(CELL("col",G884)-3),($B884*3)+1+$A884)),"00")&amp;","</f>
        <v>0xFF,</v>
      </c>
      <c r="H884" t="str">
        <f ca="1">"0x" &amp; TEXT(DEC2HEX(INDEX(設定値!$B$3:$ZZ$518,(($C884-1)*8)+(CELL("col",H884)-3),($B884*3)+1+$A884)),"00")&amp;","</f>
        <v>0xFF,</v>
      </c>
      <c r="I884" t="str">
        <f ca="1">"0x" &amp; TEXT(DEC2HEX(INDEX(設定値!$B$3:$ZZ$518,(($C884-1)*8)+(CELL("col",I884)-3),($B884*3)+1+$A884)),"00")&amp;","</f>
        <v>0xF1,</v>
      </c>
      <c r="J884" t="str">
        <f ca="1">"0x" &amp; TEXT(DEC2HEX(INDEX(設定値!$B$3:$ZZ$518,(($C884-1)*8)+(CELL("col",J884)-3),($B884*3)+1+$A884)),"00")&amp;","</f>
        <v>0xE3,</v>
      </c>
      <c r="K884" t="str">
        <f ca="1">"0x" &amp; TEXT(DEC2HEX(INDEX(設定値!$B$3:$ZZ$518,(($C884-1)*8)+(CELL("col",K884)-3),($B884*3)+1+$A884)),"00")&amp;","</f>
        <v>0xD5,</v>
      </c>
      <c r="L884" t="str">
        <f t="shared" si="226"/>
        <v>//37-3</v>
      </c>
    </row>
    <row r="885" spans="1:12">
      <c r="A885" s="1">
        <f t="shared" si="227"/>
        <v>1</v>
      </c>
      <c r="B885" s="1">
        <f t="shared" si="223"/>
        <v>37</v>
      </c>
      <c r="C885" s="1">
        <v>4</v>
      </c>
      <c r="D885" t="str">
        <f ca="1">"0x" &amp; TEXT(DEC2HEX(INDEX(設定値!$B$3:$ZZ$518,(($C885-1)*8)+(CELL("col",D885)-3),($B885*3)+1+$A885)),"00")&amp;","</f>
        <v>0xC7,</v>
      </c>
      <c r="E885" t="str">
        <f ca="1">"0x" &amp; TEXT(DEC2HEX(INDEX(設定値!$B$3:$ZZ$518,(($C885-1)*8)+(CELL("col",E885)-3),($B885*3)+1+$A885)),"00")&amp;","</f>
        <v>0xB9,</v>
      </c>
      <c r="F885" t="str">
        <f ca="1">"0x" &amp; TEXT(DEC2HEX(INDEX(設定値!$B$3:$ZZ$518,(($C885-1)*8)+(CELL("col",F885)-3),($B885*3)+1+$A885)),"00")&amp;","</f>
        <v>0xAB,</v>
      </c>
      <c r="G885" t="str">
        <f ca="1">"0x" &amp; TEXT(DEC2HEX(INDEX(設定値!$B$3:$ZZ$518,(($C885-1)*8)+(CELL("col",G885)-3),($B885*3)+1+$A885)),"00")&amp;","</f>
        <v>0x9D,</v>
      </c>
      <c r="H885" t="str">
        <f ca="1">"0x" &amp; TEXT(DEC2HEX(INDEX(設定値!$B$3:$ZZ$518,(($C885-1)*8)+(CELL("col",H885)-3),($B885*3)+1+$A885)),"00")&amp;","</f>
        <v>0x8F,</v>
      </c>
      <c r="I885" t="str">
        <f ca="1">"0x" &amp; TEXT(DEC2HEX(INDEX(設定値!$B$3:$ZZ$518,(($C885-1)*8)+(CELL("col",I885)-3),($B885*3)+1+$A885)),"00")&amp;","</f>
        <v>0x81,</v>
      </c>
      <c r="J885" t="str">
        <f ca="1">"0x" &amp; TEXT(DEC2HEX(INDEX(設定値!$B$3:$ZZ$518,(($C885-1)*8)+(CELL("col",J885)-3),($B885*3)+1+$A885)),"00")&amp;","</f>
        <v>0x73,</v>
      </c>
      <c r="K885" t="str">
        <f ca="1">"0x" &amp; TEXT(DEC2HEX(INDEX(設定値!$B$3:$ZZ$518,(($C885-1)*8)+(CELL("col",K885)-3),($B885*3)+1+$A885)),"00")&amp;","</f>
        <v>0x65,</v>
      </c>
      <c r="L885" t="str">
        <f t="shared" si="226"/>
        <v>//37-4</v>
      </c>
    </row>
    <row r="886" spans="1:12">
      <c r="A886" s="1">
        <f t="shared" si="227"/>
        <v>1</v>
      </c>
      <c r="B886" s="1">
        <f t="shared" si="223"/>
        <v>37</v>
      </c>
      <c r="C886" s="1">
        <v>5</v>
      </c>
      <c r="D886" t="str">
        <f ca="1">"0x" &amp; TEXT(DEC2HEX(INDEX(設定値!$B$3:$ZZ$518,(($C886-1)*8)+(CELL("col",D886)-3),($B886*3)+1+$A886)),"00")&amp;","</f>
        <v>0x57,</v>
      </c>
      <c r="E886" t="str">
        <f ca="1">"0x" &amp; TEXT(DEC2HEX(INDEX(設定値!$B$3:$ZZ$518,(($C886-1)*8)+(CELL("col",E886)-3),($B886*3)+1+$A886)),"00")&amp;","</f>
        <v>0x49,</v>
      </c>
      <c r="F886" t="str">
        <f ca="1">"0x" &amp; TEXT(DEC2HEX(INDEX(設定値!$B$3:$ZZ$518,(($C886-1)*8)+(CELL("col",F886)-3),($B886*3)+1+$A886)),"00")&amp;","</f>
        <v>0x3B,</v>
      </c>
      <c r="G886" t="str">
        <f ca="1">"0x" &amp; TEXT(DEC2HEX(INDEX(設定値!$B$3:$ZZ$518,(($C886-1)*8)+(CELL("col",G886)-3),($B886*3)+1+$A886)),"00")&amp;","</f>
        <v>0x2D,</v>
      </c>
      <c r="H886" t="str">
        <f ca="1">"0x" &amp; TEXT(DEC2HEX(INDEX(設定値!$B$3:$ZZ$518,(($C886-1)*8)+(CELL("col",H886)-3),($B886*3)+1+$A886)),"00")&amp;","</f>
        <v>0x1F,</v>
      </c>
      <c r="I886" t="str">
        <f ca="1">"0x" &amp; TEXT(DEC2HEX(INDEX(設定値!$B$3:$ZZ$518,(($C886-1)*8)+(CELL("col",I886)-3),($B886*3)+1+$A886)),"00")&amp;","</f>
        <v>0x11,</v>
      </c>
      <c r="J886" t="str">
        <f ca="1">"0x" &amp; TEXT(DEC2HEX(INDEX(設定値!$B$3:$ZZ$518,(($C886-1)*8)+(CELL("col",J886)-3),($B886*3)+1+$A886)),"00")&amp;","</f>
        <v>0x03,</v>
      </c>
      <c r="K886" t="str">
        <f ca="1">"0x" &amp; TEXT(DEC2HEX(INDEX(設定値!$B$3:$ZZ$518,(($C886-1)*8)+(CELL("col",K886)-3),($B886*3)+1+$A886)),"00")&amp;","</f>
        <v>0x00,</v>
      </c>
      <c r="L886" t="str">
        <f t="shared" si="226"/>
        <v>//37-5</v>
      </c>
    </row>
    <row r="887" spans="1:12">
      <c r="A887" s="1">
        <f t="shared" si="227"/>
        <v>1</v>
      </c>
      <c r="B887" s="1">
        <f t="shared" si="223"/>
        <v>37</v>
      </c>
      <c r="C887" s="1">
        <v>6</v>
      </c>
      <c r="D887" t="str">
        <f ca="1">"0x" &amp; TEXT(DEC2HEX(INDEX(設定値!$B$3:$ZZ$518,(($C887-1)*8)+(CELL("col",D887)-3),($B887*3)+1+$A887)),"00")&amp;","</f>
        <v>0x00,</v>
      </c>
      <c r="E887" t="str">
        <f ca="1">"0x" &amp; TEXT(DEC2HEX(INDEX(設定値!$B$3:$ZZ$518,(($C887-1)*8)+(CELL("col",E887)-3),($B887*3)+1+$A887)),"00")&amp;","</f>
        <v>0x00,</v>
      </c>
      <c r="F887" t="str">
        <f ca="1">"0x" &amp; TEXT(DEC2HEX(INDEX(設定値!$B$3:$ZZ$518,(($C887-1)*8)+(CELL("col",F887)-3),($B887*3)+1+$A887)),"00")&amp;","</f>
        <v>0x00,</v>
      </c>
      <c r="G887" t="str">
        <f ca="1">"0x" &amp; TEXT(DEC2HEX(INDEX(設定値!$B$3:$ZZ$518,(($C887-1)*8)+(CELL("col",G887)-3),($B887*3)+1+$A887)),"00")&amp;","</f>
        <v>0x00,</v>
      </c>
      <c r="H887" t="str">
        <f ca="1">"0x" &amp; TEXT(DEC2HEX(INDEX(設定値!$B$3:$ZZ$518,(($C887-1)*8)+(CELL("col",H887)-3),($B887*3)+1+$A887)),"00")&amp;","</f>
        <v>0x00,</v>
      </c>
      <c r="I887" t="str">
        <f ca="1">"0x" &amp; TEXT(DEC2HEX(INDEX(設定値!$B$3:$ZZ$518,(($C887-1)*8)+(CELL("col",I887)-3),($B887*3)+1+$A887)),"00")&amp;","</f>
        <v>0x00,</v>
      </c>
      <c r="J887" t="str">
        <f ca="1">"0x" &amp; TEXT(DEC2HEX(INDEX(設定値!$B$3:$ZZ$518,(($C887-1)*8)+(CELL("col",J887)-3),($B887*3)+1+$A887)),"00")&amp;","</f>
        <v>0x00,</v>
      </c>
      <c r="K887" t="str">
        <f ca="1">"0x" &amp; TEXT(DEC2HEX(INDEX(設定値!$B$3:$ZZ$518,(($C887-1)*8)+(CELL("col",K887)-3),($B887*3)+1+$A887)),"00")&amp;","</f>
        <v>0x00,</v>
      </c>
      <c r="L887" t="str">
        <f t="shared" si="226"/>
        <v>//37-6</v>
      </c>
    </row>
    <row r="888" spans="1:12">
      <c r="A888" s="1">
        <f t="shared" si="227"/>
        <v>1</v>
      </c>
      <c r="B888" s="1">
        <f t="shared" si="223"/>
        <v>37</v>
      </c>
      <c r="C888" s="1">
        <v>7</v>
      </c>
      <c r="D888" t="str">
        <f ca="1">"0x" &amp; TEXT(DEC2HEX(INDEX(設定値!$B$3:$ZZ$518,(($C888-1)*8)+(CELL("col",D888)-3),($B888*3)+1+$A888)),"00")&amp;","</f>
        <v>0x00,</v>
      </c>
      <c r="E888" t="str">
        <f ca="1">"0x" &amp; TEXT(DEC2HEX(INDEX(設定値!$B$3:$ZZ$518,(($C888-1)*8)+(CELL("col",E888)-3),($B888*3)+1+$A888)),"00")&amp;","</f>
        <v>0x00,</v>
      </c>
      <c r="F888" t="str">
        <f ca="1">"0x" &amp; TEXT(DEC2HEX(INDEX(設定値!$B$3:$ZZ$518,(($C888-1)*8)+(CELL("col",F888)-3),($B888*3)+1+$A888)),"00")&amp;","</f>
        <v>0x00,</v>
      </c>
      <c r="G888" t="str">
        <f ca="1">"0x" &amp; TEXT(DEC2HEX(INDEX(設定値!$B$3:$ZZ$518,(($C888-1)*8)+(CELL("col",G888)-3),($B888*3)+1+$A888)),"00")&amp;","</f>
        <v>0x00,</v>
      </c>
      <c r="H888" t="str">
        <f ca="1">"0x" &amp; TEXT(DEC2HEX(INDEX(設定値!$B$3:$ZZ$518,(($C888-1)*8)+(CELL("col",H888)-3),($B888*3)+1+$A888)),"00")&amp;","</f>
        <v>0x00,</v>
      </c>
      <c r="I888" t="str">
        <f ca="1">"0x" &amp; TEXT(DEC2HEX(INDEX(設定値!$B$3:$ZZ$518,(($C888-1)*8)+(CELL("col",I888)-3),($B888*3)+1+$A888)),"00")&amp;","</f>
        <v>0x00,</v>
      </c>
      <c r="J888" t="str">
        <f ca="1">"0x" &amp; TEXT(DEC2HEX(INDEX(設定値!$B$3:$ZZ$518,(($C888-1)*8)+(CELL("col",J888)-3),($B888*3)+1+$A888)),"00")&amp;","</f>
        <v>0x00,</v>
      </c>
      <c r="K888" t="str">
        <f ca="1">"0x" &amp; TEXT(DEC2HEX(INDEX(設定値!$B$3:$ZZ$518,(($C888-1)*8)+(CELL("col",K888)-3),($B888*3)+1+$A888)),"00")&amp;","</f>
        <v>0x00,</v>
      </c>
      <c r="L888" t="str">
        <f t="shared" si="226"/>
        <v>//37-7</v>
      </c>
    </row>
    <row r="889" spans="1:12">
      <c r="A889" s="1">
        <f t="shared" si="227"/>
        <v>1</v>
      </c>
      <c r="B889" s="1">
        <f t="shared" si="223"/>
        <v>37</v>
      </c>
      <c r="C889" s="1">
        <v>8</v>
      </c>
      <c r="D889" t="str">
        <f ca="1">"0x" &amp; TEXT(DEC2HEX(INDEX(設定値!$B$3:$ZZ$518,(($C889-1)*8)+(CELL("col",D889)-3),($B889*3)+1+$A889)),"00")&amp;","</f>
        <v>0x00,</v>
      </c>
      <c r="E889" t="str">
        <f ca="1">"0x" &amp; TEXT(DEC2HEX(INDEX(設定値!$B$3:$ZZ$518,(($C889-1)*8)+(CELL("col",E889)-3),($B889*3)+1+$A889)),"00")&amp;","</f>
        <v>0x00,</v>
      </c>
      <c r="F889" t="str">
        <f ca="1">"0x" &amp; TEXT(DEC2HEX(INDEX(設定値!$B$3:$ZZ$518,(($C889-1)*8)+(CELL("col",F889)-3),($B889*3)+1+$A889)),"00")&amp;","</f>
        <v>0x00,</v>
      </c>
      <c r="G889" t="str">
        <f ca="1">"0x" &amp; TEXT(DEC2HEX(INDEX(設定値!$B$3:$ZZ$518,(($C889-1)*8)+(CELL("col",G889)-3),($B889*3)+1+$A889)),"00")&amp;","</f>
        <v>0x00,</v>
      </c>
      <c r="H889" t="str">
        <f ca="1">"0x" &amp; TEXT(DEC2HEX(INDEX(設定値!$B$3:$ZZ$518,(($C889-1)*8)+(CELL("col",H889)-3),($B889*3)+1+$A889)),"00")&amp;","</f>
        <v>0x00,</v>
      </c>
      <c r="I889" t="str">
        <f ca="1">"0x" &amp; TEXT(DEC2HEX(INDEX(設定値!$B$3:$ZZ$518,(($C889-1)*8)+(CELL("col",I889)-3),($B889*3)+1+$A889)),"00")&amp;","</f>
        <v>0x00,</v>
      </c>
      <c r="J889" t="str">
        <f ca="1">"0x" &amp; TEXT(DEC2HEX(INDEX(設定値!$B$3:$ZZ$518,(($C889-1)*8)+(CELL("col",J889)-3),($B889*3)+1+$A889)),"00")&amp;","</f>
        <v>0x00,</v>
      </c>
      <c r="K889" t="str">
        <f ca="1">"0x" &amp; TEXT(DEC2HEX(INDEX(設定値!$B$3:$ZZ$518,(($C889-1)*8)+(CELL("col",K889)-3),($B889*3)+1+$A889)),"00")&amp;","</f>
        <v>0x00,</v>
      </c>
      <c r="L889" t="str">
        <f t="shared" si="226"/>
        <v>//37-8</v>
      </c>
    </row>
    <row r="890" spans="1:12">
      <c r="A890" s="1"/>
      <c r="B890" s="1"/>
      <c r="C890" s="1"/>
      <c r="D890" t="s">
        <v>3</v>
      </c>
    </row>
    <row r="891" spans="1:12">
      <c r="A891" s="1">
        <f>A882</f>
        <v>1</v>
      </c>
      <c r="B891" s="1">
        <f t="shared" si="223"/>
        <v>38</v>
      </c>
      <c r="C891" s="1">
        <v>1</v>
      </c>
      <c r="D891" t="str">
        <f ca="1">"0x" &amp; TEXT(DEC2HEX(INDEX(設定値!$B$3:$ZZ$518,(($C891-1)*8)+(CELL("col",D891)-3),($B891*3)+1+$A891)),"00")&amp;","</f>
        <v>0x00,</v>
      </c>
      <c r="E891" t="str">
        <f ca="1">"0x" &amp; TEXT(DEC2HEX(INDEX(設定値!$B$3:$ZZ$518,(($C891-1)*8)+(CELL("col",E891)-3),($B891*3)+1+$A891)),"00")&amp;","</f>
        <v>0xE,</v>
      </c>
      <c r="F891" t="str">
        <f ca="1">"0x" &amp; TEXT(DEC2HEX(INDEX(設定値!$B$3:$ZZ$518,(($C891-1)*8)+(CELL("col",F891)-3),($B891*3)+1+$A891)),"00")&amp;","</f>
        <v>0x1C,</v>
      </c>
      <c r="G891" t="str">
        <f ca="1">"0x" &amp; TEXT(DEC2HEX(INDEX(設定値!$B$3:$ZZ$518,(($C891-1)*8)+(CELL("col",G891)-3),($B891*3)+1+$A891)),"00")&amp;","</f>
        <v>0x2A,</v>
      </c>
      <c r="H891" t="str">
        <f ca="1">"0x" &amp; TEXT(DEC2HEX(INDEX(設定値!$B$3:$ZZ$518,(($C891-1)*8)+(CELL("col",H891)-3),($B891*3)+1+$A891)),"00")&amp;","</f>
        <v>0x38,</v>
      </c>
      <c r="I891" t="str">
        <f ca="1">"0x" &amp; TEXT(DEC2HEX(INDEX(設定値!$B$3:$ZZ$518,(($C891-1)*8)+(CELL("col",I891)-3),($B891*3)+1+$A891)),"00")&amp;","</f>
        <v>0x46,</v>
      </c>
      <c r="J891" t="str">
        <f ca="1">"0x" &amp; TEXT(DEC2HEX(INDEX(設定値!$B$3:$ZZ$518,(($C891-1)*8)+(CELL("col",J891)-3),($B891*3)+1+$A891)),"00")&amp;","</f>
        <v>0x54,</v>
      </c>
      <c r="K891" t="str">
        <f ca="1">"0x" &amp; TEXT(DEC2HEX(INDEX(設定値!$B$3:$ZZ$518,(($C891-1)*8)+(CELL("col",K891)-3),($B891*3)+1+$A891)),"00")&amp;","</f>
        <v>0x62,</v>
      </c>
      <c r="L891" t="str">
        <f t="shared" ref="L891:L898" si="228">"//" &amp; $B891 &amp;"-" &amp; C891</f>
        <v>//38-1</v>
      </c>
    </row>
    <row r="892" spans="1:12">
      <c r="A892" s="1">
        <f t="shared" ref="A892:A898" si="229">A883</f>
        <v>1</v>
      </c>
      <c r="B892" s="1">
        <f t="shared" si="223"/>
        <v>38</v>
      </c>
      <c r="C892" s="1">
        <v>2</v>
      </c>
      <c r="D892" t="str">
        <f ca="1">"0x" &amp; TEXT(DEC2HEX(INDEX(設定値!$B$3:$ZZ$518,(($C892-1)*8)+(CELL("col",D892)-3),($B892*3)+1+$A892)),"00")&amp;","</f>
        <v>0x70,</v>
      </c>
      <c r="E892" t="str">
        <f ca="1">"0x" &amp; TEXT(DEC2HEX(INDEX(設定値!$B$3:$ZZ$518,(($C892-1)*8)+(CELL("col",E892)-3),($B892*3)+1+$A892)),"00")&amp;","</f>
        <v>0x7E,</v>
      </c>
      <c r="F892" t="str">
        <f ca="1">"0x" &amp; TEXT(DEC2HEX(INDEX(設定値!$B$3:$ZZ$518,(($C892-1)*8)+(CELL("col",F892)-3),($B892*3)+1+$A892)),"00")&amp;","</f>
        <v>0x8C,</v>
      </c>
      <c r="G892" t="str">
        <f ca="1">"0x" &amp; TEXT(DEC2HEX(INDEX(設定値!$B$3:$ZZ$518,(($C892-1)*8)+(CELL("col",G892)-3),($B892*3)+1+$A892)),"00")&amp;","</f>
        <v>0x9A,</v>
      </c>
      <c r="H892" t="str">
        <f ca="1">"0x" &amp; TEXT(DEC2HEX(INDEX(設定値!$B$3:$ZZ$518,(($C892-1)*8)+(CELL("col",H892)-3),($B892*3)+1+$A892)),"00")&amp;","</f>
        <v>0xA8,</v>
      </c>
      <c r="I892" t="str">
        <f ca="1">"0x" &amp; TEXT(DEC2HEX(INDEX(設定値!$B$3:$ZZ$518,(($C892-1)*8)+(CELL("col",I892)-3),($B892*3)+1+$A892)),"00")&amp;","</f>
        <v>0xB6,</v>
      </c>
      <c r="J892" t="str">
        <f ca="1">"0x" &amp; TEXT(DEC2HEX(INDEX(設定値!$B$3:$ZZ$518,(($C892-1)*8)+(CELL("col",J892)-3),($B892*3)+1+$A892)),"00")&amp;","</f>
        <v>0xC4,</v>
      </c>
      <c r="K892" t="str">
        <f ca="1">"0x" &amp; TEXT(DEC2HEX(INDEX(設定値!$B$3:$ZZ$518,(($C892-1)*8)+(CELL("col",K892)-3),($B892*3)+1+$A892)),"00")&amp;","</f>
        <v>0xD2,</v>
      </c>
      <c r="L892" t="str">
        <f t="shared" si="228"/>
        <v>//38-2</v>
      </c>
    </row>
    <row r="893" spans="1:12">
      <c r="A893" s="1">
        <f t="shared" si="229"/>
        <v>1</v>
      </c>
      <c r="B893" s="1">
        <f t="shared" si="223"/>
        <v>38</v>
      </c>
      <c r="C893" s="1">
        <v>3</v>
      </c>
      <c r="D893" t="str">
        <f ca="1">"0x" &amp; TEXT(DEC2HEX(INDEX(設定値!$B$3:$ZZ$518,(($C893-1)*8)+(CELL("col",D893)-3),($B893*3)+1+$A893)),"00")&amp;","</f>
        <v>0xE0,</v>
      </c>
      <c r="E893" t="str">
        <f ca="1">"0x" &amp; TEXT(DEC2HEX(INDEX(設定値!$B$3:$ZZ$518,(($C893-1)*8)+(CELL("col",E893)-3),($B893*3)+1+$A893)),"00")&amp;","</f>
        <v>0xEE,</v>
      </c>
      <c r="F893" t="str">
        <f ca="1">"0x" &amp; TEXT(DEC2HEX(INDEX(設定値!$B$3:$ZZ$518,(($C893-1)*8)+(CELL("col",F893)-3),($B893*3)+1+$A893)),"00")&amp;","</f>
        <v>0xFC,</v>
      </c>
      <c r="G893" t="str">
        <f ca="1">"0x" &amp; TEXT(DEC2HEX(INDEX(設定値!$B$3:$ZZ$518,(($C893-1)*8)+(CELL("col",G893)-3),($B893*3)+1+$A893)),"00")&amp;","</f>
        <v>0xFF,</v>
      </c>
      <c r="H893" t="str">
        <f ca="1">"0x" &amp; TEXT(DEC2HEX(INDEX(設定値!$B$3:$ZZ$518,(($C893-1)*8)+(CELL("col",H893)-3),($B893*3)+1+$A893)),"00")&amp;","</f>
        <v>0xFF,</v>
      </c>
      <c r="I893" t="str">
        <f ca="1">"0x" &amp; TEXT(DEC2HEX(INDEX(設定値!$B$3:$ZZ$518,(($C893-1)*8)+(CELL("col",I893)-3),($B893*3)+1+$A893)),"00")&amp;","</f>
        <v>0xF1,</v>
      </c>
      <c r="J893" t="str">
        <f ca="1">"0x" &amp; TEXT(DEC2HEX(INDEX(設定値!$B$3:$ZZ$518,(($C893-1)*8)+(CELL("col",J893)-3),($B893*3)+1+$A893)),"00")&amp;","</f>
        <v>0xE3,</v>
      </c>
      <c r="K893" t="str">
        <f ca="1">"0x" &amp; TEXT(DEC2HEX(INDEX(設定値!$B$3:$ZZ$518,(($C893-1)*8)+(CELL("col",K893)-3),($B893*3)+1+$A893)),"00")&amp;","</f>
        <v>0xD5,</v>
      </c>
      <c r="L893" t="str">
        <f t="shared" si="228"/>
        <v>//38-3</v>
      </c>
    </row>
    <row r="894" spans="1:12">
      <c r="A894" s="1">
        <f t="shared" si="229"/>
        <v>1</v>
      </c>
      <c r="B894" s="1">
        <f t="shared" si="223"/>
        <v>38</v>
      </c>
      <c r="C894" s="1">
        <v>4</v>
      </c>
      <c r="D894" t="str">
        <f ca="1">"0x" &amp; TEXT(DEC2HEX(INDEX(設定値!$B$3:$ZZ$518,(($C894-1)*8)+(CELL("col",D894)-3),($B894*3)+1+$A894)),"00")&amp;","</f>
        <v>0xC7,</v>
      </c>
      <c r="E894" t="str">
        <f ca="1">"0x" &amp; TEXT(DEC2HEX(INDEX(設定値!$B$3:$ZZ$518,(($C894-1)*8)+(CELL("col",E894)-3),($B894*3)+1+$A894)),"00")&amp;","</f>
        <v>0xB9,</v>
      </c>
      <c r="F894" t="str">
        <f ca="1">"0x" &amp; TEXT(DEC2HEX(INDEX(設定値!$B$3:$ZZ$518,(($C894-1)*8)+(CELL("col",F894)-3),($B894*3)+1+$A894)),"00")&amp;","</f>
        <v>0xAB,</v>
      </c>
      <c r="G894" t="str">
        <f ca="1">"0x" &amp; TEXT(DEC2HEX(INDEX(設定値!$B$3:$ZZ$518,(($C894-1)*8)+(CELL("col",G894)-3),($B894*3)+1+$A894)),"00")&amp;","</f>
        <v>0x9D,</v>
      </c>
      <c r="H894" t="str">
        <f ca="1">"0x" &amp; TEXT(DEC2HEX(INDEX(設定値!$B$3:$ZZ$518,(($C894-1)*8)+(CELL("col",H894)-3),($B894*3)+1+$A894)),"00")&amp;","</f>
        <v>0x8F,</v>
      </c>
      <c r="I894" t="str">
        <f ca="1">"0x" &amp; TEXT(DEC2HEX(INDEX(設定値!$B$3:$ZZ$518,(($C894-1)*8)+(CELL("col",I894)-3),($B894*3)+1+$A894)),"00")&amp;","</f>
        <v>0x81,</v>
      </c>
      <c r="J894" t="str">
        <f ca="1">"0x" &amp; TEXT(DEC2HEX(INDEX(設定値!$B$3:$ZZ$518,(($C894-1)*8)+(CELL("col",J894)-3),($B894*3)+1+$A894)),"00")&amp;","</f>
        <v>0x73,</v>
      </c>
      <c r="K894" t="str">
        <f ca="1">"0x" &amp; TEXT(DEC2HEX(INDEX(設定値!$B$3:$ZZ$518,(($C894-1)*8)+(CELL("col",K894)-3),($B894*3)+1+$A894)),"00")&amp;","</f>
        <v>0x65,</v>
      </c>
      <c r="L894" t="str">
        <f t="shared" si="228"/>
        <v>//38-4</v>
      </c>
    </row>
    <row r="895" spans="1:12">
      <c r="A895" s="1">
        <f t="shared" si="229"/>
        <v>1</v>
      </c>
      <c r="B895" s="1">
        <f t="shared" si="223"/>
        <v>38</v>
      </c>
      <c r="C895" s="1">
        <v>5</v>
      </c>
      <c r="D895" t="str">
        <f ca="1">"0x" &amp; TEXT(DEC2HEX(INDEX(設定値!$B$3:$ZZ$518,(($C895-1)*8)+(CELL("col",D895)-3),($B895*3)+1+$A895)),"00")&amp;","</f>
        <v>0x57,</v>
      </c>
      <c r="E895" t="str">
        <f ca="1">"0x" &amp; TEXT(DEC2HEX(INDEX(設定値!$B$3:$ZZ$518,(($C895-1)*8)+(CELL("col",E895)-3),($B895*3)+1+$A895)),"00")&amp;","</f>
        <v>0x49,</v>
      </c>
      <c r="F895" t="str">
        <f ca="1">"0x" &amp; TEXT(DEC2HEX(INDEX(設定値!$B$3:$ZZ$518,(($C895-1)*8)+(CELL("col",F895)-3),($B895*3)+1+$A895)),"00")&amp;","</f>
        <v>0x3B,</v>
      </c>
      <c r="G895" t="str">
        <f ca="1">"0x" &amp; TEXT(DEC2HEX(INDEX(設定値!$B$3:$ZZ$518,(($C895-1)*8)+(CELL("col",G895)-3),($B895*3)+1+$A895)),"00")&amp;","</f>
        <v>0x2D,</v>
      </c>
      <c r="H895" t="str">
        <f ca="1">"0x" &amp; TEXT(DEC2HEX(INDEX(設定値!$B$3:$ZZ$518,(($C895-1)*8)+(CELL("col",H895)-3),($B895*3)+1+$A895)),"00")&amp;","</f>
        <v>0x1F,</v>
      </c>
      <c r="I895" t="str">
        <f ca="1">"0x" &amp; TEXT(DEC2HEX(INDEX(設定値!$B$3:$ZZ$518,(($C895-1)*8)+(CELL("col",I895)-3),($B895*3)+1+$A895)),"00")&amp;","</f>
        <v>0x11,</v>
      </c>
      <c r="J895" t="str">
        <f ca="1">"0x" &amp; TEXT(DEC2HEX(INDEX(設定値!$B$3:$ZZ$518,(($C895-1)*8)+(CELL("col",J895)-3),($B895*3)+1+$A895)),"00")&amp;","</f>
        <v>0x03,</v>
      </c>
      <c r="K895" t="str">
        <f ca="1">"0x" &amp; TEXT(DEC2HEX(INDEX(設定値!$B$3:$ZZ$518,(($C895-1)*8)+(CELL("col",K895)-3),($B895*3)+1+$A895)),"00")&amp;","</f>
        <v>0x00,</v>
      </c>
      <c r="L895" t="str">
        <f t="shared" si="228"/>
        <v>//38-5</v>
      </c>
    </row>
    <row r="896" spans="1:12">
      <c r="A896" s="1">
        <f t="shared" si="229"/>
        <v>1</v>
      </c>
      <c r="B896" s="1">
        <f t="shared" si="223"/>
        <v>38</v>
      </c>
      <c r="C896" s="1">
        <v>6</v>
      </c>
      <c r="D896" t="str">
        <f ca="1">"0x" &amp; TEXT(DEC2HEX(INDEX(設定値!$B$3:$ZZ$518,(($C896-1)*8)+(CELL("col",D896)-3),($B896*3)+1+$A896)),"00")&amp;","</f>
        <v>0x00,</v>
      </c>
      <c r="E896" t="str">
        <f ca="1">"0x" &amp; TEXT(DEC2HEX(INDEX(設定値!$B$3:$ZZ$518,(($C896-1)*8)+(CELL("col",E896)-3),($B896*3)+1+$A896)),"00")&amp;","</f>
        <v>0x00,</v>
      </c>
      <c r="F896" t="str">
        <f ca="1">"0x" &amp; TEXT(DEC2HEX(INDEX(設定値!$B$3:$ZZ$518,(($C896-1)*8)+(CELL("col",F896)-3),($B896*3)+1+$A896)),"00")&amp;","</f>
        <v>0x00,</v>
      </c>
      <c r="G896" t="str">
        <f ca="1">"0x" &amp; TEXT(DEC2HEX(INDEX(設定値!$B$3:$ZZ$518,(($C896-1)*8)+(CELL("col",G896)-3),($B896*3)+1+$A896)),"00")&amp;","</f>
        <v>0x00,</v>
      </c>
      <c r="H896" t="str">
        <f ca="1">"0x" &amp; TEXT(DEC2HEX(INDEX(設定値!$B$3:$ZZ$518,(($C896-1)*8)+(CELL("col",H896)-3),($B896*3)+1+$A896)),"00")&amp;","</f>
        <v>0x00,</v>
      </c>
      <c r="I896" t="str">
        <f ca="1">"0x" &amp; TEXT(DEC2HEX(INDEX(設定値!$B$3:$ZZ$518,(($C896-1)*8)+(CELL("col",I896)-3),($B896*3)+1+$A896)),"00")&amp;","</f>
        <v>0x00,</v>
      </c>
      <c r="J896" t="str">
        <f ca="1">"0x" &amp; TEXT(DEC2HEX(INDEX(設定値!$B$3:$ZZ$518,(($C896-1)*8)+(CELL("col",J896)-3),($B896*3)+1+$A896)),"00")&amp;","</f>
        <v>0x00,</v>
      </c>
      <c r="K896" t="str">
        <f ca="1">"0x" &amp; TEXT(DEC2HEX(INDEX(設定値!$B$3:$ZZ$518,(($C896-1)*8)+(CELL("col",K896)-3),($B896*3)+1+$A896)),"00")&amp;","</f>
        <v>0x00,</v>
      </c>
      <c r="L896" t="str">
        <f t="shared" si="228"/>
        <v>//38-6</v>
      </c>
    </row>
    <row r="897" spans="1:12">
      <c r="A897" s="1">
        <f t="shared" si="229"/>
        <v>1</v>
      </c>
      <c r="B897" s="1">
        <f t="shared" si="223"/>
        <v>38</v>
      </c>
      <c r="C897" s="1">
        <v>7</v>
      </c>
      <c r="D897" t="str">
        <f ca="1">"0x" &amp; TEXT(DEC2HEX(INDEX(設定値!$B$3:$ZZ$518,(($C897-1)*8)+(CELL("col",D897)-3),($B897*3)+1+$A897)),"00")&amp;","</f>
        <v>0x00,</v>
      </c>
      <c r="E897" t="str">
        <f ca="1">"0x" &amp; TEXT(DEC2HEX(INDEX(設定値!$B$3:$ZZ$518,(($C897-1)*8)+(CELL("col",E897)-3),($B897*3)+1+$A897)),"00")&amp;","</f>
        <v>0x00,</v>
      </c>
      <c r="F897" t="str">
        <f ca="1">"0x" &amp; TEXT(DEC2HEX(INDEX(設定値!$B$3:$ZZ$518,(($C897-1)*8)+(CELL("col",F897)-3),($B897*3)+1+$A897)),"00")&amp;","</f>
        <v>0x00,</v>
      </c>
      <c r="G897" t="str">
        <f ca="1">"0x" &amp; TEXT(DEC2HEX(INDEX(設定値!$B$3:$ZZ$518,(($C897-1)*8)+(CELL("col",G897)-3),($B897*3)+1+$A897)),"00")&amp;","</f>
        <v>0x00,</v>
      </c>
      <c r="H897" t="str">
        <f ca="1">"0x" &amp; TEXT(DEC2HEX(INDEX(設定値!$B$3:$ZZ$518,(($C897-1)*8)+(CELL("col",H897)-3),($B897*3)+1+$A897)),"00")&amp;","</f>
        <v>0x00,</v>
      </c>
      <c r="I897" t="str">
        <f ca="1">"0x" &amp; TEXT(DEC2HEX(INDEX(設定値!$B$3:$ZZ$518,(($C897-1)*8)+(CELL("col",I897)-3),($B897*3)+1+$A897)),"00")&amp;","</f>
        <v>0x00,</v>
      </c>
      <c r="J897" t="str">
        <f ca="1">"0x" &amp; TEXT(DEC2HEX(INDEX(設定値!$B$3:$ZZ$518,(($C897-1)*8)+(CELL("col",J897)-3),($B897*3)+1+$A897)),"00")&amp;","</f>
        <v>0x00,</v>
      </c>
      <c r="K897" t="str">
        <f ca="1">"0x" &amp; TEXT(DEC2HEX(INDEX(設定値!$B$3:$ZZ$518,(($C897-1)*8)+(CELL("col",K897)-3),($B897*3)+1+$A897)),"00")&amp;","</f>
        <v>0x00,</v>
      </c>
      <c r="L897" t="str">
        <f t="shared" si="228"/>
        <v>//38-7</v>
      </c>
    </row>
    <row r="898" spans="1:12">
      <c r="A898" s="1">
        <f t="shared" si="229"/>
        <v>1</v>
      </c>
      <c r="B898" s="1">
        <f t="shared" si="223"/>
        <v>38</v>
      </c>
      <c r="C898" s="1">
        <v>8</v>
      </c>
      <c r="D898" t="str">
        <f ca="1">"0x" &amp; TEXT(DEC2HEX(INDEX(設定値!$B$3:$ZZ$518,(($C898-1)*8)+(CELL("col",D898)-3),($B898*3)+1+$A898)),"00")&amp;","</f>
        <v>0x00,</v>
      </c>
      <c r="E898" t="str">
        <f ca="1">"0x" &amp; TEXT(DEC2HEX(INDEX(設定値!$B$3:$ZZ$518,(($C898-1)*8)+(CELL("col",E898)-3),($B898*3)+1+$A898)),"00")&amp;","</f>
        <v>0x00,</v>
      </c>
      <c r="F898" t="str">
        <f ca="1">"0x" &amp; TEXT(DEC2HEX(INDEX(設定値!$B$3:$ZZ$518,(($C898-1)*8)+(CELL("col",F898)-3),($B898*3)+1+$A898)),"00")&amp;","</f>
        <v>0x00,</v>
      </c>
      <c r="G898" t="str">
        <f ca="1">"0x" &amp; TEXT(DEC2HEX(INDEX(設定値!$B$3:$ZZ$518,(($C898-1)*8)+(CELL("col",G898)-3),($B898*3)+1+$A898)),"00")&amp;","</f>
        <v>0x00,</v>
      </c>
      <c r="H898" t="str">
        <f ca="1">"0x" &amp; TEXT(DEC2HEX(INDEX(設定値!$B$3:$ZZ$518,(($C898-1)*8)+(CELL("col",H898)-3),($B898*3)+1+$A898)),"00")&amp;","</f>
        <v>0x00,</v>
      </c>
      <c r="I898" t="str">
        <f ca="1">"0x" &amp; TEXT(DEC2HEX(INDEX(設定値!$B$3:$ZZ$518,(($C898-1)*8)+(CELL("col",I898)-3),($B898*3)+1+$A898)),"00")&amp;","</f>
        <v>0x00,</v>
      </c>
      <c r="J898" t="str">
        <f ca="1">"0x" &amp; TEXT(DEC2HEX(INDEX(設定値!$B$3:$ZZ$518,(($C898-1)*8)+(CELL("col",J898)-3),($B898*3)+1+$A898)),"00")&amp;","</f>
        <v>0x00,</v>
      </c>
      <c r="K898" t="str">
        <f ca="1">"0x" &amp; TEXT(DEC2HEX(INDEX(設定値!$B$3:$ZZ$518,(($C898-1)*8)+(CELL("col",K898)-3),($B898*3)+1+$A898)),"00")&amp;","</f>
        <v>0x00,</v>
      </c>
      <c r="L898" t="str">
        <f t="shared" si="228"/>
        <v>//38-8</v>
      </c>
    </row>
    <row r="899" spans="1:12">
      <c r="A899" s="1"/>
      <c r="B899" s="1"/>
      <c r="C899" s="1"/>
      <c r="D899" t="s">
        <v>3</v>
      </c>
    </row>
    <row r="900" spans="1:12">
      <c r="A900" s="1">
        <f>A891</f>
        <v>1</v>
      </c>
      <c r="B900" s="1">
        <f t="shared" ref="B900:B925" si="230">B891+1</f>
        <v>39</v>
      </c>
      <c r="C900" s="1">
        <v>1</v>
      </c>
      <c r="D900" t="str">
        <f ca="1">"0x" &amp; TEXT(DEC2HEX(INDEX(設定値!$B$3:$ZZ$518,(($C900-1)*8)+(CELL("col",D900)-3),($B900*3)+1+$A900)),"00")&amp;","</f>
        <v>0x00,</v>
      </c>
      <c r="E900" t="str">
        <f ca="1">"0x" &amp; TEXT(DEC2HEX(INDEX(設定値!$B$3:$ZZ$518,(($C900-1)*8)+(CELL("col",E900)-3),($B900*3)+1+$A900)),"00")&amp;","</f>
        <v>0xE,</v>
      </c>
      <c r="F900" t="str">
        <f ca="1">"0x" &amp; TEXT(DEC2HEX(INDEX(設定値!$B$3:$ZZ$518,(($C900-1)*8)+(CELL("col",F900)-3),($B900*3)+1+$A900)),"00")&amp;","</f>
        <v>0x1C,</v>
      </c>
      <c r="G900" t="str">
        <f ca="1">"0x" &amp; TEXT(DEC2HEX(INDEX(設定値!$B$3:$ZZ$518,(($C900-1)*8)+(CELL("col",G900)-3),($B900*3)+1+$A900)),"00")&amp;","</f>
        <v>0x2A,</v>
      </c>
      <c r="H900" t="str">
        <f ca="1">"0x" &amp; TEXT(DEC2HEX(INDEX(設定値!$B$3:$ZZ$518,(($C900-1)*8)+(CELL("col",H900)-3),($B900*3)+1+$A900)),"00")&amp;","</f>
        <v>0x38,</v>
      </c>
      <c r="I900" t="str">
        <f ca="1">"0x" &amp; TEXT(DEC2HEX(INDEX(設定値!$B$3:$ZZ$518,(($C900-1)*8)+(CELL("col",I900)-3),($B900*3)+1+$A900)),"00")&amp;","</f>
        <v>0x46,</v>
      </c>
      <c r="J900" t="str">
        <f ca="1">"0x" &amp; TEXT(DEC2HEX(INDEX(設定値!$B$3:$ZZ$518,(($C900-1)*8)+(CELL("col",J900)-3),($B900*3)+1+$A900)),"00")&amp;","</f>
        <v>0x54,</v>
      </c>
      <c r="K900" t="str">
        <f ca="1">"0x" &amp; TEXT(DEC2HEX(INDEX(設定値!$B$3:$ZZ$518,(($C900-1)*8)+(CELL("col",K900)-3),($B900*3)+1+$A900)),"00")&amp;","</f>
        <v>0x62,</v>
      </c>
      <c r="L900" t="str">
        <f t="shared" ref="L900:L907" si="231">"//" &amp; $B900 &amp;"-" &amp; C900</f>
        <v>//39-1</v>
      </c>
    </row>
    <row r="901" spans="1:12">
      <c r="A901" s="1">
        <f t="shared" ref="A901:A907" si="232">A892</f>
        <v>1</v>
      </c>
      <c r="B901" s="1">
        <f t="shared" si="230"/>
        <v>39</v>
      </c>
      <c r="C901" s="1">
        <v>2</v>
      </c>
      <c r="D901" t="str">
        <f ca="1">"0x" &amp; TEXT(DEC2HEX(INDEX(設定値!$B$3:$ZZ$518,(($C901-1)*8)+(CELL("col",D901)-3),($B901*3)+1+$A901)),"00")&amp;","</f>
        <v>0x70,</v>
      </c>
      <c r="E901" t="str">
        <f ca="1">"0x" &amp; TEXT(DEC2HEX(INDEX(設定値!$B$3:$ZZ$518,(($C901-1)*8)+(CELL("col",E901)-3),($B901*3)+1+$A901)),"00")&amp;","</f>
        <v>0x7E,</v>
      </c>
      <c r="F901" t="str">
        <f ca="1">"0x" &amp; TEXT(DEC2HEX(INDEX(設定値!$B$3:$ZZ$518,(($C901-1)*8)+(CELL("col",F901)-3),($B901*3)+1+$A901)),"00")&amp;","</f>
        <v>0x8C,</v>
      </c>
      <c r="G901" t="str">
        <f ca="1">"0x" &amp; TEXT(DEC2HEX(INDEX(設定値!$B$3:$ZZ$518,(($C901-1)*8)+(CELL("col",G901)-3),($B901*3)+1+$A901)),"00")&amp;","</f>
        <v>0x9A,</v>
      </c>
      <c r="H901" t="str">
        <f ca="1">"0x" &amp; TEXT(DEC2HEX(INDEX(設定値!$B$3:$ZZ$518,(($C901-1)*8)+(CELL("col",H901)-3),($B901*3)+1+$A901)),"00")&amp;","</f>
        <v>0xA8,</v>
      </c>
      <c r="I901" t="str">
        <f ca="1">"0x" &amp; TEXT(DEC2HEX(INDEX(設定値!$B$3:$ZZ$518,(($C901-1)*8)+(CELL("col",I901)-3),($B901*3)+1+$A901)),"00")&amp;","</f>
        <v>0xB6,</v>
      </c>
      <c r="J901" t="str">
        <f ca="1">"0x" &amp; TEXT(DEC2HEX(INDEX(設定値!$B$3:$ZZ$518,(($C901-1)*8)+(CELL("col",J901)-3),($B901*3)+1+$A901)),"00")&amp;","</f>
        <v>0xC4,</v>
      </c>
      <c r="K901" t="str">
        <f ca="1">"0x" &amp; TEXT(DEC2HEX(INDEX(設定値!$B$3:$ZZ$518,(($C901-1)*8)+(CELL("col",K901)-3),($B901*3)+1+$A901)),"00")&amp;","</f>
        <v>0xD2,</v>
      </c>
      <c r="L901" t="str">
        <f t="shared" si="231"/>
        <v>//39-2</v>
      </c>
    </row>
    <row r="902" spans="1:12">
      <c r="A902" s="1">
        <f t="shared" si="232"/>
        <v>1</v>
      </c>
      <c r="B902" s="1">
        <f t="shared" si="230"/>
        <v>39</v>
      </c>
      <c r="C902" s="1">
        <v>3</v>
      </c>
      <c r="D902" t="str">
        <f ca="1">"0x" &amp; TEXT(DEC2HEX(INDEX(設定値!$B$3:$ZZ$518,(($C902-1)*8)+(CELL("col",D902)-3),($B902*3)+1+$A902)),"00")&amp;","</f>
        <v>0xE0,</v>
      </c>
      <c r="E902" t="str">
        <f ca="1">"0x" &amp; TEXT(DEC2HEX(INDEX(設定値!$B$3:$ZZ$518,(($C902-1)*8)+(CELL("col",E902)-3),($B902*3)+1+$A902)),"00")&amp;","</f>
        <v>0xEE,</v>
      </c>
      <c r="F902" t="str">
        <f ca="1">"0x" &amp; TEXT(DEC2HEX(INDEX(設定値!$B$3:$ZZ$518,(($C902-1)*8)+(CELL("col",F902)-3),($B902*3)+1+$A902)),"00")&amp;","</f>
        <v>0xFC,</v>
      </c>
      <c r="G902" t="str">
        <f ca="1">"0x" &amp; TEXT(DEC2HEX(INDEX(設定値!$B$3:$ZZ$518,(($C902-1)*8)+(CELL("col",G902)-3),($B902*3)+1+$A902)),"00")&amp;","</f>
        <v>0xFF,</v>
      </c>
      <c r="H902" t="str">
        <f ca="1">"0x" &amp; TEXT(DEC2HEX(INDEX(設定値!$B$3:$ZZ$518,(($C902-1)*8)+(CELL("col",H902)-3),($B902*3)+1+$A902)),"00")&amp;","</f>
        <v>0xFF,</v>
      </c>
      <c r="I902" t="str">
        <f ca="1">"0x" &amp; TEXT(DEC2HEX(INDEX(設定値!$B$3:$ZZ$518,(($C902-1)*8)+(CELL("col",I902)-3),($B902*3)+1+$A902)),"00")&amp;","</f>
        <v>0xF1,</v>
      </c>
      <c r="J902" t="str">
        <f ca="1">"0x" &amp; TEXT(DEC2HEX(INDEX(設定値!$B$3:$ZZ$518,(($C902-1)*8)+(CELL("col",J902)-3),($B902*3)+1+$A902)),"00")&amp;","</f>
        <v>0xE3,</v>
      </c>
      <c r="K902" t="str">
        <f ca="1">"0x" &amp; TEXT(DEC2HEX(INDEX(設定値!$B$3:$ZZ$518,(($C902-1)*8)+(CELL("col",K902)-3),($B902*3)+1+$A902)),"00")&amp;","</f>
        <v>0xD5,</v>
      </c>
      <c r="L902" t="str">
        <f t="shared" si="231"/>
        <v>//39-3</v>
      </c>
    </row>
    <row r="903" spans="1:12">
      <c r="A903" s="1">
        <f t="shared" si="232"/>
        <v>1</v>
      </c>
      <c r="B903" s="1">
        <f t="shared" si="230"/>
        <v>39</v>
      </c>
      <c r="C903" s="1">
        <v>4</v>
      </c>
      <c r="D903" t="str">
        <f ca="1">"0x" &amp; TEXT(DEC2HEX(INDEX(設定値!$B$3:$ZZ$518,(($C903-1)*8)+(CELL("col",D903)-3),($B903*3)+1+$A903)),"00")&amp;","</f>
        <v>0xC7,</v>
      </c>
      <c r="E903" t="str">
        <f ca="1">"0x" &amp; TEXT(DEC2HEX(INDEX(設定値!$B$3:$ZZ$518,(($C903-1)*8)+(CELL("col",E903)-3),($B903*3)+1+$A903)),"00")&amp;","</f>
        <v>0xB9,</v>
      </c>
      <c r="F903" t="str">
        <f ca="1">"0x" &amp; TEXT(DEC2HEX(INDEX(設定値!$B$3:$ZZ$518,(($C903-1)*8)+(CELL("col",F903)-3),($B903*3)+1+$A903)),"00")&amp;","</f>
        <v>0xAB,</v>
      </c>
      <c r="G903" t="str">
        <f ca="1">"0x" &amp; TEXT(DEC2HEX(INDEX(設定値!$B$3:$ZZ$518,(($C903-1)*8)+(CELL("col",G903)-3),($B903*3)+1+$A903)),"00")&amp;","</f>
        <v>0x9D,</v>
      </c>
      <c r="H903" t="str">
        <f ca="1">"0x" &amp; TEXT(DEC2HEX(INDEX(設定値!$B$3:$ZZ$518,(($C903-1)*8)+(CELL("col",H903)-3),($B903*3)+1+$A903)),"00")&amp;","</f>
        <v>0x8F,</v>
      </c>
      <c r="I903" t="str">
        <f ca="1">"0x" &amp; TEXT(DEC2HEX(INDEX(設定値!$B$3:$ZZ$518,(($C903-1)*8)+(CELL("col",I903)-3),($B903*3)+1+$A903)),"00")&amp;","</f>
        <v>0x81,</v>
      </c>
      <c r="J903" t="str">
        <f ca="1">"0x" &amp; TEXT(DEC2HEX(INDEX(設定値!$B$3:$ZZ$518,(($C903-1)*8)+(CELL("col",J903)-3),($B903*3)+1+$A903)),"00")&amp;","</f>
        <v>0x73,</v>
      </c>
      <c r="K903" t="str">
        <f ca="1">"0x" &amp; TEXT(DEC2HEX(INDEX(設定値!$B$3:$ZZ$518,(($C903-1)*8)+(CELL("col",K903)-3),($B903*3)+1+$A903)),"00")&amp;","</f>
        <v>0x65,</v>
      </c>
      <c r="L903" t="str">
        <f t="shared" si="231"/>
        <v>//39-4</v>
      </c>
    </row>
    <row r="904" spans="1:12">
      <c r="A904" s="1">
        <f t="shared" si="232"/>
        <v>1</v>
      </c>
      <c r="B904" s="1">
        <f t="shared" si="230"/>
        <v>39</v>
      </c>
      <c r="C904" s="1">
        <v>5</v>
      </c>
      <c r="D904" t="str">
        <f ca="1">"0x" &amp; TEXT(DEC2HEX(INDEX(設定値!$B$3:$ZZ$518,(($C904-1)*8)+(CELL("col",D904)-3),($B904*3)+1+$A904)),"00")&amp;","</f>
        <v>0x57,</v>
      </c>
      <c r="E904" t="str">
        <f ca="1">"0x" &amp; TEXT(DEC2HEX(INDEX(設定値!$B$3:$ZZ$518,(($C904-1)*8)+(CELL("col",E904)-3),($B904*3)+1+$A904)),"00")&amp;","</f>
        <v>0x49,</v>
      </c>
      <c r="F904" t="str">
        <f ca="1">"0x" &amp; TEXT(DEC2HEX(INDEX(設定値!$B$3:$ZZ$518,(($C904-1)*8)+(CELL("col",F904)-3),($B904*3)+1+$A904)),"00")&amp;","</f>
        <v>0x3B,</v>
      </c>
      <c r="G904" t="str">
        <f ca="1">"0x" &amp; TEXT(DEC2HEX(INDEX(設定値!$B$3:$ZZ$518,(($C904-1)*8)+(CELL("col",G904)-3),($B904*3)+1+$A904)),"00")&amp;","</f>
        <v>0x2D,</v>
      </c>
      <c r="H904" t="str">
        <f ca="1">"0x" &amp; TEXT(DEC2HEX(INDEX(設定値!$B$3:$ZZ$518,(($C904-1)*8)+(CELL("col",H904)-3),($B904*3)+1+$A904)),"00")&amp;","</f>
        <v>0x1F,</v>
      </c>
      <c r="I904" t="str">
        <f ca="1">"0x" &amp; TEXT(DEC2HEX(INDEX(設定値!$B$3:$ZZ$518,(($C904-1)*8)+(CELL("col",I904)-3),($B904*3)+1+$A904)),"00")&amp;","</f>
        <v>0x11,</v>
      </c>
      <c r="J904" t="str">
        <f ca="1">"0x" &amp; TEXT(DEC2HEX(INDEX(設定値!$B$3:$ZZ$518,(($C904-1)*8)+(CELL("col",J904)-3),($B904*3)+1+$A904)),"00")&amp;","</f>
        <v>0x03,</v>
      </c>
      <c r="K904" t="str">
        <f ca="1">"0x" &amp; TEXT(DEC2HEX(INDEX(設定値!$B$3:$ZZ$518,(($C904-1)*8)+(CELL("col",K904)-3),($B904*3)+1+$A904)),"00")&amp;","</f>
        <v>0x00,</v>
      </c>
      <c r="L904" t="str">
        <f t="shared" si="231"/>
        <v>//39-5</v>
      </c>
    </row>
    <row r="905" spans="1:12">
      <c r="A905" s="1">
        <f t="shared" si="232"/>
        <v>1</v>
      </c>
      <c r="B905" s="1">
        <f t="shared" si="230"/>
        <v>39</v>
      </c>
      <c r="C905" s="1">
        <v>6</v>
      </c>
      <c r="D905" t="str">
        <f ca="1">"0x" &amp; TEXT(DEC2HEX(INDEX(設定値!$B$3:$ZZ$518,(($C905-1)*8)+(CELL("col",D905)-3),($B905*3)+1+$A905)),"00")&amp;","</f>
        <v>0x00,</v>
      </c>
      <c r="E905" t="str">
        <f ca="1">"0x" &amp; TEXT(DEC2HEX(INDEX(設定値!$B$3:$ZZ$518,(($C905-1)*8)+(CELL("col",E905)-3),($B905*3)+1+$A905)),"00")&amp;","</f>
        <v>0x00,</v>
      </c>
      <c r="F905" t="str">
        <f ca="1">"0x" &amp; TEXT(DEC2HEX(INDEX(設定値!$B$3:$ZZ$518,(($C905-1)*8)+(CELL("col",F905)-3),($B905*3)+1+$A905)),"00")&amp;","</f>
        <v>0x00,</v>
      </c>
      <c r="G905" t="str">
        <f ca="1">"0x" &amp; TEXT(DEC2HEX(INDEX(設定値!$B$3:$ZZ$518,(($C905-1)*8)+(CELL("col",G905)-3),($B905*3)+1+$A905)),"00")&amp;","</f>
        <v>0x00,</v>
      </c>
      <c r="H905" t="str">
        <f ca="1">"0x" &amp; TEXT(DEC2HEX(INDEX(設定値!$B$3:$ZZ$518,(($C905-1)*8)+(CELL("col",H905)-3),($B905*3)+1+$A905)),"00")&amp;","</f>
        <v>0x00,</v>
      </c>
      <c r="I905" t="str">
        <f ca="1">"0x" &amp; TEXT(DEC2HEX(INDEX(設定値!$B$3:$ZZ$518,(($C905-1)*8)+(CELL("col",I905)-3),($B905*3)+1+$A905)),"00")&amp;","</f>
        <v>0x00,</v>
      </c>
      <c r="J905" t="str">
        <f ca="1">"0x" &amp; TEXT(DEC2HEX(INDEX(設定値!$B$3:$ZZ$518,(($C905-1)*8)+(CELL("col",J905)-3),($B905*3)+1+$A905)),"00")&amp;","</f>
        <v>0x00,</v>
      </c>
      <c r="K905" t="str">
        <f ca="1">"0x" &amp; TEXT(DEC2HEX(INDEX(設定値!$B$3:$ZZ$518,(($C905-1)*8)+(CELL("col",K905)-3),($B905*3)+1+$A905)),"00")&amp;","</f>
        <v>0x00,</v>
      </c>
      <c r="L905" t="str">
        <f t="shared" si="231"/>
        <v>//39-6</v>
      </c>
    </row>
    <row r="906" spans="1:12">
      <c r="A906" s="1">
        <f t="shared" si="232"/>
        <v>1</v>
      </c>
      <c r="B906" s="1">
        <f t="shared" si="230"/>
        <v>39</v>
      </c>
      <c r="C906" s="1">
        <v>7</v>
      </c>
      <c r="D906" t="str">
        <f ca="1">"0x" &amp; TEXT(DEC2HEX(INDEX(設定値!$B$3:$ZZ$518,(($C906-1)*8)+(CELL("col",D906)-3),($B906*3)+1+$A906)),"00")&amp;","</f>
        <v>0x00,</v>
      </c>
      <c r="E906" t="str">
        <f ca="1">"0x" &amp; TEXT(DEC2HEX(INDEX(設定値!$B$3:$ZZ$518,(($C906-1)*8)+(CELL("col",E906)-3),($B906*3)+1+$A906)),"00")&amp;","</f>
        <v>0x00,</v>
      </c>
      <c r="F906" t="str">
        <f ca="1">"0x" &amp; TEXT(DEC2HEX(INDEX(設定値!$B$3:$ZZ$518,(($C906-1)*8)+(CELL("col",F906)-3),($B906*3)+1+$A906)),"00")&amp;","</f>
        <v>0x00,</v>
      </c>
      <c r="G906" t="str">
        <f ca="1">"0x" &amp; TEXT(DEC2HEX(INDEX(設定値!$B$3:$ZZ$518,(($C906-1)*8)+(CELL("col",G906)-3),($B906*3)+1+$A906)),"00")&amp;","</f>
        <v>0x00,</v>
      </c>
      <c r="H906" t="str">
        <f ca="1">"0x" &amp; TEXT(DEC2HEX(INDEX(設定値!$B$3:$ZZ$518,(($C906-1)*8)+(CELL("col",H906)-3),($B906*3)+1+$A906)),"00")&amp;","</f>
        <v>0x00,</v>
      </c>
      <c r="I906" t="str">
        <f ca="1">"0x" &amp; TEXT(DEC2HEX(INDEX(設定値!$B$3:$ZZ$518,(($C906-1)*8)+(CELL("col",I906)-3),($B906*3)+1+$A906)),"00")&amp;","</f>
        <v>0x00,</v>
      </c>
      <c r="J906" t="str">
        <f ca="1">"0x" &amp; TEXT(DEC2HEX(INDEX(設定値!$B$3:$ZZ$518,(($C906-1)*8)+(CELL("col",J906)-3),($B906*3)+1+$A906)),"00")&amp;","</f>
        <v>0x00,</v>
      </c>
      <c r="K906" t="str">
        <f ca="1">"0x" &amp; TEXT(DEC2HEX(INDEX(設定値!$B$3:$ZZ$518,(($C906-1)*8)+(CELL("col",K906)-3),($B906*3)+1+$A906)),"00")&amp;","</f>
        <v>0x00,</v>
      </c>
      <c r="L906" t="str">
        <f t="shared" si="231"/>
        <v>//39-7</v>
      </c>
    </row>
    <row r="907" spans="1:12">
      <c r="A907" s="1">
        <f t="shared" si="232"/>
        <v>1</v>
      </c>
      <c r="B907" s="1">
        <f t="shared" si="230"/>
        <v>39</v>
      </c>
      <c r="C907" s="1">
        <v>8</v>
      </c>
      <c r="D907" t="str">
        <f ca="1">"0x" &amp; TEXT(DEC2HEX(INDEX(設定値!$B$3:$ZZ$518,(($C907-1)*8)+(CELL("col",D907)-3),($B907*3)+1+$A907)),"00")&amp;","</f>
        <v>0x00,</v>
      </c>
      <c r="E907" t="str">
        <f ca="1">"0x" &amp; TEXT(DEC2HEX(INDEX(設定値!$B$3:$ZZ$518,(($C907-1)*8)+(CELL("col",E907)-3),($B907*3)+1+$A907)),"00")&amp;","</f>
        <v>0x00,</v>
      </c>
      <c r="F907" t="str">
        <f ca="1">"0x" &amp; TEXT(DEC2HEX(INDEX(設定値!$B$3:$ZZ$518,(($C907-1)*8)+(CELL("col",F907)-3),($B907*3)+1+$A907)),"00")&amp;","</f>
        <v>0x00,</v>
      </c>
      <c r="G907" t="str">
        <f ca="1">"0x" &amp; TEXT(DEC2HEX(INDEX(設定値!$B$3:$ZZ$518,(($C907-1)*8)+(CELL("col",G907)-3),($B907*3)+1+$A907)),"00")&amp;","</f>
        <v>0x00,</v>
      </c>
      <c r="H907" t="str">
        <f ca="1">"0x" &amp; TEXT(DEC2HEX(INDEX(設定値!$B$3:$ZZ$518,(($C907-1)*8)+(CELL("col",H907)-3),($B907*3)+1+$A907)),"00")&amp;","</f>
        <v>0x00,</v>
      </c>
      <c r="I907" t="str">
        <f ca="1">"0x" &amp; TEXT(DEC2HEX(INDEX(設定値!$B$3:$ZZ$518,(($C907-1)*8)+(CELL("col",I907)-3),($B907*3)+1+$A907)),"00")&amp;","</f>
        <v>0x00,</v>
      </c>
      <c r="J907" t="str">
        <f ca="1">"0x" &amp; TEXT(DEC2HEX(INDEX(設定値!$B$3:$ZZ$518,(($C907-1)*8)+(CELL("col",J907)-3),($B907*3)+1+$A907)),"00")&amp;","</f>
        <v>0x00,</v>
      </c>
      <c r="K907" t="str">
        <f ca="1">"0x" &amp; TEXT(DEC2HEX(INDEX(設定値!$B$3:$ZZ$518,(($C907-1)*8)+(CELL("col",K907)-3),($B907*3)+1+$A907)),"00")&amp;","</f>
        <v>0x00,</v>
      </c>
      <c r="L907" t="str">
        <f t="shared" si="231"/>
        <v>//39-8</v>
      </c>
    </row>
    <row r="908" spans="1:12">
      <c r="A908" s="1"/>
      <c r="B908" s="1"/>
      <c r="C908" s="1"/>
      <c r="D908" t="s">
        <v>3</v>
      </c>
    </row>
    <row r="909" spans="1:12">
      <c r="A909" s="1">
        <f>A900</f>
        <v>1</v>
      </c>
      <c r="B909" s="1">
        <f t="shared" si="230"/>
        <v>40</v>
      </c>
      <c r="C909" s="1">
        <v>1</v>
      </c>
      <c r="D909" t="str">
        <f ca="1">"0x" &amp; TEXT(DEC2HEX(INDEX(設定値!$B$3:$ZZ$518,(($C909-1)*8)+(CELL("col",D909)-3),($B909*3)+1+$A909)),"00")&amp;","</f>
        <v>0x00,</v>
      </c>
      <c r="E909" t="str">
        <f ca="1">"0x" &amp; TEXT(DEC2HEX(INDEX(設定値!$B$3:$ZZ$518,(($C909-1)*8)+(CELL("col",E909)-3),($B909*3)+1+$A909)),"00")&amp;","</f>
        <v>0xE,</v>
      </c>
      <c r="F909" t="str">
        <f ca="1">"0x" &amp; TEXT(DEC2HEX(INDEX(設定値!$B$3:$ZZ$518,(($C909-1)*8)+(CELL("col",F909)-3),($B909*3)+1+$A909)),"00")&amp;","</f>
        <v>0x1C,</v>
      </c>
      <c r="G909" t="str">
        <f ca="1">"0x" &amp; TEXT(DEC2HEX(INDEX(設定値!$B$3:$ZZ$518,(($C909-1)*8)+(CELL("col",G909)-3),($B909*3)+1+$A909)),"00")&amp;","</f>
        <v>0x2A,</v>
      </c>
      <c r="H909" t="str">
        <f ca="1">"0x" &amp; TEXT(DEC2HEX(INDEX(設定値!$B$3:$ZZ$518,(($C909-1)*8)+(CELL("col",H909)-3),($B909*3)+1+$A909)),"00")&amp;","</f>
        <v>0x38,</v>
      </c>
      <c r="I909" t="str">
        <f ca="1">"0x" &amp; TEXT(DEC2HEX(INDEX(設定値!$B$3:$ZZ$518,(($C909-1)*8)+(CELL("col",I909)-3),($B909*3)+1+$A909)),"00")&amp;","</f>
        <v>0x46,</v>
      </c>
      <c r="J909" t="str">
        <f ca="1">"0x" &amp; TEXT(DEC2HEX(INDEX(設定値!$B$3:$ZZ$518,(($C909-1)*8)+(CELL("col",J909)-3),($B909*3)+1+$A909)),"00")&amp;","</f>
        <v>0x54,</v>
      </c>
      <c r="K909" t="str">
        <f ca="1">"0x" &amp; TEXT(DEC2HEX(INDEX(設定値!$B$3:$ZZ$518,(($C909-1)*8)+(CELL("col",K909)-3),($B909*3)+1+$A909)),"00")&amp;","</f>
        <v>0x62,</v>
      </c>
      <c r="L909" t="str">
        <f t="shared" ref="L909:L916" si="233">"//" &amp; $B909 &amp;"-" &amp; C909</f>
        <v>//40-1</v>
      </c>
    </row>
    <row r="910" spans="1:12">
      <c r="A910" s="1">
        <f t="shared" ref="A910:A916" si="234">A901</f>
        <v>1</v>
      </c>
      <c r="B910" s="1">
        <f t="shared" si="230"/>
        <v>40</v>
      </c>
      <c r="C910" s="1">
        <v>2</v>
      </c>
      <c r="D910" t="str">
        <f ca="1">"0x" &amp; TEXT(DEC2HEX(INDEX(設定値!$B$3:$ZZ$518,(($C910-1)*8)+(CELL("col",D910)-3),($B910*3)+1+$A910)),"00")&amp;","</f>
        <v>0x70,</v>
      </c>
      <c r="E910" t="str">
        <f ca="1">"0x" &amp; TEXT(DEC2HEX(INDEX(設定値!$B$3:$ZZ$518,(($C910-1)*8)+(CELL("col",E910)-3),($B910*3)+1+$A910)),"00")&amp;","</f>
        <v>0x7E,</v>
      </c>
      <c r="F910" t="str">
        <f ca="1">"0x" &amp; TEXT(DEC2HEX(INDEX(設定値!$B$3:$ZZ$518,(($C910-1)*8)+(CELL("col",F910)-3),($B910*3)+1+$A910)),"00")&amp;","</f>
        <v>0x8C,</v>
      </c>
      <c r="G910" t="str">
        <f ca="1">"0x" &amp; TEXT(DEC2HEX(INDEX(設定値!$B$3:$ZZ$518,(($C910-1)*8)+(CELL("col",G910)-3),($B910*3)+1+$A910)),"00")&amp;","</f>
        <v>0x9A,</v>
      </c>
      <c r="H910" t="str">
        <f ca="1">"0x" &amp; TEXT(DEC2HEX(INDEX(設定値!$B$3:$ZZ$518,(($C910-1)*8)+(CELL("col",H910)-3),($B910*3)+1+$A910)),"00")&amp;","</f>
        <v>0xA8,</v>
      </c>
      <c r="I910" t="str">
        <f ca="1">"0x" &amp; TEXT(DEC2HEX(INDEX(設定値!$B$3:$ZZ$518,(($C910-1)*8)+(CELL("col",I910)-3),($B910*3)+1+$A910)),"00")&amp;","</f>
        <v>0xB6,</v>
      </c>
      <c r="J910" t="str">
        <f ca="1">"0x" &amp; TEXT(DEC2HEX(INDEX(設定値!$B$3:$ZZ$518,(($C910-1)*8)+(CELL("col",J910)-3),($B910*3)+1+$A910)),"00")&amp;","</f>
        <v>0xC4,</v>
      </c>
      <c r="K910" t="str">
        <f ca="1">"0x" &amp; TEXT(DEC2HEX(INDEX(設定値!$B$3:$ZZ$518,(($C910-1)*8)+(CELL("col",K910)-3),($B910*3)+1+$A910)),"00")&amp;","</f>
        <v>0xD2,</v>
      </c>
      <c r="L910" t="str">
        <f t="shared" si="233"/>
        <v>//40-2</v>
      </c>
    </row>
    <row r="911" spans="1:12">
      <c r="A911" s="1">
        <f t="shared" si="234"/>
        <v>1</v>
      </c>
      <c r="B911" s="1">
        <f t="shared" si="230"/>
        <v>40</v>
      </c>
      <c r="C911" s="1">
        <v>3</v>
      </c>
      <c r="D911" t="str">
        <f ca="1">"0x" &amp; TEXT(DEC2HEX(INDEX(設定値!$B$3:$ZZ$518,(($C911-1)*8)+(CELL("col",D911)-3),($B911*3)+1+$A911)),"00")&amp;","</f>
        <v>0xE0,</v>
      </c>
      <c r="E911" t="str">
        <f ca="1">"0x" &amp; TEXT(DEC2HEX(INDEX(設定値!$B$3:$ZZ$518,(($C911-1)*8)+(CELL("col",E911)-3),($B911*3)+1+$A911)),"00")&amp;","</f>
        <v>0xEE,</v>
      </c>
      <c r="F911" t="str">
        <f ca="1">"0x" &amp; TEXT(DEC2HEX(INDEX(設定値!$B$3:$ZZ$518,(($C911-1)*8)+(CELL("col",F911)-3),($B911*3)+1+$A911)),"00")&amp;","</f>
        <v>0xFC,</v>
      </c>
      <c r="G911" t="str">
        <f ca="1">"0x" &amp; TEXT(DEC2HEX(INDEX(設定値!$B$3:$ZZ$518,(($C911-1)*8)+(CELL("col",G911)-3),($B911*3)+1+$A911)),"00")&amp;","</f>
        <v>0xFF,</v>
      </c>
      <c r="H911" t="str">
        <f ca="1">"0x" &amp; TEXT(DEC2HEX(INDEX(設定値!$B$3:$ZZ$518,(($C911-1)*8)+(CELL("col",H911)-3),($B911*3)+1+$A911)),"00")&amp;","</f>
        <v>0xFF,</v>
      </c>
      <c r="I911" t="str">
        <f ca="1">"0x" &amp; TEXT(DEC2HEX(INDEX(設定値!$B$3:$ZZ$518,(($C911-1)*8)+(CELL("col",I911)-3),($B911*3)+1+$A911)),"00")&amp;","</f>
        <v>0xF1,</v>
      </c>
      <c r="J911" t="str">
        <f ca="1">"0x" &amp; TEXT(DEC2HEX(INDEX(設定値!$B$3:$ZZ$518,(($C911-1)*8)+(CELL("col",J911)-3),($B911*3)+1+$A911)),"00")&amp;","</f>
        <v>0xE3,</v>
      </c>
      <c r="K911" t="str">
        <f ca="1">"0x" &amp; TEXT(DEC2HEX(INDEX(設定値!$B$3:$ZZ$518,(($C911-1)*8)+(CELL("col",K911)-3),($B911*3)+1+$A911)),"00")&amp;","</f>
        <v>0xD5,</v>
      </c>
      <c r="L911" t="str">
        <f t="shared" si="233"/>
        <v>//40-3</v>
      </c>
    </row>
    <row r="912" spans="1:12">
      <c r="A912" s="1">
        <f t="shared" si="234"/>
        <v>1</v>
      </c>
      <c r="B912" s="1">
        <f t="shared" si="230"/>
        <v>40</v>
      </c>
      <c r="C912" s="1">
        <v>4</v>
      </c>
      <c r="D912" t="str">
        <f ca="1">"0x" &amp; TEXT(DEC2HEX(INDEX(設定値!$B$3:$ZZ$518,(($C912-1)*8)+(CELL("col",D912)-3),($B912*3)+1+$A912)),"00")&amp;","</f>
        <v>0xC7,</v>
      </c>
      <c r="E912" t="str">
        <f ca="1">"0x" &amp; TEXT(DEC2HEX(INDEX(設定値!$B$3:$ZZ$518,(($C912-1)*8)+(CELL("col",E912)-3),($B912*3)+1+$A912)),"00")&amp;","</f>
        <v>0xB9,</v>
      </c>
      <c r="F912" t="str">
        <f ca="1">"0x" &amp; TEXT(DEC2HEX(INDEX(設定値!$B$3:$ZZ$518,(($C912-1)*8)+(CELL("col",F912)-3),($B912*3)+1+$A912)),"00")&amp;","</f>
        <v>0xAB,</v>
      </c>
      <c r="G912" t="str">
        <f ca="1">"0x" &amp; TEXT(DEC2HEX(INDEX(設定値!$B$3:$ZZ$518,(($C912-1)*8)+(CELL("col",G912)-3),($B912*3)+1+$A912)),"00")&amp;","</f>
        <v>0x9D,</v>
      </c>
      <c r="H912" t="str">
        <f ca="1">"0x" &amp; TEXT(DEC2HEX(INDEX(設定値!$B$3:$ZZ$518,(($C912-1)*8)+(CELL("col",H912)-3),($B912*3)+1+$A912)),"00")&amp;","</f>
        <v>0x8F,</v>
      </c>
      <c r="I912" t="str">
        <f ca="1">"0x" &amp; TEXT(DEC2HEX(INDEX(設定値!$B$3:$ZZ$518,(($C912-1)*8)+(CELL("col",I912)-3),($B912*3)+1+$A912)),"00")&amp;","</f>
        <v>0x81,</v>
      </c>
      <c r="J912" t="str">
        <f ca="1">"0x" &amp; TEXT(DEC2HEX(INDEX(設定値!$B$3:$ZZ$518,(($C912-1)*8)+(CELL("col",J912)-3),($B912*3)+1+$A912)),"00")&amp;","</f>
        <v>0x73,</v>
      </c>
      <c r="K912" t="str">
        <f ca="1">"0x" &amp; TEXT(DEC2HEX(INDEX(設定値!$B$3:$ZZ$518,(($C912-1)*8)+(CELL("col",K912)-3),($B912*3)+1+$A912)),"00")&amp;","</f>
        <v>0x65,</v>
      </c>
      <c r="L912" t="str">
        <f t="shared" si="233"/>
        <v>//40-4</v>
      </c>
    </row>
    <row r="913" spans="1:12">
      <c r="A913" s="1">
        <f t="shared" si="234"/>
        <v>1</v>
      </c>
      <c r="B913" s="1">
        <f t="shared" si="230"/>
        <v>40</v>
      </c>
      <c r="C913" s="1">
        <v>5</v>
      </c>
      <c r="D913" t="str">
        <f ca="1">"0x" &amp; TEXT(DEC2HEX(INDEX(設定値!$B$3:$ZZ$518,(($C913-1)*8)+(CELL("col",D913)-3),($B913*3)+1+$A913)),"00")&amp;","</f>
        <v>0x57,</v>
      </c>
      <c r="E913" t="str">
        <f ca="1">"0x" &amp; TEXT(DEC2HEX(INDEX(設定値!$B$3:$ZZ$518,(($C913-1)*8)+(CELL("col",E913)-3),($B913*3)+1+$A913)),"00")&amp;","</f>
        <v>0x49,</v>
      </c>
      <c r="F913" t="str">
        <f ca="1">"0x" &amp; TEXT(DEC2HEX(INDEX(設定値!$B$3:$ZZ$518,(($C913-1)*8)+(CELL("col",F913)-3),($B913*3)+1+$A913)),"00")&amp;","</f>
        <v>0x3B,</v>
      </c>
      <c r="G913" t="str">
        <f ca="1">"0x" &amp; TEXT(DEC2HEX(INDEX(設定値!$B$3:$ZZ$518,(($C913-1)*8)+(CELL("col",G913)-3),($B913*3)+1+$A913)),"00")&amp;","</f>
        <v>0x2D,</v>
      </c>
      <c r="H913" t="str">
        <f ca="1">"0x" &amp; TEXT(DEC2HEX(INDEX(設定値!$B$3:$ZZ$518,(($C913-1)*8)+(CELL("col",H913)-3),($B913*3)+1+$A913)),"00")&amp;","</f>
        <v>0x1F,</v>
      </c>
      <c r="I913" t="str">
        <f ca="1">"0x" &amp; TEXT(DEC2HEX(INDEX(設定値!$B$3:$ZZ$518,(($C913-1)*8)+(CELL("col",I913)-3),($B913*3)+1+$A913)),"00")&amp;","</f>
        <v>0x11,</v>
      </c>
      <c r="J913" t="str">
        <f ca="1">"0x" &amp; TEXT(DEC2HEX(INDEX(設定値!$B$3:$ZZ$518,(($C913-1)*8)+(CELL("col",J913)-3),($B913*3)+1+$A913)),"00")&amp;","</f>
        <v>0x03,</v>
      </c>
      <c r="K913" t="str">
        <f ca="1">"0x" &amp; TEXT(DEC2HEX(INDEX(設定値!$B$3:$ZZ$518,(($C913-1)*8)+(CELL("col",K913)-3),($B913*3)+1+$A913)),"00")&amp;","</f>
        <v>0x00,</v>
      </c>
      <c r="L913" t="str">
        <f t="shared" si="233"/>
        <v>//40-5</v>
      </c>
    </row>
    <row r="914" spans="1:12">
      <c r="A914" s="1">
        <f t="shared" si="234"/>
        <v>1</v>
      </c>
      <c r="B914" s="1">
        <f t="shared" si="230"/>
        <v>40</v>
      </c>
      <c r="C914" s="1">
        <v>6</v>
      </c>
      <c r="D914" t="str">
        <f ca="1">"0x" &amp; TEXT(DEC2HEX(INDEX(設定値!$B$3:$ZZ$518,(($C914-1)*8)+(CELL("col",D914)-3),($B914*3)+1+$A914)),"00")&amp;","</f>
        <v>0x00,</v>
      </c>
      <c r="E914" t="str">
        <f ca="1">"0x" &amp; TEXT(DEC2HEX(INDEX(設定値!$B$3:$ZZ$518,(($C914-1)*8)+(CELL("col",E914)-3),($B914*3)+1+$A914)),"00")&amp;","</f>
        <v>0x00,</v>
      </c>
      <c r="F914" t="str">
        <f ca="1">"0x" &amp; TEXT(DEC2HEX(INDEX(設定値!$B$3:$ZZ$518,(($C914-1)*8)+(CELL("col",F914)-3),($B914*3)+1+$A914)),"00")&amp;","</f>
        <v>0x00,</v>
      </c>
      <c r="G914" t="str">
        <f ca="1">"0x" &amp; TEXT(DEC2HEX(INDEX(設定値!$B$3:$ZZ$518,(($C914-1)*8)+(CELL("col",G914)-3),($B914*3)+1+$A914)),"00")&amp;","</f>
        <v>0x00,</v>
      </c>
      <c r="H914" t="str">
        <f ca="1">"0x" &amp; TEXT(DEC2HEX(INDEX(設定値!$B$3:$ZZ$518,(($C914-1)*8)+(CELL("col",H914)-3),($B914*3)+1+$A914)),"00")&amp;","</f>
        <v>0x00,</v>
      </c>
      <c r="I914" t="str">
        <f ca="1">"0x" &amp; TEXT(DEC2HEX(INDEX(設定値!$B$3:$ZZ$518,(($C914-1)*8)+(CELL("col",I914)-3),($B914*3)+1+$A914)),"00")&amp;","</f>
        <v>0x00,</v>
      </c>
      <c r="J914" t="str">
        <f ca="1">"0x" &amp; TEXT(DEC2HEX(INDEX(設定値!$B$3:$ZZ$518,(($C914-1)*8)+(CELL("col",J914)-3),($B914*3)+1+$A914)),"00")&amp;","</f>
        <v>0x00,</v>
      </c>
      <c r="K914" t="str">
        <f ca="1">"0x" &amp; TEXT(DEC2HEX(INDEX(設定値!$B$3:$ZZ$518,(($C914-1)*8)+(CELL("col",K914)-3),($B914*3)+1+$A914)),"00")&amp;","</f>
        <v>0x00,</v>
      </c>
      <c r="L914" t="str">
        <f t="shared" si="233"/>
        <v>//40-6</v>
      </c>
    </row>
    <row r="915" spans="1:12">
      <c r="A915" s="1">
        <f t="shared" si="234"/>
        <v>1</v>
      </c>
      <c r="B915" s="1">
        <f t="shared" si="230"/>
        <v>40</v>
      </c>
      <c r="C915" s="1">
        <v>7</v>
      </c>
      <c r="D915" t="str">
        <f ca="1">"0x" &amp; TEXT(DEC2HEX(INDEX(設定値!$B$3:$ZZ$518,(($C915-1)*8)+(CELL("col",D915)-3),($B915*3)+1+$A915)),"00")&amp;","</f>
        <v>0x00,</v>
      </c>
      <c r="E915" t="str">
        <f ca="1">"0x" &amp; TEXT(DEC2HEX(INDEX(設定値!$B$3:$ZZ$518,(($C915-1)*8)+(CELL("col",E915)-3),($B915*3)+1+$A915)),"00")&amp;","</f>
        <v>0x00,</v>
      </c>
      <c r="F915" t="str">
        <f ca="1">"0x" &amp; TEXT(DEC2HEX(INDEX(設定値!$B$3:$ZZ$518,(($C915-1)*8)+(CELL("col",F915)-3),($B915*3)+1+$A915)),"00")&amp;","</f>
        <v>0x00,</v>
      </c>
      <c r="G915" t="str">
        <f ca="1">"0x" &amp; TEXT(DEC2HEX(INDEX(設定値!$B$3:$ZZ$518,(($C915-1)*8)+(CELL("col",G915)-3),($B915*3)+1+$A915)),"00")&amp;","</f>
        <v>0x00,</v>
      </c>
      <c r="H915" t="str">
        <f ca="1">"0x" &amp; TEXT(DEC2HEX(INDEX(設定値!$B$3:$ZZ$518,(($C915-1)*8)+(CELL("col",H915)-3),($B915*3)+1+$A915)),"00")&amp;","</f>
        <v>0x00,</v>
      </c>
      <c r="I915" t="str">
        <f ca="1">"0x" &amp; TEXT(DEC2HEX(INDEX(設定値!$B$3:$ZZ$518,(($C915-1)*8)+(CELL("col",I915)-3),($B915*3)+1+$A915)),"00")&amp;","</f>
        <v>0x00,</v>
      </c>
      <c r="J915" t="str">
        <f ca="1">"0x" &amp; TEXT(DEC2HEX(INDEX(設定値!$B$3:$ZZ$518,(($C915-1)*8)+(CELL("col",J915)-3),($B915*3)+1+$A915)),"00")&amp;","</f>
        <v>0x00,</v>
      </c>
      <c r="K915" t="str">
        <f ca="1">"0x" &amp; TEXT(DEC2HEX(INDEX(設定値!$B$3:$ZZ$518,(($C915-1)*8)+(CELL("col",K915)-3),($B915*3)+1+$A915)),"00")&amp;","</f>
        <v>0x00,</v>
      </c>
      <c r="L915" t="str">
        <f t="shared" si="233"/>
        <v>//40-7</v>
      </c>
    </row>
    <row r="916" spans="1:12">
      <c r="A916" s="1">
        <f t="shared" si="234"/>
        <v>1</v>
      </c>
      <c r="B916" s="1">
        <f t="shared" si="230"/>
        <v>40</v>
      </c>
      <c r="C916" s="1">
        <v>8</v>
      </c>
      <c r="D916" t="str">
        <f ca="1">"0x" &amp; TEXT(DEC2HEX(INDEX(設定値!$B$3:$ZZ$518,(($C916-1)*8)+(CELL("col",D916)-3),($B916*3)+1+$A916)),"00")&amp;","</f>
        <v>0x00,</v>
      </c>
      <c r="E916" t="str">
        <f ca="1">"0x" &amp; TEXT(DEC2HEX(INDEX(設定値!$B$3:$ZZ$518,(($C916-1)*8)+(CELL("col",E916)-3),($B916*3)+1+$A916)),"00")&amp;","</f>
        <v>0x00,</v>
      </c>
      <c r="F916" t="str">
        <f ca="1">"0x" &amp; TEXT(DEC2HEX(INDEX(設定値!$B$3:$ZZ$518,(($C916-1)*8)+(CELL("col",F916)-3),($B916*3)+1+$A916)),"00")&amp;","</f>
        <v>0x00,</v>
      </c>
      <c r="G916" t="str">
        <f ca="1">"0x" &amp; TEXT(DEC2HEX(INDEX(設定値!$B$3:$ZZ$518,(($C916-1)*8)+(CELL("col",G916)-3),($B916*3)+1+$A916)),"00")&amp;","</f>
        <v>0x00,</v>
      </c>
      <c r="H916" t="str">
        <f ca="1">"0x" &amp; TEXT(DEC2HEX(INDEX(設定値!$B$3:$ZZ$518,(($C916-1)*8)+(CELL("col",H916)-3),($B916*3)+1+$A916)),"00")&amp;","</f>
        <v>0x00,</v>
      </c>
      <c r="I916" t="str">
        <f ca="1">"0x" &amp; TEXT(DEC2HEX(INDEX(設定値!$B$3:$ZZ$518,(($C916-1)*8)+(CELL("col",I916)-3),($B916*3)+1+$A916)),"00")&amp;","</f>
        <v>0x00,</v>
      </c>
      <c r="J916" t="str">
        <f ca="1">"0x" &amp; TEXT(DEC2HEX(INDEX(設定値!$B$3:$ZZ$518,(($C916-1)*8)+(CELL("col",J916)-3),($B916*3)+1+$A916)),"00")&amp;","</f>
        <v>0x00,</v>
      </c>
      <c r="K916" t="str">
        <f ca="1">"0x" &amp; TEXT(DEC2HEX(INDEX(設定値!$B$3:$ZZ$518,(($C916-1)*8)+(CELL("col",K916)-3),($B916*3)+1+$A916)),"00")&amp;","</f>
        <v>0x00,</v>
      </c>
      <c r="L916" t="str">
        <f t="shared" si="233"/>
        <v>//40-8</v>
      </c>
    </row>
    <row r="917" spans="1:12">
      <c r="A917" s="1"/>
      <c r="B917" s="1"/>
      <c r="C917" s="1"/>
      <c r="D917" t="s">
        <v>3</v>
      </c>
    </row>
    <row r="918" spans="1:12">
      <c r="A918" s="1">
        <f>A909</f>
        <v>1</v>
      </c>
      <c r="B918" s="1">
        <f t="shared" si="230"/>
        <v>41</v>
      </c>
      <c r="C918" s="1">
        <v>1</v>
      </c>
      <c r="D918" t="str">
        <f ca="1">"0x" &amp; TEXT(DEC2HEX(INDEX(設定値!$B$3:$ZZ$518,(($C918-1)*8)+(CELL("col",D918)-3),($B918*3)+1+$A918)),"00")&amp;","</f>
        <v>0x00,</v>
      </c>
      <c r="E918" t="str">
        <f ca="1">"0x" &amp; TEXT(DEC2HEX(INDEX(設定値!$B$3:$ZZ$518,(($C918-1)*8)+(CELL("col",E918)-3),($B918*3)+1+$A918)),"00")&amp;","</f>
        <v>0xE,</v>
      </c>
      <c r="F918" t="str">
        <f ca="1">"0x" &amp; TEXT(DEC2HEX(INDEX(設定値!$B$3:$ZZ$518,(($C918-1)*8)+(CELL("col",F918)-3),($B918*3)+1+$A918)),"00")&amp;","</f>
        <v>0x1C,</v>
      </c>
      <c r="G918" t="str">
        <f ca="1">"0x" &amp; TEXT(DEC2HEX(INDEX(設定値!$B$3:$ZZ$518,(($C918-1)*8)+(CELL("col",G918)-3),($B918*3)+1+$A918)),"00")&amp;","</f>
        <v>0x2A,</v>
      </c>
      <c r="H918" t="str">
        <f ca="1">"0x" &amp; TEXT(DEC2HEX(INDEX(設定値!$B$3:$ZZ$518,(($C918-1)*8)+(CELL("col",H918)-3),($B918*3)+1+$A918)),"00")&amp;","</f>
        <v>0x38,</v>
      </c>
      <c r="I918" t="str">
        <f ca="1">"0x" &amp; TEXT(DEC2HEX(INDEX(設定値!$B$3:$ZZ$518,(($C918-1)*8)+(CELL("col",I918)-3),($B918*3)+1+$A918)),"00")&amp;","</f>
        <v>0x46,</v>
      </c>
      <c r="J918" t="str">
        <f ca="1">"0x" &amp; TEXT(DEC2HEX(INDEX(設定値!$B$3:$ZZ$518,(($C918-1)*8)+(CELL("col",J918)-3),($B918*3)+1+$A918)),"00")&amp;","</f>
        <v>0x54,</v>
      </c>
      <c r="K918" t="str">
        <f ca="1">"0x" &amp; TEXT(DEC2HEX(INDEX(設定値!$B$3:$ZZ$518,(($C918-1)*8)+(CELL("col",K918)-3),($B918*3)+1+$A918)),"00")&amp;","</f>
        <v>0x62,</v>
      </c>
      <c r="L918" t="str">
        <f t="shared" ref="L918:L925" si="235">"//" &amp; $B918 &amp;"-" &amp; C918</f>
        <v>//41-1</v>
      </c>
    </row>
    <row r="919" spans="1:12">
      <c r="A919" s="1">
        <f t="shared" ref="A919:A925" si="236">A910</f>
        <v>1</v>
      </c>
      <c r="B919" s="1">
        <f t="shared" si="230"/>
        <v>41</v>
      </c>
      <c r="C919" s="1">
        <v>2</v>
      </c>
      <c r="D919" t="str">
        <f ca="1">"0x" &amp; TEXT(DEC2HEX(INDEX(設定値!$B$3:$ZZ$518,(($C919-1)*8)+(CELL("col",D919)-3),($B919*3)+1+$A919)),"00")&amp;","</f>
        <v>0x70,</v>
      </c>
      <c r="E919" t="str">
        <f ca="1">"0x" &amp; TEXT(DEC2HEX(INDEX(設定値!$B$3:$ZZ$518,(($C919-1)*8)+(CELL("col",E919)-3),($B919*3)+1+$A919)),"00")&amp;","</f>
        <v>0x7E,</v>
      </c>
      <c r="F919" t="str">
        <f ca="1">"0x" &amp; TEXT(DEC2HEX(INDEX(設定値!$B$3:$ZZ$518,(($C919-1)*8)+(CELL("col",F919)-3),($B919*3)+1+$A919)),"00")&amp;","</f>
        <v>0x8C,</v>
      </c>
      <c r="G919" t="str">
        <f ca="1">"0x" &amp; TEXT(DEC2HEX(INDEX(設定値!$B$3:$ZZ$518,(($C919-1)*8)+(CELL("col",G919)-3),($B919*3)+1+$A919)),"00")&amp;","</f>
        <v>0x9A,</v>
      </c>
      <c r="H919" t="str">
        <f ca="1">"0x" &amp; TEXT(DEC2HEX(INDEX(設定値!$B$3:$ZZ$518,(($C919-1)*8)+(CELL("col",H919)-3),($B919*3)+1+$A919)),"00")&amp;","</f>
        <v>0xA8,</v>
      </c>
      <c r="I919" t="str">
        <f ca="1">"0x" &amp; TEXT(DEC2HEX(INDEX(設定値!$B$3:$ZZ$518,(($C919-1)*8)+(CELL("col",I919)-3),($B919*3)+1+$A919)),"00")&amp;","</f>
        <v>0xB6,</v>
      </c>
      <c r="J919" t="str">
        <f ca="1">"0x" &amp; TEXT(DEC2HEX(INDEX(設定値!$B$3:$ZZ$518,(($C919-1)*8)+(CELL("col",J919)-3),($B919*3)+1+$A919)),"00")&amp;","</f>
        <v>0xC4,</v>
      </c>
      <c r="K919" t="str">
        <f ca="1">"0x" &amp; TEXT(DEC2HEX(INDEX(設定値!$B$3:$ZZ$518,(($C919-1)*8)+(CELL("col",K919)-3),($B919*3)+1+$A919)),"00")&amp;","</f>
        <v>0xD2,</v>
      </c>
      <c r="L919" t="str">
        <f t="shared" si="235"/>
        <v>//41-2</v>
      </c>
    </row>
    <row r="920" spans="1:12">
      <c r="A920" s="1">
        <f t="shared" si="236"/>
        <v>1</v>
      </c>
      <c r="B920" s="1">
        <f t="shared" si="230"/>
        <v>41</v>
      </c>
      <c r="C920" s="1">
        <v>3</v>
      </c>
      <c r="D920" t="str">
        <f ca="1">"0x" &amp; TEXT(DEC2HEX(INDEX(設定値!$B$3:$ZZ$518,(($C920-1)*8)+(CELL("col",D920)-3),($B920*3)+1+$A920)),"00")&amp;","</f>
        <v>0xE0,</v>
      </c>
      <c r="E920" t="str">
        <f ca="1">"0x" &amp; TEXT(DEC2HEX(INDEX(設定値!$B$3:$ZZ$518,(($C920-1)*8)+(CELL("col",E920)-3),($B920*3)+1+$A920)),"00")&amp;","</f>
        <v>0xEE,</v>
      </c>
      <c r="F920" t="str">
        <f ca="1">"0x" &amp; TEXT(DEC2HEX(INDEX(設定値!$B$3:$ZZ$518,(($C920-1)*8)+(CELL("col",F920)-3),($B920*3)+1+$A920)),"00")&amp;","</f>
        <v>0xFC,</v>
      </c>
      <c r="G920" t="str">
        <f ca="1">"0x" &amp; TEXT(DEC2HEX(INDEX(設定値!$B$3:$ZZ$518,(($C920-1)*8)+(CELL("col",G920)-3),($B920*3)+1+$A920)),"00")&amp;","</f>
        <v>0xFF,</v>
      </c>
      <c r="H920" t="str">
        <f ca="1">"0x" &amp; TEXT(DEC2HEX(INDEX(設定値!$B$3:$ZZ$518,(($C920-1)*8)+(CELL("col",H920)-3),($B920*3)+1+$A920)),"00")&amp;","</f>
        <v>0xFF,</v>
      </c>
      <c r="I920" t="str">
        <f ca="1">"0x" &amp; TEXT(DEC2HEX(INDEX(設定値!$B$3:$ZZ$518,(($C920-1)*8)+(CELL("col",I920)-3),($B920*3)+1+$A920)),"00")&amp;","</f>
        <v>0xF1,</v>
      </c>
      <c r="J920" t="str">
        <f ca="1">"0x" &amp; TEXT(DEC2HEX(INDEX(設定値!$B$3:$ZZ$518,(($C920-1)*8)+(CELL("col",J920)-3),($B920*3)+1+$A920)),"00")&amp;","</f>
        <v>0xE3,</v>
      </c>
      <c r="K920" t="str">
        <f ca="1">"0x" &amp; TEXT(DEC2HEX(INDEX(設定値!$B$3:$ZZ$518,(($C920-1)*8)+(CELL("col",K920)-3),($B920*3)+1+$A920)),"00")&amp;","</f>
        <v>0xD5,</v>
      </c>
      <c r="L920" t="str">
        <f t="shared" si="235"/>
        <v>//41-3</v>
      </c>
    </row>
    <row r="921" spans="1:12">
      <c r="A921" s="1">
        <f t="shared" si="236"/>
        <v>1</v>
      </c>
      <c r="B921" s="1">
        <f t="shared" si="230"/>
        <v>41</v>
      </c>
      <c r="C921" s="1">
        <v>4</v>
      </c>
      <c r="D921" t="str">
        <f ca="1">"0x" &amp; TEXT(DEC2HEX(INDEX(設定値!$B$3:$ZZ$518,(($C921-1)*8)+(CELL("col",D921)-3),($B921*3)+1+$A921)),"00")&amp;","</f>
        <v>0xC7,</v>
      </c>
      <c r="E921" t="str">
        <f ca="1">"0x" &amp; TEXT(DEC2HEX(INDEX(設定値!$B$3:$ZZ$518,(($C921-1)*8)+(CELL("col",E921)-3),($B921*3)+1+$A921)),"00")&amp;","</f>
        <v>0xB9,</v>
      </c>
      <c r="F921" t="str">
        <f ca="1">"0x" &amp; TEXT(DEC2HEX(INDEX(設定値!$B$3:$ZZ$518,(($C921-1)*8)+(CELL("col",F921)-3),($B921*3)+1+$A921)),"00")&amp;","</f>
        <v>0xAB,</v>
      </c>
      <c r="G921" t="str">
        <f ca="1">"0x" &amp; TEXT(DEC2HEX(INDEX(設定値!$B$3:$ZZ$518,(($C921-1)*8)+(CELL("col",G921)-3),($B921*3)+1+$A921)),"00")&amp;","</f>
        <v>0x9D,</v>
      </c>
      <c r="H921" t="str">
        <f ca="1">"0x" &amp; TEXT(DEC2HEX(INDEX(設定値!$B$3:$ZZ$518,(($C921-1)*8)+(CELL("col",H921)-3),($B921*3)+1+$A921)),"00")&amp;","</f>
        <v>0x8F,</v>
      </c>
      <c r="I921" t="str">
        <f ca="1">"0x" &amp; TEXT(DEC2HEX(INDEX(設定値!$B$3:$ZZ$518,(($C921-1)*8)+(CELL("col",I921)-3),($B921*3)+1+$A921)),"00")&amp;","</f>
        <v>0x81,</v>
      </c>
      <c r="J921" t="str">
        <f ca="1">"0x" &amp; TEXT(DEC2HEX(INDEX(設定値!$B$3:$ZZ$518,(($C921-1)*8)+(CELL("col",J921)-3),($B921*3)+1+$A921)),"00")&amp;","</f>
        <v>0x73,</v>
      </c>
      <c r="K921" t="str">
        <f ca="1">"0x" &amp; TEXT(DEC2HEX(INDEX(設定値!$B$3:$ZZ$518,(($C921-1)*8)+(CELL("col",K921)-3),($B921*3)+1+$A921)),"00")&amp;","</f>
        <v>0x65,</v>
      </c>
      <c r="L921" t="str">
        <f t="shared" si="235"/>
        <v>//41-4</v>
      </c>
    </row>
    <row r="922" spans="1:12">
      <c r="A922" s="1">
        <f t="shared" si="236"/>
        <v>1</v>
      </c>
      <c r="B922" s="1">
        <f t="shared" si="230"/>
        <v>41</v>
      </c>
      <c r="C922" s="1">
        <v>5</v>
      </c>
      <c r="D922" t="str">
        <f ca="1">"0x" &amp; TEXT(DEC2HEX(INDEX(設定値!$B$3:$ZZ$518,(($C922-1)*8)+(CELL("col",D922)-3),($B922*3)+1+$A922)),"00")&amp;","</f>
        <v>0x57,</v>
      </c>
      <c r="E922" t="str">
        <f ca="1">"0x" &amp; TEXT(DEC2HEX(INDEX(設定値!$B$3:$ZZ$518,(($C922-1)*8)+(CELL("col",E922)-3),($B922*3)+1+$A922)),"00")&amp;","</f>
        <v>0x49,</v>
      </c>
      <c r="F922" t="str">
        <f ca="1">"0x" &amp; TEXT(DEC2HEX(INDEX(設定値!$B$3:$ZZ$518,(($C922-1)*8)+(CELL("col",F922)-3),($B922*3)+1+$A922)),"00")&amp;","</f>
        <v>0x3B,</v>
      </c>
      <c r="G922" t="str">
        <f ca="1">"0x" &amp; TEXT(DEC2HEX(INDEX(設定値!$B$3:$ZZ$518,(($C922-1)*8)+(CELL("col",G922)-3),($B922*3)+1+$A922)),"00")&amp;","</f>
        <v>0x2D,</v>
      </c>
      <c r="H922" t="str">
        <f ca="1">"0x" &amp; TEXT(DEC2HEX(INDEX(設定値!$B$3:$ZZ$518,(($C922-1)*8)+(CELL("col",H922)-3),($B922*3)+1+$A922)),"00")&amp;","</f>
        <v>0x1F,</v>
      </c>
      <c r="I922" t="str">
        <f ca="1">"0x" &amp; TEXT(DEC2HEX(INDEX(設定値!$B$3:$ZZ$518,(($C922-1)*8)+(CELL("col",I922)-3),($B922*3)+1+$A922)),"00")&amp;","</f>
        <v>0x11,</v>
      </c>
      <c r="J922" t="str">
        <f ca="1">"0x" &amp; TEXT(DEC2HEX(INDEX(設定値!$B$3:$ZZ$518,(($C922-1)*8)+(CELL("col",J922)-3),($B922*3)+1+$A922)),"00")&amp;","</f>
        <v>0x03,</v>
      </c>
      <c r="K922" t="str">
        <f ca="1">"0x" &amp; TEXT(DEC2HEX(INDEX(設定値!$B$3:$ZZ$518,(($C922-1)*8)+(CELL("col",K922)-3),($B922*3)+1+$A922)),"00")&amp;","</f>
        <v>0x00,</v>
      </c>
      <c r="L922" t="str">
        <f t="shared" si="235"/>
        <v>//41-5</v>
      </c>
    </row>
    <row r="923" spans="1:12">
      <c r="A923" s="1">
        <f t="shared" si="236"/>
        <v>1</v>
      </c>
      <c r="B923" s="1">
        <f t="shared" si="230"/>
        <v>41</v>
      </c>
      <c r="C923" s="1">
        <v>6</v>
      </c>
      <c r="D923" t="str">
        <f ca="1">"0x" &amp; TEXT(DEC2HEX(INDEX(設定値!$B$3:$ZZ$518,(($C923-1)*8)+(CELL("col",D923)-3),($B923*3)+1+$A923)),"00")&amp;","</f>
        <v>0x00,</v>
      </c>
      <c r="E923" t="str">
        <f ca="1">"0x" &amp; TEXT(DEC2HEX(INDEX(設定値!$B$3:$ZZ$518,(($C923-1)*8)+(CELL("col",E923)-3),($B923*3)+1+$A923)),"00")&amp;","</f>
        <v>0x00,</v>
      </c>
      <c r="F923" t="str">
        <f ca="1">"0x" &amp; TEXT(DEC2HEX(INDEX(設定値!$B$3:$ZZ$518,(($C923-1)*8)+(CELL("col",F923)-3),($B923*3)+1+$A923)),"00")&amp;","</f>
        <v>0x00,</v>
      </c>
      <c r="G923" t="str">
        <f ca="1">"0x" &amp; TEXT(DEC2HEX(INDEX(設定値!$B$3:$ZZ$518,(($C923-1)*8)+(CELL("col",G923)-3),($B923*3)+1+$A923)),"00")&amp;","</f>
        <v>0x00,</v>
      </c>
      <c r="H923" t="str">
        <f ca="1">"0x" &amp; TEXT(DEC2HEX(INDEX(設定値!$B$3:$ZZ$518,(($C923-1)*8)+(CELL("col",H923)-3),($B923*3)+1+$A923)),"00")&amp;","</f>
        <v>0x00,</v>
      </c>
      <c r="I923" t="str">
        <f ca="1">"0x" &amp; TEXT(DEC2HEX(INDEX(設定値!$B$3:$ZZ$518,(($C923-1)*8)+(CELL("col",I923)-3),($B923*3)+1+$A923)),"00")&amp;","</f>
        <v>0x00,</v>
      </c>
      <c r="J923" t="str">
        <f ca="1">"0x" &amp; TEXT(DEC2HEX(INDEX(設定値!$B$3:$ZZ$518,(($C923-1)*8)+(CELL("col",J923)-3),($B923*3)+1+$A923)),"00")&amp;","</f>
        <v>0x00,</v>
      </c>
      <c r="K923" t="str">
        <f ca="1">"0x" &amp; TEXT(DEC2HEX(INDEX(設定値!$B$3:$ZZ$518,(($C923-1)*8)+(CELL("col",K923)-3),($B923*3)+1+$A923)),"00")&amp;","</f>
        <v>0x00,</v>
      </c>
      <c r="L923" t="str">
        <f t="shared" si="235"/>
        <v>//41-6</v>
      </c>
    </row>
    <row r="924" spans="1:12">
      <c r="A924" s="1">
        <f t="shared" si="236"/>
        <v>1</v>
      </c>
      <c r="B924" s="1">
        <f t="shared" si="230"/>
        <v>41</v>
      </c>
      <c r="C924" s="1">
        <v>7</v>
      </c>
      <c r="D924" t="str">
        <f ca="1">"0x" &amp; TEXT(DEC2HEX(INDEX(設定値!$B$3:$ZZ$518,(($C924-1)*8)+(CELL("col",D924)-3),($B924*3)+1+$A924)),"00")&amp;","</f>
        <v>0x00,</v>
      </c>
      <c r="E924" t="str">
        <f ca="1">"0x" &amp; TEXT(DEC2HEX(INDEX(設定値!$B$3:$ZZ$518,(($C924-1)*8)+(CELL("col",E924)-3),($B924*3)+1+$A924)),"00")&amp;","</f>
        <v>0x00,</v>
      </c>
      <c r="F924" t="str">
        <f ca="1">"0x" &amp; TEXT(DEC2HEX(INDEX(設定値!$B$3:$ZZ$518,(($C924-1)*8)+(CELL("col",F924)-3),($B924*3)+1+$A924)),"00")&amp;","</f>
        <v>0x00,</v>
      </c>
      <c r="G924" t="str">
        <f ca="1">"0x" &amp; TEXT(DEC2HEX(INDEX(設定値!$B$3:$ZZ$518,(($C924-1)*8)+(CELL("col",G924)-3),($B924*3)+1+$A924)),"00")&amp;","</f>
        <v>0x00,</v>
      </c>
      <c r="H924" t="str">
        <f ca="1">"0x" &amp; TEXT(DEC2HEX(INDEX(設定値!$B$3:$ZZ$518,(($C924-1)*8)+(CELL("col",H924)-3),($B924*3)+1+$A924)),"00")&amp;","</f>
        <v>0x00,</v>
      </c>
      <c r="I924" t="str">
        <f ca="1">"0x" &amp; TEXT(DEC2HEX(INDEX(設定値!$B$3:$ZZ$518,(($C924-1)*8)+(CELL("col",I924)-3),($B924*3)+1+$A924)),"00")&amp;","</f>
        <v>0x00,</v>
      </c>
      <c r="J924" t="str">
        <f ca="1">"0x" &amp; TEXT(DEC2HEX(INDEX(設定値!$B$3:$ZZ$518,(($C924-1)*8)+(CELL("col",J924)-3),($B924*3)+1+$A924)),"00")&amp;","</f>
        <v>0x00,</v>
      </c>
      <c r="K924" t="str">
        <f ca="1">"0x" &amp; TEXT(DEC2HEX(INDEX(設定値!$B$3:$ZZ$518,(($C924-1)*8)+(CELL("col",K924)-3),($B924*3)+1+$A924)),"00")&amp;","</f>
        <v>0x00,</v>
      </c>
      <c r="L924" t="str">
        <f t="shared" si="235"/>
        <v>//41-7</v>
      </c>
    </row>
    <row r="925" spans="1:12">
      <c r="A925" s="1">
        <f t="shared" si="236"/>
        <v>1</v>
      </c>
      <c r="B925" s="1">
        <f t="shared" si="230"/>
        <v>41</v>
      </c>
      <c r="C925" s="1">
        <v>8</v>
      </c>
      <c r="D925" t="str">
        <f ca="1">"0x" &amp; TEXT(DEC2HEX(INDEX(設定値!$B$3:$ZZ$518,(($C925-1)*8)+(CELL("col",D925)-3),($B925*3)+1+$A925)),"00")&amp;","</f>
        <v>0x00,</v>
      </c>
      <c r="E925" t="str">
        <f ca="1">"0x" &amp; TEXT(DEC2HEX(INDEX(設定値!$B$3:$ZZ$518,(($C925-1)*8)+(CELL("col",E925)-3),($B925*3)+1+$A925)),"00")&amp;","</f>
        <v>0x00,</v>
      </c>
      <c r="F925" t="str">
        <f ca="1">"0x" &amp; TEXT(DEC2HEX(INDEX(設定値!$B$3:$ZZ$518,(($C925-1)*8)+(CELL("col",F925)-3),($B925*3)+1+$A925)),"00")&amp;","</f>
        <v>0x00,</v>
      </c>
      <c r="G925" t="str">
        <f ca="1">"0x" &amp; TEXT(DEC2HEX(INDEX(設定値!$B$3:$ZZ$518,(($C925-1)*8)+(CELL("col",G925)-3),($B925*3)+1+$A925)),"00")&amp;","</f>
        <v>0x00,</v>
      </c>
      <c r="H925" t="str">
        <f ca="1">"0x" &amp; TEXT(DEC2HEX(INDEX(設定値!$B$3:$ZZ$518,(($C925-1)*8)+(CELL("col",H925)-3),($B925*3)+1+$A925)),"00")&amp;","</f>
        <v>0x00,</v>
      </c>
      <c r="I925" t="str">
        <f ca="1">"0x" &amp; TEXT(DEC2HEX(INDEX(設定値!$B$3:$ZZ$518,(($C925-1)*8)+(CELL("col",I925)-3),($B925*3)+1+$A925)),"00")&amp;","</f>
        <v>0x00,</v>
      </c>
      <c r="J925" t="str">
        <f ca="1">"0x" &amp; TEXT(DEC2HEX(INDEX(設定値!$B$3:$ZZ$518,(($C925-1)*8)+(CELL("col",J925)-3),($B925*3)+1+$A925)),"00")&amp;","</f>
        <v>0x00,</v>
      </c>
      <c r="K925" t="str">
        <f ca="1">"0x" &amp; TEXT(DEC2HEX(INDEX(設定値!$B$3:$ZZ$518,(($C925-1)*8)+(CELL("col",K925)-3),($B925*3)+1+$A925)),"00")&amp;","</f>
        <v>0x00,</v>
      </c>
      <c r="L925" t="str">
        <f t="shared" si="235"/>
        <v>//41-8</v>
      </c>
    </row>
    <row r="926" spans="1:12">
      <c r="A926" s="1"/>
      <c r="B926" s="1"/>
      <c r="C926" s="1"/>
      <c r="D926" t="s">
        <v>3</v>
      </c>
    </row>
    <row r="927" spans="1:12">
      <c r="A927" s="1">
        <f>A918</f>
        <v>1</v>
      </c>
      <c r="B927" s="1">
        <f>B918+1</f>
        <v>42</v>
      </c>
      <c r="C927" s="1">
        <v>1</v>
      </c>
      <c r="D927" t="str">
        <f ca="1">"0x" &amp; TEXT(DEC2HEX(INDEX(設定値!$B$3:$ZZ$518,(($C927-1)*8)+(CELL("col",D927)-3),($B927*3)+1+$A927)),"00")&amp;","</f>
        <v>0x00,</v>
      </c>
      <c r="E927" t="str">
        <f ca="1">"0x" &amp; TEXT(DEC2HEX(INDEX(設定値!$B$3:$ZZ$518,(($C927-1)*8)+(CELL("col",E927)-3),($B927*3)+1+$A927)),"00")&amp;","</f>
        <v>0xE,</v>
      </c>
      <c r="F927" t="str">
        <f ca="1">"0x" &amp; TEXT(DEC2HEX(INDEX(設定値!$B$3:$ZZ$518,(($C927-1)*8)+(CELL("col",F927)-3),($B927*3)+1+$A927)),"00")&amp;","</f>
        <v>0x1C,</v>
      </c>
      <c r="G927" t="str">
        <f ca="1">"0x" &amp; TEXT(DEC2HEX(INDEX(設定値!$B$3:$ZZ$518,(($C927-1)*8)+(CELL("col",G927)-3),($B927*3)+1+$A927)),"00")&amp;","</f>
        <v>0x2A,</v>
      </c>
      <c r="H927" t="str">
        <f ca="1">"0x" &amp; TEXT(DEC2HEX(INDEX(設定値!$B$3:$ZZ$518,(($C927-1)*8)+(CELL("col",H927)-3),($B927*3)+1+$A927)),"00")&amp;","</f>
        <v>0x38,</v>
      </c>
      <c r="I927" t="str">
        <f ca="1">"0x" &amp; TEXT(DEC2HEX(INDEX(設定値!$B$3:$ZZ$518,(($C927-1)*8)+(CELL("col",I927)-3),($B927*3)+1+$A927)),"00")&amp;","</f>
        <v>0x46,</v>
      </c>
      <c r="J927" t="str">
        <f ca="1">"0x" &amp; TEXT(DEC2HEX(INDEX(設定値!$B$3:$ZZ$518,(($C927-1)*8)+(CELL("col",J927)-3),($B927*3)+1+$A927)),"00")&amp;","</f>
        <v>0x54,</v>
      </c>
      <c r="K927" t="str">
        <f ca="1">"0x" &amp; TEXT(DEC2HEX(INDEX(設定値!$B$3:$ZZ$518,(($C927-1)*8)+(CELL("col",K927)-3),($B927*3)+1+$A927)),"00")&amp;","</f>
        <v>0x62,</v>
      </c>
      <c r="L927" t="str">
        <f>"//" &amp; $B927 &amp;"-" &amp; C927</f>
        <v>//42-1</v>
      </c>
    </row>
    <row r="928" spans="1:12">
      <c r="A928" s="1">
        <f t="shared" ref="A928:A934" si="237">A919</f>
        <v>1</v>
      </c>
      <c r="B928" s="1">
        <f t="shared" ref="B928:B934" si="238">B919+1</f>
        <v>42</v>
      </c>
      <c r="C928" s="1">
        <v>2</v>
      </c>
      <c r="D928" t="str">
        <f ca="1">"0x" &amp; TEXT(DEC2HEX(INDEX(設定値!$B$3:$ZZ$518,(($C928-1)*8)+(CELL("col",D928)-3),($B928*3)+1+$A928)),"00")&amp;","</f>
        <v>0x70,</v>
      </c>
      <c r="E928" t="str">
        <f ca="1">"0x" &amp; TEXT(DEC2HEX(INDEX(設定値!$B$3:$ZZ$518,(($C928-1)*8)+(CELL("col",E928)-3),($B928*3)+1+$A928)),"00")&amp;","</f>
        <v>0x7E,</v>
      </c>
      <c r="F928" t="str">
        <f ca="1">"0x" &amp; TEXT(DEC2HEX(INDEX(設定値!$B$3:$ZZ$518,(($C928-1)*8)+(CELL("col",F928)-3),($B928*3)+1+$A928)),"00")&amp;","</f>
        <v>0x8C,</v>
      </c>
      <c r="G928" t="str">
        <f ca="1">"0x" &amp; TEXT(DEC2HEX(INDEX(設定値!$B$3:$ZZ$518,(($C928-1)*8)+(CELL("col",G928)-3),($B928*3)+1+$A928)),"00")&amp;","</f>
        <v>0x9A,</v>
      </c>
      <c r="H928" t="str">
        <f ca="1">"0x" &amp; TEXT(DEC2HEX(INDEX(設定値!$B$3:$ZZ$518,(($C928-1)*8)+(CELL("col",H928)-3),($B928*3)+1+$A928)),"00")&amp;","</f>
        <v>0xA8,</v>
      </c>
      <c r="I928" t="str">
        <f ca="1">"0x" &amp; TEXT(DEC2HEX(INDEX(設定値!$B$3:$ZZ$518,(($C928-1)*8)+(CELL("col",I928)-3),($B928*3)+1+$A928)),"00")&amp;","</f>
        <v>0xB6,</v>
      </c>
      <c r="J928" t="str">
        <f ca="1">"0x" &amp; TEXT(DEC2HEX(INDEX(設定値!$B$3:$ZZ$518,(($C928-1)*8)+(CELL("col",J928)-3),($B928*3)+1+$A928)),"00")&amp;","</f>
        <v>0xC4,</v>
      </c>
      <c r="K928" t="str">
        <f ca="1">"0x" &amp; TEXT(DEC2HEX(INDEX(設定値!$B$3:$ZZ$518,(($C928-1)*8)+(CELL("col",K928)-3),($B928*3)+1+$A928)),"00")&amp;","</f>
        <v>0xD2,</v>
      </c>
      <c r="L928" t="str">
        <f t="shared" ref="L928:L934" si="239">"//" &amp; $B928 &amp;"-" &amp; C928</f>
        <v>//42-2</v>
      </c>
    </row>
    <row r="929" spans="1:12">
      <c r="A929" s="1">
        <f t="shared" si="237"/>
        <v>1</v>
      </c>
      <c r="B929" s="1">
        <f t="shared" si="238"/>
        <v>42</v>
      </c>
      <c r="C929" s="1">
        <v>3</v>
      </c>
      <c r="D929" t="str">
        <f ca="1">"0x" &amp; TEXT(DEC2HEX(INDEX(設定値!$B$3:$ZZ$518,(($C929-1)*8)+(CELL("col",D929)-3),($B929*3)+1+$A929)),"00")&amp;","</f>
        <v>0xE0,</v>
      </c>
      <c r="E929" t="str">
        <f ca="1">"0x" &amp; TEXT(DEC2HEX(INDEX(設定値!$B$3:$ZZ$518,(($C929-1)*8)+(CELL("col",E929)-3),($B929*3)+1+$A929)),"00")&amp;","</f>
        <v>0xEE,</v>
      </c>
      <c r="F929" t="str">
        <f ca="1">"0x" &amp; TEXT(DEC2HEX(INDEX(設定値!$B$3:$ZZ$518,(($C929-1)*8)+(CELL("col",F929)-3),($B929*3)+1+$A929)),"00")&amp;","</f>
        <v>0xFC,</v>
      </c>
      <c r="G929" t="str">
        <f ca="1">"0x" &amp; TEXT(DEC2HEX(INDEX(設定値!$B$3:$ZZ$518,(($C929-1)*8)+(CELL("col",G929)-3),($B929*3)+1+$A929)),"00")&amp;","</f>
        <v>0xFF,</v>
      </c>
      <c r="H929" t="str">
        <f ca="1">"0x" &amp; TEXT(DEC2HEX(INDEX(設定値!$B$3:$ZZ$518,(($C929-1)*8)+(CELL("col",H929)-3),($B929*3)+1+$A929)),"00")&amp;","</f>
        <v>0xFF,</v>
      </c>
      <c r="I929" t="str">
        <f ca="1">"0x" &amp; TEXT(DEC2HEX(INDEX(設定値!$B$3:$ZZ$518,(($C929-1)*8)+(CELL("col",I929)-3),($B929*3)+1+$A929)),"00")&amp;","</f>
        <v>0xF1,</v>
      </c>
      <c r="J929" t="str">
        <f ca="1">"0x" &amp; TEXT(DEC2HEX(INDEX(設定値!$B$3:$ZZ$518,(($C929-1)*8)+(CELL("col",J929)-3),($B929*3)+1+$A929)),"00")&amp;","</f>
        <v>0xE3,</v>
      </c>
      <c r="K929" t="str">
        <f ca="1">"0x" &amp; TEXT(DEC2HEX(INDEX(設定値!$B$3:$ZZ$518,(($C929-1)*8)+(CELL("col",K929)-3),($B929*3)+1+$A929)),"00")&amp;","</f>
        <v>0xD5,</v>
      </c>
      <c r="L929" t="str">
        <f t="shared" si="239"/>
        <v>//42-3</v>
      </c>
    </row>
    <row r="930" spans="1:12">
      <c r="A930" s="1">
        <f t="shared" si="237"/>
        <v>1</v>
      </c>
      <c r="B930" s="1">
        <f t="shared" si="238"/>
        <v>42</v>
      </c>
      <c r="C930" s="1">
        <v>4</v>
      </c>
      <c r="D930" t="str">
        <f ca="1">"0x" &amp; TEXT(DEC2HEX(INDEX(設定値!$B$3:$ZZ$518,(($C930-1)*8)+(CELL("col",D930)-3),($B930*3)+1+$A930)),"00")&amp;","</f>
        <v>0xC7,</v>
      </c>
      <c r="E930" t="str">
        <f ca="1">"0x" &amp; TEXT(DEC2HEX(INDEX(設定値!$B$3:$ZZ$518,(($C930-1)*8)+(CELL("col",E930)-3),($B930*3)+1+$A930)),"00")&amp;","</f>
        <v>0xB9,</v>
      </c>
      <c r="F930" t="str">
        <f ca="1">"0x" &amp; TEXT(DEC2HEX(INDEX(設定値!$B$3:$ZZ$518,(($C930-1)*8)+(CELL("col",F930)-3),($B930*3)+1+$A930)),"00")&amp;","</f>
        <v>0xAB,</v>
      </c>
      <c r="G930" t="str">
        <f ca="1">"0x" &amp; TEXT(DEC2HEX(INDEX(設定値!$B$3:$ZZ$518,(($C930-1)*8)+(CELL("col",G930)-3),($B930*3)+1+$A930)),"00")&amp;","</f>
        <v>0x9D,</v>
      </c>
      <c r="H930" t="str">
        <f ca="1">"0x" &amp; TEXT(DEC2HEX(INDEX(設定値!$B$3:$ZZ$518,(($C930-1)*8)+(CELL("col",H930)-3),($B930*3)+1+$A930)),"00")&amp;","</f>
        <v>0x8F,</v>
      </c>
      <c r="I930" t="str">
        <f ca="1">"0x" &amp; TEXT(DEC2HEX(INDEX(設定値!$B$3:$ZZ$518,(($C930-1)*8)+(CELL("col",I930)-3),($B930*3)+1+$A930)),"00")&amp;","</f>
        <v>0x81,</v>
      </c>
      <c r="J930" t="str">
        <f ca="1">"0x" &amp; TEXT(DEC2HEX(INDEX(設定値!$B$3:$ZZ$518,(($C930-1)*8)+(CELL("col",J930)-3),($B930*3)+1+$A930)),"00")&amp;","</f>
        <v>0x73,</v>
      </c>
      <c r="K930" t="str">
        <f ca="1">"0x" &amp; TEXT(DEC2HEX(INDEX(設定値!$B$3:$ZZ$518,(($C930-1)*8)+(CELL("col",K930)-3),($B930*3)+1+$A930)),"00")&amp;","</f>
        <v>0x65,</v>
      </c>
      <c r="L930" t="str">
        <f t="shared" si="239"/>
        <v>//42-4</v>
      </c>
    </row>
    <row r="931" spans="1:12">
      <c r="A931" s="1">
        <f t="shared" si="237"/>
        <v>1</v>
      </c>
      <c r="B931" s="1">
        <f t="shared" si="238"/>
        <v>42</v>
      </c>
      <c r="C931" s="1">
        <v>5</v>
      </c>
      <c r="D931" t="str">
        <f ca="1">"0x" &amp; TEXT(DEC2HEX(INDEX(設定値!$B$3:$ZZ$518,(($C931-1)*8)+(CELL("col",D931)-3),($B931*3)+1+$A931)),"00")&amp;","</f>
        <v>0x57,</v>
      </c>
      <c r="E931" t="str">
        <f ca="1">"0x" &amp; TEXT(DEC2HEX(INDEX(設定値!$B$3:$ZZ$518,(($C931-1)*8)+(CELL("col",E931)-3),($B931*3)+1+$A931)),"00")&amp;","</f>
        <v>0x49,</v>
      </c>
      <c r="F931" t="str">
        <f ca="1">"0x" &amp; TEXT(DEC2HEX(INDEX(設定値!$B$3:$ZZ$518,(($C931-1)*8)+(CELL("col",F931)-3),($B931*3)+1+$A931)),"00")&amp;","</f>
        <v>0x3B,</v>
      </c>
      <c r="G931" t="str">
        <f ca="1">"0x" &amp; TEXT(DEC2HEX(INDEX(設定値!$B$3:$ZZ$518,(($C931-1)*8)+(CELL("col",G931)-3),($B931*3)+1+$A931)),"00")&amp;","</f>
        <v>0x2D,</v>
      </c>
      <c r="H931" t="str">
        <f ca="1">"0x" &amp; TEXT(DEC2HEX(INDEX(設定値!$B$3:$ZZ$518,(($C931-1)*8)+(CELL("col",H931)-3),($B931*3)+1+$A931)),"00")&amp;","</f>
        <v>0x1F,</v>
      </c>
      <c r="I931" t="str">
        <f ca="1">"0x" &amp; TEXT(DEC2HEX(INDEX(設定値!$B$3:$ZZ$518,(($C931-1)*8)+(CELL("col",I931)-3),($B931*3)+1+$A931)),"00")&amp;","</f>
        <v>0x11,</v>
      </c>
      <c r="J931" t="str">
        <f ca="1">"0x" &amp; TEXT(DEC2HEX(INDEX(設定値!$B$3:$ZZ$518,(($C931-1)*8)+(CELL("col",J931)-3),($B931*3)+1+$A931)),"00")&amp;","</f>
        <v>0x03,</v>
      </c>
      <c r="K931" t="str">
        <f ca="1">"0x" &amp; TEXT(DEC2HEX(INDEX(設定値!$B$3:$ZZ$518,(($C931-1)*8)+(CELL("col",K931)-3),($B931*3)+1+$A931)),"00")&amp;","</f>
        <v>0x00,</v>
      </c>
      <c r="L931" t="str">
        <f t="shared" si="239"/>
        <v>//42-5</v>
      </c>
    </row>
    <row r="932" spans="1:12">
      <c r="A932" s="1">
        <f t="shared" si="237"/>
        <v>1</v>
      </c>
      <c r="B932" s="1">
        <f t="shared" si="238"/>
        <v>42</v>
      </c>
      <c r="C932" s="1">
        <v>6</v>
      </c>
      <c r="D932" t="str">
        <f ca="1">"0x" &amp; TEXT(DEC2HEX(INDEX(設定値!$B$3:$ZZ$518,(($C932-1)*8)+(CELL("col",D932)-3),($B932*3)+1+$A932)),"00")&amp;","</f>
        <v>0x00,</v>
      </c>
      <c r="E932" t="str">
        <f ca="1">"0x" &amp; TEXT(DEC2HEX(INDEX(設定値!$B$3:$ZZ$518,(($C932-1)*8)+(CELL("col",E932)-3),($B932*3)+1+$A932)),"00")&amp;","</f>
        <v>0x00,</v>
      </c>
      <c r="F932" t="str">
        <f ca="1">"0x" &amp; TEXT(DEC2HEX(INDEX(設定値!$B$3:$ZZ$518,(($C932-1)*8)+(CELL("col",F932)-3),($B932*3)+1+$A932)),"00")&amp;","</f>
        <v>0x00,</v>
      </c>
      <c r="G932" t="str">
        <f ca="1">"0x" &amp; TEXT(DEC2HEX(INDEX(設定値!$B$3:$ZZ$518,(($C932-1)*8)+(CELL("col",G932)-3),($B932*3)+1+$A932)),"00")&amp;","</f>
        <v>0x00,</v>
      </c>
      <c r="H932" t="str">
        <f ca="1">"0x" &amp; TEXT(DEC2HEX(INDEX(設定値!$B$3:$ZZ$518,(($C932-1)*8)+(CELL("col",H932)-3),($B932*3)+1+$A932)),"00")&amp;","</f>
        <v>0x00,</v>
      </c>
      <c r="I932" t="str">
        <f ca="1">"0x" &amp; TEXT(DEC2HEX(INDEX(設定値!$B$3:$ZZ$518,(($C932-1)*8)+(CELL("col",I932)-3),($B932*3)+1+$A932)),"00")&amp;","</f>
        <v>0x00,</v>
      </c>
      <c r="J932" t="str">
        <f ca="1">"0x" &amp; TEXT(DEC2HEX(INDEX(設定値!$B$3:$ZZ$518,(($C932-1)*8)+(CELL("col",J932)-3),($B932*3)+1+$A932)),"00")&amp;","</f>
        <v>0x00,</v>
      </c>
      <c r="K932" t="str">
        <f ca="1">"0x" &amp; TEXT(DEC2HEX(INDEX(設定値!$B$3:$ZZ$518,(($C932-1)*8)+(CELL("col",K932)-3),($B932*3)+1+$A932)),"00")&amp;","</f>
        <v>0x00,</v>
      </c>
      <c r="L932" t="str">
        <f t="shared" si="239"/>
        <v>//42-6</v>
      </c>
    </row>
    <row r="933" spans="1:12">
      <c r="A933" s="1">
        <f t="shared" si="237"/>
        <v>1</v>
      </c>
      <c r="B933" s="1">
        <f t="shared" si="238"/>
        <v>42</v>
      </c>
      <c r="C933" s="1">
        <v>7</v>
      </c>
      <c r="D933" t="str">
        <f ca="1">"0x" &amp; TEXT(DEC2HEX(INDEX(設定値!$B$3:$ZZ$518,(($C933-1)*8)+(CELL("col",D933)-3),($B933*3)+1+$A933)),"00")&amp;","</f>
        <v>0x00,</v>
      </c>
      <c r="E933" t="str">
        <f ca="1">"0x" &amp; TEXT(DEC2HEX(INDEX(設定値!$B$3:$ZZ$518,(($C933-1)*8)+(CELL("col",E933)-3),($B933*3)+1+$A933)),"00")&amp;","</f>
        <v>0x00,</v>
      </c>
      <c r="F933" t="str">
        <f ca="1">"0x" &amp; TEXT(DEC2HEX(INDEX(設定値!$B$3:$ZZ$518,(($C933-1)*8)+(CELL("col",F933)-3),($B933*3)+1+$A933)),"00")&amp;","</f>
        <v>0x00,</v>
      </c>
      <c r="G933" t="str">
        <f ca="1">"0x" &amp; TEXT(DEC2HEX(INDEX(設定値!$B$3:$ZZ$518,(($C933-1)*8)+(CELL("col",G933)-3),($B933*3)+1+$A933)),"00")&amp;","</f>
        <v>0x00,</v>
      </c>
      <c r="H933" t="str">
        <f ca="1">"0x" &amp; TEXT(DEC2HEX(INDEX(設定値!$B$3:$ZZ$518,(($C933-1)*8)+(CELL("col",H933)-3),($B933*3)+1+$A933)),"00")&amp;","</f>
        <v>0x00,</v>
      </c>
      <c r="I933" t="str">
        <f ca="1">"0x" &amp; TEXT(DEC2HEX(INDEX(設定値!$B$3:$ZZ$518,(($C933-1)*8)+(CELL("col",I933)-3),($B933*3)+1+$A933)),"00")&amp;","</f>
        <v>0x00,</v>
      </c>
      <c r="J933" t="str">
        <f ca="1">"0x" &amp; TEXT(DEC2HEX(INDEX(設定値!$B$3:$ZZ$518,(($C933-1)*8)+(CELL("col",J933)-3),($B933*3)+1+$A933)),"00")&amp;","</f>
        <v>0x00,</v>
      </c>
      <c r="K933" t="str">
        <f ca="1">"0x" &amp; TEXT(DEC2HEX(INDEX(設定値!$B$3:$ZZ$518,(($C933-1)*8)+(CELL("col",K933)-3),($B933*3)+1+$A933)),"00")&amp;","</f>
        <v>0x00,</v>
      </c>
      <c r="L933" t="str">
        <f t="shared" si="239"/>
        <v>//42-7</v>
      </c>
    </row>
    <row r="934" spans="1:12">
      <c r="A934" s="1">
        <f t="shared" si="237"/>
        <v>1</v>
      </c>
      <c r="B934" s="1">
        <f t="shared" si="238"/>
        <v>42</v>
      </c>
      <c r="C934" s="1">
        <v>8</v>
      </c>
      <c r="D934" t="str">
        <f ca="1">"0x" &amp; TEXT(DEC2HEX(INDEX(設定値!$B$3:$ZZ$518,(($C934-1)*8)+(CELL("col",D934)-3),($B934*3)+1+$A934)),"00")&amp;","</f>
        <v>0x00,</v>
      </c>
      <c r="E934" t="str">
        <f ca="1">"0x" &amp; TEXT(DEC2HEX(INDEX(設定値!$B$3:$ZZ$518,(($C934-1)*8)+(CELL("col",E934)-3),($B934*3)+1+$A934)),"00")&amp;","</f>
        <v>0x00,</v>
      </c>
      <c r="F934" t="str">
        <f ca="1">"0x" &amp; TEXT(DEC2HEX(INDEX(設定値!$B$3:$ZZ$518,(($C934-1)*8)+(CELL("col",F934)-3),($B934*3)+1+$A934)),"00")&amp;","</f>
        <v>0x00,</v>
      </c>
      <c r="G934" t="str">
        <f ca="1">"0x" &amp; TEXT(DEC2HEX(INDEX(設定値!$B$3:$ZZ$518,(($C934-1)*8)+(CELL("col",G934)-3),($B934*3)+1+$A934)),"00")&amp;","</f>
        <v>0x00,</v>
      </c>
      <c r="H934" t="str">
        <f ca="1">"0x" &amp; TEXT(DEC2HEX(INDEX(設定値!$B$3:$ZZ$518,(($C934-1)*8)+(CELL("col",H934)-3),($B934*3)+1+$A934)),"00")&amp;","</f>
        <v>0x00,</v>
      </c>
      <c r="I934" t="str">
        <f ca="1">"0x" &amp; TEXT(DEC2HEX(INDEX(設定値!$B$3:$ZZ$518,(($C934-1)*8)+(CELL("col",I934)-3),($B934*3)+1+$A934)),"00")&amp;","</f>
        <v>0x00,</v>
      </c>
      <c r="J934" t="str">
        <f ca="1">"0x" &amp; TEXT(DEC2HEX(INDEX(設定値!$B$3:$ZZ$518,(($C934-1)*8)+(CELL("col",J934)-3),($B934*3)+1+$A934)),"00")&amp;","</f>
        <v>0x00,</v>
      </c>
      <c r="K934" t="str">
        <f ca="1">"0x" &amp; TEXT(DEC2HEX(INDEX(設定値!$B$3:$ZZ$518,(($C934-1)*8)+(CELL("col",K934)-3),($B934*3)+1+$A934)),"00")&amp;","</f>
        <v>0x00,</v>
      </c>
      <c r="L934" t="str">
        <f t="shared" si="239"/>
        <v>//42-8</v>
      </c>
    </row>
    <row r="935" spans="1:12">
      <c r="A935" s="1"/>
      <c r="B935" s="1"/>
      <c r="C935" s="1"/>
      <c r="D935" t="s">
        <v>3</v>
      </c>
    </row>
    <row r="936" spans="1:12">
      <c r="A936" s="1">
        <f>A927</f>
        <v>1</v>
      </c>
      <c r="B936" s="1">
        <f>B927+1</f>
        <v>43</v>
      </c>
      <c r="C936" s="1">
        <v>1</v>
      </c>
      <c r="D936" t="str">
        <f ca="1">"0x" &amp; TEXT(DEC2HEX(INDEX(設定値!$B$3:$ZZ$518,(($C936-1)*8)+(CELL("col",D936)-3),($B936*3)+1+$A936)),"00")&amp;","</f>
        <v>0x00,</v>
      </c>
      <c r="E936" t="str">
        <f ca="1">"0x" &amp; TEXT(DEC2HEX(INDEX(設定値!$B$3:$ZZ$518,(($C936-1)*8)+(CELL("col",E936)-3),($B936*3)+1+$A936)),"00")&amp;","</f>
        <v>0xE,</v>
      </c>
      <c r="F936" t="str">
        <f ca="1">"0x" &amp; TEXT(DEC2HEX(INDEX(設定値!$B$3:$ZZ$518,(($C936-1)*8)+(CELL("col",F936)-3),($B936*3)+1+$A936)),"00")&amp;","</f>
        <v>0x1C,</v>
      </c>
      <c r="G936" t="str">
        <f ca="1">"0x" &amp; TEXT(DEC2HEX(INDEX(設定値!$B$3:$ZZ$518,(($C936-1)*8)+(CELL("col",G936)-3),($B936*3)+1+$A936)),"00")&amp;","</f>
        <v>0x2A,</v>
      </c>
      <c r="H936" t="str">
        <f ca="1">"0x" &amp; TEXT(DEC2HEX(INDEX(設定値!$B$3:$ZZ$518,(($C936-1)*8)+(CELL("col",H936)-3),($B936*3)+1+$A936)),"00")&amp;","</f>
        <v>0x38,</v>
      </c>
      <c r="I936" t="str">
        <f ca="1">"0x" &amp; TEXT(DEC2HEX(INDEX(設定値!$B$3:$ZZ$518,(($C936-1)*8)+(CELL("col",I936)-3),($B936*3)+1+$A936)),"00")&amp;","</f>
        <v>0x46,</v>
      </c>
      <c r="J936" t="str">
        <f ca="1">"0x" &amp; TEXT(DEC2HEX(INDEX(設定値!$B$3:$ZZ$518,(($C936-1)*8)+(CELL("col",J936)-3),($B936*3)+1+$A936)),"00")&amp;","</f>
        <v>0x54,</v>
      </c>
      <c r="K936" t="str">
        <f ca="1">"0x" &amp; TEXT(DEC2HEX(INDEX(設定値!$B$3:$ZZ$518,(($C936-1)*8)+(CELL("col",K936)-3),($B936*3)+1+$A936)),"00")&amp;","</f>
        <v>0x62,</v>
      </c>
      <c r="L936" t="str">
        <f>"//" &amp; $B936 &amp;"-" &amp; C936</f>
        <v>//43-1</v>
      </c>
    </row>
    <row r="937" spans="1:12">
      <c r="A937" s="1">
        <f t="shared" ref="A937:A943" si="240">A928</f>
        <v>1</v>
      </c>
      <c r="B937" s="1">
        <f t="shared" ref="B937:B943" si="241">B928+1</f>
        <v>43</v>
      </c>
      <c r="C937" s="1">
        <v>2</v>
      </c>
      <c r="D937" t="str">
        <f ca="1">"0x" &amp; TEXT(DEC2HEX(INDEX(設定値!$B$3:$ZZ$518,(($C937-1)*8)+(CELL("col",D937)-3),($B937*3)+1+$A937)),"00")&amp;","</f>
        <v>0x70,</v>
      </c>
      <c r="E937" t="str">
        <f ca="1">"0x" &amp; TEXT(DEC2HEX(INDEX(設定値!$B$3:$ZZ$518,(($C937-1)*8)+(CELL("col",E937)-3),($B937*3)+1+$A937)),"00")&amp;","</f>
        <v>0x7E,</v>
      </c>
      <c r="F937" t="str">
        <f ca="1">"0x" &amp; TEXT(DEC2HEX(INDEX(設定値!$B$3:$ZZ$518,(($C937-1)*8)+(CELL("col",F937)-3),($B937*3)+1+$A937)),"00")&amp;","</f>
        <v>0x8C,</v>
      </c>
      <c r="G937" t="str">
        <f ca="1">"0x" &amp; TEXT(DEC2HEX(INDEX(設定値!$B$3:$ZZ$518,(($C937-1)*8)+(CELL("col",G937)-3),($B937*3)+1+$A937)),"00")&amp;","</f>
        <v>0x9A,</v>
      </c>
      <c r="H937" t="str">
        <f ca="1">"0x" &amp; TEXT(DEC2HEX(INDEX(設定値!$B$3:$ZZ$518,(($C937-1)*8)+(CELL("col",H937)-3),($B937*3)+1+$A937)),"00")&amp;","</f>
        <v>0xA8,</v>
      </c>
      <c r="I937" t="str">
        <f ca="1">"0x" &amp; TEXT(DEC2HEX(INDEX(設定値!$B$3:$ZZ$518,(($C937-1)*8)+(CELL("col",I937)-3),($B937*3)+1+$A937)),"00")&amp;","</f>
        <v>0xB6,</v>
      </c>
      <c r="J937" t="str">
        <f ca="1">"0x" &amp; TEXT(DEC2HEX(INDEX(設定値!$B$3:$ZZ$518,(($C937-1)*8)+(CELL("col",J937)-3),($B937*3)+1+$A937)),"00")&amp;","</f>
        <v>0xC4,</v>
      </c>
      <c r="K937" t="str">
        <f ca="1">"0x" &amp; TEXT(DEC2HEX(INDEX(設定値!$B$3:$ZZ$518,(($C937-1)*8)+(CELL("col",K937)-3),($B937*3)+1+$A937)),"00")&amp;","</f>
        <v>0xD2,</v>
      </c>
      <c r="L937" t="str">
        <f t="shared" ref="L937:L943" si="242">"//" &amp; $B937 &amp;"-" &amp; C937</f>
        <v>//43-2</v>
      </c>
    </row>
    <row r="938" spans="1:12">
      <c r="A938" s="1">
        <f t="shared" si="240"/>
        <v>1</v>
      </c>
      <c r="B938" s="1">
        <f t="shared" si="241"/>
        <v>43</v>
      </c>
      <c r="C938" s="1">
        <v>3</v>
      </c>
      <c r="D938" t="str">
        <f ca="1">"0x" &amp; TEXT(DEC2HEX(INDEX(設定値!$B$3:$ZZ$518,(($C938-1)*8)+(CELL("col",D938)-3),($B938*3)+1+$A938)),"00")&amp;","</f>
        <v>0xE0,</v>
      </c>
      <c r="E938" t="str">
        <f ca="1">"0x" &amp; TEXT(DEC2HEX(INDEX(設定値!$B$3:$ZZ$518,(($C938-1)*8)+(CELL("col",E938)-3),($B938*3)+1+$A938)),"00")&amp;","</f>
        <v>0xEE,</v>
      </c>
      <c r="F938" t="str">
        <f ca="1">"0x" &amp; TEXT(DEC2HEX(INDEX(設定値!$B$3:$ZZ$518,(($C938-1)*8)+(CELL("col",F938)-3),($B938*3)+1+$A938)),"00")&amp;","</f>
        <v>0xFC,</v>
      </c>
      <c r="G938" t="str">
        <f ca="1">"0x" &amp; TEXT(DEC2HEX(INDEX(設定値!$B$3:$ZZ$518,(($C938-1)*8)+(CELL("col",G938)-3),($B938*3)+1+$A938)),"00")&amp;","</f>
        <v>0xFF,</v>
      </c>
      <c r="H938" t="str">
        <f ca="1">"0x" &amp; TEXT(DEC2HEX(INDEX(設定値!$B$3:$ZZ$518,(($C938-1)*8)+(CELL("col",H938)-3),($B938*3)+1+$A938)),"00")&amp;","</f>
        <v>0xFF,</v>
      </c>
      <c r="I938" t="str">
        <f ca="1">"0x" &amp; TEXT(DEC2HEX(INDEX(設定値!$B$3:$ZZ$518,(($C938-1)*8)+(CELL("col",I938)-3),($B938*3)+1+$A938)),"00")&amp;","</f>
        <v>0xF1,</v>
      </c>
      <c r="J938" t="str">
        <f ca="1">"0x" &amp; TEXT(DEC2HEX(INDEX(設定値!$B$3:$ZZ$518,(($C938-1)*8)+(CELL("col",J938)-3),($B938*3)+1+$A938)),"00")&amp;","</f>
        <v>0xE3,</v>
      </c>
      <c r="K938" t="str">
        <f ca="1">"0x" &amp; TEXT(DEC2HEX(INDEX(設定値!$B$3:$ZZ$518,(($C938-1)*8)+(CELL("col",K938)-3),($B938*3)+1+$A938)),"00")&amp;","</f>
        <v>0xD5,</v>
      </c>
      <c r="L938" t="str">
        <f t="shared" si="242"/>
        <v>//43-3</v>
      </c>
    </row>
    <row r="939" spans="1:12">
      <c r="A939" s="1">
        <f t="shared" si="240"/>
        <v>1</v>
      </c>
      <c r="B939" s="1">
        <f t="shared" si="241"/>
        <v>43</v>
      </c>
      <c r="C939" s="1">
        <v>4</v>
      </c>
      <c r="D939" t="str">
        <f ca="1">"0x" &amp; TEXT(DEC2HEX(INDEX(設定値!$B$3:$ZZ$518,(($C939-1)*8)+(CELL("col",D939)-3),($B939*3)+1+$A939)),"00")&amp;","</f>
        <v>0xC7,</v>
      </c>
      <c r="E939" t="str">
        <f ca="1">"0x" &amp; TEXT(DEC2HEX(INDEX(設定値!$B$3:$ZZ$518,(($C939-1)*8)+(CELL("col",E939)-3),($B939*3)+1+$A939)),"00")&amp;","</f>
        <v>0xB9,</v>
      </c>
      <c r="F939" t="str">
        <f ca="1">"0x" &amp; TEXT(DEC2HEX(INDEX(設定値!$B$3:$ZZ$518,(($C939-1)*8)+(CELL("col",F939)-3),($B939*3)+1+$A939)),"00")&amp;","</f>
        <v>0xAB,</v>
      </c>
      <c r="G939" t="str">
        <f ca="1">"0x" &amp; TEXT(DEC2HEX(INDEX(設定値!$B$3:$ZZ$518,(($C939-1)*8)+(CELL("col",G939)-3),($B939*3)+1+$A939)),"00")&amp;","</f>
        <v>0x9D,</v>
      </c>
      <c r="H939" t="str">
        <f ca="1">"0x" &amp; TEXT(DEC2HEX(INDEX(設定値!$B$3:$ZZ$518,(($C939-1)*8)+(CELL("col",H939)-3),($B939*3)+1+$A939)),"00")&amp;","</f>
        <v>0x8F,</v>
      </c>
      <c r="I939" t="str">
        <f ca="1">"0x" &amp; TEXT(DEC2HEX(INDEX(設定値!$B$3:$ZZ$518,(($C939-1)*8)+(CELL("col",I939)-3),($B939*3)+1+$A939)),"00")&amp;","</f>
        <v>0x81,</v>
      </c>
      <c r="J939" t="str">
        <f ca="1">"0x" &amp; TEXT(DEC2HEX(INDEX(設定値!$B$3:$ZZ$518,(($C939-1)*8)+(CELL("col",J939)-3),($B939*3)+1+$A939)),"00")&amp;","</f>
        <v>0x73,</v>
      </c>
      <c r="K939" t="str">
        <f ca="1">"0x" &amp; TEXT(DEC2HEX(INDEX(設定値!$B$3:$ZZ$518,(($C939-1)*8)+(CELL("col",K939)-3),($B939*3)+1+$A939)),"00")&amp;","</f>
        <v>0x65,</v>
      </c>
      <c r="L939" t="str">
        <f t="shared" si="242"/>
        <v>//43-4</v>
      </c>
    </row>
    <row r="940" spans="1:12">
      <c r="A940" s="1">
        <f t="shared" si="240"/>
        <v>1</v>
      </c>
      <c r="B940" s="1">
        <f t="shared" si="241"/>
        <v>43</v>
      </c>
      <c r="C940" s="1">
        <v>5</v>
      </c>
      <c r="D940" t="str">
        <f ca="1">"0x" &amp; TEXT(DEC2HEX(INDEX(設定値!$B$3:$ZZ$518,(($C940-1)*8)+(CELL("col",D940)-3),($B940*3)+1+$A940)),"00")&amp;","</f>
        <v>0x57,</v>
      </c>
      <c r="E940" t="str">
        <f ca="1">"0x" &amp; TEXT(DEC2HEX(INDEX(設定値!$B$3:$ZZ$518,(($C940-1)*8)+(CELL("col",E940)-3),($B940*3)+1+$A940)),"00")&amp;","</f>
        <v>0x49,</v>
      </c>
      <c r="F940" t="str">
        <f ca="1">"0x" &amp; TEXT(DEC2HEX(INDEX(設定値!$B$3:$ZZ$518,(($C940-1)*8)+(CELL("col",F940)-3),($B940*3)+1+$A940)),"00")&amp;","</f>
        <v>0x3B,</v>
      </c>
      <c r="G940" t="str">
        <f ca="1">"0x" &amp; TEXT(DEC2HEX(INDEX(設定値!$B$3:$ZZ$518,(($C940-1)*8)+(CELL("col",G940)-3),($B940*3)+1+$A940)),"00")&amp;","</f>
        <v>0x2D,</v>
      </c>
      <c r="H940" t="str">
        <f ca="1">"0x" &amp; TEXT(DEC2HEX(INDEX(設定値!$B$3:$ZZ$518,(($C940-1)*8)+(CELL("col",H940)-3),($B940*3)+1+$A940)),"00")&amp;","</f>
        <v>0x1F,</v>
      </c>
      <c r="I940" t="str">
        <f ca="1">"0x" &amp; TEXT(DEC2HEX(INDEX(設定値!$B$3:$ZZ$518,(($C940-1)*8)+(CELL("col",I940)-3),($B940*3)+1+$A940)),"00")&amp;","</f>
        <v>0x11,</v>
      </c>
      <c r="J940" t="str">
        <f ca="1">"0x" &amp; TEXT(DEC2HEX(INDEX(設定値!$B$3:$ZZ$518,(($C940-1)*8)+(CELL("col",J940)-3),($B940*3)+1+$A940)),"00")&amp;","</f>
        <v>0x03,</v>
      </c>
      <c r="K940" t="str">
        <f ca="1">"0x" &amp; TEXT(DEC2HEX(INDEX(設定値!$B$3:$ZZ$518,(($C940-1)*8)+(CELL("col",K940)-3),($B940*3)+1+$A940)),"00")&amp;","</f>
        <v>0x00,</v>
      </c>
      <c r="L940" t="str">
        <f t="shared" si="242"/>
        <v>//43-5</v>
      </c>
    </row>
    <row r="941" spans="1:12">
      <c r="A941" s="1">
        <f t="shared" si="240"/>
        <v>1</v>
      </c>
      <c r="B941" s="1">
        <f t="shared" si="241"/>
        <v>43</v>
      </c>
      <c r="C941" s="1">
        <v>6</v>
      </c>
      <c r="D941" t="str">
        <f ca="1">"0x" &amp; TEXT(DEC2HEX(INDEX(設定値!$B$3:$ZZ$518,(($C941-1)*8)+(CELL("col",D941)-3),($B941*3)+1+$A941)),"00")&amp;","</f>
        <v>0x00,</v>
      </c>
      <c r="E941" t="str">
        <f ca="1">"0x" &amp; TEXT(DEC2HEX(INDEX(設定値!$B$3:$ZZ$518,(($C941-1)*8)+(CELL("col",E941)-3),($B941*3)+1+$A941)),"00")&amp;","</f>
        <v>0x00,</v>
      </c>
      <c r="F941" t="str">
        <f ca="1">"0x" &amp; TEXT(DEC2HEX(INDEX(設定値!$B$3:$ZZ$518,(($C941-1)*8)+(CELL("col",F941)-3),($B941*3)+1+$A941)),"00")&amp;","</f>
        <v>0x00,</v>
      </c>
      <c r="G941" t="str">
        <f ca="1">"0x" &amp; TEXT(DEC2HEX(INDEX(設定値!$B$3:$ZZ$518,(($C941-1)*8)+(CELL("col",G941)-3),($B941*3)+1+$A941)),"00")&amp;","</f>
        <v>0x00,</v>
      </c>
      <c r="H941" t="str">
        <f ca="1">"0x" &amp; TEXT(DEC2HEX(INDEX(設定値!$B$3:$ZZ$518,(($C941-1)*8)+(CELL("col",H941)-3),($B941*3)+1+$A941)),"00")&amp;","</f>
        <v>0x00,</v>
      </c>
      <c r="I941" t="str">
        <f ca="1">"0x" &amp; TEXT(DEC2HEX(INDEX(設定値!$B$3:$ZZ$518,(($C941-1)*8)+(CELL("col",I941)-3),($B941*3)+1+$A941)),"00")&amp;","</f>
        <v>0x00,</v>
      </c>
      <c r="J941" t="str">
        <f ca="1">"0x" &amp; TEXT(DEC2HEX(INDEX(設定値!$B$3:$ZZ$518,(($C941-1)*8)+(CELL("col",J941)-3),($B941*3)+1+$A941)),"00")&amp;","</f>
        <v>0x00,</v>
      </c>
      <c r="K941" t="str">
        <f ca="1">"0x" &amp; TEXT(DEC2HEX(INDEX(設定値!$B$3:$ZZ$518,(($C941-1)*8)+(CELL("col",K941)-3),($B941*3)+1+$A941)),"00")&amp;","</f>
        <v>0x00,</v>
      </c>
      <c r="L941" t="str">
        <f t="shared" si="242"/>
        <v>//43-6</v>
      </c>
    </row>
    <row r="942" spans="1:12">
      <c r="A942" s="1">
        <f t="shared" si="240"/>
        <v>1</v>
      </c>
      <c r="B942" s="1">
        <f t="shared" si="241"/>
        <v>43</v>
      </c>
      <c r="C942" s="1">
        <v>7</v>
      </c>
      <c r="D942" t="str">
        <f ca="1">"0x" &amp; TEXT(DEC2HEX(INDEX(設定値!$B$3:$ZZ$518,(($C942-1)*8)+(CELL("col",D942)-3),($B942*3)+1+$A942)),"00")&amp;","</f>
        <v>0x00,</v>
      </c>
      <c r="E942" t="str">
        <f ca="1">"0x" &amp; TEXT(DEC2HEX(INDEX(設定値!$B$3:$ZZ$518,(($C942-1)*8)+(CELL("col",E942)-3),($B942*3)+1+$A942)),"00")&amp;","</f>
        <v>0x00,</v>
      </c>
      <c r="F942" t="str">
        <f ca="1">"0x" &amp; TEXT(DEC2HEX(INDEX(設定値!$B$3:$ZZ$518,(($C942-1)*8)+(CELL("col",F942)-3),($B942*3)+1+$A942)),"00")&amp;","</f>
        <v>0x00,</v>
      </c>
      <c r="G942" t="str">
        <f ca="1">"0x" &amp; TEXT(DEC2HEX(INDEX(設定値!$B$3:$ZZ$518,(($C942-1)*8)+(CELL("col",G942)-3),($B942*3)+1+$A942)),"00")&amp;","</f>
        <v>0x00,</v>
      </c>
      <c r="H942" t="str">
        <f ca="1">"0x" &amp; TEXT(DEC2HEX(INDEX(設定値!$B$3:$ZZ$518,(($C942-1)*8)+(CELL("col",H942)-3),($B942*3)+1+$A942)),"00")&amp;","</f>
        <v>0x00,</v>
      </c>
      <c r="I942" t="str">
        <f ca="1">"0x" &amp; TEXT(DEC2HEX(INDEX(設定値!$B$3:$ZZ$518,(($C942-1)*8)+(CELL("col",I942)-3),($B942*3)+1+$A942)),"00")&amp;","</f>
        <v>0x00,</v>
      </c>
      <c r="J942" t="str">
        <f ca="1">"0x" &amp; TEXT(DEC2HEX(INDEX(設定値!$B$3:$ZZ$518,(($C942-1)*8)+(CELL("col",J942)-3),($B942*3)+1+$A942)),"00")&amp;","</f>
        <v>0x00,</v>
      </c>
      <c r="K942" t="str">
        <f ca="1">"0x" &amp; TEXT(DEC2HEX(INDEX(設定値!$B$3:$ZZ$518,(($C942-1)*8)+(CELL("col",K942)-3),($B942*3)+1+$A942)),"00")&amp;","</f>
        <v>0x00,</v>
      </c>
      <c r="L942" t="str">
        <f t="shared" si="242"/>
        <v>//43-7</v>
      </c>
    </row>
    <row r="943" spans="1:12">
      <c r="A943" s="1">
        <f t="shared" si="240"/>
        <v>1</v>
      </c>
      <c r="B943" s="1">
        <f t="shared" si="241"/>
        <v>43</v>
      </c>
      <c r="C943" s="1">
        <v>8</v>
      </c>
      <c r="D943" t="str">
        <f ca="1">"0x" &amp; TEXT(DEC2HEX(INDEX(設定値!$B$3:$ZZ$518,(($C943-1)*8)+(CELL("col",D943)-3),($B943*3)+1+$A943)),"00")&amp;","</f>
        <v>0x00,</v>
      </c>
      <c r="E943" t="str">
        <f ca="1">"0x" &amp; TEXT(DEC2HEX(INDEX(設定値!$B$3:$ZZ$518,(($C943-1)*8)+(CELL("col",E943)-3),($B943*3)+1+$A943)),"00")&amp;","</f>
        <v>0x00,</v>
      </c>
      <c r="F943" t="str">
        <f ca="1">"0x" &amp; TEXT(DEC2HEX(INDEX(設定値!$B$3:$ZZ$518,(($C943-1)*8)+(CELL("col",F943)-3),($B943*3)+1+$A943)),"00")&amp;","</f>
        <v>0x00,</v>
      </c>
      <c r="G943" t="str">
        <f ca="1">"0x" &amp; TEXT(DEC2HEX(INDEX(設定値!$B$3:$ZZ$518,(($C943-1)*8)+(CELL("col",G943)-3),($B943*3)+1+$A943)),"00")&amp;","</f>
        <v>0x00,</v>
      </c>
      <c r="H943" t="str">
        <f ca="1">"0x" &amp; TEXT(DEC2HEX(INDEX(設定値!$B$3:$ZZ$518,(($C943-1)*8)+(CELL("col",H943)-3),($B943*3)+1+$A943)),"00")&amp;","</f>
        <v>0x00,</v>
      </c>
      <c r="I943" t="str">
        <f ca="1">"0x" &amp; TEXT(DEC2HEX(INDEX(設定値!$B$3:$ZZ$518,(($C943-1)*8)+(CELL("col",I943)-3),($B943*3)+1+$A943)),"00")&amp;","</f>
        <v>0x00,</v>
      </c>
      <c r="J943" t="str">
        <f ca="1">"0x" &amp; TEXT(DEC2HEX(INDEX(設定値!$B$3:$ZZ$518,(($C943-1)*8)+(CELL("col",J943)-3),($B943*3)+1+$A943)),"00")&amp;","</f>
        <v>0x00,</v>
      </c>
      <c r="K943" t="str">
        <f ca="1">"0x" &amp; TEXT(DEC2HEX(INDEX(設定値!$B$3:$ZZ$518,(($C943-1)*8)+(CELL("col",K943)-3),($B943*3)+1+$A943)),"00")&amp;","</f>
        <v>0x00,</v>
      </c>
      <c r="L943" t="str">
        <f t="shared" si="242"/>
        <v>//43-8</v>
      </c>
    </row>
    <row r="944" spans="1:12">
      <c r="A944" s="1"/>
      <c r="B944" s="1"/>
      <c r="C944" s="1"/>
      <c r="D944" t="s">
        <v>3</v>
      </c>
    </row>
    <row r="945" spans="1:12">
      <c r="A945" s="1">
        <f>A936</f>
        <v>1</v>
      </c>
      <c r="B945" s="1">
        <f>B936+1</f>
        <v>44</v>
      </c>
      <c r="C945" s="1">
        <v>1</v>
      </c>
      <c r="D945" t="str">
        <f ca="1">"0x" &amp; TEXT(DEC2HEX(INDEX(設定値!$B$3:$ZZ$518,(($C945-1)*8)+(CELL("col",D945)-3),($B945*3)+1+$A945)),"00")&amp;","</f>
        <v>0x00,</v>
      </c>
      <c r="E945" t="str">
        <f ca="1">"0x" &amp; TEXT(DEC2HEX(INDEX(設定値!$B$3:$ZZ$518,(($C945-1)*8)+(CELL("col",E945)-3),($B945*3)+1+$A945)),"00")&amp;","</f>
        <v>0xE,</v>
      </c>
      <c r="F945" t="str">
        <f ca="1">"0x" &amp; TEXT(DEC2HEX(INDEX(設定値!$B$3:$ZZ$518,(($C945-1)*8)+(CELL("col",F945)-3),($B945*3)+1+$A945)),"00")&amp;","</f>
        <v>0x1C,</v>
      </c>
      <c r="G945" t="str">
        <f ca="1">"0x" &amp; TEXT(DEC2HEX(INDEX(設定値!$B$3:$ZZ$518,(($C945-1)*8)+(CELL("col",G945)-3),($B945*3)+1+$A945)),"00")&amp;","</f>
        <v>0x2A,</v>
      </c>
      <c r="H945" t="str">
        <f ca="1">"0x" &amp; TEXT(DEC2HEX(INDEX(設定値!$B$3:$ZZ$518,(($C945-1)*8)+(CELL("col",H945)-3),($B945*3)+1+$A945)),"00")&amp;","</f>
        <v>0x38,</v>
      </c>
      <c r="I945" t="str">
        <f ca="1">"0x" &amp; TEXT(DEC2HEX(INDEX(設定値!$B$3:$ZZ$518,(($C945-1)*8)+(CELL("col",I945)-3),($B945*3)+1+$A945)),"00")&amp;","</f>
        <v>0x46,</v>
      </c>
      <c r="J945" t="str">
        <f ca="1">"0x" &amp; TEXT(DEC2HEX(INDEX(設定値!$B$3:$ZZ$518,(($C945-1)*8)+(CELL("col",J945)-3),($B945*3)+1+$A945)),"00")&amp;","</f>
        <v>0x54,</v>
      </c>
      <c r="K945" t="str">
        <f ca="1">"0x" &amp; TEXT(DEC2HEX(INDEX(設定値!$B$3:$ZZ$518,(($C945-1)*8)+(CELL("col",K945)-3),($B945*3)+1+$A945)),"00")&amp;","</f>
        <v>0x62,</v>
      </c>
      <c r="L945" t="str">
        <f>"//" &amp; $B945 &amp;"-" &amp; C945</f>
        <v>//44-1</v>
      </c>
    </row>
    <row r="946" spans="1:12">
      <c r="A946" s="1">
        <f t="shared" ref="A946:A952" si="243">A937</f>
        <v>1</v>
      </c>
      <c r="B946" s="1">
        <f t="shared" ref="B946:B952" si="244">B937+1</f>
        <v>44</v>
      </c>
      <c r="C946" s="1">
        <v>2</v>
      </c>
      <c r="D946" t="str">
        <f ca="1">"0x" &amp; TEXT(DEC2HEX(INDEX(設定値!$B$3:$ZZ$518,(($C946-1)*8)+(CELL("col",D946)-3),($B946*3)+1+$A946)),"00")&amp;","</f>
        <v>0x70,</v>
      </c>
      <c r="E946" t="str">
        <f ca="1">"0x" &amp; TEXT(DEC2HEX(INDEX(設定値!$B$3:$ZZ$518,(($C946-1)*8)+(CELL("col",E946)-3),($B946*3)+1+$A946)),"00")&amp;","</f>
        <v>0x7E,</v>
      </c>
      <c r="F946" t="str">
        <f ca="1">"0x" &amp; TEXT(DEC2HEX(INDEX(設定値!$B$3:$ZZ$518,(($C946-1)*8)+(CELL("col",F946)-3),($B946*3)+1+$A946)),"00")&amp;","</f>
        <v>0x8C,</v>
      </c>
      <c r="G946" t="str">
        <f ca="1">"0x" &amp; TEXT(DEC2HEX(INDEX(設定値!$B$3:$ZZ$518,(($C946-1)*8)+(CELL("col",G946)-3),($B946*3)+1+$A946)),"00")&amp;","</f>
        <v>0x9A,</v>
      </c>
      <c r="H946" t="str">
        <f ca="1">"0x" &amp; TEXT(DEC2HEX(INDEX(設定値!$B$3:$ZZ$518,(($C946-1)*8)+(CELL("col",H946)-3),($B946*3)+1+$A946)),"00")&amp;","</f>
        <v>0xA8,</v>
      </c>
      <c r="I946" t="str">
        <f ca="1">"0x" &amp; TEXT(DEC2HEX(INDEX(設定値!$B$3:$ZZ$518,(($C946-1)*8)+(CELL("col",I946)-3),($B946*3)+1+$A946)),"00")&amp;","</f>
        <v>0xB6,</v>
      </c>
      <c r="J946" t="str">
        <f ca="1">"0x" &amp; TEXT(DEC2HEX(INDEX(設定値!$B$3:$ZZ$518,(($C946-1)*8)+(CELL("col",J946)-3),($B946*3)+1+$A946)),"00")&amp;","</f>
        <v>0xC4,</v>
      </c>
      <c r="K946" t="str">
        <f ca="1">"0x" &amp; TEXT(DEC2HEX(INDEX(設定値!$B$3:$ZZ$518,(($C946-1)*8)+(CELL("col",K946)-3),($B946*3)+1+$A946)),"00")&amp;","</f>
        <v>0xD2,</v>
      </c>
      <c r="L946" t="str">
        <f t="shared" ref="L946:L952" si="245">"//" &amp; $B946 &amp;"-" &amp; C946</f>
        <v>//44-2</v>
      </c>
    </row>
    <row r="947" spans="1:12">
      <c r="A947" s="1">
        <f t="shared" si="243"/>
        <v>1</v>
      </c>
      <c r="B947" s="1">
        <f t="shared" si="244"/>
        <v>44</v>
      </c>
      <c r="C947" s="1">
        <v>3</v>
      </c>
      <c r="D947" t="str">
        <f ca="1">"0x" &amp; TEXT(DEC2HEX(INDEX(設定値!$B$3:$ZZ$518,(($C947-1)*8)+(CELL("col",D947)-3),($B947*3)+1+$A947)),"00")&amp;","</f>
        <v>0xE0,</v>
      </c>
      <c r="E947" t="str">
        <f ca="1">"0x" &amp; TEXT(DEC2HEX(INDEX(設定値!$B$3:$ZZ$518,(($C947-1)*8)+(CELL("col",E947)-3),($B947*3)+1+$A947)),"00")&amp;","</f>
        <v>0xEE,</v>
      </c>
      <c r="F947" t="str">
        <f ca="1">"0x" &amp; TEXT(DEC2HEX(INDEX(設定値!$B$3:$ZZ$518,(($C947-1)*8)+(CELL("col",F947)-3),($B947*3)+1+$A947)),"00")&amp;","</f>
        <v>0xFC,</v>
      </c>
      <c r="G947" t="str">
        <f ca="1">"0x" &amp; TEXT(DEC2HEX(INDEX(設定値!$B$3:$ZZ$518,(($C947-1)*8)+(CELL("col",G947)-3),($B947*3)+1+$A947)),"00")&amp;","</f>
        <v>0xFF,</v>
      </c>
      <c r="H947" t="str">
        <f ca="1">"0x" &amp; TEXT(DEC2HEX(INDEX(設定値!$B$3:$ZZ$518,(($C947-1)*8)+(CELL("col",H947)-3),($B947*3)+1+$A947)),"00")&amp;","</f>
        <v>0xFF,</v>
      </c>
      <c r="I947" t="str">
        <f ca="1">"0x" &amp; TEXT(DEC2HEX(INDEX(設定値!$B$3:$ZZ$518,(($C947-1)*8)+(CELL("col",I947)-3),($B947*3)+1+$A947)),"00")&amp;","</f>
        <v>0xF1,</v>
      </c>
      <c r="J947" t="str">
        <f ca="1">"0x" &amp; TEXT(DEC2HEX(INDEX(設定値!$B$3:$ZZ$518,(($C947-1)*8)+(CELL("col",J947)-3),($B947*3)+1+$A947)),"00")&amp;","</f>
        <v>0xE3,</v>
      </c>
      <c r="K947" t="str">
        <f ca="1">"0x" &amp; TEXT(DEC2HEX(INDEX(設定値!$B$3:$ZZ$518,(($C947-1)*8)+(CELL("col",K947)-3),($B947*3)+1+$A947)),"00")&amp;","</f>
        <v>0xD5,</v>
      </c>
      <c r="L947" t="str">
        <f t="shared" si="245"/>
        <v>//44-3</v>
      </c>
    </row>
    <row r="948" spans="1:12">
      <c r="A948" s="1">
        <f t="shared" si="243"/>
        <v>1</v>
      </c>
      <c r="B948" s="1">
        <f t="shared" si="244"/>
        <v>44</v>
      </c>
      <c r="C948" s="1">
        <v>4</v>
      </c>
      <c r="D948" t="str">
        <f ca="1">"0x" &amp; TEXT(DEC2HEX(INDEX(設定値!$B$3:$ZZ$518,(($C948-1)*8)+(CELL("col",D948)-3),($B948*3)+1+$A948)),"00")&amp;","</f>
        <v>0xC7,</v>
      </c>
      <c r="E948" t="str">
        <f ca="1">"0x" &amp; TEXT(DEC2HEX(INDEX(設定値!$B$3:$ZZ$518,(($C948-1)*8)+(CELL("col",E948)-3),($B948*3)+1+$A948)),"00")&amp;","</f>
        <v>0xB9,</v>
      </c>
      <c r="F948" t="str">
        <f ca="1">"0x" &amp; TEXT(DEC2HEX(INDEX(設定値!$B$3:$ZZ$518,(($C948-1)*8)+(CELL("col",F948)-3),($B948*3)+1+$A948)),"00")&amp;","</f>
        <v>0xAB,</v>
      </c>
      <c r="G948" t="str">
        <f ca="1">"0x" &amp; TEXT(DEC2HEX(INDEX(設定値!$B$3:$ZZ$518,(($C948-1)*8)+(CELL("col",G948)-3),($B948*3)+1+$A948)),"00")&amp;","</f>
        <v>0x9D,</v>
      </c>
      <c r="H948" t="str">
        <f ca="1">"0x" &amp; TEXT(DEC2HEX(INDEX(設定値!$B$3:$ZZ$518,(($C948-1)*8)+(CELL("col",H948)-3),($B948*3)+1+$A948)),"00")&amp;","</f>
        <v>0x8F,</v>
      </c>
      <c r="I948" t="str">
        <f ca="1">"0x" &amp; TEXT(DEC2HEX(INDEX(設定値!$B$3:$ZZ$518,(($C948-1)*8)+(CELL("col",I948)-3),($B948*3)+1+$A948)),"00")&amp;","</f>
        <v>0x81,</v>
      </c>
      <c r="J948" t="str">
        <f ca="1">"0x" &amp; TEXT(DEC2HEX(INDEX(設定値!$B$3:$ZZ$518,(($C948-1)*8)+(CELL("col",J948)-3),($B948*3)+1+$A948)),"00")&amp;","</f>
        <v>0x73,</v>
      </c>
      <c r="K948" t="str">
        <f ca="1">"0x" &amp; TEXT(DEC2HEX(INDEX(設定値!$B$3:$ZZ$518,(($C948-1)*8)+(CELL("col",K948)-3),($B948*3)+1+$A948)),"00")&amp;","</f>
        <v>0x65,</v>
      </c>
      <c r="L948" t="str">
        <f t="shared" si="245"/>
        <v>//44-4</v>
      </c>
    </row>
    <row r="949" spans="1:12">
      <c r="A949" s="1">
        <f t="shared" si="243"/>
        <v>1</v>
      </c>
      <c r="B949" s="1">
        <f t="shared" si="244"/>
        <v>44</v>
      </c>
      <c r="C949" s="1">
        <v>5</v>
      </c>
      <c r="D949" t="str">
        <f ca="1">"0x" &amp; TEXT(DEC2HEX(INDEX(設定値!$B$3:$ZZ$518,(($C949-1)*8)+(CELL("col",D949)-3),($B949*3)+1+$A949)),"00")&amp;","</f>
        <v>0x57,</v>
      </c>
      <c r="E949" t="str">
        <f ca="1">"0x" &amp; TEXT(DEC2HEX(INDEX(設定値!$B$3:$ZZ$518,(($C949-1)*8)+(CELL("col",E949)-3),($B949*3)+1+$A949)),"00")&amp;","</f>
        <v>0x49,</v>
      </c>
      <c r="F949" t="str">
        <f ca="1">"0x" &amp; TEXT(DEC2HEX(INDEX(設定値!$B$3:$ZZ$518,(($C949-1)*8)+(CELL("col",F949)-3),($B949*3)+1+$A949)),"00")&amp;","</f>
        <v>0x3B,</v>
      </c>
      <c r="G949" t="str">
        <f ca="1">"0x" &amp; TEXT(DEC2HEX(INDEX(設定値!$B$3:$ZZ$518,(($C949-1)*8)+(CELL("col",G949)-3),($B949*3)+1+$A949)),"00")&amp;","</f>
        <v>0x2D,</v>
      </c>
      <c r="H949" t="str">
        <f ca="1">"0x" &amp; TEXT(DEC2HEX(INDEX(設定値!$B$3:$ZZ$518,(($C949-1)*8)+(CELL("col",H949)-3),($B949*3)+1+$A949)),"00")&amp;","</f>
        <v>0x1F,</v>
      </c>
      <c r="I949" t="str">
        <f ca="1">"0x" &amp; TEXT(DEC2HEX(INDEX(設定値!$B$3:$ZZ$518,(($C949-1)*8)+(CELL("col",I949)-3),($B949*3)+1+$A949)),"00")&amp;","</f>
        <v>0x11,</v>
      </c>
      <c r="J949" t="str">
        <f ca="1">"0x" &amp; TEXT(DEC2HEX(INDEX(設定値!$B$3:$ZZ$518,(($C949-1)*8)+(CELL("col",J949)-3),($B949*3)+1+$A949)),"00")&amp;","</f>
        <v>0x03,</v>
      </c>
      <c r="K949" t="str">
        <f ca="1">"0x" &amp; TEXT(DEC2HEX(INDEX(設定値!$B$3:$ZZ$518,(($C949-1)*8)+(CELL("col",K949)-3),($B949*3)+1+$A949)),"00")&amp;","</f>
        <v>0x00,</v>
      </c>
      <c r="L949" t="str">
        <f t="shared" si="245"/>
        <v>//44-5</v>
      </c>
    </row>
    <row r="950" spans="1:12">
      <c r="A950" s="1">
        <f t="shared" si="243"/>
        <v>1</v>
      </c>
      <c r="B950" s="1">
        <f t="shared" si="244"/>
        <v>44</v>
      </c>
      <c r="C950" s="1">
        <v>6</v>
      </c>
      <c r="D950" t="str">
        <f ca="1">"0x" &amp; TEXT(DEC2HEX(INDEX(設定値!$B$3:$ZZ$518,(($C950-1)*8)+(CELL("col",D950)-3),($B950*3)+1+$A950)),"00")&amp;","</f>
        <v>0x00,</v>
      </c>
      <c r="E950" t="str">
        <f ca="1">"0x" &amp; TEXT(DEC2HEX(INDEX(設定値!$B$3:$ZZ$518,(($C950-1)*8)+(CELL("col",E950)-3),($B950*3)+1+$A950)),"00")&amp;","</f>
        <v>0x00,</v>
      </c>
      <c r="F950" t="str">
        <f ca="1">"0x" &amp; TEXT(DEC2HEX(INDEX(設定値!$B$3:$ZZ$518,(($C950-1)*8)+(CELL("col",F950)-3),($B950*3)+1+$A950)),"00")&amp;","</f>
        <v>0x00,</v>
      </c>
      <c r="G950" t="str">
        <f ca="1">"0x" &amp; TEXT(DEC2HEX(INDEX(設定値!$B$3:$ZZ$518,(($C950-1)*8)+(CELL("col",G950)-3),($B950*3)+1+$A950)),"00")&amp;","</f>
        <v>0x00,</v>
      </c>
      <c r="H950" t="str">
        <f ca="1">"0x" &amp; TEXT(DEC2HEX(INDEX(設定値!$B$3:$ZZ$518,(($C950-1)*8)+(CELL("col",H950)-3),($B950*3)+1+$A950)),"00")&amp;","</f>
        <v>0x00,</v>
      </c>
      <c r="I950" t="str">
        <f ca="1">"0x" &amp; TEXT(DEC2HEX(INDEX(設定値!$B$3:$ZZ$518,(($C950-1)*8)+(CELL("col",I950)-3),($B950*3)+1+$A950)),"00")&amp;","</f>
        <v>0x00,</v>
      </c>
      <c r="J950" t="str">
        <f ca="1">"0x" &amp; TEXT(DEC2HEX(INDEX(設定値!$B$3:$ZZ$518,(($C950-1)*8)+(CELL("col",J950)-3),($B950*3)+1+$A950)),"00")&amp;","</f>
        <v>0x00,</v>
      </c>
      <c r="K950" t="str">
        <f ca="1">"0x" &amp; TEXT(DEC2HEX(INDEX(設定値!$B$3:$ZZ$518,(($C950-1)*8)+(CELL("col",K950)-3),($B950*3)+1+$A950)),"00")&amp;","</f>
        <v>0x00,</v>
      </c>
      <c r="L950" t="str">
        <f t="shared" si="245"/>
        <v>//44-6</v>
      </c>
    </row>
    <row r="951" spans="1:12">
      <c r="A951" s="1">
        <f t="shared" si="243"/>
        <v>1</v>
      </c>
      <c r="B951" s="1">
        <f t="shared" si="244"/>
        <v>44</v>
      </c>
      <c r="C951" s="1">
        <v>7</v>
      </c>
      <c r="D951" t="str">
        <f ca="1">"0x" &amp; TEXT(DEC2HEX(INDEX(設定値!$B$3:$ZZ$518,(($C951-1)*8)+(CELL("col",D951)-3),($B951*3)+1+$A951)),"00")&amp;","</f>
        <v>0x00,</v>
      </c>
      <c r="E951" t="str">
        <f ca="1">"0x" &amp; TEXT(DEC2HEX(INDEX(設定値!$B$3:$ZZ$518,(($C951-1)*8)+(CELL("col",E951)-3),($B951*3)+1+$A951)),"00")&amp;","</f>
        <v>0x00,</v>
      </c>
      <c r="F951" t="str">
        <f ca="1">"0x" &amp; TEXT(DEC2HEX(INDEX(設定値!$B$3:$ZZ$518,(($C951-1)*8)+(CELL("col",F951)-3),($B951*3)+1+$A951)),"00")&amp;","</f>
        <v>0x00,</v>
      </c>
      <c r="G951" t="str">
        <f ca="1">"0x" &amp; TEXT(DEC2HEX(INDEX(設定値!$B$3:$ZZ$518,(($C951-1)*8)+(CELL("col",G951)-3),($B951*3)+1+$A951)),"00")&amp;","</f>
        <v>0x00,</v>
      </c>
      <c r="H951" t="str">
        <f ca="1">"0x" &amp; TEXT(DEC2HEX(INDEX(設定値!$B$3:$ZZ$518,(($C951-1)*8)+(CELL("col",H951)-3),($B951*3)+1+$A951)),"00")&amp;","</f>
        <v>0x00,</v>
      </c>
      <c r="I951" t="str">
        <f ca="1">"0x" &amp; TEXT(DEC2HEX(INDEX(設定値!$B$3:$ZZ$518,(($C951-1)*8)+(CELL("col",I951)-3),($B951*3)+1+$A951)),"00")&amp;","</f>
        <v>0x00,</v>
      </c>
      <c r="J951" t="str">
        <f ca="1">"0x" &amp; TEXT(DEC2HEX(INDEX(設定値!$B$3:$ZZ$518,(($C951-1)*8)+(CELL("col",J951)-3),($B951*3)+1+$A951)),"00")&amp;","</f>
        <v>0x00,</v>
      </c>
      <c r="K951" t="str">
        <f ca="1">"0x" &amp; TEXT(DEC2HEX(INDEX(設定値!$B$3:$ZZ$518,(($C951-1)*8)+(CELL("col",K951)-3),($B951*3)+1+$A951)),"00")&amp;","</f>
        <v>0x00,</v>
      </c>
      <c r="L951" t="str">
        <f t="shared" si="245"/>
        <v>//44-7</v>
      </c>
    </row>
    <row r="952" spans="1:12">
      <c r="A952" s="1">
        <f t="shared" si="243"/>
        <v>1</v>
      </c>
      <c r="B952" s="1">
        <f t="shared" si="244"/>
        <v>44</v>
      </c>
      <c r="C952" s="1">
        <v>8</v>
      </c>
      <c r="D952" t="str">
        <f ca="1">"0x" &amp; TEXT(DEC2HEX(INDEX(設定値!$B$3:$ZZ$518,(($C952-1)*8)+(CELL("col",D952)-3),($B952*3)+1+$A952)),"00")&amp;","</f>
        <v>0x00,</v>
      </c>
      <c r="E952" t="str">
        <f ca="1">"0x" &amp; TEXT(DEC2HEX(INDEX(設定値!$B$3:$ZZ$518,(($C952-1)*8)+(CELL("col",E952)-3),($B952*3)+1+$A952)),"00")&amp;","</f>
        <v>0x00,</v>
      </c>
      <c r="F952" t="str">
        <f ca="1">"0x" &amp; TEXT(DEC2HEX(INDEX(設定値!$B$3:$ZZ$518,(($C952-1)*8)+(CELL("col",F952)-3),($B952*3)+1+$A952)),"00")&amp;","</f>
        <v>0x00,</v>
      </c>
      <c r="G952" t="str">
        <f ca="1">"0x" &amp; TEXT(DEC2HEX(INDEX(設定値!$B$3:$ZZ$518,(($C952-1)*8)+(CELL("col",G952)-3),($B952*3)+1+$A952)),"00")&amp;","</f>
        <v>0x00,</v>
      </c>
      <c r="H952" t="str">
        <f ca="1">"0x" &amp; TEXT(DEC2HEX(INDEX(設定値!$B$3:$ZZ$518,(($C952-1)*8)+(CELL("col",H952)-3),($B952*3)+1+$A952)),"00")&amp;","</f>
        <v>0x00,</v>
      </c>
      <c r="I952" t="str">
        <f ca="1">"0x" &amp; TEXT(DEC2HEX(INDEX(設定値!$B$3:$ZZ$518,(($C952-1)*8)+(CELL("col",I952)-3),($B952*3)+1+$A952)),"00")&amp;","</f>
        <v>0x00,</v>
      </c>
      <c r="J952" t="str">
        <f ca="1">"0x" &amp; TEXT(DEC2HEX(INDEX(設定値!$B$3:$ZZ$518,(($C952-1)*8)+(CELL("col",J952)-3),($B952*3)+1+$A952)),"00")&amp;","</f>
        <v>0x00,</v>
      </c>
      <c r="K952" t="str">
        <f ca="1">"0x" &amp; TEXT(DEC2HEX(INDEX(設定値!$B$3:$ZZ$518,(($C952-1)*8)+(CELL("col",K952)-3),($B952*3)+1+$A952)),"00")&amp;","</f>
        <v>0x00,</v>
      </c>
      <c r="L952" t="str">
        <f t="shared" si="245"/>
        <v>//44-8</v>
      </c>
    </row>
    <row r="953" spans="1:12">
      <c r="A953" s="1"/>
      <c r="B953" s="1"/>
      <c r="C953" s="1"/>
      <c r="D953" t="s">
        <v>3</v>
      </c>
    </row>
    <row r="954" spans="1:12">
      <c r="A954" s="1">
        <f>A945</f>
        <v>1</v>
      </c>
      <c r="B954" s="1">
        <f>B945+1</f>
        <v>45</v>
      </c>
      <c r="C954" s="1">
        <v>1</v>
      </c>
      <c r="D954" t="str">
        <f ca="1">"0x" &amp; TEXT(DEC2HEX(INDEX(設定値!$B$3:$ZZ$518,(($C954-1)*8)+(CELL("col",D954)-3),($B954*3)+1+$A954)),"00")&amp;","</f>
        <v>0x00,</v>
      </c>
      <c r="E954" t="str">
        <f ca="1">"0x" &amp; TEXT(DEC2HEX(INDEX(設定値!$B$3:$ZZ$518,(($C954-1)*8)+(CELL("col",E954)-3),($B954*3)+1+$A954)),"00")&amp;","</f>
        <v>0xE,</v>
      </c>
      <c r="F954" t="str">
        <f ca="1">"0x" &amp; TEXT(DEC2HEX(INDEX(設定値!$B$3:$ZZ$518,(($C954-1)*8)+(CELL("col",F954)-3),($B954*3)+1+$A954)),"00")&amp;","</f>
        <v>0x1C,</v>
      </c>
      <c r="G954" t="str">
        <f ca="1">"0x" &amp; TEXT(DEC2HEX(INDEX(設定値!$B$3:$ZZ$518,(($C954-1)*8)+(CELL("col",G954)-3),($B954*3)+1+$A954)),"00")&amp;","</f>
        <v>0x2A,</v>
      </c>
      <c r="H954" t="str">
        <f ca="1">"0x" &amp; TEXT(DEC2HEX(INDEX(設定値!$B$3:$ZZ$518,(($C954-1)*8)+(CELL("col",H954)-3),($B954*3)+1+$A954)),"00")&amp;","</f>
        <v>0x38,</v>
      </c>
      <c r="I954" t="str">
        <f ca="1">"0x" &amp; TEXT(DEC2HEX(INDEX(設定値!$B$3:$ZZ$518,(($C954-1)*8)+(CELL("col",I954)-3),($B954*3)+1+$A954)),"00")&amp;","</f>
        <v>0x46,</v>
      </c>
      <c r="J954" t="str">
        <f ca="1">"0x" &amp; TEXT(DEC2HEX(INDEX(設定値!$B$3:$ZZ$518,(($C954-1)*8)+(CELL("col",J954)-3),($B954*3)+1+$A954)),"00")&amp;","</f>
        <v>0x54,</v>
      </c>
      <c r="K954" t="str">
        <f ca="1">"0x" &amp; TEXT(DEC2HEX(INDEX(設定値!$B$3:$ZZ$518,(($C954-1)*8)+(CELL("col",K954)-3),($B954*3)+1+$A954)),"00")&amp;","</f>
        <v>0x62,</v>
      </c>
      <c r="L954" t="str">
        <f>"//" &amp; $B954 &amp;"-" &amp; C954</f>
        <v>//45-1</v>
      </c>
    </row>
    <row r="955" spans="1:12">
      <c r="A955" s="1">
        <f t="shared" ref="A955:A961" si="246">A946</f>
        <v>1</v>
      </c>
      <c r="B955" s="1">
        <f t="shared" ref="B955:B961" si="247">B946+1</f>
        <v>45</v>
      </c>
      <c r="C955" s="1">
        <v>2</v>
      </c>
      <c r="D955" t="str">
        <f ca="1">"0x" &amp; TEXT(DEC2HEX(INDEX(設定値!$B$3:$ZZ$518,(($C955-1)*8)+(CELL("col",D955)-3),($B955*3)+1+$A955)),"00")&amp;","</f>
        <v>0x70,</v>
      </c>
      <c r="E955" t="str">
        <f ca="1">"0x" &amp; TEXT(DEC2HEX(INDEX(設定値!$B$3:$ZZ$518,(($C955-1)*8)+(CELL("col",E955)-3),($B955*3)+1+$A955)),"00")&amp;","</f>
        <v>0x7E,</v>
      </c>
      <c r="F955" t="str">
        <f ca="1">"0x" &amp; TEXT(DEC2HEX(INDEX(設定値!$B$3:$ZZ$518,(($C955-1)*8)+(CELL("col",F955)-3),($B955*3)+1+$A955)),"00")&amp;","</f>
        <v>0x8C,</v>
      </c>
      <c r="G955" t="str">
        <f ca="1">"0x" &amp; TEXT(DEC2HEX(INDEX(設定値!$B$3:$ZZ$518,(($C955-1)*8)+(CELL("col",G955)-3),($B955*3)+1+$A955)),"00")&amp;","</f>
        <v>0x9A,</v>
      </c>
      <c r="H955" t="str">
        <f ca="1">"0x" &amp; TEXT(DEC2HEX(INDEX(設定値!$B$3:$ZZ$518,(($C955-1)*8)+(CELL("col",H955)-3),($B955*3)+1+$A955)),"00")&amp;","</f>
        <v>0xA8,</v>
      </c>
      <c r="I955" t="str">
        <f ca="1">"0x" &amp; TEXT(DEC2HEX(INDEX(設定値!$B$3:$ZZ$518,(($C955-1)*8)+(CELL("col",I955)-3),($B955*3)+1+$A955)),"00")&amp;","</f>
        <v>0xB6,</v>
      </c>
      <c r="J955" t="str">
        <f ca="1">"0x" &amp; TEXT(DEC2HEX(INDEX(設定値!$B$3:$ZZ$518,(($C955-1)*8)+(CELL("col",J955)-3),($B955*3)+1+$A955)),"00")&amp;","</f>
        <v>0xC4,</v>
      </c>
      <c r="K955" t="str">
        <f ca="1">"0x" &amp; TEXT(DEC2HEX(INDEX(設定値!$B$3:$ZZ$518,(($C955-1)*8)+(CELL("col",K955)-3),($B955*3)+1+$A955)),"00")&amp;","</f>
        <v>0xD2,</v>
      </c>
      <c r="L955" t="str">
        <f t="shared" ref="L955:L961" si="248">"//" &amp; $B955 &amp;"-" &amp; C955</f>
        <v>//45-2</v>
      </c>
    </row>
    <row r="956" spans="1:12">
      <c r="A956" s="1">
        <f t="shared" si="246"/>
        <v>1</v>
      </c>
      <c r="B956" s="1">
        <f t="shared" si="247"/>
        <v>45</v>
      </c>
      <c r="C956" s="1">
        <v>3</v>
      </c>
      <c r="D956" t="str">
        <f ca="1">"0x" &amp; TEXT(DEC2HEX(INDEX(設定値!$B$3:$ZZ$518,(($C956-1)*8)+(CELL("col",D956)-3),($B956*3)+1+$A956)),"00")&amp;","</f>
        <v>0xE0,</v>
      </c>
      <c r="E956" t="str">
        <f ca="1">"0x" &amp; TEXT(DEC2HEX(INDEX(設定値!$B$3:$ZZ$518,(($C956-1)*8)+(CELL("col",E956)-3),($B956*3)+1+$A956)),"00")&amp;","</f>
        <v>0xEE,</v>
      </c>
      <c r="F956" t="str">
        <f ca="1">"0x" &amp; TEXT(DEC2HEX(INDEX(設定値!$B$3:$ZZ$518,(($C956-1)*8)+(CELL("col",F956)-3),($B956*3)+1+$A956)),"00")&amp;","</f>
        <v>0xFC,</v>
      </c>
      <c r="G956" t="str">
        <f ca="1">"0x" &amp; TEXT(DEC2HEX(INDEX(設定値!$B$3:$ZZ$518,(($C956-1)*8)+(CELL("col",G956)-3),($B956*3)+1+$A956)),"00")&amp;","</f>
        <v>0xFF,</v>
      </c>
      <c r="H956" t="str">
        <f ca="1">"0x" &amp; TEXT(DEC2HEX(INDEX(設定値!$B$3:$ZZ$518,(($C956-1)*8)+(CELL("col",H956)-3),($B956*3)+1+$A956)),"00")&amp;","</f>
        <v>0xFF,</v>
      </c>
      <c r="I956" t="str">
        <f ca="1">"0x" &amp; TEXT(DEC2HEX(INDEX(設定値!$B$3:$ZZ$518,(($C956-1)*8)+(CELL("col",I956)-3),($B956*3)+1+$A956)),"00")&amp;","</f>
        <v>0xF1,</v>
      </c>
      <c r="J956" t="str">
        <f ca="1">"0x" &amp; TEXT(DEC2HEX(INDEX(設定値!$B$3:$ZZ$518,(($C956-1)*8)+(CELL("col",J956)-3),($B956*3)+1+$A956)),"00")&amp;","</f>
        <v>0xE3,</v>
      </c>
      <c r="K956" t="str">
        <f ca="1">"0x" &amp; TEXT(DEC2HEX(INDEX(設定値!$B$3:$ZZ$518,(($C956-1)*8)+(CELL("col",K956)-3),($B956*3)+1+$A956)),"00")&amp;","</f>
        <v>0xD5,</v>
      </c>
      <c r="L956" t="str">
        <f t="shared" si="248"/>
        <v>//45-3</v>
      </c>
    </row>
    <row r="957" spans="1:12">
      <c r="A957" s="1">
        <f t="shared" si="246"/>
        <v>1</v>
      </c>
      <c r="B957" s="1">
        <f t="shared" si="247"/>
        <v>45</v>
      </c>
      <c r="C957" s="1">
        <v>4</v>
      </c>
      <c r="D957" t="str">
        <f ca="1">"0x" &amp; TEXT(DEC2HEX(INDEX(設定値!$B$3:$ZZ$518,(($C957-1)*8)+(CELL("col",D957)-3),($B957*3)+1+$A957)),"00")&amp;","</f>
        <v>0xC7,</v>
      </c>
      <c r="E957" t="str">
        <f ca="1">"0x" &amp; TEXT(DEC2HEX(INDEX(設定値!$B$3:$ZZ$518,(($C957-1)*8)+(CELL("col",E957)-3),($B957*3)+1+$A957)),"00")&amp;","</f>
        <v>0xB9,</v>
      </c>
      <c r="F957" t="str">
        <f ca="1">"0x" &amp; TEXT(DEC2HEX(INDEX(設定値!$B$3:$ZZ$518,(($C957-1)*8)+(CELL("col",F957)-3),($B957*3)+1+$A957)),"00")&amp;","</f>
        <v>0xAB,</v>
      </c>
      <c r="G957" t="str">
        <f ca="1">"0x" &amp; TEXT(DEC2HEX(INDEX(設定値!$B$3:$ZZ$518,(($C957-1)*8)+(CELL("col",G957)-3),($B957*3)+1+$A957)),"00")&amp;","</f>
        <v>0x9D,</v>
      </c>
      <c r="H957" t="str">
        <f ca="1">"0x" &amp; TEXT(DEC2HEX(INDEX(設定値!$B$3:$ZZ$518,(($C957-1)*8)+(CELL("col",H957)-3),($B957*3)+1+$A957)),"00")&amp;","</f>
        <v>0x8F,</v>
      </c>
      <c r="I957" t="str">
        <f ca="1">"0x" &amp; TEXT(DEC2HEX(INDEX(設定値!$B$3:$ZZ$518,(($C957-1)*8)+(CELL("col",I957)-3),($B957*3)+1+$A957)),"00")&amp;","</f>
        <v>0x81,</v>
      </c>
      <c r="J957" t="str">
        <f ca="1">"0x" &amp; TEXT(DEC2HEX(INDEX(設定値!$B$3:$ZZ$518,(($C957-1)*8)+(CELL("col",J957)-3),($B957*3)+1+$A957)),"00")&amp;","</f>
        <v>0x73,</v>
      </c>
      <c r="K957" t="str">
        <f ca="1">"0x" &amp; TEXT(DEC2HEX(INDEX(設定値!$B$3:$ZZ$518,(($C957-1)*8)+(CELL("col",K957)-3),($B957*3)+1+$A957)),"00")&amp;","</f>
        <v>0x65,</v>
      </c>
      <c r="L957" t="str">
        <f t="shared" si="248"/>
        <v>//45-4</v>
      </c>
    </row>
    <row r="958" spans="1:12">
      <c r="A958" s="1">
        <f t="shared" si="246"/>
        <v>1</v>
      </c>
      <c r="B958" s="1">
        <f t="shared" si="247"/>
        <v>45</v>
      </c>
      <c r="C958" s="1">
        <v>5</v>
      </c>
      <c r="D958" t="str">
        <f ca="1">"0x" &amp; TEXT(DEC2HEX(INDEX(設定値!$B$3:$ZZ$518,(($C958-1)*8)+(CELL("col",D958)-3),($B958*3)+1+$A958)),"00")&amp;","</f>
        <v>0x57,</v>
      </c>
      <c r="E958" t="str">
        <f ca="1">"0x" &amp; TEXT(DEC2HEX(INDEX(設定値!$B$3:$ZZ$518,(($C958-1)*8)+(CELL("col",E958)-3),($B958*3)+1+$A958)),"00")&amp;","</f>
        <v>0x49,</v>
      </c>
      <c r="F958" t="str">
        <f ca="1">"0x" &amp; TEXT(DEC2HEX(INDEX(設定値!$B$3:$ZZ$518,(($C958-1)*8)+(CELL("col",F958)-3),($B958*3)+1+$A958)),"00")&amp;","</f>
        <v>0x3B,</v>
      </c>
      <c r="G958" t="str">
        <f ca="1">"0x" &amp; TEXT(DEC2HEX(INDEX(設定値!$B$3:$ZZ$518,(($C958-1)*8)+(CELL("col",G958)-3),($B958*3)+1+$A958)),"00")&amp;","</f>
        <v>0x2D,</v>
      </c>
      <c r="H958" t="str">
        <f ca="1">"0x" &amp; TEXT(DEC2HEX(INDEX(設定値!$B$3:$ZZ$518,(($C958-1)*8)+(CELL("col",H958)-3),($B958*3)+1+$A958)),"00")&amp;","</f>
        <v>0x1F,</v>
      </c>
      <c r="I958" t="str">
        <f ca="1">"0x" &amp; TEXT(DEC2HEX(INDEX(設定値!$B$3:$ZZ$518,(($C958-1)*8)+(CELL("col",I958)-3),($B958*3)+1+$A958)),"00")&amp;","</f>
        <v>0x11,</v>
      </c>
      <c r="J958" t="str">
        <f ca="1">"0x" &amp; TEXT(DEC2HEX(INDEX(設定値!$B$3:$ZZ$518,(($C958-1)*8)+(CELL("col",J958)-3),($B958*3)+1+$A958)),"00")&amp;","</f>
        <v>0x03,</v>
      </c>
      <c r="K958" t="str">
        <f ca="1">"0x" &amp; TEXT(DEC2HEX(INDEX(設定値!$B$3:$ZZ$518,(($C958-1)*8)+(CELL("col",K958)-3),($B958*3)+1+$A958)),"00")&amp;","</f>
        <v>0x00,</v>
      </c>
      <c r="L958" t="str">
        <f t="shared" si="248"/>
        <v>//45-5</v>
      </c>
    </row>
    <row r="959" spans="1:12">
      <c r="A959" s="1">
        <f t="shared" si="246"/>
        <v>1</v>
      </c>
      <c r="B959" s="1">
        <f t="shared" si="247"/>
        <v>45</v>
      </c>
      <c r="C959" s="1">
        <v>6</v>
      </c>
      <c r="D959" t="str">
        <f ca="1">"0x" &amp; TEXT(DEC2HEX(INDEX(設定値!$B$3:$ZZ$518,(($C959-1)*8)+(CELL("col",D959)-3),($B959*3)+1+$A959)),"00")&amp;","</f>
        <v>0x00,</v>
      </c>
      <c r="E959" t="str">
        <f ca="1">"0x" &amp; TEXT(DEC2HEX(INDEX(設定値!$B$3:$ZZ$518,(($C959-1)*8)+(CELL("col",E959)-3),($B959*3)+1+$A959)),"00")&amp;","</f>
        <v>0x00,</v>
      </c>
      <c r="F959" t="str">
        <f ca="1">"0x" &amp; TEXT(DEC2HEX(INDEX(設定値!$B$3:$ZZ$518,(($C959-1)*8)+(CELL("col",F959)-3),($B959*3)+1+$A959)),"00")&amp;","</f>
        <v>0x00,</v>
      </c>
      <c r="G959" t="str">
        <f ca="1">"0x" &amp; TEXT(DEC2HEX(INDEX(設定値!$B$3:$ZZ$518,(($C959-1)*8)+(CELL("col",G959)-3),($B959*3)+1+$A959)),"00")&amp;","</f>
        <v>0x00,</v>
      </c>
      <c r="H959" t="str">
        <f ca="1">"0x" &amp; TEXT(DEC2HEX(INDEX(設定値!$B$3:$ZZ$518,(($C959-1)*8)+(CELL("col",H959)-3),($B959*3)+1+$A959)),"00")&amp;","</f>
        <v>0x00,</v>
      </c>
      <c r="I959" t="str">
        <f ca="1">"0x" &amp; TEXT(DEC2HEX(INDEX(設定値!$B$3:$ZZ$518,(($C959-1)*8)+(CELL("col",I959)-3),($B959*3)+1+$A959)),"00")&amp;","</f>
        <v>0x00,</v>
      </c>
      <c r="J959" t="str">
        <f ca="1">"0x" &amp; TEXT(DEC2HEX(INDEX(設定値!$B$3:$ZZ$518,(($C959-1)*8)+(CELL("col",J959)-3),($B959*3)+1+$A959)),"00")&amp;","</f>
        <v>0x00,</v>
      </c>
      <c r="K959" t="str">
        <f ca="1">"0x" &amp; TEXT(DEC2HEX(INDEX(設定値!$B$3:$ZZ$518,(($C959-1)*8)+(CELL("col",K959)-3),($B959*3)+1+$A959)),"00")&amp;","</f>
        <v>0x00,</v>
      </c>
      <c r="L959" t="str">
        <f t="shared" si="248"/>
        <v>//45-6</v>
      </c>
    </row>
    <row r="960" spans="1:12">
      <c r="A960" s="1">
        <f t="shared" si="246"/>
        <v>1</v>
      </c>
      <c r="B960" s="1">
        <f t="shared" si="247"/>
        <v>45</v>
      </c>
      <c r="C960" s="1">
        <v>7</v>
      </c>
      <c r="D960" t="str">
        <f ca="1">"0x" &amp; TEXT(DEC2HEX(INDEX(設定値!$B$3:$ZZ$518,(($C960-1)*8)+(CELL("col",D960)-3),($B960*3)+1+$A960)),"00")&amp;","</f>
        <v>0x00,</v>
      </c>
      <c r="E960" t="str">
        <f ca="1">"0x" &amp; TEXT(DEC2HEX(INDEX(設定値!$B$3:$ZZ$518,(($C960-1)*8)+(CELL("col",E960)-3),($B960*3)+1+$A960)),"00")&amp;","</f>
        <v>0x00,</v>
      </c>
      <c r="F960" t="str">
        <f ca="1">"0x" &amp; TEXT(DEC2HEX(INDEX(設定値!$B$3:$ZZ$518,(($C960-1)*8)+(CELL("col",F960)-3),($B960*3)+1+$A960)),"00")&amp;","</f>
        <v>0x00,</v>
      </c>
      <c r="G960" t="str">
        <f ca="1">"0x" &amp; TEXT(DEC2HEX(INDEX(設定値!$B$3:$ZZ$518,(($C960-1)*8)+(CELL("col",G960)-3),($B960*3)+1+$A960)),"00")&amp;","</f>
        <v>0x00,</v>
      </c>
      <c r="H960" t="str">
        <f ca="1">"0x" &amp; TEXT(DEC2HEX(INDEX(設定値!$B$3:$ZZ$518,(($C960-1)*8)+(CELL("col",H960)-3),($B960*3)+1+$A960)),"00")&amp;","</f>
        <v>0x00,</v>
      </c>
      <c r="I960" t="str">
        <f ca="1">"0x" &amp; TEXT(DEC2HEX(INDEX(設定値!$B$3:$ZZ$518,(($C960-1)*8)+(CELL("col",I960)-3),($B960*3)+1+$A960)),"00")&amp;","</f>
        <v>0x00,</v>
      </c>
      <c r="J960" t="str">
        <f ca="1">"0x" &amp; TEXT(DEC2HEX(INDEX(設定値!$B$3:$ZZ$518,(($C960-1)*8)+(CELL("col",J960)-3),($B960*3)+1+$A960)),"00")&amp;","</f>
        <v>0x00,</v>
      </c>
      <c r="K960" t="str">
        <f ca="1">"0x" &amp; TEXT(DEC2HEX(INDEX(設定値!$B$3:$ZZ$518,(($C960-1)*8)+(CELL("col",K960)-3),($B960*3)+1+$A960)),"00")&amp;","</f>
        <v>0x00,</v>
      </c>
      <c r="L960" t="str">
        <f t="shared" si="248"/>
        <v>//45-7</v>
      </c>
    </row>
    <row r="961" spans="1:12">
      <c r="A961" s="1">
        <f t="shared" si="246"/>
        <v>1</v>
      </c>
      <c r="B961" s="1">
        <f t="shared" si="247"/>
        <v>45</v>
      </c>
      <c r="C961" s="1">
        <v>8</v>
      </c>
      <c r="D961" t="str">
        <f ca="1">"0x" &amp; TEXT(DEC2HEX(INDEX(設定値!$B$3:$ZZ$518,(($C961-1)*8)+(CELL("col",D961)-3),($B961*3)+1+$A961)),"00")&amp;","</f>
        <v>0x00,</v>
      </c>
      <c r="E961" t="str">
        <f ca="1">"0x" &amp; TEXT(DEC2HEX(INDEX(設定値!$B$3:$ZZ$518,(($C961-1)*8)+(CELL("col",E961)-3),($B961*3)+1+$A961)),"00")&amp;","</f>
        <v>0x00,</v>
      </c>
      <c r="F961" t="str">
        <f ca="1">"0x" &amp; TEXT(DEC2HEX(INDEX(設定値!$B$3:$ZZ$518,(($C961-1)*8)+(CELL("col",F961)-3),($B961*3)+1+$A961)),"00")&amp;","</f>
        <v>0x00,</v>
      </c>
      <c r="G961" t="str">
        <f ca="1">"0x" &amp; TEXT(DEC2HEX(INDEX(設定値!$B$3:$ZZ$518,(($C961-1)*8)+(CELL("col",G961)-3),($B961*3)+1+$A961)),"00")&amp;","</f>
        <v>0x00,</v>
      </c>
      <c r="H961" t="str">
        <f ca="1">"0x" &amp; TEXT(DEC2HEX(INDEX(設定値!$B$3:$ZZ$518,(($C961-1)*8)+(CELL("col",H961)-3),($B961*3)+1+$A961)),"00")&amp;","</f>
        <v>0x00,</v>
      </c>
      <c r="I961" t="str">
        <f ca="1">"0x" &amp; TEXT(DEC2HEX(INDEX(設定値!$B$3:$ZZ$518,(($C961-1)*8)+(CELL("col",I961)-3),($B961*3)+1+$A961)),"00")&amp;","</f>
        <v>0x00,</v>
      </c>
      <c r="J961" t="str">
        <f ca="1">"0x" &amp; TEXT(DEC2HEX(INDEX(設定値!$B$3:$ZZ$518,(($C961-1)*8)+(CELL("col",J961)-3),($B961*3)+1+$A961)),"00")&amp;","</f>
        <v>0x00,</v>
      </c>
      <c r="K961" t="str">
        <f ca="1">"0x" &amp; TEXT(DEC2HEX(INDEX(設定値!$B$3:$ZZ$518,(($C961-1)*8)+(CELL("col",K961)-3),($B961*3)+1+$A961)),"00")&amp;","</f>
        <v>0x00,</v>
      </c>
      <c r="L961" t="str">
        <f t="shared" si="248"/>
        <v>//45-8</v>
      </c>
    </row>
    <row r="962" spans="1:12">
      <c r="A962" s="1"/>
      <c r="B962" s="1"/>
      <c r="C962" s="1"/>
      <c r="D962" t="s">
        <v>3</v>
      </c>
    </row>
    <row r="963" spans="1:12">
      <c r="A963" s="1">
        <f>A954</f>
        <v>1</v>
      </c>
      <c r="B963" s="1">
        <f>B954+1</f>
        <v>46</v>
      </c>
      <c r="C963" s="1">
        <v>1</v>
      </c>
      <c r="D963" t="str">
        <f ca="1">"0x" &amp; TEXT(DEC2HEX(INDEX(設定値!$B$3:$ZZ$518,(($C963-1)*8)+(CELL("col",D963)-3),($B963*3)+1+$A963)),"00")&amp;","</f>
        <v>0x00,</v>
      </c>
      <c r="E963" t="str">
        <f ca="1">"0x" &amp; TEXT(DEC2HEX(INDEX(設定値!$B$3:$ZZ$518,(($C963-1)*8)+(CELL("col",E963)-3),($B963*3)+1+$A963)),"00")&amp;","</f>
        <v>0xE,</v>
      </c>
      <c r="F963" t="str">
        <f ca="1">"0x" &amp; TEXT(DEC2HEX(INDEX(設定値!$B$3:$ZZ$518,(($C963-1)*8)+(CELL("col",F963)-3),($B963*3)+1+$A963)),"00")&amp;","</f>
        <v>0x1C,</v>
      </c>
      <c r="G963" t="str">
        <f ca="1">"0x" &amp; TEXT(DEC2HEX(INDEX(設定値!$B$3:$ZZ$518,(($C963-1)*8)+(CELL("col",G963)-3),($B963*3)+1+$A963)),"00")&amp;","</f>
        <v>0x2A,</v>
      </c>
      <c r="H963" t="str">
        <f ca="1">"0x" &amp; TEXT(DEC2HEX(INDEX(設定値!$B$3:$ZZ$518,(($C963-1)*8)+(CELL("col",H963)-3),($B963*3)+1+$A963)),"00")&amp;","</f>
        <v>0x38,</v>
      </c>
      <c r="I963" t="str">
        <f ca="1">"0x" &amp; TEXT(DEC2HEX(INDEX(設定値!$B$3:$ZZ$518,(($C963-1)*8)+(CELL("col",I963)-3),($B963*3)+1+$A963)),"00")&amp;","</f>
        <v>0x46,</v>
      </c>
      <c r="J963" t="str">
        <f ca="1">"0x" &amp; TEXT(DEC2HEX(INDEX(設定値!$B$3:$ZZ$518,(($C963-1)*8)+(CELL("col",J963)-3),($B963*3)+1+$A963)),"00")&amp;","</f>
        <v>0x54,</v>
      </c>
      <c r="K963" t="str">
        <f ca="1">"0x" &amp; TEXT(DEC2HEX(INDEX(設定値!$B$3:$ZZ$518,(($C963-1)*8)+(CELL("col",K963)-3),($B963*3)+1+$A963)),"00")&amp;","</f>
        <v>0x62,</v>
      </c>
      <c r="L963" t="str">
        <f>"//" &amp; $B963 &amp;"-" &amp; C963</f>
        <v>//46-1</v>
      </c>
    </row>
    <row r="964" spans="1:12">
      <c r="A964" s="1">
        <f t="shared" ref="A964:A970" si="249">A955</f>
        <v>1</v>
      </c>
      <c r="B964" s="1">
        <f t="shared" ref="B964:B970" si="250">B955+1</f>
        <v>46</v>
      </c>
      <c r="C964" s="1">
        <v>2</v>
      </c>
      <c r="D964" t="str">
        <f ca="1">"0x" &amp; TEXT(DEC2HEX(INDEX(設定値!$B$3:$ZZ$518,(($C964-1)*8)+(CELL("col",D964)-3),($B964*3)+1+$A964)),"00")&amp;","</f>
        <v>0x70,</v>
      </c>
      <c r="E964" t="str">
        <f ca="1">"0x" &amp; TEXT(DEC2HEX(INDEX(設定値!$B$3:$ZZ$518,(($C964-1)*8)+(CELL("col",E964)-3),($B964*3)+1+$A964)),"00")&amp;","</f>
        <v>0x7E,</v>
      </c>
      <c r="F964" t="str">
        <f ca="1">"0x" &amp; TEXT(DEC2HEX(INDEX(設定値!$B$3:$ZZ$518,(($C964-1)*8)+(CELL("col",F964)-3),($B964*3)+1+$A964)),"00")&amp;","</f>
        <v>0x8C,</v>
      </c>
      <c r="G964" t="str">
        <f ca="1">"0x" &amp; TEXT(DEC2HEX(INDEX(設定値!$B$3:$ZZ$518,(($C964-1)*8)+(CELL("col",G964)-3),($B964*3)+1+$A964)),"00")&amp;","</f>
        <v>0x9A,</v>
      </c>
      <c r="H964" t="str">
        <f ca="1">"0x" &amp; TEXT(DEC2HEX(INDEX(設定値!$B$3:$ZZ$518,(($C964-1)*8)+(CELL("col",H964)-3),($B964*3)+1+$A964)),"00")&amp;","</f>
        <v>0xA8,</v>
      </c>
      <c r="I964" t="str">
        <f ca="1">"0x" &amp; TEXT(DEC2HEX(INDEX(設定値!$B$3:$ZZ$518,(($C964-1)*8)+(CELL("col",I964)-3),($B964*3)+1+$A964)),"00")&amp;","</f>
        <v>0xB6,</v>
      </c>
      <c r="J964" t="str">
        <f ca="1">"0x" &amp; TEXT(DEC2HEX(INDEX(設定値!$B$3:$ZZ$518,(($C964-1)*8)+(CELL("col",J964)-3),($B964*3)+1+$A964)),"00")&amp;","</f>
        <v>0xC4,</v>
      </c>
      <c r="K964" t="str">
        <f ca="1">"0x" &amp; TEXT(DEC2HEX(INDEX(設定値!$B$3:$ZZ$518,(($C964-1)*8)+(CELL("col",K964)-3),($B964*3)+1+$A964)),"00")&amp;","</f>
        <v>0xD2,</v>
      </c>
      <c r="L964" t="str">
        <f t="shared" ref="L964:L970" si="251">"//" &amp; $B964 &amp;"-" &amp; C964</f>
        <v>//46-2</v>
      </c>
    </row>
    <row r="965" spans="1:12">
      <c r="A965" s="1">
        <f t="shared" si="249"/>
        <v>1</v>
      </c>
      <c r="B965" s="1">
        <f t="shared" si="250"/>
        <v>46</v>
      </c>
      <c r="C965" s="1">
        <v>3</v>
      </c>
      <c r="D965" t="str">
        <f ca="1">"0x" &amp; TEXT(DEC2HEX(INDEX(設定値!$B$3:$ZZ$518,(($C965-1)*8)+(CELL("col",D965)-3),($B965*3)+1+$A965)),"00")&amp;","</f>
        <v>0xE0,</v>
      </c>
      <c r="E965" t="str">
        <f ca="1">"0x" &amp; TEXT(DEC2HEX(INDEX(設定値!$B$3:$ZZ$518,(($C965-1)*8)+(CELL("col",E965)-3),($B965*3)+1+$A965)),"00")&amp;","</f>
        <v>0xEE,</v>
      </c>
      <c r="F965" t="str">
        <f ca="1">"0x" &amp; TEXT(DEC2HEX(INDEX(設定値!$B$3:$ZZ$518,(($C965-1)*8)+(CELL("col",F965)-3),($B965*3)+1+$A965)),"00")&amp;","</f>
        <v>0xFC,</v>
      </c>
      <c r="G965" t="str">
        <f ca="1">"0x" &amp; TEXT(DEC2HEX(INDEX(設定値!$B$3:$ZZ$518,(($C965-1)*8)+(CELL("col",G965)-3),($B965*3)+1+$A965)),"00")&amp;","</f>
        <v>0xFF,</v>
      </c>
      <c r="H965" t="str">
        <f ca="1">"0x" &amp; TEXT(DEC2HEX(INDEX(設定値!$B$3:$ZZ$518,(($C965-1)*8)+(CELL("col",H965)-3),($B965*3)+1+$A965)),"00")&amp;","</f>
        <v>0xFF,</v>
      </c>
      <c r="I965" t="str">
        <f ca="1">"0x" &amp; TEXT(DEC2HEX(INDEX(設定値!$B$3:$ZZ$518,(($C965-1)*8)+(CELL("col",I965)-3),($B965*3)+1+$A965)),"00")&amp;","</f>
        <v>0xF1,</v>
      </c>
      <c r="J965" t="str">
        <f ca="1">"0x" &amp; TEXT(DEC2HEX(INDEX(設定値!$B$3:$ZZ$518,(($C965-1)*8)+(CELL("col",J965)-3),($B965*3)+1+$A965)),"00")&amp;","</f>
        <v>0xE3,</v>
      </c>
      <c r="K965" t="str">
        <f ca="1">"0x" &amp; TEXT(DEC2HEX(INDEX(設定値!$B$3:$ZZ$518,(($C965-1)*8)+(CELL("col",K965)-3),($B965*3)+1+$A965)),"00")&amp;","</f>
        <v>0xD5,</v>
      </c>
      <c r="L965" t="str">
        <f t="shared" si="251"/>
        <v>//46-3</v>
      </c>
    </row>
    <row r="966" spans="1:12">
      <c r="A966" s="1">
        <f t="shared" si="249"/>
        <v>1</v>
      </c>
      <c r="B966" s="1">
        <f t="shared" si="250"/>
        <v>46</v>
      </c>
      <c r="C966" s="1">
        <v>4</v>
      </c>
      <c r="D966" t="str">
        <f ca="1">"0x" &amp; TEXT(DEC2HEX(INDEX(設定値!$B$3:$ZZ$518,(($C966-1)*8)+(CELL("col",D966)-3),($B966*3)+1+$A966)),"00")&amp;","</f>
        <v>0xC7,</v>
      </c>
      <c r="E966" t="str">
        <f ca="1">"0x" &amp; TEXT(DEC2HEX(INDEX(設定値!$B$3:$ZZ$518,(($C966-1)*8)+(CELL("col",E966)-3),($B966*3)+1+$A966)),"00")&amp;","</f>
        <v>0xB9,</v>
      </c>
      <c r="F966" t="str">
        <f ca="1">"0x" &amp; TEXT(DEC2HEX(INDEX(設定値!$B$3:$ZZ$518,(($C966-1)*8)+(CELL("col",F966)-3),($B966*3)+1+$A966)),"00")&amp;","</f>
        <v>0xAB,</v>
      </c>
      <c r="G966" t="str">
        <f ca="1">"0x" &amp; TEXT(DEC2HEX(INDEX(設定値!$B$3:$ZZ$518,(($C966-1)*8)+(CELL("col",G966)-3),($B966*3)+1+$A966)),"00")&amp;","</f>
        <v>0x9D,</v>
      </c>
      <c r="H966" t="str">
        <f ca="1">"0x" &amp; TEXT(DEC2HEX(INDEX(設定値!$B$3:$ZZ$518,(($C966-1)*8)+(CELL("col",H966)-3),($B966*3)+1+$A966)),"00")&amp;","</f>
        <v>0x8F,</v>
      </c>
      <c r="I966" t="str">
        <f ca="1">"0x" &amp; TEXT(DEC2HEX(INDEX(設定値!$B$3:$ZZ$518,(($C966-1)*8)+(CELL("col",I966)-3),($B966*3)+1+$A966)),"00")&amp;","</f>
        <v>0x81,</v>
      </c>
      <c r="J966" t="str">
        <f ca="1">"0x" &amp; TEXT(DEC2HEX(INDEX(設定値!$B$3:$ZZ$518,(($C966-1)*8)+(CELL("col",J966)-3),($B966*3)+1+$A966)),"00")&amp;","</f>
        <v>0x73,</v>
      </c>
      <c r="K966" t="str">
        <f ca="1">"0x" &amp; TEXT(DEC2HEX(INDEX(設定値!$B$3:$ZZ$518,(($C966-1)*8)+(CELL("col",K966)-3),($B966*3)+1+$A966)),"00")&amp;","</f>
        <v>0x65,</v>
      </c>
      <c r="L966" t="str">
        <f t="shared" si="251"/>
        <v>//46-4</v>
      </c>
    </row>
    <row r="967" spans="1:12">
      <c r="A967" s="1">
        <f t="shared" si="249"/>
        <v>1</v>
      </c>
      <c r="B967" s="1">
        <f t="shared" si="250"/>
        <v>46</v>
      </c>
      <c r="C967" s="1">
        <v>5</v>
      </c>
      <c r="D967" t="str">
        <f ca="1">"0x" &amp; TEXT(DEC2HEX(INDEX(設定値!$B$3:$ZZ$518,(($C967-1)*8)+(CELL("col",D967)-3),($B967*3)+1+$A967)),"00")&amp;","</f>
        <v>0x57,</v>
      </c>
      <c r="E967" t="str">
        <f ca="1">"0x" &amp; TEXT(DEC2HEX(INDEX(設定値!$B$3:$ZZ$518,(($C967-1)*8)+(CELL("col",E967)-3),($B967*3)+1+$A967)),"00")&amp;","</f>
        <v>0x49,</v>
      </c>
      <c r="F967" t="str">
        <f ca="1">"0x" &amp; TEXT(DEC2HEX(INDEX(設定値!$B$3:$ZZ$518,(($C967-1)*8)+(CELL("col",F967)-3),($B967*3)+1+$A967)),"00")&amp;","</f>
        <v>0x3B,</v>
      </c>
      <c r="G967" t="str">
        <f ca="1">"0x" &amp; TEXT(DEC2HEX(INDEX(設定値!$B$3:$ZZ$518,(($C967-1)*8)+(CELL("col",G967)-3),($B967*3)+1+$A967)),"00")&amp;","</f>
        <v>0x2D,</v>
      </c>
      <c r="H967" t="str">
        <f ca="1">"0x" &amp; TEXT(DEC2HEX(INDEX(設定値!$B$3:$ZZ$518,(($C967-1)*8)+(CELL("col",H967)-3),($B967*3)+1+$A967)),"00")&amp;","</f>
        <v>0x1F,</v>
      </c>
      <c r="I967" t="str">
        <f ca="1">"0x" &amp; TEXT(DEC2HEX(INDEX(設定値!$B$3:$ZZ$518,(($C967-1)*8)+(CELL("col",I967)-3),($B967*3)+1+$A967)),"00")&amp;","</f>
        <v>0x11,</v>
      </c>
      <c r="J967" t="str">
        <f ca="1">"0x" &amp; TEXT(DEC2HEX(INDEX(設定値!$B$3:$ZZ$518,(($C967-1)*8)+(CELL("col",J967)-3),($B967*3)+1+$A967)),"00")&amp;","</f>
        <v>0x03,</v>
      </c>
      <c r="K967" t="str">
        <f ca="1">"0x" &amp; TEXT(DEC2HEX(INDEX(設定値!$B$3:$ZZ$518,(($C967-1)*8)+(CELL("col",K967)-3),($B967*3)+1+$A967)),"00")&amp;","</f>
        <v>0x00,</v>
      </c>
      <c r="L967" t="str">
        <f t="shared" si="251"/>
        <v>//46-5</v>
      </c>
    </row>
    <row r="968" spans="1:12">
      <c r="A968" s="1">
        <f t="shared" si="249"/>
        <v>1</v>
      </c>
      <c r="B968" s="1">
        <f t="shared" si="250"/>
        <v>46</v>
      </c>
      <c r="C968" s="1">
        <v>6</v>
      </c>
      <c r="D968" t="str">
        <f ca="1">"0x" &amp; TEXT(DEC2HEX(INDEX(設定値!$B$3:$ZZ$518,(($C968-1)*8)+(CELL("col",D968)-3),($B968*3)+1+$A968)),"00")&amp;","</f>
        <v>0x00,</v>
      </c>
      <c r="E968" t="str">
        <f ca="1">"0x" &amp; TEXT(DEC2HEX(INDEX(設定値!$B$3:$ZZ$518,(($C968-1)*8)+(CELL("col",E968)-3),($B968*3)+1+$A968)),"00")&amp;","</f>
        <v>0x00,</v>
      </c>
      <c r="F968" t="str">
        <f ca="1">"0x" &amp; TEXT(DEC2HEX(INDEX(設定値!$B$3:$ZZ$518,(($C968-1)*8)+(CELL("col",F968)-3),($B968*3)+1+$A968)),"00")&amp;","</f>
        <v>0x00,</v>
      </c>
      <c r="G968" t="str">
        <f ca="1">"0x" &amp; TEXT(DEC2HEX(INDEX(設定値!$B$3:$ZZ$518,(($C968-1)*8)+(CELL("col",G968)-3),($B968*3)+1+$A968)),"00")&amp;","</f>
        <v>0x00,</v>
      </c>
      <c r="H968" t="str">
        <f ca="1">"0x" &amp; TEXT(DEC2HEX(INDEX(設定値!$B$3:$ZZ$518,(($C968-1)*8)+(CELL("col",H968)-3),($B968*3)+1+$A968)),"00")&amp;","</f>
        <v>0x00,</v>
      </c>
      <c r="I968" t="str">
        <f ca="1">"0x" &amp; TEXT(DEC2HEX(INDEX(設定値!$B$3:$ZZ$518,(($C968-1)*8)+(CELL("col",I968)-3),($B968*3)+1+$A968)),"00")&amp;","</f>
        <v>0x00,</v>
      </c>
      <c r="J968" t="str">
        <f ca="1">"0x" &amp; TEXT(DEC2HEX(INDEX(設定値!$B$3:$ZZ$518,(($C968-1)*8)+(CELL("col",J968)-3),($B968*3)+1+$A968)),"00")&amp;","</f>
        <v>0x00,</v>
      </c>
      <c r="K968" t="str">
        <f ca="1">"0x" &amp; TEXT(DEC2HEX(INDEX(設定値!$B$3:$ZZ$518,(($C968-1)*8)+(CELL("col",K968)-3),($B968*3)+1+$A968)),"00")&amp;","</f>
        <v>0x00,</v>
      </c>
      <c r="L968" t="str">
        <f t="shared" si="251"/>
        <v>//46-6</v>
      </c>
    </row>
    <row r="969" spans="1:12">
      <c r="A969" s="1">
        <f t="shared" si="249"/>
        <v>1</v>
      </c>
      <c r="B969" s="1">
        <f t="shared" si="250"/>
        <v>46</v>
      </c>
      <c r="C969" s="1">
        <v>7</v>
      </c>
      <c r="D969" t="str">
        <f ca="1">"0x" &amp; TEXT(DEC2HEX(INDEX(設定値!$B$3:$ZZ$518,(($C969-1)*8)+(CELL("col",D969)-3),($B969*3)+1+$A969)),"00")&amp;","</f>
        <v>0x00,</v>
      </c>
      <c r="E969" t="str">
        <f ca="1">"0x" &amp; TEXT(DEC2HEX(INDEX(設定値!$B$3:$ZZ$518,(($C969-1)*8)+(CELL("col",E969)-3),($B969*3)+1+$A969)),"00")&amp;","</f>
        <v>0x00,</v>
      </c>
      <c r="F969" t="str">
        <f ca="1">"0x" &amp; TEXT(DEC2HEX(INDEX(設定値!$B$3:$ZZ$518,(($C969-1)*8)+(CELL("col",F969)-3),($B969*3)+1+$A969)),"00")&amp;","</f>
        <v>0x00,</v>
      </c>
      <c r="G969" t="str">
        <f ca="1">"0x" &amp; TEXT(DEC2HEX(INDEX(設定値!$B$3:$ZZ$518,(($C969-1)*8)+(CELL("col",G969)-3),($B969*3)+1+$A969)),"00")&amp;","</f>
        <v>0x00,</v>
      </c>
      <c r="H969" t="str">
        <f ca="1">"0x" &amp; TEXT(DEC2HEX(INDEX(設定値!$B$3:$ZZ$518,(($C969-1)*8)+(CELL("col",H969)-3),($B969*3)+1+$A969)),"00")&amp;","</f>
        <v>0x00,</v>
      </c>
      <c r="I969" t="str">
        <f ca="1">"0x" &amp; TEXT(DEC2HEX(INDEX(設定値!$B$3:$ZZ$518,(($C969-1)*8)+(CELL("col",I969)-3),($B969*3)+1+$A969)),"00")&amp;","</f>
        <v>0x00,</v>
      </c>
      <c r="J969" t="str">
        <f ca="1">"0x" &amp; TEXT(DEC2HEX(INDEX(設定値!$B$3:$ZZ$518,(($C969-1)*8)+(CELL("col",J969)-3),($B969*3)+1+$A969)),"00")&amp;","</f>
        <v>0x00,</v>
      </c>
      <c r="K969" t="str">
        <f ca="1">"0x" &amp; TEXT(DEC2HEX(INDEX(設定値!$B$3:$ZZ$518,(($C969-1)*8)+(CELL("col",K969)-3),($B969*3)+1+$A969)),"00")&amp;","</f>
        <v>0x00,</v>
      </c>
      <c r="L969" t="str">
        <f t="shared" si="251"/>
        <v>//46-7</v>
      </c>
    </row>
    <row r="970" spans="1:12">
      <c r="A970" s="1">
        <f t="shared" si="249"/>
        <v>1</v>
      </c>
      <c r="B970" s="1">
        <f t="shared" si="250"/>
        <v>46</v>
      </c>
      <c r="C970" s="1">
        <v>8</v>
      </c>
      <c r="D970" t="str">
        <f ca="1">"0x" &amp; TEXT(DEC2HEX(INDEX(設定値!$B$3:$ZZ$518,(($C970-1)*8)+(CELL("col",D970)-3),($B970*3)+1+$A970)),"00")&amp;","</f>
        <v>0x00,</v>
      </c>
      <c r="E970" t="str">
        <f ca="1">"0x" &amp; TEXT(DEC2HEX(INDEX(設定値!$B$3:$ZZ$518,(($C970-1)*8)+(CELL("col",E970)-3),($B970*3)+1+$A970)),"00")&amp;","</f>
        <v>0x00,</v>
      </c>
      <c r="F970" t="str">
        <f ca="1">"0x" &amp; TEXT(DEC2HEX(INDEX(設定値!$B$3:$ZZ$518,(($C970-1)*8)+(CELL("col",F970)-3),($B970*3)+1+$A970)),"00")&amp;","</f>
        <v>0x00,</v>
      </c>
      <c r="G970" t="str">
        <f ca="1">"0x" &amp; TEXT(DEC2HEX(INDEX(設定値!$B$3:$ZZ$518,(($C970-1)*8)+(CELL("col",G970)-3),($B970*3)+1+$A970)),"00")&amp;","</f>
        <v>0x00,</v>
      </c>
      <c r="H970" t="str">
        <f ca="1">"0x" &amp; TEXT(DEC2HEX(INDEX(設定値!$B$3:$ZZ$518,(($C970-1)*8)+(CELL("col",H970)-3),($B970*3)+1+$A970)),"00")&amp;","</f>
        <v>0x00,</v>
      </c>
      <c r="I970" t="str">
        <f ca="1">"0x" &amp; TEXT(DEC2HEX(INDEX(設定値!$B$3:$ZZ$518,(($C970-1)*8)+(CELL("col",I970)-3),($B970*3)+1+$A970)),"00")&amp;","</f>
        <v>0x00,</v>
      </c>
      <c r="J970" t="str">
        <f ca="1">"0x" &amp; TEXT(DEC2HEX(INDEX(設定値!$B$3:$ZZ$518,(($C970-1)*8)+(CELL("col",J970)-3),($B970*3)+1+$A970)),"00")&amp;","</f>
        <v>0x00,</v>
      </c>
      <c r="K970" t="str">
        <f ca="1">"0x" &amp; TEXT(DEC2HEX(INDEX(設定値!$B$3:$ZZ$518,(($C970-1)*8)+(CELL("col",K970)-3),($B970*3)+1+$A970)),"00")&amp;","</f>
        <v>0x00,</v>
      </c>
      <c r="L970" t="str">
        <f t="shared" si="251"/>
        <v>//46-8</v>
      </c>
    </row>
    <row r="971" spans="1:12">
      <c r="A971" s="1"/>
      <c r="B971" s="1"/>
      <c r="C971" s="1"/>
      <c r="D971" t="s">
        <v>3</v>
      </c>
    </row>
    <row r="972" spans="1:12">
      <c r="A972" s="1">
        <f>A963</f>
        <v>1</v>
      </c>
      <c r="B972" s="1">
        <f>B963+1</f>
        <v>47</v>
      </c>
      <c r="C972" s="1">
        <v>1</v>
      </c>
      <c r="D972" t="str">
        <f ca="1">"0x" &amp; TEXT(DEC2HEX(INDEX(設定値!$B$3:$ZZ$518,(($C972-1)*8)+(CELL("col",D972)-3),($B972*3)+1+$A972)),"00")&amp;","</f>
        <v>0x00,</v>
      </c>
      <c r="E972" t="str">
        <f ca="1">"0x" &amp; TEXT(DEC2HEX(INDEX(設定値!$B$3:$ZZ$518,(($C972-1)*8)+(CELL("col",E972)-3),($B972*3)+1+$A972)),"00")&amp;","</f>
        <v>0xE,</v>
      </c>
      <c r="F972" t="str">
        <f ca="1">"0x" &amp; TEXT(DEC2HEX(INDEX(設定値!$B$3:$ZZ$518,(($C972-1)*8)+(CELL("col",F972)-3),($B972*3)+1+$A972)),"00")&amp;","</f>
        <v>0x1C,</v>
      </c>
      <c r="G972" t="str">
        <f ca="1">"0x" &amp; TEXT(DEC2HEX(INDEX(設定値!$B$3:$ZZ$518,(($C972-1)*8)+(CELL("col",G972)-3),($B972*3)+1+$A972)),"00")&amp;","</f>
        <v>0x2A,</v>
      </c>
      <c r="H972" t="str">
        <f ca="1">"0x" &amp; TEXT(DEC2HEX(INDEX(設定値!$B$3:$ZZ$518,(($C972-1)*8)+(CELL("col",H972)-3),($B972*3)+1+$A972)),"00")&amp;","</f>
        <v>0x38,</v>
      </c>
      <c r="I972" t="str">
        <f ca="1">"0x" &amp; TEXT(DEC2HEX(INDEX(設定値!$B$3:$ZZ$518,(($C972-1)*8)+(CELL("col",I972)-3),($B972*3)+1+$A972)),"00")&amp;","</f>
        <v>0x46,</v>
      </c>
      <c r="J972" t="str">
        <f ca="1">"0x" &amp; TEXT(DEC2HEX(INDEX(設定値!$B$3:$ZZ$518,(($C972-1)*8)+(CELL("col",J972)-3),($B972*3)+1+$A972)),"00")&amp;","</f>
        <v>0x54,</v>
      </c>
      <c r="K972" t="str">
        <f ca="1">"0x" &amp; TEXT(DEC2HEX(INDEX(設定値!$B$3:$ZZ$518,(($C972-1)*8)+(CELL("col",K972)-3),($B972*3)+1+$A972)),"00")&amp;","</f>
        <v>0x62,</v>
      </c>
      <c r="L972" t="str">
        <f t="shared" ref="L972:L979" si="252">"//" &amp; $B972 &amp;"-" &amp; C972</f>
        <v>//47-1</v>
      </c>
    </row>
    <row r="973" spans="1:12">
      <c r="A973" s="1">
        <f t="shared" ref="A973:A979" si="253">A964</f>
        <v>1</v>
      </c>
      <c r="B973" s="1">
        <f t="shared" ref="B973:B979" si="254">B964+1</f>
        <v>47</v>
      </c>
      <c r="C973" s="1">
        <v>2</v>
      </c>
      <c r="D973" t="str">
        <f ca="1">"0x" &amp; TEXT(DEC2HEX(INDEX(設定値!$B$3:$ZZ$518,(($C973-1)*8)+(CELL("col",D973)-3),($B973*3)+1+$A973)),"00")&amp;","</f>
        <v>0x70,</v>
      </c>
      <c r="E973" t="str">
        <f ca="1">"0x" &amp; TEXT(DEC2HEX(INDEX(設定値!$B$3:$ZZ$518,(($C973-1)*8)+(CELL("col",E973)-3),($B973*3)+1+$A973)),"00")&amp;","</f>
        <v>0x7E,</v>
      </c>
      <c r="F973" t="str">
        <f ca="1">"0x" &amp; TEXT(DEC2HEX(INDEX(設定値!$B$3:$ZZ$518,(($C973-1)*8)+(CELL("col",F973)-3),($B973*3)+1+$A973)),"00")&amp;","</f>
        <v>0x8C,</v>
      </c>
      <c r="G973" t="str">
        <f ca="1">"0x" &amp; TEXT(DEC2HEX(INDEX(設定値!$B$3:$ZZ$518,(($C973-1)*8)+(CELL("col",G973)-3),($B973*3)+1+$A973)),"00")&amp;","</f>
        <v>0x9A,</v>
      </c>
      <c r="H973" t="str">
        <f ca="1">"0x" &amp; TEXT(DEC2HEX(INDEX(設定値!$B$3:$ZZ$518,(($C973-1)*8)+(CELL("col",H973)-3),($B973*3)+1+$A973)),"00")&amp;","</f>
        <v>0xA8,</v>
      </c>
      <c r="I973" t="str">
        <f ca="1">"0x" &amp; TEXT(DEC2HEX(INDEX(設定値!$B$3:$ZZ$518,(($C973-1)*8)+(CELL("col",I973)-3),($B973*3)+1+$A973)),"00")&amp;","</f>
        <v>0xB6,</v>
      </c>
      <c r="J973" t="str">
        <f ca="1">"0x" &amp; TEXT(DEC2HEX(INDEX(設定値!$B$3:$ZZ$518,(($C973-1)*8)+(CELL("col",J973)-3),($B973*3)+1+$A973)),"00")&amp;","</f>
        <v>0xC4,</v>
      </c>
      <c r="K973" t="str">
        <f ca="1">"0x" &amp; TEXT(DEC2HEX(INDEX(設定値!$B$3:$ZZ$518,(($C973-1)*8)+(CELL("col",K973)-3),($B973*3)+1+$A973)),"00")&amp;","</f>
        <v>0xD2,</v>
      </c>
      <c r="L973" t="str">
        <f t="shared" si="252"/>
        <v>//47-2</v>
      </c>
    </row>
    <row r="974" spans="1:12">
      <c r="A974" s="1">
        <f t="shared" si="253"/>
        <v>1</v>
      </c>
      <c r="B974" s="1">
        <f t="shared" si="254"/>
        <v>47</v>
      </c>
      <c r="C974" s="1">
        <v>3</v>
      </c>
      <c r="D974" t="str">
        <f ca="1">"0x" &amp; TEXT(DEC2HEX(INDEX(設定値!$B$3:$ZZ$518,(($C974-1)*8)+(CELL("col",D974)-3),($B974*3)+1+$A974)),"00")&amp;","</f>
        <v>0xE0,</v>
      </c>
      <c r="E974" t="str">
        <f ca="1">"0x" &amp; TEXT(DEC2HEX(INDEX(設定値!$B$3:$ZZ$518,(($C974-1)*8)+(CELL("col",E974)-3),($B974*3)+1+$A974)),"00")&amp;","</f>
        <v>0xEE,</v>
      </c>
      <c r="F974" t="str">
        <f ca="1">"0x" &amp; TEXT(DEC2HEX(INDEX(設定値!$B$3:$ZZ$518,(($C974-1)*8)+(CELL("col",F974)-3),($B974*3)+1+$A974)),"00")&amp;","</f>
        <v>0xFC,</v>
      </c>
      <c r="G974" t="str">
        <f ca="1">"0x" &amp; TEXT(DEC2HEX(INDEX(設定値!$B$3:$ZZ$518,(($C974-1)*8)+(CELL("col",G974)-3),($B974*3)+1+$A974)),"00")&amp;","</f>
        <v>0xFF,</v>
      </c>
      <c r="H974" t="str">
        <f ca="1">"0x" &amp; TEXT(DEC2HEX(INDEX(設定値!$B$3:$ZZ$518,(($C974-1)*8)+(CELL("col",H974)-3),($B974*3)+1+$A974)),"00")&amp;","</f>
        <v>0xFF,</v>
      </c>
      <c r="I974" t="str">
        <f ca="1">"0x" &amp; TEXT(DEC2HEX(INDEX(設定値!$B$3:$ZZ$518,(($C974-1)*8)+(CELL("col",I974)-3),($B974*3)+1+$A974)),"00")&amp;","</f>
        <v>0xF1,</v>
      </c>
      <c r="J974" t="str">
        <f ca="1">"0x" &amp; TEXT(DEC2HEX(INDEX(設定値!$B$3:$ZZ$518,(($C974-1)*8)+(CELL("col",J974)-3),($B974*3)+1+$A974)),"00")&amp;","</f>
        <v>0xE3,</v>
      </c>
      <c r="K974" t="str">
        <f ca="1">"0x" &amp; TEXT(DEC2HEX(INDEX(設定値!$B$3:$ZZ$518,(($C974-1)*8)+(CELL("col",K974)-3),($B974*3)+1+$A974)),"00")&amp;","</f>
        <v>0xD5,</v>
      </c>
      <c r="L974" t="str">
        <f t="shared" si="252"/>
        <v>//47-3</v>
      </c>
    </row>
    <row r="975" spans="1:12">
      <c r="A975" s="1">
        <f t="shared" si="253"/>
        <v>1</v>
      </c>
      <c r="B975" s="1">
        <f t="shared" si="254"/>
        <v>47</v>
      </c>
      <c r="C975" s="1">
        <v>4</v>
      </c>
      <c r="D975" t="str">
        <f ca="1">"0x" &amp; TEXT(DEC2HEX(INDEX(設定値!$B$3:$ZZ$518,(($C975-1)*8)+(CELL("col",D975)-3),($B975*3)+1+$A975)),"00")&amp;","</f>
        <v>0xC7,</v>
      </c>
      <c r="E975" t="str">
        <f ca="1">"0x" &amp; TEXT(DEC2HEX(INDEX(設定値!$B$3:$ZZ$518,(($C975-1)*8)+(CELL("col",E975)-3),($B975*3)+1+$A975)),"00")&amp;","</f>
        <v>0xB9,</v>
      </c>
      <c r="F975" t="str">
        <f ca="1">"0x" &amp; TEXT(DEC2HEX(INDEX(設定値!$B$3:$ZZ$518,(($C975-1)*8)+(CELL("col",F975)-3),($B975*3)+1+$A975)),"00")&amp;","</f>
        <v>0xAB,</v>
      </c>
      <c r="G975" t="str">
        <f ca="1">"0x" &amp; TEXT(DEC2HEX(INDEX(設定値!$B$3:$ZZ$518,(($C975-1)*8)+(CELL("col",G975)-3),($B975*3)+1+$A975)),"00")&amp;","</f>
        <v>0x9D,</v>
      </c>
      <c r="H975" t="str">
        <f ca="1">"0x" &amp; TEXT(DEC2HEX(INDEX(設定値!$B$3:$ZZ$518,(($C975-1)*8)+(CELL("col",H975)-3),($B975*3)+1+$A975)),"00")&amp;","</f>
        <v>0x8F,</v>
      </c>
      <c r="I975" t="str">
        <f ca="1">"0x" &amp; TEXT(DEC2HEX(INDEX(設定値!$B$3:$ZZ$518,(($C975-1)*8)+(CELL("col",I975)-3),($B975*3)+1+$A975)),"00")&amp;","</f>
        <v>0x81,</v>
      </c>
      <c r="J975" t="str">
        <f ca="1">"0x" &amp; TEXT(DEC2HEX(INDEX(設定値!$B$3:$ZZ$518,(($C975-1)*8)+(CELL("col",J975)-3),($B975*3)+1+$A975)),"00")&amp;","</f>
        <v>0x73,</v>
      </c>
      <c r="K975" t="str">
        <f ca="1">"0x" &amp; TEXT(DEC2HEX(INDEX(設定値!$B$3:$ZZ$518,(($C975-1)*8)+(CELL("col",K975)-3),($B975*3)+1+$A975)),"00")&amp;","</f>
        <v>0x65,</v>
      </c>
      <c r="L975" t="str">
        <f t="shared" si="252"/>
        <v>//47-4</v>
      </c>
    </row>
    <row r="976" spans="1:12">
      <c r="A976" s="1">
        <f t="shared" si="253"/>
        <v>1</v>
      </c>
      <c r="B976" s="1">
        <f t="shared" si="254"/>
        <v>47</v>
      </c>
      <c r="C976" s="1">
        <v>5</v>
      </c>
      <c r="D976" t="str">
        <f ca="1">"0x" &amp; TEXT(DEC2HEX(INDEX(設定値!$B$3:$ZZ$518,(($C976-1)*8)+(CELL("col",D976)-3),($B976*3)+1+$A976)),"00")&amp;","</f>
        <v>0x57,</v>
      </c>
      <c r="E976" t="str">
        <f ca="1">"0x" &amp; TEXT(DEC2HEX(INDEX(設定値!$B$3:$ZZ$518,(($C976-1)*8)+(CELL("col",E976)-3),($B976*3)+1+$A976)),"00")&amp;","</f>
        <v>0x49,</v>
      </c>
      <c r="F976" t="str">
        <f ca="1">"0x" &amp; TEXT(DEC2HEX(INDEX(設定値!$B$3:$ZZ$518,(($C976-1)*8)+(CELL("col",F976)-3),($B976*3)+1+$A976)),"00")&amp;","</f>
        <v>0x3B,</v>
      </c>
      <c r="G976" t="str">
        <f ca="1">"0x" &amp; TEXT(DEC2HEX(INDEX(設定値!$B$3:$ZZ$518,(($C976-1)*8)+(CELL("col",G976)-3),($B976*3)+1+$A976)),"00")&amp;","</f>
        <v>0x2D,</v>
      </c>
      <c r="H976" t="str">
        <f ca="1">"0x" &amp; TEXT(DEC2HEX(INDEX(設定値!$B$3:$ZZ$518,(($C976-1)*8)+(CELL("col",H976)-3),($B976*3)+1+$A976)),"00")&amp;","</f>
        <v>0x1F,</v>
      </c>
      <c r="I976" t="str">
        <f ca="1">"0x" &amp; TEXT(DEC2HEX(INDEX(設定値!$B$3:$ZZ$518,(($C976-1)*8)+(CELL("col",I976)-3),($B976*3)+1+$A976)),"00")&amp;","</f>
        <v>0x11,</v>
      </c>
      <c r="J976" t="str">
        <f ca="1">"0x" &amp; TEXT(DEC2HEX(INDEX(設定値!$B$3:$ZZ$518,(($C976-1)*8)+(CELL("col",J976)-3),($B976*3)+1+$A976)),"00")&amp;","</f>
        <v>0x03,</v>
      </c>
      <c r="K976" t="str">
        <f ca="1">"0x" &amp; TEXT(DEC2HEX(INDEX(設定値!$B$3:$ZZ$518,(($C976-1)*8)+(CELL("col",K976)-3),($B976*3)+1+$A976)),"00")&amp;","</f>
        <v>0x00,</v>
      </c>
      <c r="L976" t="str">
        <f t="shared" si="252"/>
        <v>//47-5</v>
      </c>
    </row>
    <row r="977" spans="1:12">
      <c r="A977" s="1">
        <f t="shared" si="253"/>
        <v>1</v>
      </c>
      <c r="B977" s="1">
        <f t="shared" si="254"/>
        <v>47</v>
      </c>
      <c r="C977" s="1">
        <v>6</v>
      </c>
      <c r="D977" t="str">
        <f ca="1">"0x" &amp; TEXT(DEC2HEX(INDEX(設定値!$B$3:$ZZ$518,(($C977-1)*8)+(CELL("col",D977)-3),($B977*3)+1+$A977)),"00")&amp;","</f>
        <v>0x00,</v>
      </c>
      <c r="E977" t="str">
        <f ca="1">"0x" &amp; TEXT(DEC2HEX(INDEX(設定値!$B$3:$ZZ$518,(($C977-1)*8)+(CELL("col",E977)-3),($B977*3)+1+$A977)),"00")&amp;","</f>
        <v>0x00,</v>
      </c>
      <c r="F977" t="str">
        <f ca="1">"0x" &amp; TEXT(DEC2HEX(INDEX(設定値!$B$3:$ZZ$518,(($C977-1)*8)+(CELL("col",F977)-3),($B977*3)+1+$A977)),"00")&amp;","</f>
        <v>0x00,</v>
      </c>
      <c r="G977" t="str">
        <f ca="1">"0x" &amp; TEXT(DEC2HEX(INDEX(設定値!$B$3:$ZZ$518,(($C977-1)*8)+(CELL("col",G977)-3),($B977*3)+1+$A977)),"00")&amp;","</f>
        <v>0x00,</v>
      </c>
      <c r="H977" t="str">
        <f ca="1">"0x" &amp; TEXT(DEC2HEX(INDEX(設定値!$B$3:$ZZ$518,(($C977-1)*8)+(CELL("col",H977)-3),($B977*3)+1+$A977)),"00")&amp;","</f>
        <v>0x00,</v>
      </c>
      <c r="I977" t="str">
        <f ca="1">"0x" &amp; TEXT(DEC2HEX(INDEX(設定値!$B$3:$ZZ$518,(($C977-1)*8)+(CELL("col",I977)-3),($B977*3)+1+$A977)),"00")&amp;","</f>
        <v>0x00,</v>
      </c>
      <c r="J977" t="str">
        <f ca="1">"0x" &amp; TEXT(DEC2HEX(INDEX(設定値!$B$3:$ZZ$518,(($C977-1)*8)+(CELL("col",J977)-3),($B977*3)+1+$A977)),"00")&amp;","</f>
        <v>0x00,</v>
      </c>
      <c r="K977" t="str">
        <f ca="1">"0x" &amp; TEXT(DEC2HEX(INDEX(設定値!$B$3:$ZZ$518,(($C977-1)*8)+(CELL("col",K977)-3),($B977*3)+1+$A977)),"00")&amp;","</f>
        <v>0x00,</v>
      </c>
      <c r="L977" t="str">
        <f t="shared" si="252"/>
        <v>//47-6</v>
      </c>
    </row>
    <row r="978" spans="1:12">
      <c r="A978" s="1">
        <f t="shared" si="253"/>
        <v>1</v>
      </c>
      <c r="B978" s="1">
        <f t="shared" si="254"/>
        <v>47</v>
      </c>
      <c r="C978" s="1">
        <v>7</v>
      </c>
      <c r="D978" t="str">
        <f ca="1">"0x" &amp; TEXT(DEC2HEX(INDEX(設定値!$B$3:$ZZ$518,(($C978-1)*8)+(CELL("col",D978)-3),($B978*3)+1+$A978)),"00")&amp;","</f>
        <v>0x00,</v>
      </c>
      <c r="E978" t="str">
        <f ca="1">"0x" &amp; TEXT(DEC2HEX(INDEX(設定値!$B$3:$ZZ$518,(($C978-1)*8)+(CELL("col",E978)-3),($B978*3)+1+$A978)),"00")&amp;","</f>
        <v>0x00,</v>
      </c>
      <c r="F978" t="str">
        <f ca="1">"0x" &amp; TEXT(DEC2HEX(INDEX(設定値!$B$3:$ZZ$518,(($C978-1)*8)+(CELL("col",F978)-3),($B978*3)+1+$A978)),"00")&amp;","</f>
        <v>0x00,</v>
      </c>
      <c r="G978" t="str">
        <f ca="1">"0x" &amp; TEXT(DEC2HEX(INDEX(設定値!$B$3:$ZZ$518,(($C978-1)*8)+(CELL("col",G978)-3),($B978*3)+1+$A978)),"00")&amp;","</f>
        <v>0x00,</v>
      </c>
      <c r="H978" t="str">
        <f ca="1">"0x" &amp; TEXT(DEC2HEX(INDEX(設定値!$B$3:$ZZ$518,(($C978-1)*8)+(CELL("col",H978)-3),($B978*3)+1+$A978)),"00")&amp;","</f>
        <v>0x00,</v>
      </c>
      <c r="I978" t="str">
        <f ca="1">"0x" &amp; TEXT(DEC2HEX(INDEX(設定値!$B$3:$ZZ$518,(($C978-1)*8)+(CELL("col",I978)-3),($B978*3)+1+$A978)),"00")&amp;","</f>
        <v>0x00,</v>
      </c>
      <c r="J978" t="str">
        <f ca="1">"0x" &amp; TEXT(DEC2HEX(INDEX(設定値!$B$3:$ZZ$518,(($C978-1)*8)+(CELL("col",J978)-3),($B978*3)+1+$A978)),"00")&amp;","</f>
        <v>0x00,</v>
      </c>
      <c r="K978" t="str">
        <f ca="1">"0x" &amp; TEXT(DEC2HEX(INDEX(設定値!$B$3:$ZZ$518,(($C978-1)*8)+(CELL("col",K978)-3),($B978*3)+1+$A978)),"00")&amp;","</f>
        <v>0x00,</v>
      </c>
      <c r="L978" t="str">
        <f t="shared" si="252"/>
        <v>//47-7</v>
      </c>
    </row>
    <row r="979" spans="1:12">
      <c r="A979" s="1">
        <f t="shared" si="253"/>
        <v>1</v>
      </c>
      <c r="B979" s="1">
        <f t="shared" si="254"/>
        <v>47</v>
      </c>
      <c r="C979" s="1">
        <v>8</v>
      </c>
      <c r="D979" t="str">
        <f ca="1">"0x" &amp; TEXT(DEC2HEX(INDEX(設定値!$B$3:$ZZ$518,(($C979-1)*8)+(CELL("col",D979)-3),($B979*3)+1+$A979)),"00")&amp;","</f>
        <v>0x00,</v>
      </c>
      <c r="E979" t="str">
        <f ca="1">"0x" &amp; TEXT(DEC2HEX(INDEX(設定値!$B$3:$ZZ$518,(($C979-1)*8)+(CELL("col",E979)-3),($B979*3)+1+$A979)),"00")&amp;","</f>
        <v>0x00,</v>
      </c>
      <c r="F979" t="str">
        <f ca="1">"0x" &amp; TEXT(DEC2HEX(INDEX(設定値!$B$3:$ZZ$518,(($C979-1)*8)+(CELL("col",F979)-3),($B979*3)+1+$A979)),"00")&amp;","</f>
        <v>0x00,</v>
      </c>
      <c r="G979" t="str">
        <f ca="1">"0x" &amp; TEXT(DEC2HEX(INDEX(設定値!$B$3:$ZZ$518,(($C979-1)*8)+(CELL("col",G979)-3),($B979*3)+1+$A979)),"00")&amp;","</f>
        <v>0x00,</v>
      </c>
      <c r="H979" t="str">
        <f ca="1">"0x" &amp; TEXT(DEC2HEX(INDEX(設定値!$B$3:$ZZ$518,(($C979-1)*8)+(CELL("col",H979)-3),($B979*3)+1+$A979)),"00")&amp;","</f>
        <v>0x00,</v>
      </c>
      <c r="I979" t="str">
        <f ca="1">"0x" &amp; TEXT(DEC2HEX(INDEX(設定値!$B$3:$ZZ$518,(($C979-1)*8)+(CELL("col",I979)-3),($B979*3)+1+$A979)),"00")&amp;","</f>
        <v>0x00,</v>
      </c>
      <c r="J979" t="str">
        <f ca="1">"0x" &amp; TEXT(DEC2HEX(INDEX(設定値!$B$3:$ZZ$518,(($C979-1)*8)+(CELL("col",J979)-3),($B979*3)+1+$A979)),"00")&amp;","</f>
        <v>0x00,</v>
      </c>
      <c r="K979" t="str">
        <f ca="1">"0x" &amp; TEXT(DEC2HEX(INDEX(設定値!$B$3:$ZZ$518,(($C979-1)*8)+(CELL("col",K979)-3),($B979*3)+1+$A979)),"00")&amp;","</f>
        <v>0x00,</v>
      </c>
      <c r="L979" t="str">
        <f t="shared" si="252"/>
        <v>//47-8</v>
      </c>
    </row>
    <row r="980" spans="1:12">
      <c r="A980" s="1"/>
      <c r="B980" s="1"/>
      <c r="C980" s="1"/>
      <c r="D980" t="s">
        <v>3</v>
      </c>
    </row>
    <row r="981" spans="1:12">
      <c r="A981" s="1">
        <f>A972</f>
        <v>1</v>
      </c>
      <c r="B981" s="1">
        <f>B972+1</f>
        <v>48</v>
      </c>
      <c r="C981" s="1">
        <v>1</v>
      </c>
      <c r="D981" t="str">
        <f ca="1">"0x" &amp; TEXT(DEC2HEX(INDEX(設定値!$B$3:$ZZ$518,(($C981-1)*8)+(CELL("col",D981)-3),($B981*3)+1+$A981)),"00")&amp;","</f>
        <v>0x00,</v>
      </c>
      <c r="E981" t="str">
        <f ca="1">"0x" &amp; TEXT(DEC2HEX(INDEX(設定値!$B$3:$ZZ$518,(($C981-1)*8)+(CELL("col",E981)-3),($B981*3)+1+$A981)),"00")&amp;","</f>
        <v>0xE,</v>
      </c>
      <c r="F981" t="str">
        <f ca="1">"0x" &amp; TEXT(DEC2HEX(INDEX(設定値!$B$3:$ZZ$518,(($C981-1)*8)+(CELL("col",F981)-3),($B981*3)+1+$A981)),"00")&amp;","</f>
        <v>0x1C,</v>
      </c>
      <c r="G981" t="str">
        <f ca="1">"0x" &amp; TEXT(DEC2HEX(INDEX(設定値!$B$3:$ZZ$518,(($C981-1)*8)+(CELL("col",G981)-3),($B981*3)+1+$A981)),"00")&amp;","</f>
        <v>0x2A,</v>
      </c>
      <c r="H981" t="str">
        <f ca="1">"0x" &amp; TEXT(DEC2HEX(INDEX(設定値!$B$3:$ZZ$518,(($C981-1)*8)+(CELL("col",H981)-3),($B981*3)+1+$A981)),"00")&amp;","</f>
        <v>0x38,</v>
      </c>
      <c r="I981" t="str">
        <f ca="1">"0x" &amp; TEXT(DEC2HEX(INDEX(設定値!$B$3:$ZZ$518,(($C981-1)*8)+(CELL("col",I981)-3),($B981*3)+1+$A981)),"00")&amp;","</f>
        <v>0x46,</v>
      </c>
      <c r="J981" t="str">
        <f ca="1">"0x" &amp; TEXT(DEC2HEX(INDEX(設定値!$B$3:$ZZ$518,(($C981-1)*8)+(CELL("col",J981)-3),($B981*3)+1+$A981)),"00")&amp;","</f>
        <v>0x54,</v>
      </c>
      <c r="K981" t="str">
        <f ca="1">"0x" &amp; TEXT(DEC2HEX(INDEX(設定値!$B$3:$ZZ$518,(($C981-1)*8)+(CELL("col",K981)-3),($B981*3)+1+$A981)),"00")&amp;","</f>
        <v>0x62,</v>
      </c>
      <c r="L981" t="str">
        <f t="shared" ref="L981:L988" si="255">"//" &amp; $B981 &amp;"-" &amp; C981</f>
        <v>//48-1</v>
      </c>
    </row>
    <row r="982" spans="1:12">
      <c r="A982" s="1">
        <f t="shared" ref="A982:A988" si="256">A973</f>
        <v>1</v>
      </c>
      <c r="B982" s="1">
        <f t="shared" ref="B982:B988" si="257">B973+1</f>
        <v>48</v>
      </c>
      <c r="C982" s="1">
        <v>2</v>
      </c>
      <c r="D982" t="str">
        <f ca="1">"0x" &amp; TEXT(DEC2HEX(INDEX(設定値!$B$3:$ZZ$518,(($C982-1)*8)+(CELL("col",D982)-3),($B982*3)+1+$A982)),"00")&amp;","</f>
        <v>0x70,</v>
      </c>
      <c r="E982" t="str">
        <f ca="1">"0x" &amp; TEXT(DEC2HEX(INDEX(設定値!$B$3:$ZZ$518,(($C982-1)*8)+(CELL("col",E982)-3),($B982*3)+1+$A982)),"00")&amp;","</f>
        <v>0x7E,</v>
      </c>
      <c r="F982" t="str">
        <f ca="1">"0x" &amp; TEXT(DEC2HEX(INDEX(設定値!$B$3:$ZZ$518,(($C982-1)*8)+(CELL("col",F982)-3),($B982*3)+1+$A982)),"00")&amp;","</f>
        <v>0x8C,</v>
      </c>
      <c r="G982" t="str">
        <f ca="1">"0x" &amp; TEXT(DEC2HEX(INDEX(設定値!$B$3:$ZZ$518,(($C982-1)*8)+(CELL("col",G982)-3),($B982*3)+1+$A982)),"00")&amp;","</f>
        <v>0x9A,</v>
      </c>
      <c r="H982" t="str">
        <f ca="1">"0x" &amp; TEXT(DEC2HEX(INDEX(設定値!$B$3:$ZZ$518,(($C982-1)*8)+(CELL("col",H982)-3),($B982*3)+1+$A982)),"00")&amp;","</f>
        <v>0xA8,</v>
      </c>
      <c r="I982" t="str">
        <f ca="1">"0x" &amp; TEXT(DEC2HEX(INDEX(設定値!$B$3:$ZZ$518,(($C982-1)*8)+(CELL("col",I982)-3),($B982*3)+1+$A982)),"00")&amp;","</f>
        <v>0xB6,</v>
      </c>
      <c r="J982" t="str">
        <f ca="1">"0x" &amp; TEXT(DEC2HEX(INDEX(設定値!$B$3:$ZZ$518,(($C982-1)*8)+(CELL("col",J982)-3),($B982*3)+1+$A982)),"00")&amp;","</f>
        <v>0xC4,</v>
      </c>
      <c r="K982" t="str">
        <f ca="1">"0x" &amp; TEXT(DEC2HEX(INDEX(設定値!$B$3:$ZZ$518,(($C982-1)*8)+(CELL("col",K982)-3),($B982*3)+1+$A982)),"00")&amp;","</f>
        <v>0xD2,</v>
      </c>
      <c r="L982" t="str">
        <f t="shared" si="255"/>
        <v>//48-2</v>
      </c>
    </row>
    <row r="983" spans="1:12">
      <c r="A983" s="1">
        <f t="shared" si="256"/>
        <v>1</v>
      </c>
      <c r="B983" s="1">
        <f t="shared" si="257"/>
        <v>48</v>
      </c>
      <c r="C983" s="1">
        <v>3</v>
      </c>
      <c r="D983" t="str">
        <f ca="1">"0x" &amp; TEXT(DEC2HEX(INDEX(設定値!$B$3:$ZZ$518,(($C983-1)*8)+(CELL("col",D983)-3),($B983*3)+1+$A983)),"00")&amp;","</f>
        <v>0xE0,</v>
      </c>
      <c r="E983" t="str">
        <f ca="1">"0x" &amp; TEXT(DEC2HEX(INDEX(設定値!$B$3:$ZZ$518,(($C983-1)*8)+(CELL("col",E983)-3),($B983*3)+1+$A983)),"00")&amp;","</f>
        <v>0xEE,</v>
      </c>
      <c r="F983" t="str">
        <f ca="1">"0x" &amp; TEXT(DEC2HEX(INDEX(設定値!$B$3:$ZZ$518,(($C983-1)*8)+(CELL("col",F983)-3),($B983*3)+1+$A983)),"00")&amp;","</f>
        <v>0xFC,</v>
      </c>
      <c r="G983" t="str">
        <f ca="1">"0x" &amp; TEXT(DEC2HEX(INDEX(設定値!$B$3:$ZZ$518,(($C983-1)*8)+(CELL("col",G983)-3),($B983*3)+1+$A983)),"00")&amp;","</f>
        <v>0xFF,</v>
      </c>
      <c r="H983" t="str">
        <f ca="1">"0x" &amp; TEXT(DEC2HEX(INDEX(設定値!$B$3:$ZZ$518,(($C983-1)*8)+(CELL("col",H983)-3),($B983*3)+1+$A983)),"00")&amp;","</f>
        <v>0xFF,</v>
      </c>
      <c r="I983" t="str">
        <f ca="1">"0x" &amp; TEXT(DEC2HEX(INDEX(設定値!$B$3:$ZZ$518,(($C983-1)*8)+(CELL("col",I983)-3),($B983*3)+1+$A983)),"00")&amp;","</f>
        <v>0xF1,</v>
      </c>
      <c r="J983" t="str">
        <f ca="1">"0x" &amp; TEXT(DEC2HEX(INDEX(設定値!$B$3:$ZZ$518,(($C983-1)*8)+(CELL("col",J983)-3),($B983*3)+1+$A983)),"00")&amp;","</f>
        <v>0xE3,</v>
      </c>
      <c r="K983" t="str">
        <f ca="1">"0x" &amp; TEXT(DEC2HEX(INDEX(設定値!$B$3:$ZZ$518,(($C983-1)*8)+(CELL("col",K983)-3),($B983*3)+1+$A983)),"00")&amp;","</f>
        <v>0xD5,</v>
      </c>
      <c r="L983" t="str">
        <f t="shared" si="255"/>
        <v>//48-3</v>
      </c>
    </row>
    <row r="984" spans="1:12">
      <c r="A984" s="1">
        <f t="shared" si="256"/>
        <v>1</v>
      </c>
      <c r="B984" s="1">
        <f t="shared" si="257"/>
        <v>48</v>
      </c>
      <c r="C984" s="1">
        <v>4</v>
      </c>
      <c r="D984" t="str">
        <f ca="1">"0x" &amp; TEXT(DEC2HEX(INDEX(設定値!$B$3:$ZZ$518,(($C984-1)*8)+(CELL("col",D984)-3),($B984*3)+1+$A984)),"00")&amp;","</f>
        <v>0xC7,</v>
      </c>
      <c r="E984" t="str">
        <f ca="1">"0x" &amp; TEXT(DEC2HEX(INDEX(設定値!$B$3:$ZZ$518,(($C984-1)*8)+(CELL("col",E984)-3),($B984*3)+1+$A984)),"00")&amp;","</f>
        <v>0xB9,</v>
      </c>
      <c r="F984" t="str">
        <f ca="1">"0x" &amp; TEXT(DEC2HEX(INDEX(設定値!$B$3:$ZZ$518,(($C984-1)*8)+(CELL("col",F984)-3),($B984*3)+1+$A984)),"00")&amp;","</f>
        <v>0xAB,</v>
      </c>
      <c r="G984" t="str">
        <f ca="1">"0x" &amp; TEXT(DEC2HEX(INDEX(設定値!$B$3:$ZZ$518,(($C984-1)*8)+(CELL("col",G984)-3),($B984*3)+1+$A984)),"00")&amp;","</f>
        <v>0x9D,</v>
      </c>
      <c r="H984" t="str">
        <f ca="1">"0x" &amp; TEXT(DEC2HEX(INDEX(設定値!$B$3:$ZZ$518,(($C984-1)*8)+(CELL("col",H984)-3),($B984*3)+1+$A984)),"00")&amp;","</f>
        <v>0x8F,</v>
      </c>
      <c r="I984" t="str">
        <f ca="1">"0x" &amp; TEXT(DEC2HEX(INDEX(設定値!$B$3:$ZZ$518,(($C984-1)*8)+(CELL("col",I984)-3),($B984*3)+1+$A984)),"00")&amp;","</f>
        <v>0x81,</v>
      </c>
      <c r="J984" t="str">
        <f ca="1">"0x" &amp; TEXT(DEC2HEX(INDEX(設定値!$B$3:$ZZ$518,(($C984-1)*8)+(CELL("col",J984)-3),($B984*3)+1+$A984)),"00")&amp;","</f>
        <v>0x73,</v>
      </c>
      <c r="K984" t="str">
        <f ca="1">"0x" &amp; TEXT(DEC2HEX(INDEX(設定値!$B$3:$ZZ$518,(($C984-1)*8)+(CELL("col",K984)-3),($B984*3)+1+$A984)),"00")&amp;","</f>
        <v>0x65,</v>
      </c>
      <c r="L984" t="str">
        <f t="shared" si="255"/>
        <v>//48-4</v>
      </c>
    </row>
    <row r="985" spans="1:12">
      <c r="A985" s="1">
        <f t="shared" si="256"/>
        <v>1</v>
      </c>
      <c r="B985" s="1">
        <f t="shared" si="257"/>
        <v>48</v>
      </c>
      <c r="C985" s="1">
        <v>5</v>
      </c>
      <c r="D985" t="str">
        <f ca="1">"0x" &amp; TEXT(DEC2HEX(INDEX(設定値!$B$3:$ZZ$518,(($C985-1)*8)+(CELL("col",D985)-3),($B985*3)+1+$A985)),"00")&amp;","</f>
        <v>0x57,</v>
      </c>
      <c r="E985" t="str">
        <f ca="1">"0x" &amp; TEXT(DEC2HEX(INDEX(設定値!$B$3:$ZZ$518,(($C985-1)*8)+(CELL("col",E985)-3),($B985*3)+1+$A985)),"00")&amp;","</f>
        <v>0x49,</v>
      </c>
      <c r="F985" t="str">
        <f ca="1">"0x" &amp; TEXT(DEC2HEX(INDEX(設定値!$B$3:$ZZ$518,(($C985-1)*8)+(CELL("col",F985)-3),($B985*3)+1+$A985)),"00")&amp;","</f>
        <v>0x3B,</v>
      </c>
      <c r="G985" t="str">
        <f ca="1">"0x" &amp; TEXT(DEC2HEX(INDEX(設定値!$B$3:$ZZ$518,(($C985-1)*8)+(CELL("col",G985)-3),($B985*3)+1+$A985)),"00")&amp;","</f>
        <v>0x2D,</v>
      </c>
      <c r="H985" t="str">
        <f ca="1">"0x" &amp; TEXT(DEC2HEX(INDEX(設定値!$B$3:$ZZ$518,(($C985-1)*8)+(CELL("col",H985)-3),($B985*3)+1+$A985)),"00")&amp;","</f>
        <v>0x1F,</v>
      </c>
      <c r="I985" t="str">
        <f ca="1">"0x" &amp; TEXT(DEC2HEX(INDEX(設定値!$B$3:$ZZ$518,(($C985-1)*8)+(CELL("col",I985)-3),($B985*3)+1+$A985)),"00")&amp;","</f>
        <v>0x11,</v>
      </c>
      <c r="J985" t="str">
        <f ca="1">"0x" &amp; TEXT(DEC2HEX(INDEX(設定値!$B$3:$ZZ$518,(($C985-1)*8)+(CELL("col",J985)-3),($B985*3)+1+$A985)),"00")&amp;","</f>
        <v>0x03,</v>
      </c>
      <c r="K985" t="str">
        <f ca="1">"0x" &amp; TEXT(DEC2HEX(INDEX(設定値!$B$3:$ZZ$518,(($C985-1)*8)+(CELL("col",K985)-3),($B985*3)+1+$A985)),"00")&amp;","</f>
        <v>0x00,</v>
      </c>
      <c r="L985" t="str">
        <f t="shared" si="255"/>
        <v>//48-5</v>
      </c>
    </row>
    <row r="986" spans="1:12">
      <c r="A986" s="1">
        <f t="shared" si="256"/>
        <v>1</v>
      </c>
      <c r="B986" s="1">
        <f t="shared" si="257"/>
        <v>48</v>
      </c>
      <c r="C986" s="1">
        <v>6</v>
      </c>
      <c r="D986" t="str">
        <f ca="1">"0x" &amp; TEXT(DEC2HEX(INDEX(設定値!$B$3:$ZZ$518,(($C986-1)*8)+(CELL("col",D986)-3),($B986*3)+1+$A986)),"00")&amp;","</f>
        <v>0x00,</v>
      </c>
      <c r="E986" t="str">
        <f ca="1">"0x" &amp; TEXT(DEC2HEX(INDEX(設定値!$B$3:$ZZ$518,(($C986-1)*8)+(CELL("col",E986)-3),($B986*3)+1+$A986)),"00")&amp;","</f>
        <v>0x00,</v>
      </c>
      <c r="F986" t="str">
        <f ca="1">"0x" &amp; TEXT(DEC2HEX(INDEX(設定値!$B$3:$ZZ$518,(($C986-1)*8)+(CELL("col",F986)-3),($B986*3)+1+$A986)),"00")&amp;","</f>
        <v>0x00,</v>
      </c>
      <c r="G986" t="str">
        <f ca="1">"0x" &amp; TEXT(DEC2HEX(INDEX(設定値!$B$3:$ZZ$518,(($C986-1)*8)+(CELL("col",G986)-3),($B986*3)+1+$A986)),"00")&amp;","</f>
        <v>0x00,</v>
      </c>
      <c r="H986" t="str">
        <f ca="1">"0x" &amp; TEXT(DEC2HEX(INDEX(設定値!$B$3:$ZZ$518,(($C986-1)*8)+(CELL("col",H986)-3),($B986*3)+1+$A986)),"00")&amp;","</f>
        <v>0x00,</v>
      </c>
      <c r="I986" t="str">
        <f ca="1">"0x" &amp; TEXT(DEC2HEX(INDEX(設定値!$B$3:$ZZ$518,(($C986-1)*8)+(CELL("col",I986)-3),($B986*3)+1+$A986)),"00")&amp;","</f>
        <v>0x00,</v>
      </c>
      <c r="J986" t="str">
        <f ca="1">"0x" &amp; TEXT(DEC2HEX(INDEX(設定値!$B$3:$ZZ$518,(($C986-1)*8)+(CELL("col",J986)-3),($B986*3)+1+$A986)),"00")&amp;","</f>
        <v>0x00,</v>
      </c>
      <c r="K986" t="str">
        <f ca="1">"0x" &amp; TEXT(DEC2HEX(INDEX(設定値!$B$3:$ZZ$518,(($C986-1)*8)+(CELL("col",K986)-3),($B986*3)+1+$A986)),"00")&amp;","</f>
        <v>0x00,</v>
      </c>
      <c r="L986" t="str">
        <f t="shared" si="255"/>
        <v>//48-6</v>
      </c>
    </row>
    <row r="987" spans="1:12">
      <c r="A987" s="1">
        <f t="shared" si="256"/>
        <v>1</v>
      </c>
      <c r="B987" s="1">
        <f t="shared" si="257"/>
        <v>48</v>
      </c>
      <c r="C987" s="1">
        <v>7</v>
      </c>
      <c r="D987" t="str">
        <f ca="1">"0x" &amp; TEXT(DEC2HEX(INDEX(設定値!$B$3:$ZZ$518,(($C987-1)*8)+(CELL("col",D987)-3),($B987*3)+1+$A987)),"00")&amp;","</f>
        <v>0x00,</v>
      </c>
      <c r="E987" t="str">
        <f ca="1">"0x" &amp; TEXT(DEC2HEX(INDEX(設定値!$B$3:$ZZ$518,(($C987-1)*8)+(CELL("col",E987)-3),($B987*3)+1+$A987)),"00")&amp;","</f>
        <v>0x00,</v>
      </c>
      <c r="F987" t="str">
        <f ca="1">"0x" &amp; TEXT(DEC2HEX(INDEX(設定値!$B$3:$ZZ$518,(($C987-1)*8)+(CELL("col",F987)-3),($B987*3)+1+$A987)),"00")&amp;","</f>
        <v>0x00,</v>
      </c>
      <c r="G987" t="str">
        <f ca="1">"0x" &amp; TEXT(DEC2HEX(INDEX(設定値!$B$3:$ZZ$518,(($C987-1)*8)+(CELL("col",G987)-3),($B987*3)+1+$A987)),"00")&amp;","</f>
        <v>0x00,</v>
      </c>
      <c r="H987" t="str">
        <f ca="1">"0x" &amp; TEXT(DEC2HEX(INDEX(設定値!$B$3:$ZZ$518,(($C987-1)*8)+(CELL("col",H987)-3),($B987*3)+1+$A987)),"00")&amp;","</f>
        <v>0x00,</v>
      </c>
      <c r="I987" t="str">
        <f ca="1">"0x" &amp; TEXT(DEC2HEX(INDEX(設定値!$B$3:$ZZ$518,(($C987-1)*8)+(CELL("col",I987)-3),($B987*3)+1+$A987)),"00")&amp;","</f>
        <v>0x00,</v>
      </c>
      <c r="J987" t="str">
        <f ca="1">"0x" &amp; TEXT(DEC2HEX(INDEX(設定値!$B$3:$ZZ$518,(($C987-1)*8)+(CELL("col",J987)-3),($B987*3)+1+$A987)),"00")&amp;","</f>
        <v>0x00,</v>
      </c>
      <c r="K987" t="str">
        <f ca="1">"0x" &amp; TEXT(DEC2HEX(INDEX(設定値!$B$3:$ZZ$518,(($C987-1)*8)+(CELL("col",K987)-3),($B987*3)+1+$A987)),"00")&amp;","</f>
        <v>0x00,</v>
      </c>
      <c r="L987" t="str">
        <f t="shared" si="255"/>
        <v>//48-7</v>
      </c>
    </row>
    <row r="988" spans="1:12">
      <c r="A988" s="1">
        <f t="shared" si="256"/>
        <v>1</v>
      </c>
      <c r="B988" s="1">
        <f t="shared" si="257"/>
        <v>48</v>
      </c>
      <c r="C988" s="1">
        <v>8</v>
      </c>
      <c r="D988" t="str">
        <f ca="1">"0x" &amp; TEXT(DEC2HEX(INDEX(設定値!$B$3:$ZZ$518,(($C988-1)*8)+(CELL("col",D988)-3),($B988*3)+1+$A988)),"00")&amp;","</f>
        <v>0x00,</v>
      </c>
      <c r="E988" t="str">
        <f ca="1">"0x" &amp; TEXT(DEC2HEX(INDEX(設定値!$B$3:$ZZ$518,(($C988-1)*8)+(CELL("col",E988)-3),($B988*3)+1+$A988)),"00")&amp;","</f>
        <v>0x00,</v>
      </c>
      <c r="F988" t="str">
        <f ca="1">"0x" &amp; TEXT(DEC2HEX(INDEX(設定値!$B$3:$ZZ$518,(($C988-1)*8)+(CELL("col",F988)-3),($B988*3)+1+$A988)),"00")&amp;","</f>
        <v>0x00,</v>
      </c>
      <c r="G988" t="str">
        <f ca="1">"0x" &amp; TEXT(DEC2HEX(INDEX(設定値!$B$3:$ZZ$518,(($C988-1)*8)+(CELL("col",G988)-3),($B988*3)+1+$A988)),"00")&amp;","</f>
        <v>0x00,</v>
      </c>
      <c r="H988" t="str">
        <f ca="1">"0x" &amp; TEXT(DEC2HEX(INDEX(設定値!$B$3:$ZZ$518,(($C988-1)*8)+(CELL("col",H988)-3),($B988*3)+1+$A988)),"00")&amp;","</f>
        <v>0x00,</v>
      </c>
      <c r="I988" t="str">
        <f ca="1">"0x" &amp; TEXT(DEC2HEX(INDEX(設定値!$B$3:$ZZ$518,(($C988-1)*8)+(CELL("col",I988)-3),($B988*3)+1+$A988)),"00")&amp;","</f>
        <v>0x00,</v>
      </c>
      <c r="J988" t="str">
        <f ca="1">"0x" &amp; TEXT(DEC2HEX(INDEX(設定値!$B$3:$ZZ$518,(($C988-1)*8)+(CELL("col",J988)-3),($B988*3)+1+$A988)),"00")&amp;","</f>
        <v>0x00,</v>
      </c>
      <c r="K988" t="str">
        <f ca="1">"0x" &amp; TEXT(DEC2HEX(INDEX(設定値!$B$3:$ZZ$518,(($C988-1)*8)+(CELL("col",K988)-3),($B988*3)+1+$A988)),"00")&amp;","</f>
        <v>0x00,</v>
      </c>
      <c r="L988" t="str">
        <f t="shared" si="255"/>
        <v>//48-8</v>
      </c>
    </row>
    <row r="989" spans="1:12">
      <c r="A989" s="1"/>
      <c r="B989" s="1"/>
      <c r="C989" s="1"/>
      <c r="D989" t="s">
        <v>3</v>
      </c>
    </row>
    <row r="990" spans="1:12">
      <c r="A990" s="1">
        <f>A981</f>
        <v>1</v>
      </c>
      <c r="B990" s="1">
        <f t="shared" ref="B990:B1042" si="258">B981+1</f>
        <v>49</v>
      </c>
      <c r="C990" s="1">
        <v>1</v>
      </c>
      <c r="D990" t="str">
        <f ca="1">"0x" &amp; TEXT(DEC2HEX(INDEX(設定値!$B$3:$ZZ$518,(($C990-1)*8)+(CELL("col",D990)-3),($B990*3)+1+$A990)),"00")&amp;","</f>
        <v>0x00,</v>
      </c>
      <c r="E990" t="str">
        <f ca="1">"0x" &amp; TEXT(DEC2HEX(INDEX(設定値!$B$3:$ZZ$518,(($C990-1)*8)+(CELL("col",E990)-3),($B990*3)+1+$A990)),"00")&amp;","</f>
        <v>0xE,</v>
      </c>
      <c r="F990" t="str">
        <f ca="1">"0x" &amp; TEXT(DEC2HEX(INDEX(設定値!$B$3:$ZZ$518,(($C990-1)*8)+(CELL("col",F990)-3),($B990*3)+1+$A990)),"00")&amp;","</f>
        <v>0x1C,</v>
      </c>
      <c r="G990" t="str">
        <f ca="1">"0x" &amp; TEXT(DEC2HEX(INDEX(設定値!$B$3:$ZZ$518,(($C990-1)*8)+(CELL("col",G990)-3),($B990*3)+1+$A990)),"00")&amp;","</f>
        <v>0x2A,</v>
      </c>
      <c r="H990" t="str">
        <f ca="1">"0x" &amp; TEXT(DEC2HEX(INDEX(設定値!$B$3:$ZZ$518,(($C990-1)*8)+(CELL("col",H990)-3),($B990*3)+1+$A990)),"00")&amp;","</f>
        <v>0x38,</v>
      </c>
      <c r="I990" t="str">
        <f ca="1">"0x" &amp; TEXT(DEC2HEX(INDEX(設定値!$B$3:$ZZ$518,(($C990-1)*8)+(CELL("col",I990)-3),($B990*3)+1+$A990)),"00")&amp;","</f>
        <v>0x46,</v>
      </c>
      <c r="J990" t="str">
        <f ca="1">"0x" &amp; TEXT(DEC2HEX(INDEX(設定値!$B$3:$ZZ$518,(($C990-1)*8)+(CELL("col",J990)-3),($B990*3)+1+$A990)),"00")&amp;","</f>
        <v>0x54,</v>
      </c>
      <c r="K990" t="str">
        <f ca="1">"0x" &amp; TEXT(DEC2HEX(INDEX(設定値!$B$3:$ZZ$518,(($C990-1)*8)+(CELL("col",K990)-3),($B990*3)+1+$A990)),"00")&amp;","</f>
        <v>0x62,</v>
      </c>
      <c r="L990" t="str">
        <f t="shared" ref="L990:L997" si="259">"//" &amp; $B990 &amp;"-" &amp; C990</f>
        <v>//49-1</v>
      </c>
    </row>
    <row r="991" spans="1:12">
      <c r="A991" s="1">
        <f t="shared" ref="A991:A997" si="260">A982</f>
        <v>1</v>
      </c>
      <c r="B991" s="1">
        <f t="shared" si="258"/>
        <v>49</v>
      </c>
      <c r="C991" s="1">
        <v>2</v>
      </c>
      <c r="D991" t="str">
        <f ca="1">"0x" &amp; TEXT(DEC2HEX(INDEX(設定値!$B$3:$ZZ$518,(($C991-1)*8)+(CELL("col",D991)-3),($B991*3)+1+$A991)),"00")&amp;","</f>
        <v>0x70,</v>
      </c>
      <c r="E991" t="str">
        <f ca="1">"0x" &amp; TEXT(DEC2HEX(INDEX(設定値!$B$3:$ZZ$518,(($C991-1)*8)+(CELL("col",E991)-3),($B991*3)+1+$A991)),"00")&amp;","</f>
        <v>0x7E,</v>
      </c>
      <c r="F991" t="str">
        <f ca="1">"0x" &amp; TEXT(DEC2HEX(INDEX(設定値!$B$3:$ZZ$518,(($C991-1)*8)+(CELL("col",F991)-3),($B991*3)+1+$A991)),"00")&amp;","</f>
        <v>0x8C,</v>
      </c>
      <c r="G991" t="str">
        <f ca="1">"0x" &amp; TEXT(DEC2HEX(INDEX(設定値!$B$3:$ZZ$518,(($C991-1)*8)+(CELL("col",G991)-3),($B991*3)+1+$A991)),"00")&amp;","</f>
        <v>0x9A,</v>
      </c>
      <c r="H991" t="str">
        <f ca="1">"0x" &amp; TEXT(DEC2HEX(INDEX(設定値!$B$3:$ZZ$518,(($C991-1)*8)+(CELL("col",H991)-3),($B991*3)+1+$A991)),"00")&amp;","</f>
        <v>0xA8,</v>
      </c>
      <c r="I991" t="str">
        <f ca="1">"0x" &amp; TEXT(DEC2HEX(INDEX(設定値!$B$3:$ZZ$518,(($C991-1)*8)+(CELL("col",I991)-3),($B991*3)+1+$A991)),"00")&amp;","</f>
        <v>0xB6,</v>
      </c>
      <c r="J991" t="str">
        <f ca="1">"0x" &amp; TEXT(DEC2HEX(INDEX(設定値!$B$3:$ZZ$518,(($C991-1)*8)+(CELL("col",J991)-3),($B991*3)+1+$A991)),"00")&amp;","</f>
        <v>0xC4,</v>
      </c>
      <c r="K991" t="str">
        <f ca="1">"0x" &amp; TEXT(DEC2HEX(INDEX(設定値!$B$3:$ZZ$518,(($C991-1)*8)+(CELL("col",K991)-3),($B991*3)+1+$A991)),"00")&amp;","</f>
        <v>0xD2,</v>
      </c>
      <c r="L991" t="str">
        <f t="shared" si="259"/>
        <v>//49-2</v>
      </c>
    </row>
    <row r="992" spans="1:12">
      <c r="A992" s="1">
        <f t="shared" si="260"/>
        <v>1</v>
      </c>
      <c r="B992" s="1">
        <f t="shared" si="258"/>
        <v>49</v>
      </c>
      <c r="C992" s="1">
        <v>3</v>
      </c>
      <c r="D992" t="str">
        <f ca="1">"0x" &amp; TEXT(DEC2HEX(INDEX(設定値!$B$3:$ZZ$518,(($C992-1)*8)+(CELL("col",D992)-3),($B992*3)+1+$A992)),"00")&amp;","</f>
        <v>0xE0,</v>
      </c>
      <c r="E992" t="str">
        <f ca="1">"0x" &amp; TEXT(DEC2HEX(INDEX(設定値!$B$3:$ZZ$518,(($C992-1)*8)+(CELL("col",E992)-3),($B992*3)+1+$A992)),"00")&amp;","</f>
        <v>0xEE,</v>
      </c>
      <c r="F992" t="str">
        <f ca="1">"0x" &amp; TEXT(DEC2HEX(INDEX(設定値!$B$3:$ZZ$518,(($C992-1)*8)+(CELL("col",F992)-3),($B992*3)+1+$A992)),"00")&amp;","</f>
        <v>0xFC,</v>
      </c>
      <c r="G992" t="str">
        <f ca="1">"0x" &amp; TEXT(DEC2HEX(INDEX(設定値!$B$3:$ZZ$518,(($C992-1)*8)+(CELL("col",G992)-3),($B992*3)+1+$A992)),"00")&amp;","</f>
        <v>0xFF,</v>
      </c>
      <c r="H992" t="str">
        <f ca="1">"0x" &amp; TEXT(DEC2HEX(INDEX(設定値!$B$3:$ZZ$518,(($C992-1)*8)+(CELL("col",H992)-3),($B992*3)+1+$A992)),"00")&amp;","</f>
        <v>0xFF,</v>
      </c>
      <c r="I992" t="str">
        <f ca="1">"0x" &amp; TEXT(DEC2HEX(INDEX(設定値!$B$3:$ZZ$518,(($C992-1)*8)+(CELL("col",I992)-3),($B992*3)+1+$A992)),"00")&amp;","</f>
        <v>0xF1,</v>
      </c>
      <c r="J992" t="str">
        <f ca="1">"0x" &amp; TEXT(DEC2HEX(INDEX(設定値!$B$3:$ZZ$518,(($C992-1)*8)+(CELL("col",J992)-3),($B992*3)+1+$A992)),"00")&amp;","</f>
        <v>0xE3,</v>
      </c>
      <c r="K992" t="str">
        <f ca="1">"0x" &amp; TEXT(DEC2HEX(INDEX(設定値!$B$3:$ZZ$518,(($C992-1)*8)+(CELL("col",K992)-3),($B992*3)+1+$A992)),"00")&amp;","</f>
        <v>0xD5,</v>
      </c>
      <c r="L992" t="str">
        <f t="shared" si="259"/>
        <v>//49-3</v>
      </c>
    </row>
    <row r="993" spans="1:12">
      <c r="A993" s="1">
        <f t="shared" si="260"/>
        <v>1</v>
      </c>
      <c r="B993" s="1">
        <f t="shared" si="258"/>
        <v>49</v>
      </c>
      <c r="C993" s="1">
        <v>4</v>
      </c>
      <c r="D993" t="str">
        <f ca="1">"0x" &amp; TEXT(DEC2HEX(INDEX(設定値!$B$3:$ZZ$518,(($C993-1)*8)+(CELL("col",D993)-3),($B993*3)+1+$A993)),"00")&amp;","</f>
        <v>0xC7,</v>
      </c>
      <c r="E993" t="str">
        <f ca="1">"0x" &amp; TEXT(DEC2HEX(INDEX(設定値!$B$3:$ZZ$518,(($C993-1)*8)+(CELL("col",E993)-3),($B993*3)+1+$A993)),"00")&amp;","</f>
        <v>0xB9,</v>
      </c>
      <c r="F993" t="str">
        <f ca="1">"0x" &amp; TEXT(DEC2HEX(INDEX(設定値!$B$3:$ZZ$518,(($C993-1)*8)+(CELL("col",F993)-3),($B993*3)+1+$A993)),"00")&amp;","</f>
        <v>0xAB,</v>
      </c>
      <c r="G993" t="str">
        <f ca="1">"0x" &amp; TEXT(DEC2HEX(INDEX(設定値!$B$3:$ZZ$518,(($C993-1)*8)+(CELL("col",G993)-3),($B993*3)+1+$A993)),"00")&amp;","</f>
        <v>0x9D,</v>
      </c>
      <c r="H993" t="str">
        <f ca="1">"0x" &amp; TEXT(DEC2HEX(INDEX(設定値!$B$3:$ZZ$518,(($C993-1)*8)+(CELL("col",H993)-3),($B993*3)+1+$A993)),"00")&amp;","</f>
        <v>0x8F,</v>
      </c>
      <c r="I993" t="str">
        <f ca="1">"0x" &amp; TEXT(DEC2HEX(INDEX(設定値!$B$3:$ZZ$518,(($C993-1)*8)+(CELL("col",I993)-3),($B993*3)+1+$A993)),"00")&amp;","</f>
        <v>0x81,</v>
      </c>
      <c r="J993" t="str">
        <f ca="1">"0x" &amp; TEXT(DEC2HEX(INDEX(設定値!$B$3:$ZZ$518,(($C993-1)*8)+(CELL("col",J993)-3),($B993*3)+1+$A993)),"00")&amp;","</f>
        <v>0x73,</v>
      </c>
      <c r="K993" t="str">
        <f ca="1">"0x" &amp; TEXT(DEC2HEX(INDEX(設定値!$B$3:$ZZ$518,(($C993-1)*8)+(CELL("col",K993)-3),($B993*3)+1+$A993)),"00")&amp;","</f>
        <v>0x65,</v>
      </c>
      <c r="L993" t="str">
        <f t="shared" si="259"/>
        <v>//49-4</v>
      </c>
    </row>
    <row r="994" spans="1:12">
      <c r="A994" s="1">
        <f t="shared" si="260"/>
        <v>1</v>
      </c>
      <c r="B994" s="1">
        <f t="shared" si="258"/>
        <v>49</v>
      </c>
      <c r="C994" s="1">
        <v>5</v>
      </c>
      <c r="D994" t="str">
        <f ca="1">"0x" &amp; TEXT(DEC2HEX(INDEX(設定値!$B$3:$ZZ$518,(($C994-1)*8)+(CELL("col",D994)-3),($B994*3)+1+$A994)),"00")&amp;","</f>
        <v>0x57,</v>
      </c>
      <c r="E994" t="str">
        <f ca="1">"0x" &amp; TEXT(DEC2HEX(INDEX(設定値!$B$3:$ZZ$518,(($C994-1)*8)+(CELL("col",E994)-3),($B994*3)+1+$A994)),"00")&amp;","</f>
        <v>0x49,</v>
      </c>
      <c r="F994" t="str">
        <f ca="1">"0x" &amp; TEXT(DEC2HEX(INDEX(設定値!$B$3:$ZZ$518,(($C994-1)*8)+(CELL("col",F994)-3),($B994*3)+1+$A994)),"00")&amp;","</f>
        <v>0x3B,</v>
      </c>
      <c r="G994" t="str">
        <f ca="1">"0x" &amp; TEXT(DEC2HEX(INDEX(設定値!$B$3:$ZZ$518,(($C994-1)*8)+(CELL("col",G994)-3),($B994*3)+1+$A994)),"00")&amp;","</f>
        <v>0x2D,</v>
      </c>
      <c r="H994" t="str">
        <f ca="1">"0x" &amp; TEXT(DEC2HEX(INDEX(設定値!$B$3:$ZZ$518,(($C994-1)*8)+(CELL("col",H994)-3),($B994*3)+1+$A994)),"00")&amp;","</f>
        <v>0x1F,</v>
      </c>
      <c r="I994" t="str">
        <f ca="1">"0x" &amp; TEXT(DEC2HEX(INDEX(設定値!$B$3:$ZZ$518,(($C994-1)*8)+(CELL("col",I994)-3),($B994*3)+1+$A994)),"00")&amp;","</f>
        <v>0x11,</v>
      </c>
      <c r="J994" t="str">
        <f ca="1">"0x" &amp; TEXT(DEC2HEX(INDEX(設定値!$B$3:$ZZ$518,(($C994-1)*8)+(CELL("col",J994)-3),($B994*3)+1+$A994)),"00")&amp;","</f>
        <v>0x03,</v>
      </c>
      <c r="K994" t="str">
        <f ca="1">"0x" &amp; TEXT(DEC2HEX(INDEX(設定値!$B$3:$ZZ$518,(($C994-1)*8)+(CELL("col",K994)-3),($B994*3)+1+$A994)),"00")&amp;","</f>
        <v>0x00,</v>
      </c>
      <c r="L994" t="str">
        <f t="shared" si="259"/>
        <v>//49-5</v>
      </c>
    </row>
    <row r="995" spans="1:12">
      <c r="A995" s="1">
        <f t="shared" si="260"/>
        <v>1</v>
      </c>
      <c r="B995" s="1">
        <f t="shared" si="258"/>
        <v>49</v>
      </c>
      <c r="C995" s="1">
        <v>6</v>
      </c>
      <c r="D995" t="str">
        <f ca="1">"0x" &amp; TEXT(DEC2HEX(INDEX(設定値!$B$3:$ZZ$518,(($C995-1)*8)+(CELL("col",D995)-3),($B995*3)+1+$A995)),"00")&amp;","</f>
        <v>0x00,</v>
      </c>
      <c r="E995" t="str">
        <f ca="1">"0x" &amp; TEXT(DEC2HEX(INDEX(設定値!$B$3:$ZZ$518,(($C995-1)*8)+(CELL("col",E995)-3),($B995*3)+1+$A995)),"00")&amp;","</f>
        <v>0x00,</v>
      </c>
      <c r="F995" t="str">
        <f ca="1">"0x" &amp; TEXT(DEC2HEX(INDEX(設定値!$B$3:$ZZ$518,(($C995-1)*8)+(CELL("col",F995)-3),($B995*3)+1+$A995)),"00")&amp;","</f>
        <v>0x00,</v>
      </c>
      <c r="G995" t="str">
        <f ca="1">"0x" &amp; TEXT(DEC2HEX(INDEX(設定値!$B$3:$ZZ$518,(($C995-1)*8)+(CELL("col",G995)-3),($B995*3)+1+$A995)),"00")&amp;","</f>
        <v>0x00,</v>
      </c>
      <c r="H995" t="str">
        <f ca="1">"0x" &amp; TEXT(DEC2HEX(INDEX(設定値!$B$3:$ZZ$518,(($C995-1)*8)+(CELL("col",H995)-3),($B995*3)+1+$A995)),"00")&amp;","</f>
        <v>0x00,</v>
      </c>
      <c r="I995" t="str">
        <f ca="1">"0x" &amp; TEXT(DEC2HEX(INDEX(設定値!$B$3:$ZZ$518,(($C995-1)*8)+(CELL("col",I995)-3),($B995*3)+1+$A995)),"00")&amp;","</f>
        <v>0x00,</v>
      </c>
      <c r="J995" t="str">
        <f ca="1">"0x" &amp; TEXT(DEC2HEX(INDEX(設定値!$B$3:$ZZ$518,(($C995-1)*8)+(CELL("col",J995)-3),($B995*3)+1+$A995)),"00")&amp;","</f>
        <v>0x00,</v>
      </c>
      <c r="K995" t="str">
        <f ca="1">"0x" &amp; TEXT(DEC2HEX(INDEX(設定値!$B$3:$ZZ$518,(($C995-1)*8)+(CELL("col",K995)-3),($B995*3)+1+$A995)),"00")&amp;","</f>
        <v>0x00,</v>
      </c>
      <c r="L995" t="str">
        <f t="shared" si="259"/>
        <v>//49-6</v>
      </c>
    </row>
    <row r="996" spans="1:12">
      <c r="A996" s="1">
        <f t="shared" si="260"/>
        <v>1</v>
      </c>
      <c r="B996" s="1">
        <f t="shared" si="258"/>
        <v>49</v>
      </c>
      <c r="C996" s="1">
        <v>7</v>
      </c>
      <c r="D996" t="str">
        <f ca="1">"0x" &amp; TEXT(DEC2HEX(INDEX(設定値!$B$3:$ZZ$518,(($C996-1)*8)+(CELL("col",D996)-3),($B996*3)+1+$A996)),"00")&amp;","</f>
        <v>0x00,</v>
      </c>
      <c r="E996" t="str">
        <f ca="1">"0x" &amp; TEXT(DEC2HEX(INDEX(設定値!$B$3:$ZZ$518,(($C996-1)*8)+(CELL("col",E996)-3),($B996*3)+1+$A996)),"00")&amp;","</f>
        <v>0x00,</v>
      </c>
      <c r="F996" t="str">
        <f ca="1">"0x" &amp; TEXT(DEC2HEX(INDEX(設定値!$B$3:$ZZ$518,(($C996-1)*8)+(CELL("col",F996)-3),($B996*3)+1+$A996)),"00")&amp;","</f>
        <v>0x00,</v>
      </c>
      <c r="G996" t="str">
        <f ca="1">"0x" &amp; TEXT(DEC2HEX(INDEX(設定値!$B$3:$ZZ$518,(($C996-1)*8)+(CELL("col",G996)-3),($B996*3)+1+$A996)),"00")&amp;","</f>
        <v>0x00,</v>
      </c>
      <c r="H996" t="str">
        <f ca="1">"0x" &amp; TEXT(DEC2HEX(INDEX(設定値!$B$3:$ZZ$518,(($C996-1)*8)+(CELL("col",H996)-3),($B996*3)+1+$A996)),"00")&amp;","</f>
        <v>0x00,</v>
      </c>
      <c r="I996" t="str">
        <f ca="1">"0x" &amp; TEXT(DEC2HEX(INDEX(設定値!$B$3:$ZZ$518,(($C996-1)*8)+(CELL("col",I996)-3),($B996*3)+1+$A996)),"00")&amp;","</f>
        <v>0x00,</v>
      </c>
      <c r="J996" t="str">
        <f ca="1">"0x" &amp; TEXT(DEC2HEX(INDEX(設定値!$B$3:$ZZ$518,(($C996-1)*8)+(CELL("col",J996)-3),($B996*3)+1+$A996)),"00")&amp;","</f>
        <v>0x00,</v>
      </c>
      <c r="K996" t="str">
        <f ca="1">"0x" &amp; TEXT(DEC2HEX(INDEX(設定値!$B$3:$ZZ$518,(($C996-1)*8)+(CELL("col",K996)-3),($B996*3)+1+$A996)),"00")&amp;","</f>
        <v>0x00,</v>
      </c>
      <c r="L996" t="str">
        <f t="shared" si="259"/>
        <v>//49-7</v>
      </c>
    </row>
    <row r="997" spans="1:12">
      <c r="A997" s="1">
        <f t="shared" si="260"/>
        <v>1</v>
      </c>
      <c r="B997" s="1">
        <f t="shared" si="258"/>
        <v>49</v>
      </c>
      <c r="C997" s="1">
        <v>8</v>
      </c>
      <c r="D997" t="str">
        <f ca="1">"0x" &amp; TEXT(DEC2HEX(INDEX(設定値!$B$3:$ZZ$518,(($C997-1)*8)+(CELL("col",D997)-3),($B997*3)+1+$A997)),"00")&amp;","</f>
        <v>0x00,</v>
      </c>
      <c r="E997" t="str">
        <f ca="1">"0x" &amp; TEXT(DEC2HEX(INDEX(設定値!$B$3:$ZZ$518,(($C997-1)*8)+(CELL("col",E997)-3),($B997*3)+1+$A997)),"00")&amp;","</f>
        <v>0x00,</v>
      </c>
      <c r="F997" t="str">
        <f ca="1">"0x" &amp; TEXT(DEC2HEX(INDEX(設定値!$B$3:$ZZ$518,(($C997-1)*8)+(CELL("col",F997)-3),($B997*3)+1+$A997)),"00")&amp;","</f>
        <v>0x00,</v>
      </c>
      <c r="G997" t="str">
        <f ca="1">"0x" &amp; TEXT(DEC2HEX(INDEX(設定値!$B$3:$ZZ$518,(($C997-1)*8)+(CELL("col",G997)-3),($B997*3)+1+$A997)),"00")&amp;","</f>
        <v>0x00,</v>
      </c>
      <c r="H997" t="str">
        <f ca="1">"0x" &amp; TEXT(DEC2HEX(INDEX(設定値!$B$3:$ZZ$518,(($C997-1)*8)+(CELL("col",H997)-3),($B997*3)+1+$A997)),"00")&amp;","</f>
        <v>0x00,</v>
      </c>
      <c r="I997" t="str">
        <f ca="1">"0x" &amp; TEXT(DEC2HEX(INDEX(設定値!$B$3:$ZZ$518,(($C997-1)*8)+(CELL("col",I997)-3),($B997*3)+1+$A997)),"00")&amp;","</f>
        <v>0x00,</v>
      </c>
      <c r="J997" t="str">
        <f ca="1">"0x" &amp; TEXT(DEC2HEX(INDEX(設定値!$B$3:$ZZ$518,(($C997-1)*8)+(CELL("col",J997)-3),($B997*3)+1+$A997)),"00")&amp;","</f>
        <v>0x00,</v>
      </c>
      <c r="K997" t="str">
        <f ca="1">"0x" &amp; TEXT(DEC2HEX(INDEX(設定値!$B$3:$ZZ$518,(($C997-1)*8)+(CELL("col",K997)-3),($B997*3)+1+$A997)),"00")&amp;","</f>
        <v>0x00,</v>
      </c>
      <c r="L997" t="str">
        <f t="shared" si="259"/>
        <v>//49-8</v>
      </c>
    </row>
    <row r="998" spans="1:12">
      <c r="A998" s="1"/>
      <c r="B998" s="1"/>
      <c r="C998" s="1"/>
      <c r="D998" t="s">
        <v>3</v>
      </c>
    </row>
    <row r="999" spans="1:12">
      <c r="A999" s="1">
        <f>A990</f>
        <v>1</v>
      </c>
      <c r="B999" s="1">
        <f t="shared" si="258"/>
        <v>50</v>
      </c>
      <c r="C999" s="1">
        <v>1</v>
      </c>
      <c r="D999" t="str">
        <f ca="1">"0x" &amp; TEXT(DEC2HEX(INDEX(設定値!$B$3:$ZZ$518,(($C999-1)*8)+(CELL("col",D999)-3),($B999*3)+1+$A999)),"00")&amp;","</f>
        <v>0x00,</v>
      </c>
      <c r="E999" t="str">
        <f ca="1">"0x" &amp; TEXT(DEC2HEX(INDEX(設定値!$B$3:$ZZ$518,(($C999-1)*8)+(CELL("col",E999)-3),($B999*3)+1+$A999)),"00")&amp;","</f>
        <v>0xE,</v>
      </c>
      <c r="F999" t="str">
        <f ca="1">"0x" &amp; TEXT(DEC2HEX(INDEX(設定値!$B$3:$ZZ$518,(($C999-1)*8)+(CELL("col",F999)-3),($B999*3)+1+$A999)),"00")&amp;","</f>
        <v>0x1C,</v>
      </c>
      <c r="G999" t="str">
        <f ca="1">"0x" &amp; TEXT(DEC2HEX(INDEX(設定値!$B$3:$ZZ$518,(($C999-1)*8)+(CELL("col",G999)-3),($B999*3)+1+$A999)),"00")&amp;","</f>
        <v>0x2A,</v>
      </c>
      <c r="H999" t="str">
        <f ca="1">"0x" &amp; TEXT(DEC2HEX(INDEX(設定値!$B$3:$ZZ$518,(($C999-1)*8)+(CELL("col",H999)-3),($B999*3)+1+$A999)),"00")&amp;","</f>
        <v>0x38,</v>
      </c>
      <c r="I999" t="str">
        <f ca="1">"0x" &amp; TEXT(DEC2HEX(INDEX(設定値!$B$3:$ZZ$518,(($C999-1)*8)+(CELL("col",I999)-3),($B999*3)+1+$A999)),"00")&amp;","</f>
        <v>0x46,</v>
      </c>
      <c r="J999" t="str">
        <f ca="1">"0x" &amp; TEXT(DEC2HEX(INDEX(設定値!$B$3:$ZZ$518,(($C999-1)*8)+(CELL("col",J999)-3),($B999*3)+1+$A999)),"00")&amp;","</f>
        <v>0x54,</v>
      </c>
      <c r="K999" t="str">
        <f ca="1">"0x" &amp; TEXT(DEC2HEX(INDEX(設定値!$B$3:$ZZ$518,(($C999-1)*8)+(CELL("col",K999)-3),($B999*3)+1+$A999)),"00")&amp;","</f>
        <v>0x62,</v>
      </c>
      <c r="L999" t="str">
        <f t="shared" ref="L999:L1006" si="261">"//" &amp; $B999 &amp;"-" &amp; C999</f>
        <v>//50-1</v>
      </c>
    </row>
    <row r="1000" spans="1:12">
      <c r="A1000" s="1">
        <f t="shared" ref="A1000:A1006" si="262">A991</f>
        <v>1</v>
      </c>
      <c r="B1000" s="1">
        <f t="shared" si="258"/>
        <v>50</v>
      </c>
      <c r="C1000" s="1">
        <v>2</v>
      </c>
      <c r="D1000" t="str">
        <f ca="1">"0x" &amp; TEXT(DEC2HEX(INDEX(設定値!$B$3:$ZZ$518,(($C1000-1)*8)+(CELL("col",D1000)-3),($B1000*3)+1+$A1000)),"00")&amp;","</f>
        <v>0x70,</v>
      </c>
      <c r="E1000" t="str">
        <f ca="1">"0x" &amp; TEXT(DEC2HEX(INDEX(設定値!$B$3:$ZZ$518,(($C1000-1)*8)+(CELL("col",E1000)-3),($B1000*3)+1+$A1000)),"00")&amp;","</f>
        <v>0x7E,</v>
      </c>
      <c r="F1000" t="str">
        <f ca="1">"0x" &amp; TEXT(DEC2HEX(INDEX(設定値!$B$3:$ZZ$518,(($C1000-1)*8)+(CELL("col",F1000)-3),($B1000*3)+1+$A1000)),"00")&amp;","</f>
        <v>0x8C,</v>
      </c>
      <c r="G1000" t="str">
        <f ca="1">"0x" &amp; TEXT(DEC2HEX(INDEX(設定値!$B$3:$ZZ$518,(($C1000-1)*8)+(CELL("col",G1000)-3),($B1000*3)+1+$A1000)),"00")&amp;","</f>
        <v>0x9A,</v>
      </c>
      <c r="H1000" t="str">
        <f ca="1">"0x" &amp; TEXT(DEC2HEX(INDEX(設定値!$B$3:$ZZ$518,(($C1000-1)*8)+(CELL("col",H1000)-3),($B1000*3)+1+$A1000)),"00")&amp;","</f>
        <v>0xA8,</v>
      </c>
      <c r="I1000" t="str">
        <f ca="1">"0x" &amp; TEXT(DEC2HEX(INDEX(設定値!$B$3:$ZZ$518,(($C1000-1)*8)+(CELL("col",I1000)-3),($B1000*3)+1+$A1000)),"00")&amp;","</f>
        <v>0xB6,</v>
      </c>
      <c r="J1000" t="str">
        <f ca="1">"0x" &amp; TEXT(DEC2HEX(INDEX(設定値!$B$3:$ZZ$518,(($C1000-1)*8)+(CELL("col",J1000)-3),($B1000*3)+1+$A1000)),"00")&amp;","</f>
        <v>0xC4,</v>
      </c>
      <c r="K1000" t="str">
        <f ca="1">"0x" &amp; TEXT(DEC2HEX(INDEX(設定値!$B$3:$ZZ$518,(($C1000-1)*8)+(CELL("col",K1000)-3),($B1000*3)+1+$A1000)),"00")&amp;","</f>
        <v>0xD2,</v>
      </c>
      <c r="L1000" t="str">
        <f t="shared" si="261"/>
        <v>//50-2</v>
      </c>
    </row>
    <row r="1001" spans="1:12">
      <c r="A1001" s="1">
        <f t="shared" si="262"/>
        <v>1</v>
      </c>
      <c r="B1001" s="1">
        <f t="shared" si="258"/>
        <v>50</v>
      </c>
      <c r="C1001" s="1">
        <v>3</v>
      </c>
      <c r="D1001" t="str">
        <f ca="1">"0x" &amp; TEXT(DEC2HEX(INDEX(設定値!$B$3:$ZZ$518,(($C1001-1)*8)+(CELL("col",D1001)-3),($B1001*3)+1+$A1001)),"00")&amp;","</f>
        <v>0xE0,</v>
      </c>
      <c r="E1001" t="str">
        <f ca="1">"0x" &amp; TEXT(DEC2HEX(INDEX(設定値!$B$3:$ZZ$518,(($C1001-1)*8)+(CELL("col",E1001)-3),($B1001*3)+1+$A1001)),"00")&amp;","</f>
        <v>0xEE,</v>
      </c>
      <c r="F1001" t="str">
        <f ca="1">"0x" &amp; TEXT(DEC2HEX(INDEX(設定値!$B$3:$ZZ$518,(($C1001-1)*8)+(CELL("col",F1001)-3),($B1001*3)+1+$A1001)),"00")&amp;","</f>
        <v>0xFC,</v>
      </c>
      <c r="G1001" t="str">
        <f ca="1">"0x" &amp; TEXT(DEC2HEX(INDEX(設定値!$B$3:$ZZ$518,(($C1001-1)*8)+(CELL("col",G1001)-3),($B1001*3)+1+$A1001)),"00")&amp;","</f>
        <v>0xFF,</v>
      </c>
      <c r="H1001" t="str">
        <f ca="1">"0x" &amp; TEXT(DEC2HEX(INDEX(設定値!$B$3:$ZZ$518,(($C1001-1)*8)+(CELL("col",H1001)-3),($B1001*3)+1+$A1001)),"00")&amp;","</f>
        <v>0xFF,</v>
      </c>
      <c r="I1001" t="str">
        <f ca="1">"0x" &amp; TEXT(DEC2HEX(INDEX(設定値!$B$3:$ZZ$518,(($C1001-1)*8)+(CELL("col",I1001)-3),($B1001*3)+1+$A1001)),"00")&amp;","</f>
        <v>0xF1,</v>
      </c>
      <c r="J1001" t="str">
        <f ca="1">"0x" &amp; TEXT(DEC2HEX(INDEX(設定値!$B$3:$ZZ$518,(($C1001-1)*8)+(CELL("col",J1001)-3),($B1001*3)+1+$A1001)),"00")&amp;","</f>
        <v>0xE3,</v>
      </c>
      <c r="K1001" t="str">
        <f ca="1">"0x" &amp; TEXT(DEC2HEX(INDEX(設定値!$B$3:$ZZ$518,(($C1001-1)*8)+(CELL("col",K1001)-3),($B1001*3)+1+$A1001)),"00")&amp;","</f>
        <v>0xD5,</v>
      </c>
      <c r="L1001" t="str">
        <f t="shared" si="261"/>
        <v>//50-3</v>
      </c>
    </row>
    <row r="1002" spans="1:12">
      <c r="A1002" s="1">
        <f t="shared" si="262"/>
        <v>1</v>
      </c>
      <c r="B1002" s="1">
        <f t="shared" si="258"/>
        <v>50</v>
      </c>
      <c r="C1002" s="1">
        <v>4</v>
      </c>
      <c r="D1002" t="str">
        <f ca="1">"0x" &amp; TEXT(DEC2HEX(INDEX(設定値!$B$3:$ZZ$518,(($C1002-1)*8)+(CELL("col",D1002)-3),($B1002*3)+1+$A1002)),"00")&amp;","</f>
        <v>0xC7,</v>
      </c>
      <c r="E1002" t="str">
        <f ca="1">"0x" &amp; TEXT(DEC2HEX(INDEX(設定値!$B$3:$ZZ$518,(($C1002-1)*8)+(CELL("col",E1002)-3),($B1002*3)+1+$A1002)),"00")&amp;","</f>
        <v>0xB9,</v>
      </c>
      <c r="F1002" t="str">
        <f ca="1">"0x" &amp; TEXT(DEC2HEX(INDEX(設定値!$B$3:$ZZ$518,(($C1002-1)*8)+(CELL("col",F1002)-3),($B1002*3)+1+$A1002)),"00")&amp;","</f>
        <v>0xAB,</v>
      </c>
      <c r="G1002" t="str">
        <f ca="1">"0x" &amp; TEXT(DEC2HEX(INDEX(設定値!$B$3:$ZZ$518,(($C1002-1)*8)+(CELL("col",G1002)-3),($B1002*3)+1+$A1002)),"00")&amp;","</f>
        <v>0x9D,</v>
      </c>
      <c r="H1002" t="str">
        <f ca="1">"0x" &amp; TEXT(DEC2HEX(INDEX(設定値!$B$3:$ZZ$518,(($C1002-1)*8)+(CELL("col",H1002)-3),($B1002*3)+1+$A1002)),"00")&amp;","</f>
        <v>0x8F,</v>
      </c>
      <c r="I1002" t="str">
        <f ca="1">"0x" &amp; TEXT(DEC2HEX(INDEX(設定値!$B$3:$ZZ$518,(($C1002-1)*8)+(CELL("col",I1002)-3),($B1002*3)+1+$A1002)),"00")&amp;","</f>
        <v>0x81,</v>
      </c>
      <c r="J1002" t="str">
        <f ca="1">"0x" &amp; TEXT(DEC2HEX(INDEX(設定値!$B$3:$ZZ$518,(($C1002-1)*8)+(CELL("col",J1002)-3),($B1002*3)+1+$A1002)),"00")&amp;","</f>
        <v>0x73,</v>
      </c>
      <c r="K1002" t="str">
        <f ca="1">"0x" &amp; TEXT(DEC2HEX(INDEX(設定値!$B$3:$ZZ$518,(($C1002-1)*8)+(CELL("col",K1002)-3),($B1002*3)+1+$A1002)),"00")&amp;","</f>
        <v>0x65,</v>
      </c>
      <c r="L1002" t="str">
        <f t="shared" si="261"/>
        <v>//50-4</v>
      </c>
    </row>
    <row r="1003" spans="1:12">
      <c r="A1003" s="1">
        <f t="shared" si="262"/>
        <v>1</v>
      </c>
      <c r="B1003" s="1">
        <f t="shared" si="258"/>
        <v>50</v>
      </c>
      <c r="C1003" s="1">
        <v>5</v>
      </c>
      <c r="D1003" t="str">
        <f ca="1">"0x" &amp; TEXT(DEC2HEX(INDEX(設定値!$B$3:$ZZ$518,(($C1003-1)*8)+(CELL("col",D1003)-3),($B1003*3)+1+$A1003)),"00")&amp;","</f>
        <v>0x57,</v>
      </c>
      <c r="E1003" t="str">
        <f ca="1">"0x" &amp; TEXT(DEC2HEX(INDEX(設定値!$B$3:$ZZ$518,(($C1003-1)*8)+(CELL("col",E1003)-3),($B1003*3)+1+$A1003)),"00")&amp;","</f>
        <v>0x49,</v>
      </c>
      <c r="F1003" t="str">
        <f ca="1">"0x" &amp; TEXT(DEC2HEX(INDEX(設定値!$B$3:$ZZ$518,(($C1003-1)*8)+(CELL("col",F1003)-3),($B1003*3)+1+$A1003)),"00")&amp;","</f>
        <v>0x3B,</v>
      </c>
      <c r="G1003" t="str">
        <f ca="1">"0x" &amp; TEXT(DEC2HEX(INDEX(設定値!$B$3:$ZZ$518,(($C1003-1)*8)+(CELL("col",G1003)-3),($B1003*3)+1+$A1003)),"00")&amp;","</f>
        <v>0x2D,</v>
      </c>
      <c r="H1003" t="str">
        <f ca="1">"0x" &amp; TEXT(DEC2HEX(INDEX(設定値!$B$3:$ZZ$518,(($C1003-1)*8)+(CELL("col",H1003)-3),($B1003*3)+1+$A1003)),"00")&amp;","</f>
        <v>0x1F,</v>
      </c>
      <c r="I1003" t="str">
        <f ca="1">"0x" &amp; TEXT(DEC2HEX(INDEX(設定値!$B$3:$ZZ$518,(($C1003-1)*8)+(CELL("col",I1003)-3),($B1003*3)+1+$A1003)),"00")&amp;","</f>
        <v>0x11,</v>
      </c>
      <c r="J1003" t="str">
        <f ca="1">"0x" &amp; TEXT(DEC2HEX(INDEX(設定値!$B$3:$ZZ$518,(($C1003-1)*8)+(CELL("col",J1003)-3),($B1003*3)+1+$A1003)),"00")&amp;","</f>
        <v>0x03,</v>
      </c>
      <c r="K1003" t="str">
        <f ca="1">"0x" &amp; TEXT(DEC2HEX(INDEX(設定値!$B$3:$ZZ$518,(($C1003-1)*8)+(CELL("col",K1003)-3),($B1003*3)+1+$A1003)),"00")&amp;","</f>
        <v>0x00,</v>
      </c>
      <c r="L1003" t="str">
        <f t="shared" si="261"/>
        <v>//50-5</v>
      </c>
    </row>
    <row r="1004" spans="1:12">
      <c r="A1004" s="1">
        <f t="shared" si="262"/>
        <v>1</v>
      </c>
      <c r="B1004" s="1">
        <f t="shared" si="258"/>
        <v>50</v>
      </c>
      <c r="C1004" s="1">
        <v>6</v>
      </c>
      <c r="D1004" t="str">
        <f ca="1">"0x" &amp; TEXT(DEC2HEX(INDEX(設定値!$B$3:$ZZ$518,(($C1004-1)*8)+(CELL("col",D1004)-3),($B1004*3)+1+$A1004)),"00")&amp;","</f>
        <v>0x00,</v>
      </c>
      <c r="E1004" t="str">
        <f ca="1">"0x" &amp; TEXT(DEC2HEX(INDEX(設定値!$B$3:$ZZ$518,(($C1004-1)*8)+(CELL("col",E1004)-3),($B1004*3)+1+$A1004)),"00")&amp;","</f>
        <v>0x00,</v>
      </c>
      <c r="F1004" t="str">
        <f ca="1">"0x" &amp; TEXT(DEC2HEX(INDEX(設定値!$B$3:$ZZ$518,(($C1004-1)*8)+(CELL("col",F1004)-3),($B1004*3)+1+$A1004)),"00")&amp;","</f>
        <v>0x00,</v>
      </c>
      <c r="G1004" t="str">
        <f ca="1">"0x" &amp; TEXT(DEC2HEX(INDEX(設定値!$B$3:$ZZ$518,(($C1004-1)*8)+(CELL("col",G1004)-3),($B1004*3)+1+$A1004)),"00")&amp;","</f>
        <v>0x00,</v>
      </c>
      <c r="H1004" t="str">
        <f ca="1">"0x" &amp; TEXT(DEC2HEX(INDEX(設定値!$B$3:$ZZ$518,(($C1004-1)*8)+(CELL("col",H1004)-3),($B1004*3)+1+$A1004)),"00")&amp;","</f>
        <v>0x00,</v>
      </c>
      <c r="I1004" t="str">
        <f ca="1">"0x" &amp; TEXT(DEC2HEX(INDEX(設定値!$B$3:$ZZ$518,(($C1004-1)*8)+(CELL("col",I1004)-3),($B1004*3)+1+$A1004)),"00")&amp;","</f>
        <v>0x00,</v>
      </c>
      <c r="J1004" t="str">
        <f ca="1">"0x" &amp; TEXT(DEC2HEX(INDEX(設定値!$B$3:$ZZ$518,(($C1004-1)*8)+(CELL("col",J1004)-3),($B1004*3)+1+$A1004)),"00")&amp;","</f>
        <v>0x00,</v>
      </c>
      <c r="K1004" t="str">
        <f ca="1">"0x" &amp; TEXT(DEC2HEX(INDEX(設定値!$B$3:$ZZ$518,(($C1004-1)*8)+(CELL("col",K1004)-3),($B1004*3)+1+$A1004)),"00")&amp;","</f>
        <v>0x00,</v>
      </c>
      <c r="L1004" t="str">
        <f t="shared" si="261"/>
        <v>//50-6</v>
      </c>
    </row>
    <row r="1005" spans="1:12">
      <c r="A1005" s="1">
        <f t="shared" si="262"/>
        <v>1</v>
      </c>
      <c r="B1005" s="1">
        <f t="shared" si="258"/>
        <v>50</v>
      </c>
      <c r="C1005" s="1">
        <v>7</v>
      </c>
      <c r="D1005" t="str">
        <f ca="1">"0x" &amp; TEXT(DEC2HEX(INDEX(設定値!$B$3:$ZZ$518,(($C1005-1)*8)+(CELL("col",D1005)-3),($B1005*3)+1+$A1005)),"00")&amp;","</f>
        <v>0x00,</v>
      </c>
      <c r="E1005" t="str">
        <f ca="1">"0x" &amp; TEXT(DEC2HEX(INDEX(設定値!$B$3:$ZZ$518,(($C1005-1)*8)+(CELL("col",E1005)-3),($B1005*3)+1+$A1005)),"00")&amp;","</f>
        <v>0x00,</v>
      </c>
      <c r="F1005" t="str">
        <f ca="1">"0x" &amp; TEXT(DEC2HEX(INDEX(設定値!$B$3:$ZZ$518,(($C1005-1)*8)+(CELL("col",F1005)-3),($B1005*3)+1+$A1005)),"00")&amp;","</f>
        <v>0x00,</v>
      </c>
      <c r="G1005" t="str">
        <f ca="1">"0x" &amp; TEXT(DEC2HEX(INDEX(設定値!$B$3:$ZZ$518,(($C1005-1)*8)+(CELL("col",G1005)-3),($B1005*3)+1+$A1005)),"00")&amp;","</f>
        <v>0x00,</v>
      </c>
      <c r="H1005" t="str">
        <f ca="1">"0x" &amp; TEXT(DEC2HEX(INDEX(設定値!$B$3:$ZZ$518,(($C1005-1)*8)+(CELL("col",H1005)-3),($B1005*3)+1+$A1005)),"00")&amp;","</f>
        <v>0x00,</v>
      </c>
      <c r="I1005" t="str">
        <f ca="1">"0x" &amp; TEXT(DEC2HEX(INDEX(設定値!$B$3:$ZZ$518,(($C1005-1)*8)+(CELL("col",I1005)-3),($B1005*3)+1+$A1005)),"00")&amp;","</f>
        <v>0x00,</v>
      </c>
      <c r="J1005" t="str">
        <f ca="1">"0x" &amp; TEXT(DEC2HEX(INDEX(設定値!$B$3:$ZZ$518,(($C1005-1)*8)+(CELL("col",J1005)-3),($B1005*3)+1+$A1005)),"00")&amp;","</f>
        <v>0x00,</v>
      </c>
      <c r="K1005" t="str">
        <f ca="1">"0x" &amp; TEXT(DEC2HEX(INDEX(設定値!$B$3:$ZZ$518,(($C1005-1)*8)+(CELL("col",K1005)-3),($B1005*3)+1+$A1005)),"00")&amp;","</f>
        <v>0x00,</v>
      </c>
      <c r="L1005" t="str">
        <f t="shared" si="261"/>
        <v>//50-7</v>
      </c>
    </row>
    <row r="1006" spans="1:12">
      <c r="A1006" s="1">
        <f t="shared" si="262"/>
        <v>1</v>
      </c>
      <c r="B1006" s="1">
        <f t="shared" si="258"/>
        <v>50</v>
      </c>
      <c r="C1006" s="1">
        <v>8</v>
      </c>
      <c r="D1006" t="str">
        <f ca="1">"0x" &amp; TEXT(DEC2HEX(INDEX(設定値!$B$3:$ZZ$518,(($C1006-1)*8)+(CELL("col",D1006)-3),($B1006*3)+1+$A1006)),"00")&amp;","</f>
        <v>0x00,</v>
      </c>
      <c r="E1006" t="str">
        <f ca="1">"0x" &amp; TEXT(DEC2HEX(INDEX(設定値!$B$3:$ZZ$518,(($C1006-1)*8)+(CELL("col",E1006)-3),($B1006*3)+1+$A1006)),"00")&amp;","</f>
        <v>0x00,</v>
      </c>
      <c r="F1006" t="str">
        <f ca="1">"0x" &amp; TEXT(DEC2HEX(INDEX(設定値!$B$3:$ZZ$518,(($C1006-1)*8)+(CELL("col",F1006)-3),($B1006*3)+1+$A1006)),"00")&amp;","</f>
        <v>0x00,</v>
      </c>
      <c r="G1006" t="str">
        <f ca="1">"0x" &amp; TEXT(DEC2HEX(INDEX(設定値!$B$3:$ZZ$518,(($C1006-1)*8)+(CELL("col",G1006)-3),($B1006*3)+1+$A1006)),"00")&amp;","</f>
        <v>0x00,</v>
      </c>
      <c r="H1006" t="str">
        <f ca="1">"0x" &amp; TEXT(DEC2HEX(INDEX(設定値!$B$3:$ZZ$518,(($C1006-1)*8)+(CELL("col",H1006)-3),($B1006*3)+1+$A1006)),"00")&amp;","</f>
        <v>0x00,</v>
      </c>
      <c r="I1006" t="str">
        <f ca="1">"0x" &amp; TEXT(DEC2HEX(INDEX(設定値!$B$3:$ZZ$518,(($C1006-1)*8)+(CELL("col",I1006)-3),($B1006*3)+1+$A1006)),"00")&amp;","</f>
        <v>0x00,</v>
      </c>
      <c r="J1006" t="str">
        <f ca="1">"0x" &amp; TEXT(DEC2HEX(INDEX(設定値!$B$3:$ZZ$518,(($C1006-1)*8)+(CELL("col",J1006)-3),($B1006*3)+1+$A1006)),"00")&amp;","</f>
        <v>0x00,</v>
      </c>
      <c r="K1006" t="str">
        <f ca="1">"0x" &amp; TEXT(DEC2HEX(INDEX(設定値!$B$3:$ZZ$518,(($C1006-1)*8)+(CELL("col",K1006)-3),($B1006*3)+1+$A1006)),"00")&amp;","</f>
        <v>0x00,</v>
      </c>
      <c r="L1006" t="str">
        <f t="shared" si="261"/>
        <v>//50-8</v>
      </c>
    </row>
    <row r="1007" spans="1:12">
      <c r="A1007" s="1"/>
      <c r="B1007" s="1"/>
      <c r="C1007" s="1"/>
      <c r="D1007" t="s">
        <v>3</v>
      </c>
    </row>
    <row r="1008" spans="1:12">
      <c r="A1008" s="1">
        <f>A999</f>
        <v>1</v>
      </c>
      <c r="B1008" s="1">
        <f t="shared" si="258"/>
        <v>51</v>
      </c>
      <c r="C1008" s="1">
        <v>1</v>
      </c>
      <c r="D1008" t="str">
        <f ca="1">"0x" &amp; TEXT(DEC2HEX(INDEX(設定値!$B$3:$ZZ$518,(($C1008-1)*8)+(CELL("col",D1008)-3),($B1008*3)+1+$A1008)),"00")&amp;","</f>
        <v>0x00,</v>
      </c>
      <c r="E1008" t="str">
        <f ca="1">"0x" &amp; TEXT(DEC2HEX(INDEX(設定値!$B$3:$ZZ$518,(($C1008-1)*8)+(CELL("col",E1008)-3),($B1008*3)+1+$A1008)),"00")&amp;","</f>
        <v>0xE,</v>
      </c>
      <c r="F1008" t="str">
        <f ca="1">"0x" &amp; TEXT(DEC2HEX(INDEX(設定値!$B$3:$ZZ$518,(($C1008-1)*8)+(CELL("col",F1008)-3),($B1008*3)+1+$A1008)),"00")&amp;","</f>
        <v>0x1C,</v>
      </c>
      <c r="G1008" t="str">
        <f ca="1">"0x" &amp; TEXT(DEC2HEX(INDEX(設定値!$B$3:$ZZ$518,(($C1008-1)*8)+(CELL("col",G1008)-3),($B1008*3)+1+$A1008)),"00")&amp;","</f>
        <v>0x2A,</v>
      </c>
      <c r="H1008" t="str">
        <f ca="1">"0x" &amp; TEXT(DEC2HEX(INDEX(設定値!$B$3:$ZZ$518,(($C1008-1)*8)+(CELL("col",H1008)-3),($B1008*3)+1+$A1008)),"00")&amp;","</f>
        <v>0x38,</v>
      </c>
      <c r="I1008" t="str">
        <f ca="1">"0x" &amp; TEXT(DEC2HEX(INDEX(設定値!$B$3:$ZZ$518,(($C1008-1)*8)+(CELL("col",I1008)-3),($B1008*3)+1+$A1008)),"00")&amp;","</f>
        <v>0x46,</v>
      </c>
      <c r="J1008" t="str">
        <f ca="1">"0x" &amp; TEXT(DEC2HEX(INDEX(設定値!$B$3:$ZZ$518,(($C1008-1)*8)+(CELL("col",J1008)-3),($B1008*3)+1+$A1008)),"00")&amp;","</f>
        <v>0x54,</v>
      </c>
      <c r="K1008" t="str">
        <f ca="1">"0x" &amp; TEXT(DEC2HEX(INDEX(設定値!$B$3:$ZZ$518,(($C1008-1)*8)+(CELL("col",K1008)-3),($B1008*3)+1+$A1008)),"00")&amp;","</f>
        <v>0x62,</v>
      </c>
      <c r="L1008" t="str">
        <f t="shared" ref="L1008:L1015" si="263">"//" &amp; $B1008 &amp;"-" &amp; C1008</f>
        <v>//51-1</v>
      </c>
    </row>
    <row r="1009" spans="1:12">
      <c r="A1009" s="1">
        <f t="shared" ref="A1009:A1015" si="264">A1000</f>
        <v>1</v>
      </c>
      <c r="B1009" s="1">
        <f t="shared" si="258"/>
        <v>51</v>
      </c>
      <c r="C1009" s="1">
        <v>2</v>
      </c>
      <c r="D1009" t="str">
        <f ca="1">"0x" &amp; TEXT(DEC2HEX(INDEX(設定値!$B$3:$ZZ$518,(($C1009-1)*8)+(CELL("col",D1009)-3),($B1009*3)+1+$A1009)),"00")&amp;","</f>
        <v>0x70,</v>
      </c>
      <c r="E1009" t="str">
        <f ca="1">"0x" &amp; TEXT(DEC2HEX(INDEX(設定値!$B$3:$ZZ$518,(($C1009-1)*8)+(CELL("col",E1009)-3),($B1009*3)+1+$A1009)),"00")&amp;","</f>
        <v>0x7E,</v>
      </c>
      <c r="F1009" t="str">
        <f ca="1">"0x" &amp; TEXT(DEC2HEX(INDEX(設定値!$B$3:$ZZ$518,(($C1009-1)*8)+(CELL("col",F1009)-3),($B1009*3)+1+$A1009)),"00")&amp;","</f>
        <v>0x8C,</v>
      </c>
      <c r="G1009" t="str">
        <f ca="1">"0x" &amp; TEXT(DEC2HEX(INDEX(設定値!$B$3:$ZZ$518,(($C1009-1)*8)+(CELL("col",G1009)-3),($B1009*3)+1+$A1009)),"00")&amp;","</f>
        <v>0x9A,</v>
      </c>
      <c r="H1009" t="str">
        <f ca="1">"0x" &amp; TEXT(DEC2HEX(INDEX(設定値!$B$3:$ZZ$518,(($C1009-1)*8)+(CELL("col",H1009)-3),($B1009*3)+1+$A1009)),"00")&amp;","</f>
        <v>0xA8,</v>
      </c>
      <c r="I1009" t="str">
        <f ca="1">"0x" &amp; TEXT(DEC2HEX(INDEX(設定値!$B$3:$ZZ$518,(($C1009-1)*8)+(CELL("col",I1009)-3),($B1009*3)+1+$A1009)),"00")&amp;","</f>
        <v>0xB6,</v>
      </c>
      <c r="J1009" t="str">
        <f ca="1">"0x" &amp; TEXT(DEC2HEX(INDEX(設定値!$B$3:$ZZ$518,(($C1009-1)*8)+(CELL("col",J1009)-3),($B1009*3)+1+$A1009)),"00")&amp;","</f>
        <v>0xC4,</v>
      </c>
      <c r="K1009" t="str">
        <f ca="1">"0x" &amp; TEXT(DEC2HEX(INDEX(設定値!$B$3:$ZZ$518,(($C1009-1)*8)+(CELL("col",K1009)-3),($B1009*3)+1+$A1009)),"00")&amp;","</f>
        <v>0xD2,</v>
      </c>
      <c r="L1009" t="str">
        <f t="shared" si="263"/>
        <v>//51-2</v>
      </c>
    </row>
    <row r="1010" spans="1:12">
      <c r="A1010" s="1">
        <f t="shared" si="264"/>
        <v>1</v>
      </c>
      <c r="B1010" s="1">
        <f t="shared" si="258"/>
        <v>51</v>
      </c>
      <c r="C1010" s="1">
        <v>3</v>
      </c>
      <c r="D1010" t="str">
        <f ca="1">"0x" &amp; TEXT(DEC2HEX(INDEX(設定値!$B$3:$ZZ$518,(($C1010-1)*8)+(CELL("col",D1010)-3),($B1010*3)+1+$A1010)),"00")&amp;","</f>
        <v>0xE0,</v>
      </c>
      <c r="E1010" t="str">
        <f ca="1">"0x" &amp; TEXT(DEC2HEX(INDEX(設定値!$B$3:$ZZ$518,(($C1010-1)*8)+(CELL("col",E1010)-3),($B1010*3)+1+$A1010)),"00")&amp;","</f>
        <v>0xEE,</v>
      </c>
      <c r="F1010" t="str">
        <f ca="1">"0x" &amp; TEXT(DEC2HEX(INDEX(設定値!$B$3:$ZZ$518,(($C1010-1)*8)+(CELL("col",F1010)-3),($B1010*3)+1+$A1010)),"00")&amp;","</f>
        <v>0xFC,</v>
      </c>
      <c r="G1010" t="str">
        <f ca="1">"0x" &amp; TEXT(DEC2HEX(INDEX(設定値!$B$3:$ZZ$518,(($C1010-1)*8)+(CELL("col",G1010)-3),($B1010*3)+1+$A1010)),"00")&amp;","</f>
        <v>0xFF,</v>
      </c>
      <c r="H1010" t="str">
        <f ca="1">"0x" &amp; TEXT(DEC2HEX(INDEX(設定値!$B$3:$ZZ$518,(($C1010-1)*8)+(CELL("col",H1010)-3),($B1010*3)+1+$A1010)),"00")&amp;","</f>
        <v>0xFF,</v>
      </c>
      <c r="I1010" t="str">
        <f ca="1">"0x" &amp; TEXT(DEC2HEX(INDEX(設定値!$B$3:$ZZ$518,(($C1010-1)*8)+(CELL("col",I1010)-3),($B1010*3)+1+$A1010)),"00")&amp;","</f>
        <v>0xF1,</v>
      </c>
      <c r="J1010" t="str">
        <f ca="1">"0x" &amp; TEXT(DEC2HEX(INDEX(設定値!$B$3:$ZZ$518,(($C1010-1)*8)+(CELL("col",J1010)-3),($B1010*3)+1+$A1010)),"00")&amp;","</f>
        <v>0xE3,</v>
      </c>
      <c r="K1010" t="str">
        <f ca="1">"0x" &amp; TEXT(DEC2HEX(INDEX(設定値!$B$3:$ZZ$518,(($C1010-1)*8)+(CELL("col",K1010)-3),($B1010*3)+1+$A1010)),"00")&amp;","</f>
        <v>0xD5,</v>
      </c>
      <c r="L1010" t="str">
        <f t="shared" si="263"/>
        <v>//51-3</v>
      </c>
    </row>
    <row r="1011" spans="1:12">
      <c r="A1011" s="1">
        <f t="shared" si="264"/>
        <v>1</v>
      </c>
      <c r="B1011" s="1">
        <f t="shared" si="258"/>
        <v>51</v>
      </c>
      <c r="C1011" s="1">
        <v>4</v>
      </c>
      <c r="D1011" t="str">
        <f ca="1">"0x" &amp; TEXT(DEC2HEX(INDEX(設定値!$B$3:$ZZ$518,(($C1011-1)*8)+(CELL("col",D1011)-3),($B1011*3)+1+$A1011)),"00")&amp;","</f>
        <v>0xC7,</v>
      </c>
      <c r="E1011" t="str">
        <f ca="1">"0x" &amp; TEXT(DEC2HEX(INDEX(設定値!$B$3:$ZZ$518,(($C1011-1)*8)+(CELL("col",E1011)-3),($B1011*3)+1+$A1011)),"00")&amp;","</f>
        <v>0xB9,</v>
      </c>
      <c r="F1011" t="str">
        <f ca="1">"0x" &amp; TEXT(DEC2HEX(INDEX(設定値!$B$3:$ZZ$518,(($C1011-1)*8)+(CELL("col",F1011)-3),($B1011*3)+1+$A1011)),"00")&amp;","</f>
        <v>0xAB,</v>
      </c>
      <c r="G1011" t="str">
        <f ca="1">"0x" &amp; TEXT(DEC2HEX(INDEX(設定値!$B$3:$ZZ$518,(($C1011-1)*8)+(CELL("col",G1011)-3),($B1011*3)+1+$A1011)),"00")&amp;","</f>
        <v>0x9D,</v>
      </c>
      <c r="H1011" t="str">
        <f ca="1">"0x" &amp; TEXT(DEC2HEX(INDEX(設定値!$B$3:$ZZ$518,(($C1011-1)*8)+(CELL("col",H1011)-3),($B1011*3)+1+$A1011)),"00")&amp;","</f>
        <v>0x8F,</v>
      </c>
      <c r="I1011" t="str">
        <f ca="1">"0x" &amp; TEXT(DEC2HEX(INDEX(設定値!$B$3:$ZZ$518,(($C1011-1)*8)+(CELL("col",I1011)-3),($B1011*3)+1+$A1011)),"00")&amp;","</f>
        <v>0x81,</v>
      </c>
      <c r="J1011" t="str">
        <f ca="1">"0x" &amp; TEXT(DEC2HEX(INDEX(設定値!$B$3:$ZZ$518,(($C1011-1)*8)+(CELL("col",J1011)-3),($B1011*3)+1+$A1011)),"00")&amp;","</f>
        <v>0x73,</v>
      </c>
      <c r="K1011" t="str">
        <f ca="1">"0x" &amp; TEXT(DEC2HEX(INDEX(設定値!$B$3:$ZZ$518,(($C1011-1)*8)+(CELL("col",K1011)-3),($B1011*3)+1+$A1011)),"00")&amp;","</f>
        <v>0x65,</v>
      </c>
      <c r="L1011" t="str">
        <f t="shared" si="263"/>
        <v>//51-4</v>
      </c>
    </row>
    <row r="1012" spans="1:12">
      <c r="A1012" s="1">
        <f t="shared" si="264"/>
        <v>1</v>
      </c>
      <c r="B1012" s="1">
        <f t="shared" si="258"/>
        <v>51</v>
      </c>
      <c r="C1012" s="1">
        <v>5</v>
      </c>
      <c r="D1012" t="str">
        <f ca="1">"0x" &amp; TEXT(DEC2HEX(INDEX(設定値!$B$3:$ZZ$518,(($C1012-1)*8)+(CELL("col",D1012)-3),($B1012*3)+1+$A1012)),"00")&amp;","</f>
        <v>0x57,</v>
      </c>
      <c r="E1012" t="str">
        <f ca="1">"0x" &amp; TEXT(DEC2HEX(INDEX(設定値!$B$3:$ZZ$518,(($C1012-1)*8)+(CELL("col",E1012)-3),($B1012*3)+1+$A1012)),"00")&amp;","</f>
        <v>0x49,</v>
      </c>
      <c r="F1012" t="str">
        <f ca="1">"0x" &amp; TEXT(DEC2HEX(INDEX(設定値!$B$3:$ZZ$518,(($C1012-1)*8)+(CELL("col",F1012)-3),($B1012*3)+1+$A1012)),"00")&amp;","</f>
        <v>0x3B,</v>
      </c>
      <c r="G1012" t="str">
        <f ca="1">"0x" &amp; TEXT(DEC2HEX(INDEX(設定値!$B$3:$ZZ$518,(($C1012-1)*8)+(CELL("col",G1012)-3),($B1012*3)+1+$A1012)),"00")&amp;","</f>
        <v>0x2D,</v>
      </c>
      <c r="H1012" t="str">
        <f ca="1">"0x" &amp; TEXT(DEC2HEX(INDEX(設定値!$B$3:$ZZ$518,(($C1012-1)*8)+(CELL("col",H1012)-3),($B1012*3)+1+$A1012)),"00")&amp;","</f>
        <v>0x1F,</v>
      </c>
      <c r="I1012" t="str">
        <f ca="1">"0x" &amp; TEXT(DEC2HEX(INDEX(設定値!$B$3:$ZZ$518,(($C1012-1)*8)+(CELL("col",I1012)-3),($B1012*3)+1+$A1012)),"00")&amp;","</f>
        <v>0x11,</v>
      </c>
      <c r="J1012" t="str">
        <f ca="1">"0x" &amp; TEXT(DEC2HEX(INDEX(設定値!$B$3:$ZZ$518,(($C1012-1)*8)+(CELL("col",J1012)-3),($B1012*3)+1+$A1012)),"00")&amp;","</f>
        <v>0x03,</v>
      </c>
      <c r="K1012" t="str">
        <f ca="1">"0x" &amp; TEXT(DEC2HEX(INDEX(設定値!$B$3:$ZZ$518,(($C1012-1)*8)+(CELL("col",K1012)-3),($B1012*3)+1+$A1012)),"00")&amp;","</f>
        <v>0x00,</v>
      </c>
      <c r="L1012" t="str">
        <f t="shared" si="263"/>
        <v>//51-5</v>
      </c>
    </row>
    <row r="1013" spans="1:12">
      <c r="A1013" s="1">
        <f t="shared" si="264"/>
        <v>1</v>
      </c>
      <c r="B1013" s="1">
        <f t="shared" si="258"/>
        <v>51</v>
      </c>
      <c r="C1013" s="1">
        <v>6</v>
      </c>
      <c r="D1013" t="str">
        <f ca="1">"0x" &amp; TEXT(DEC2HEX(INDEX(設定値!$B$3:$ZZ$518,(($C1013-1)*8)+(CELL("col",D1013)-3),($B1013*3)+1+$A1013)),"00")&amp;","</f>
        <v>0x00,</v>
      </c>
      <c r="E1013" t="str">
        <f ca="1">"0x" &amp; TEXT(DEC2HEX(INDEX(設定値!$B$3:$ZZ$518,(($C1013-1)*8)+(CELL("col",E1013)-3),($B1013*3)+1+$A1013)),"00")&amp;","</f>
        <v>0x00,</v>
      </c>
      <c r="F1013" t="str">
        <f ca="1">"0x" &amp; TEXT(DEC2HEX(INDEX(設定値!$B$3:$ZZ$518,(($C1013-1)*8)+(CELL("col",F1013)-3),($B1013*3)+1+$A1013)),"00")&amp;","</f>
        <v>0x00,</v>
      </c>
      <c r="G1013" t="str">
        <f ca="1">"0x" &amp; TEXT(DEC2HEX(INDEX(設定値!$B$3:$ZZ$518,(($C1013-1)*8)+(CELL("col",G1013)-3),($B1013*3)+1+$A1013)),"00")&amp;","</f>
        <v>0x00,</v>
      </c>
      <c r="H1013" t="str">
        <f ca="1">"0x" &amp; TEXT(DEC2HEX(INDEX(設定値!$B$3:$ZZ$518,(($C1013-1)*8)+(CELL("col",H1013)-3),($B1013*3)+1+$A1013)),"00")&amp;","</f>
        <v>0x00,</v>
      </c>
      <c r="I1013" t="str">
        <f ca="1">"0x" &amp; TEXT(DEC2HEX(INDEX(設定値!$B$3:$ZZ$518,(($C1013-1)*8)+(CELL("col",I1013)-3),($B1013*3)+1+$A1013)),"00")&amp;","</f>
        <v>0x00,</v>
      </c>
      <c r="J1013" t="str">
        <f ca="1">"0x" &amp; TEXT(DEC2HEX(INDEX(設定値!$B$3:$ZZ$518,(($C1013-1)*8)+(CELL("col",J1013)-3),($B1013*3)+1+$A1013)),"00")&amp;","</f>
        <v>0x00,</v>
      </c>
      <c r="K1013" t="str">
        <f ca="1">"0x" &amp; TEXT(DEC2HEX(INDEX(設定値!$B$3:$ZZ$518,(($C1013-1)*8)+(CELL("col",K1013)-3),($B1013*3)+1+$A1013)),"00")&amp;","</f>
        <v>0x00,</v>
      </c>
      <c r="L1013" t="str">
        <f t="shared" si="263"/>
        <v>//51-6</v>
      </c>
    </row>
    <row r="1014" spans="1:12">
      <c r="A1014" s="1">
        <f t="shared" si="264"/>
        <v>1</v>
      </c>
      <c r="B1014" s="1">
        <f t="shared" si="258"/>
        <v>51</v>
      </c>
      <c r="C1014" s="1">
        <v>7</v>
      </c>
      <c r="D1014" t="str">
        <f ca="1">"0x" &amp; TEXT(DEC2HEX(INDEX(設定値!$B$3:$ZZ$518,(($C1014-1)*8)+(CELL("col",D1014)-3),($B1014*3)+1+$A1014)),"00")&amp;","</f>
        <v>0x00,</v>
      </c>
      <c r="E1014" t="str">
        <f ca="1">"0x" &amp; TEXT(DEC2HEX(INDEX(設定値!$B$3:$ZZ$518,(($C1014-1)*8)+(CELL("col",E1014)-3),($B1014*3)+1+$A1014)),"00")&amp;","</f>
        <v>0x00,</v>
      </c>
      <c r="F1014" t="str">
        <f ca="1">"0x" &amp; TEXT(DEC2HEX(INDEX(設定値!$B$3:$ZZ$518,(($C1014-1)*8)+(CELL("col",F1014)-3),($B1014*3)+1+$A1014)),"00")&amp;","</f>
        <v>0x00,</v>
      </c>
      <c r="G1014" t="str">
        <f ca="1">"0x" &amp; TEXT(DEC2HEX(INDEX(設定値!$B$3:$ZZ$518,(($C1014-1)*8)+(CELL("col",G1014)-3),($B1014*3)+1+$A1014)),"00")&amp;","</f>
        <v>0x00,</v>
      </c>
      <c r="H1014" t="str">
        <f ca="1">"0x" &amp; TEXT(DEC2HEX(INDEX(設定値!$B$3:$ZZ$518,(($C1014-1)*8)+(CELL("col",H1014)-3),($B1014*3)+1+$A1014)),"00")&amp;","</f>
        <v>0x00,</v>
      </c>
      <c r="I1014" t="str">
        <f ca="1">"0x" &amp; TEXT(DEC2HEX(INDEX(設定値!$B$3:$ZZ$518,(($C1014-1)*8)+(CELL("col",I1014)-3),($B1014*3)+1+$A1014)),"00")&amp;","</f>
        <v>0x00,</v>
      </c>
      <c r="J1014" t="str">
        <f ca="1">"0x" &amp; TEXT(DEC2HEX(INDEX(設定値!$B$3:$ZZ$518,(($C1014-1)*8)+(CELL("col",J1014)-3),($B1014*3)+1+$A1014)),"00")&amp;","</f>
        <v>0x00,</v>
      </c>
      <c r="K1014" t="str">
        <f ca="1">"0x" &amp; TEXT(DEC2HEX(INDEX(設定値!$B$3:$ZZ$518,(($C1014-1)*8)+(CELL("col",K1014)-3),($B1014*3)+1+$A1014)),"00")&amp;","</f>
        <v>0x00,</v>
      </c>
      <c r="L1014" t="str">
        <f t="shared" si="263"/>
        <v>//51-7</v>
      </c>
    </row>
    <row r="1015" spans="1:12">
      <c r="A1015" s="1">
        <f t="shared" si="264"/>
        <v>1</v>
      </c>
      <c r="B1015" s="1">
        <f t="shared" si="258"/>
        <v>51</v>
      </c>
      <c r="C1015" s="1">
        <v>8</v>
      </c>
      <c r="D1015" t="str">
        <f ca="1">"0x" &amp; TEXT(DEC2HEX(INDEX(設定値!$B$3:$ZZ$518,(($C1015-1)*8)+(CELL("col",D1015)-3),($B1015*3)+1+$A1015)),"00")&amp;","</f>
        <v>0x00,</v>
      </c>
      <c r="E1015" t="str">
        <f ca="1">"0x" &amp; TEXT(DEC2HEX(INDEX(設定値!$B$3:$ZZ$518,(($C1015-1)*8)+(CELL("col",E1015)-3),($B1015*3)+1+$A1015)),"00")&amp;","</f>
        <v>0x00,</v>
      </c>
      <c r="F1015" t="str">
        <f ca="1">"0x" &amp; TEXT(DEC2HEX(INDEX(設定値!$B$3:$ZZ$518,(($C1015-1)*8)+(CELL("col",F1015)-3),($B1015*3)+1+$A1015)),"00")&amp;","</f>
        <v>0x00,</v>
      </c>
      <c r="G1015" t="str">
        <f ca="1">"0x" &amp; TEXT(DEC2HEX(INDEX(設定値!$B$3:$ZZ$518,(($C1015-1)*8)+(CELL("col",G1015)-3),($B1015*3)+1+$A1015)),"00")&amp;","</f>
        <v>0x00,</v>
      </c>
      <c r="H1015" t="str">
        <f ca="1">"0x" &amp; TEXT(DEC2HEX(INDEX(設定値!$B$3:$ZZ$518,(($C1015-1)*8)+(CELL("col",H1015)-3),($B1015*3)+1+$A1015)),"00")&amp;","</f>
        <v>0x00,</v>
      </c>
      <c r="I1015" t="str">
        <f ca="1">"0x" &amp; TEXT(DEC2HEX(INDEX(設定値!$B$3:$ZZ$518,(($C1015-1)*8)+(CELL("col",I1015)-3),($B1015*3)+1+$A1015)),"00")&amp;","</f>
        <v>0x00,</v>
      </c>
      <c r="J1015" t="str">
        <f ca="1">"0x" &amp; TEXT(DEC2HEX(INDEX(設定値!$B$3:$ZZ$518,(($C1015-1)*8)+(CELL("col",J1015)-3),($B1015*3)+1+$A1015)),"00")&amp;","</f>
        <v>0x00,</v>
      </c>
      <c r="K1015" t="str">
        <f ca="1">"0x" &amp; TEXT(DEC2HEX(INDEX(設定値!$B$3:$ZZ$518,(($C1015-1)*8)+(CELL("col",K1015)-3),($B1015*3)+1+$A1015)),"00")&amp;","</f>
        <v>0x00,</v>
      </c>
      <c r="L1015" t="str">
        <f t="shared" si="263"/>
        <v>//51-8</v>
      </c>
    </row>
    <row r="1016" spans="1:12">
      <c r="A1016" s="1"/>
      <c r="B1016" s="1"/>
      <c r="C1016" s="1"/>
      <c r="D1016" t="s">
        <v>3</v>
      </c>
    </row>
    <row r="1017" spans="1:12">
      <c r="A1017" s="1">
        <f>A1008</f>
        <v>1</v>
      </c>
      <c r="B1017" s="1">
        <f t="shared" si="258"/>
        <v>52</v>
      </c>
      <c r="C1017" s="1">
        <v>1</v>
      </c>
      <c r="D1017" t="str">
        <f ca="1">"0x" &amp; TEXT(DEC2HEX(INDEX(設定値!$B$3:$ZZ$518,(($C1017-1)*8)+(CELL("col",D1017)-3),($B1017*3)+1+$A1017)),"00")&amp;","</f>
        <v>0x00,</v>
      </c>
      <c r="E1017" t="str">
        <f ca="1">"0x" &amp; TEXT(DEC2HEX(INDEX(設定値!$B$3:$ZZ$518,(($C1017-1)*8)+(CELL("col",E1017)-3),($B1017*3)+1+$A1017)),"00")&amp;","</f>
        <v>0xE,</v>
      </c>
      <c r="F1017" t="str">
        <f ca="1">"0x" &amp; TEXT(DEC2HEX(INDEX(設定値!$B$3:$ZZ$518,(($C1017-1)*8)+(CELL("col",F1017)-3),($B1017*3)+1+$A1017)),"00")&amp;","</f>
        <v>0x1C,</v>
      </c>
      <c r="G1017" t="str">
        <f ca="1">"0x" &amp; TEXT(DEC2HEX(INDEX(設定値!$B$3:$ZZ$518,(($C1017-1)*8)+(CELL("col",G1017)-3),($B1017*3)+1+$A1017)),"00")&amp;","</f>
        <v>0x2A,</v>
      </c>
      <c r="H1017" t="str">
        <f ca="1">"0x" &amp; TEXT(DEC2HEX(INDEX(設定値!$B$3:$ZZ$518,(($C1017-1)*8)+(CELL("col",H1017)-3),($B1017*3)+1+$A1017)),"00")&amp;","</f>
        <v>0x38,</v>
      </c>
      <c r="I1017" t="str">
        <f ca="1">"0x" &amp; TEXT(DEC2HEX(INDEX(設定値!$B$3:$ZZ$518,(($C1017-1)*8)+(CELL("col",I1017)-3),($B1017*3)+1+$A1017)),"00")&amp;","</f>
        <v>0x46,</v>
      </c>
      <c r="J1017" t="str">
        <f ca="1">"0x" &amp; TEXT(DEC2HEX(INDEX(設定値!$B$3:$ZZ$518,(($C1017-1)*8)+(CELL("col",J1017)-3),($B1017*3)+1+$A1017)),"00")&amp;","</f>
        <v>0x54,</v>
      </c>
      <c r="K1017" t="str">
        <f ca="1">"0x" &amp; TEXT(DEC2HEX(INDEX(設定値!$B$3:$ZZ$518,(($C1017-1)*8)+(CELL("col",K1017)-3),($B1017*3)+1+$A1017)),"00")&amp;","</f>
        <v>0x62,</v>
      </c>
      <c r="L1017" t="str">
        <f t="shared" ref="L1017:L1024" si="265">"//" &amp; $B1017 &amp;"-" &amp; C1017</f>
        <v>//52-1</v>
      </c>
    </row>
    <row r="1018" spans="1:12">
      <c r="A1018" s="1">
        <f t="shared" ref="A1018:A1024" si="266">A1009</f>
        <v>1</v>
      </c>
      <c r="B1018" s="1">
        <f t="shared" si="258"/>
        <v>52</v>
      </c>
      <c r="C1018" s="1">
        <v>2</v>
      </c>
      <c r="D1018" t="str">
        <f ca="1">"0x" &amp; TEXT(DEC2HEX(INDEX(設定値!$B$3:$ZZ$518,(($C1018-1)*8)+(CELL("col",D1018)-3),($B1018*3)+1+$A1018)),"00")&amp;","</f>
        <v>0x70,</v>
      </c>
      <c r="E1018" t="str">
        <f ca="1">"0x" &amp; TEXT(DEC2HEX(INDEX(設定値!$B$3:$ZZ$518,(($C1018-1)*8)+(CELL("col",E1018)-3),($B1018*3)+1+$A1018)),"00")&amp;","</f>
        <v>0x7E,</v>
      </c>
      <c r="F1018" t="str">
        <f ca="1">"0x" &amp; TEXT(DEC2HEX(INDEX(設定値!$B$3:$ZZ$518,(($C1018-1)*8)+(CELL("col",F1018)-3),($B1018*3)+1+$A1018)),"00")&amp;","</f>
        <v>0x8C,</v>
      </c>
      <c r="G1018" t="str">
        <f ca="1">"0x" &amp; TEXT(DEC2HEX(INDEX(設定値!$B$3:$ZZ$518,(($C1018-1)*8)+(CELL("col",G1018)-3),($B1018*3)+1+$A1018)),"00")&amp;","</f>
        <v>0x9A,</v>
      </c>
      <c r="H1018" t="str">
        <f ca="1">"0x" &amp; TEXT(DEC2HEX(INDEX(設定値!$B$3:$ZZ$518,(($C1018-1)*8)+(CELL("col",H1018)-3),($B1018*3)+1+$A1018)),"00")&amp;","</f>
        <v>0xA8,</v>
      </c>
      <c r="I1018" t="str">
        <f ca="1">"0x" &amp; TEXT(DEC2HEX(INDEX(設定値!$B$3:$ZZ$518,(($C1018-1)*8)+(CELL("col",I1018)-3),($B1018*3)+1+$A1018)),"00")&amp;","</f>
        <v>0xB6,</v>
      </c>
      <c r="J1018" t="str">
        <f ca="1">"0x" &amp; TEXT(DEC2HEX(INDEX(設定値!$B$3:$ZZ$518,(($C1018-1)*8)+(CELL("col",J1018)-3),($B1018*3)+1+$A1018)),"00")&amp;","</f>
        <v>0xC4,</v>
      </c>
      <c r="K1018" t="str">
        <f ca="1">"0x" &amp; TEXT(DEC2HEX(INDEX(設定値!$B$3:$ZZ$518,(($C1018-1)*8)+(CELL("col",K1018)-3),($B1018*3)+1+$A1018)),"00")&amp;","</f>
        <v>0xD2,</v>
      </c>
      <c r="L1018" t="str">
        <f t="shared" si="265"/>
        <v>//52-2</v>
      </c>
    </row>
    <row r="1019" spans="1:12">
      <c r="A1019" s="1">
        <f t="shared" si="266"/>
        <v>1</v>
      </c>
      <c r="B1019" s="1">
        <f t="shared" si="258"/>
        <v>52</v>
      </c>
      <c r="C1019" s="1">
        <v>3</v>
      </c>
      <c r="D1019" t="str">
        <f ca="1">"0x" &amp; TEXT(DEC2HEX(INDEX(設定値!$B$3:$ZZ$518,(($C1019-1)*8)+(CELL("col",D1019)-3),($B1019*3)+1+$A1019)),"00")&amp;","</f>
        <v>0xE0,</v>
      </c>
      <c r="E1019" t="str">
        <f ca="1">"0x" &amp; TEXT(DEC2HEX(INDEX(設定値!$B$3:$ZZ$518,(($C1019-1)*8)+(CELL("col",E1019)-3),($B1019*3)+1+$A1019)),"00")&amp;","</f>
        <v>0xEE,</v>
      </c>
      <c r="F1019" t="str">
        <f ca="1">"0x" &amp; TEXT(DEC2HEX(INDEX(設定値!$B$3:$ZZ$518,(($C1019-1)*8)+(CELL("col",F1019)-3),($B1019*3)+1+$A1019)),"00")&amp;","</f>
        <v>0xFC,</v>
      </c>
      <c r="G1019" t="str">
        <f ca="1">"0x" &amp; TEXT(DEC2HEX(INDEX(設定値!$B$3:$ZZ$518,(($C1019-1)*8)+(CELL("col",G1019)-3),($B1019*3)+1+$A1019)),"00")&amp;","</f>
        <v>0xFF,</v>
      </c>
      <c r="H1019" t="str">
        <f ca="1">"0x" &amp; TEXT(DEC2HEX(INDEX(設定値!$B$3:$ZZ$518,(($C1019-1)*8)+(CELL("col",H1019)-3),($B1019*3)+1+$A1019)),"00")&amp;","</f>
        <v>0xFF,</v>
      </c>
      <c r="I1019" t="str">
        <f ca="1">"0x" &amp; TEXT(DEC2HEX(INDEX(設定値!$B$3:$ZZ$518,(($C1019-1)*8)+(CELL("col",I1019)-3),($B1019*3)+1+$A1019)),"00")&amp;","</f>
        <v>0xF1,</v>
      </c>
      <c r="J1019" t="str">
        <f ca="1">"0x" &amp; TEXT(DEC2HEX(INDEX(設定値!$B$3:$ZZ$518,(($C1019-1)*8)+(CELL("col",J1019)-3),($B1019*3)+1+$A1019)),"00")&amp;","</f>
        <v>0xE3,</v>
      </c>
      <c r="K1019" t="str">
        <f ca="1">"0x" &amp; TEXT(DEC2HEX(INDEX(設定値!$B$3:$ZZ$518,(($C1019-1)*8)+(CELL("col",K1019)-3),($B1019*3)+1+$A1019)),"00")&amp;","</f>
        <v>0xD5,</v>
      </c>
      <c r="L1019" t="str">
        <f t="shared" si="265"/>
        <v>//52-3</v>
      </c>
    </row>
    <row r="1020" spans="1:12">
      <c r="A1020" s="1">
        <f t="shared" si="266"/>
        <v>1</v>
      </c>
      <c r="B1020" s="1">
        <f t="shared" si="258"/>
        <v>52</v>
      </c>
      <c r="C1020" s="1">
        <v>4</v>
      </c>
      <c r="D1020" t="str">
        <f ca="1">"0x" &amp; TEXT(DEC2HEX(INDEX(設定値!$B$3:$ZZ$518,(($C1020-1)*8)+(CELL("col",D1020)-3),($B1020*3)+1+$A1020)),"00")&amp;","</f>
        <v>0xC7,</v>
      </c>
      <c r="E1020" t="str">
        <f ca="1">"0x" &amp; TEXT(DEC2HEX(INDEX(設定値!$B$3:$ZZ$518,(($C1020-1)*8)+(CELL("col",E1020)-3),($B1020*3)+1+$A1020)),"00")&amp;","</f>
        <v>0xB9,</v>
      </c>
      <c r="F1020" t="str">
        <f ca="1">"0x" &amp; TEXT(DEC2HEX(INDEX(設定値!$B$3:$ZZ$518,(($C1020-1)*8)+(CELL("col",F1020)-3),($B1020*3)+1+$A1020)),"00")&amp;","</f>
        <v>0xAB,</v>
      </c>
      <c r="G1020" t="str">
        <f ca="1">"0x" &amp; TEXT(DEC2HEX(INDEX(設定値!$B$3:$ZZ$518,(($C1020-1)*8)+(CELL("col",G1020)-3),($B1020*3)+1+$A1020)),"00")&amp;","</f>
        <v>0x9D,</v>
      </c>
      <c r="H1020" t="str">
        <f ca="1">"0x" &amp; TEXT(DEC2HEX(INDEX(設定値!$B$3:$ZZ$518,(($C1020-1)*8)+(CELL("col",H1020)-3),($B1020*3)+1+$A1020)),"00")&amp;","</f>
        <v>0x8F,</v>
      </c>
      <c r="I1020" t="str">
        <f ca="1">"0x" &amp; TEXT(DEC2HEX(INDEX(設定値!$B$3:$ZZ$518,(($C1020-1)*8)+(CELL("col",I1020)-3),($B1020*3)+1+$A1020)),"00")&amp;","</f>
        <v>0x81,</v>
      </c>
      <c r="J1020" t="str">
        <f ca="1">"0x" &amp; TEXT(DEC2HEX(INDEX(設定値!$B$3:$ZZ$518,(($C1020-1)*8)+(CELL("col",J1020)-3),($B1020*3)+1+$A1020)),"00")&amp;","</f>
        <v>0x73,</v>
      </c>
      <c r="K1020" t="str">
        <f ca="1">"0x" &amp; TEXT(DEC2HEX(INDEX(設定値!$B$3:$ZZ$518,(($C1020-1)*8)+(CELL("col",K1020)-3),($B1020*3)+1+$A1020)),"00")&amp;","</f>
        <v>0x65,</v>
      </c>
      <c r="L1020" t="str">
        <f t="shared" si="265"/>
        <v>//52-4</v>
      </c>
    </row>
    <row r="1021" spans="1:12">
      <c r="A1021" s="1">
        <f t="shared" si="266"/>
        <v>1</v>
      </c>
      <c r="B1021" s="1">
        <f t="shared" si="258"/>
        <v>52</v>
      </c>
      <c r="C1021" s="1">
        <v>5</v>
      </c>
      <c r="D1021" t="str">
        <f ca="1">"0x" &amp; TEXT(DEC2HEX(INDEX(設定値!$B$3:$ZZ$518,(($C1021-1)*8)+(CELL("col",D1021)-3),($B1021*3)+1+$A1021)),"00")&amp;","</f>
        <v>0x57,</v>
      </c>
      <c r="E1021" t="str">
        <f ca="1">"0x" &amp; TEXT(DEC2HEX(INDEX(設定値!$B$3:$ZZ$518,(($C1021-1)*8)+(CELL("col",E1021)-3),($B1021*3)+1+$A1021)),"00")&amp;","</f>
        <v>0x49,</v>
      </c>
      <c r="F1021" t="str">
        <f ca="1">"0x" &amp; TEXT(DEC2HEX(INDEX(設定値!$B$3:$ZZ$518,(($C1021-1)*8)+(CELL("col",F1021)-3),($B1021*3)+1+$A1021)),"00")&amp;","</f>
        <v>0x3B,</v>
      </c>
      <c r="G1021" t="str">
        <f ca="1">"0x" &amp; TEXT(DEC2HEX(INDEX(設定値!$B$3:$ZZ$518,(($C1021-1)*8)+(CELL("col",G1021)-3),($B1021*3)+1+$A1021)),"00")&amp;","</f>
        <v>0x2D,</v>
      </c>
      <c r="H1021" t="str">
        <f ca="1">"0x" &amp; TEXT(DEC2HEX(INDEX(設定値!$B$3:$ZZ$518,(($C1021-1)*8)+(CELL("col",H1021)-3),($B1021*3)+1+$A1021)),"00")&amp;","</f>
        <v>0x1F,</v>
      </c>
      <c r="I1021" t="str">
        <f ca="1">"0x" &amp; TEXT(DEC2HEX(INDEX(設定値!$B$3:$ZZ$518,(($C1021-1)*8)+(CELL("col",I1021)-3),($B1021*3)+1+$A1021)),"00")&amp;","</f>
        <v>0x11,</v>
      </c>
      <c r="J1021" t="str">
        <f ca="1">"0x" &amp; TEXT(DEC2HEX(INDEX(設定値!$B$3:$ZZ$518,(($C1021-1)*8)+(CELL("col",J1021)-3),($B1021*3)+1+$A1021)),"00")&amp;","</f>
        <v>0x03,</v>
      </c>
      <c r="K1021" t="str">
        <f ca="1">"0x" &amp; TEXT(DEC2HEX(INDEX(設定値!$B$3:$ZZ$518,(($C1021-1)*8)+(CELL("col",K1021)-3),($B1021*3)+1+$A1021)),"00")&amp;","</f>
        <v>0x00,</v>
      </c>
      <c r="L1021" t="str">
        <f t="shared" si="265"/>
        <v>//52-5</v>
      </c>
    </row>
    <row r="1022" spans="1:12">
      <c r="A1022" s="1">
        <f t="shared" si="266"/>
        <v>1</v>
      </c>
      <c r="B1022" s="1">
        <f t="shared" si="258"/>
        <v>52</v>
      </c>
      <c r="C1022" s="1">
        <v>6</v>
      </c>
      <c r="D1022" t="str">
        <f ca="1">"0x" &amp; TEXT(DEC2HEX(INDEX(設定値!$B$3:$ZZ$518,(($C1022-1)*8)+(CELL("col",D1022)-3),($B1022*3)+1+$A1022)),"00")&amp;","</f>
        <v>0x00,</v>
      </c>
      <c r="E1022" t="str">
        <f ca="1">"0x" &amp; TEXT(DEC2HEX(INDEX(設定値!$B$3:$ZZ$518,(($C1022-1)*8)+(CELL("col",E1022)-3),($B1022*3)+1+$A1022)),"00")&amp;","</f>
        <v>0x00,</v>
      </c>
      <c r="F1022" t="str">
        <f ca="1">"0x" &amp; TEXT(DEC2HEX(INDEX(設定値!$B$3:$ZZ$518,(($C1022-1)*8)+(CELL("col",F1022)-3),($B1022*3)+1+$A1022)),"00")&amp;","</f>
        <v>0x00,</v>
      </c>
      <c r="G1022" t="str">
        <f ca="1">"0x" &amp; TEXT(DEC2HEX(INDEX(設定値!$B$3:$ZZ$518,(($C1022-1)*8)+(CELL("col",G1022)-3),($B1022*3)+1+$A1022)),"00")&amp;","</f>
        <v>0x00,</v>
      </c>
      <c r="H1022" t="str">
        <f ca="1">"0x" &amp; TEXT(DEC2HEX(INDEX(設定値!$B$3:$ZZ$518,(($C1022-1)*8)+(CELL("col",H1022)-3),($B1022*3)+1+$A1022)),"00")&amp;","</f>
        <v>0x00,</v>
      </c>
      <c r="I1022" t="str">
        <f ca="1">"0x" &amp; TEXT(DEC2HEX(INDEX(設定値!$B$3:$ZZ$518,(($C1022-1)*8)+(CELL("col",I1022)-3),($B1022*3)+1+$A1022)),"00")&amp;","</f>
        <v>0x00,</v>
      </c>
      <c r="J1022" t="str">
        <f ca="1">"0x" &amp; TEXT(DEC2HEX(INDEX(設定値!$B$3:$ZZ$518,(($C1022-1)*8)+(CELL("col",J1022)-3),($B1022*3)+1+$A1022)),"00")&amp;","</f>
        <v>0x00,</v>
      </c>
      <c r="K1022" t="str">
        <f ca="1">"0x" &amp; TEXT(DEC2HEX(INDEX(設定値!$B$3:$ZZ$518,(($C1022-1)*8)+(CELL("col",K1022)-3),($B1022*3)+1+$A1022)),"00")&amp;","</f>
        <v>0x00,</v>
      </c>
      <c r="L1022" t="str">
        <f t="shared" si="265"/>
        <v>//52-6</v>
      </c>
    </row>
    <row r="1023" spans="1:12">
      <c r="A1023" s="1">
        <f t="shared" si="266"/>
        <v>1</v>
      </c>
      <c r="B1023" s="1">
        <f t="shared" si="258"/>
        <v>52</v>
      </c>
      <c r="C1023" s="1">
        <v>7</v>
      </c>
      <c r="D1023" t="str">
        <f ca="1">"0x" &amp; TEXT(DEC2HEX(INDEX(設定値!$B$3:$ZZ$518,(($C1023-1)*8)+(CELL("col",D1023)-3),($B1023*3)+1+$A1023)),"00")&amp;","</f>
        <v>0x00,</v>
      </c>
      <c r="E1023" t="str">
        <f ca="1">"0x" &amp; TEXT(DEC2HEX(INDEX(設定値!$B$3:$ZZ$518,(($C1023-1)*8)+(CELL("col",E1023)-3),($B1023*3)+1+$A1023)),"00")&amp;","</f>
        <v>0x00,</v>
      </c>
      <c r="F1023" t="str">
        <f ca="1">"0x" &amp; TEXT(DEC2HEX(INDEX(設定値!$B$3:$ZZ$518,(($C1023-1)*8)+(CELL("col",F1023)-3),($B1023*3)+1+$A1023)),"00")&amp;","</f>
        <v>0x00,</v>
      </c>
      <c r="G1023" t="str">
        <f ca="1">"0x" &amp; TEXT(DEC2HEX(INDEX(設定値!$B$3:$ZZ$518,(($C1023-1)*8)+(CELL("col",G1023)-3),($B1023*3)+1+$A1023)),"00")&amp;","</f>
        <v>0x00,</v>
      </c>
      <c r="H1023" t="str">
        <f ca="1">"0x" &amp; TEXT(DEC2HEX(INDEX(設定値!$B$3:$ZZ$518,(($C1023-1)*8)+(CELL("col",H1023)-3),($B1023*3)+1+$A1023)),"00")&amp;","</f>
        <v>0x00,</v>
      </c>
      <c r="I1023" t="str">
        <f ca="1">"0x" &amp; TEXT(DEC2HEX(INDEX(設定値!$B$3:$ZZ$518,(($C1023-1)*8)+(CELL("col",I1023)-3),($B1023*3)+1+$A1023)),"00")&amp;","</f>
        <v>0x00,</v>
      </c>
      <c r="J1023" t="str">
        <f ca="1">"0x" &amp; TEXT(DEC2HEX(INDEX(設定値!$B$3:$ZZ$518,(($C1023-1)*8)+(CELL("col",J1023)-3),($B1023*3)+1+$A1023)),"00")&amp;","</f>
        <v>0x00,</v>
      </c>
      <c r="K1023" t="str">
        <f ca="1">"0x" &amp; TEXT(DEC2HEX(INDEX(設定値!$B$3:$ZZ$518,(($C1023-1)*8)+(CELL("col",K1023)-3),($B1023*3)+1+$A1023)),"00")&amp;","</f>
        <v>0x00,</v>
      </c>
      <c r="L1023" t="str">
        <f t="shared" si="265"/>
        <v>//52-7</v>
      </c>
    </row>
    <row r="1024" spans="1:12">
      <c r="A1024" s="1">
        <f t="shared" si="266"/>
        <v>1</v>
      </c>
      <c r="B1024" s="1">
        <f t="shared" si="258"/>
        <v>52</v>
      </c>
      <c r="C1024" s="1">
        <v>8</v>
      </c>
      <c r="D1024" t="str">
        <f ca="1">"0x" &amp; TEXT(DEC2HEX(INDEX(設定値!$B$3:$ZZ$518,(($C1024-1)*8)+(CELL("col",D1024)-3),($B1024*3)+1+$A1024)),"00")&amp;","</f>
        <v>0x00,</v>
      </c>
      <c r="E1024" t="str">
        <f ca="1">"0x" &amp; TEXT(DEC2HEX(INDEX(設定値!$B$3:$ZZ$518,(($C1024-1)*8)+(CELL("col",E1024)-3),($B1024*3)+1+$A1024)),"00")&amp;","</f>
        <v>0x00,</v>
      </c>
      <c r="F1024" t="str">
        <f ca="1">"0x" &amp; TEXT(DEC2HEX(INDEX(設定値!$B$3:$ZZ$518,(($C1024-1)*8)+(CELL("col",F1024)-3),($B1024*3)+1+$A1024)),"00")&amp;","</f>
        <v>0x00,</v>
      </c>
      <c r="G1024" t="str">
        <f ca="1">"0x" &amp; TEXT(DEC2HEX(INDEX(設定値!$B$3:$ZZ$518,(($C1024-1)*8)+(CELL("col",G1024)-3),($B1024*3)+1+$A1024)),"00")&amp;","</f>
        <v>0x00,</v>
      </c>
      <c r="H1024" t="str">
        <f ca="1">"0x" &amp; TEXT(DEC2HEX(INDEX(設定値!$B$3:$ZZ$518,(($C1024-1)*8)+(CELL("col",H1024)-3),($B1024*3)+1+$A1024)),"00")&amp;","</f>
        <v>0x00,</v>
      </c>
      <c r="I1024" t="str">
        <f ca="1">"0x" &amp; TEXT(DEC2HEX(INDEX(設定値!$B$3:$ZZ$518,(($C1024-1)*8)+(CELL("col",I1024)-3),($B1024*3)+1+$A1024)),"00")&amp;","</f>
        <v>0x00,</v>
      </c>
      <c r="J1024" t="str">
        <f ca="1">"0x" &amp; TEXT(DEC2HEX(INDEX(設定値!$B$3:$ZZ$518,(($C1024-1)*8)+(CELL("col",J1024)-3),($B1024*3)+1+$A1024)),"00")&amp;","</f>
        <v>0x00,</v>
      </c>
      <c r="K1024" t="str">
        <f ca="1">"0x" &amp; TEXT(DEC2HEX(INDEX(設定値!$B$3:$ZZ$518,(($C1024-1)*8)+(CELL("col",K1024)-3),($B1024*3)+1+$A1024)),"00")&amp;","</f>
        <v>0x00,</v>
      </c>
      <c r="L1024" t="str">
        <f t="shared" si="265"/>
        <v>//52-8</v>
      </c>
    </row>
    <row r="1025" spans="1:12">
      <c r="A1025" s="1"/>
      <c r="B1025" s="1"/>
      <c r="C1025" s="1"/>
      <c r="D1025" t="s">
        <v>3</v>
      </c>
    </row>
    <row r="1026" spans="1:12">
      <c r="A1026" s="1">
        <f>A1017</f>
        <v>1</v>
      </c>
      <c r="B1026" s="1">
        <f t="shared" si="258"/>
        <v>53</v>
      </c>
      <c r="C1026" s="1">
        <v>1</v>
      </c>
      <c r="D1026" t="str">
        <f ca="1">"0x" &amp; TEXT(DEC2HEX(INDEX(設定値!$B$3:$ZZ$518,(($C1026-1)*8)+(CELL("col",D1026)-3),($B1026*3)+1+$A1026)),"00")&amp;","</f>
        <v>0x00,</v>
      </c>
      <c r="E1026" t="str">
        <f ca="1">"0x" &amp; TEXT(DEC2HEX(INDEX(設定値!$B$3:$ZZ$518,(($C1026-1)*8)+(CELL("col",E1026)-3),($B1026*3)+1+$A1026)),"00")&amp;","</f>
        <v>0xE,</v>
      </c>
      <c r="F1026" t="str">
        <f ca="1">"0x" &amp; TEXT(DEC2HEX(INDEX(設定値!$B$3:$ZZ$518,(($C1026-1)*8)+(CELL("col",F1026)-3),($B1026*3)+1+$A1026)),"00")&amp;","</f>
        <v>0x1C,</v>
      </c>
      <c r="G1026" t="str">
        <f ca="1">"0x" &amp; TEXT(DEC2HEX(INDEX(設定値!$B$3:$ZZ$518,(($C1026-1)*8)+(CELL("col",G1026)-3),($B1026*3)+1+$A1026)),"00")&amp;","</f>
        <v>0x2A,</v>
      </c>
      <c r="H1026" t="str">
        <f ca="1">"0x" &amp; TEXT(DEC2HEX(INDEX(設定値!$B$3:$ZZ$518,(($C1026-1)*8)+(CELL("col",H1026)-3),($B1026*3)+1+$A1026)),"00")&amp;","</f>
        <v>0x38,</v>
      </c>
      <c r="I1026" t="str">
        <f ca="1">"0x" &amp; TEXT(DEC2HEX(INDEX(設定値!$B$3:$ZZ$518,(($C1026-1)*8)+(CELL("col",I1026)-3),($B1026*3)+1+$A1026)),"00")&amp;","</f>
        <v>0x46,</v>
      </c>
      <c r="J1026" t="str">
        <f ca="1">"0x" &amp; TEXT(DEC2HEX(INDEX(設定値!$B$3:$ZZ$518,(($C1026-1)*8)+(CELL("col",J1026)-3),($B1026*3)+1+$A1026)),"00")&amp;","</f>
        <v>0x54,</v>
      </c>
      <c r="K1026" t="str">
        <f ca="1">"0x" &amp; TEXT(DEC2HEX(INDEX(設定値!$B$3:$ZZ$518,(($C1026-1)*8)+(CELL("col",K1026)-3),($B1026*3)+1+$A1026)),"00")&amp;","</f>
        <v>0x62,</v>
      </c>
      <c r="L1026" t="str">
        <f t="shared" ref="L1026:L1033" si="267">"//" &amp; $B1026 &amp;"-" &amp; C1026</f>
        <v>//53-1</v>
      </c>
    </row>
    <row r="1027" spans="1:12">
      <c r="A1027" s="1">
        <f t="shared" ref="A1027:A1033" si="268">A1018</f>
        <v>1</v>
      </c>
      <c r="B1027" s="1">
        <f t="shared" si="258"/>
        <v>53</v>
      </c>
      <c r="C1027" s="1">
        <v>2</v>
      </c>
      <c r="D1027" t="str">
        <f ca="1">"0x" &amp; TEXT(DEC2HEX(INDEX(設定値!$B$3:$ZZ$518,(($C1027-1)*8)+(CELL("col",D1027)-3),($B1027*3)+1+$A1027)),"00")&amp;","</f>
        <v>0x70,</v>
      </c>
      <c r="E1027" t="str">
        <f ca="1">"0x" &amp; TEXT(DEC2HEX(INDEX(設定値!$B$3:$ZZ$518,(($C1027-1)*8)+(CELL("col",E1027)-3),($B1027*3)+1+$A1027)),"00")&amp;","</f>
        <v>0x7E,</v>
      </c>
      <c r="F1027" t="str">
        <f ca="1">"0x" &amp; TEXT(DEC2HEX(INDEX(設定値!$B$3:$ZZ$518,(($C1027-1)*8)+(CELL("col",F1027)-3),($B1027*3)+1+$A1027)),"00")&amp;","</f>
        <v>0x8C,</v>
      </c>
      <c r="G1027" t="str">
        <f ca="1">"0x" &amp; TEXT(DEC2HEX(INDEX(設定値!$B$3:$ZZ$518,(($C1027-1)*8)+(CELL("col",G1027)-3),($B1027*3)+1+$A1027)),"00")&amp;","</f>
        <v>0x9A,</v>
      </c>
      <c r="H1027" t="str">
        <f ca="1">"0x" &amp; TEXT(DEC2HEX(INDEX(設定値!$B$3:$ZZ$518,(($C1027-1)*8)+(CELL("col",H1027)-3),($B1027*3)+1+$A1027)),"00")&amp;","</f>
        <v>0xA8,</v>
      </c>
      <c r="I1027" t="str">
        <f ca="1">"0x" &amp; TEXT(DEC2HEX(INDEX(設定値!$B$3:$ZZ$518,(($C1027-1)*8)+(CELL("col",I1027)-3),($B1027*3)+1+$A1027)),"00")&amp;","</f>
        <v>0xB6,</v>
      </c>
      <c r="J1027" t="str">
        <f ca="1">"0x" &amp; TEXT(DEC2HEX(INDEX(設定値!$B$3:$ZZ$518,(($C1027-1)*8)+(CELL("col",J1027)-3),($B1027*3)+1+$A1027)),"00")&amp;","</f>
        <v>0xC4,</v>
      </c>
      <c r="K1027" t="str">
        <f ca="1">"0x" &amp; TEXT(DEC2HEX(INDEX(設定値!$B$3:$ZZ$518,(($C1027-1)*8)+(CELL("col",K1027)-3),($B1027*3)+1+$A1027)),"00")&amp;","</f>
        <v>0xD2,</v>
      </c>
      <c r="L1027" t="str">
        <f t="shared" si="267"/>
        <v>//53-2</v>
      </c>
    </row>
    <row r="1028" spans="1:12">
      <c r="A1028" s="1">
        <f t="shared" si="268"/>
        <v>1</v>
      </c>
      <c r="B1028" s="1">
        <f t="shared" si="258"/>
        <v>53</v>
      </c>
      <c r="C1028" s="1">
        <v>3</v>
      </c>
      <c r="D1028" t="str">
        <f ca="1">"0x" &amp; TEXT(DEC2HEX(INDEX(設定値!$B$3:$ZZ$518,(($C1028-1)*8)+(CELL("col",D1028)-3),($B1028*3)+1+$A1028)),"00")&amp;","</f>
        <v>0xE0,</v>
      </c>
      <c r="E1028" t="str">
        <f ca="1">"0x" &amp; TEXT(DEC2HEX(INDEX(設定値!$B$3:$ZZ$518,(($C1028-1)*8)+(CELL("col",E1028)-3),($B1028*3)+1+$A1028)),"00")&amp;","</f>
        <v>0xEE,</v>
      </c>
      <c r="F1028" t="str">
        <f ca="1">"0x" &amp; TEXT(DEC2HEX(INDEX(設定値!$B$3:$ZZ$518,(($C1028-1)*8)+(CELL("col",F1028)-3),($B1028*3)+1+$A1028)),"00")&amp;","</f>
        <v>0xFC,</v>
      </c>
      <c r="G1028" t="str">
        <f ca="1">"0x" &amp; TEXT(DEC2HEX(INDEX(設定値!$B$3:$ZZ$518,(($C1028-1)*8)+(CELL("col",G1028)-3),($B1028*3)+1+$A1028)),"00")&amp;","</f>
        <v>0xFF,</v>
      </c>
      <c r="H1028" t="str">
        <f ca="1">"0x" &amp; TEXT(DEC2HEX(INDEX(設定値!$B$3:$ZZ$518,(($C1028-1)*8)+(CELL("col",H1028)-3),($B1028*3)+1+$A1028)),"00")&amp;","</f>
        <v>0xFF,</v>
      </c>
      <c r="I1028" t="str">
        <f ca="1">"0x" &amp; TEXT(DEC2HEX(INDEX(設定値!$B$3:$ZZ$518,(($C1028-1)*8)+(CELL("col",I1028)-3),($B1028*3)+1+$A1028)),"00")&amp;","</f>
        <v>0xF1,</v>
      </c>
      <c r="J1028" t="str">
        <f ca="1">"0x" &amp; TEXT(DEC2HEX(INDEX(設定値!$B$3:$ZZ$518,(($C1028-1)*8)+(CELL("col",J1028)-3),($B1028*3)+1+$A1028)),"00")&amp;","</f>
        <v>0xE3,</v>
      </c>
      <c r="K1028" t="str">
        <f ca="1">"0x" &amp; TEXT(DEC2HEX(INDEX(設定値!$B$3:$ZZ$518,(($C1028-1)*8)+(CELL("col",K1028)-3),($B1028*3)+1+$A1028)),"00")&amp;","</f>
        <v>0xD5,</v>
      </c>
      <c r="L1028" t="str">
        <f t="shared" si="267"/>
        <v>//53-3</v>
      </c>
    </row>
    <row r="1029" spans="1:12">
      <c r="A1029" s="1">
        <f t="shared" si="268"/>
        <v>1</v>
      </c>
      <c r="B1029" s="1">
        <f t="shared" si="258"/>
        <v>53</v>
      </c>
      <c r="C1029" s="1">
        <v>4</v>
      </c>
      <c r="D1029" t="str">
        <f ca="1">"0x" &amp; TEXT(DEC2HEX(INDEX(設定値!$B$3:$ZZ$518,(($C1029-1)*8)+(CELL("col",D1029)-3),($B1029*3)+1+$A1029)),"00")&amp;","</f>
        <v>0xC7,</v>
      </c>
      <c r="E1029" t="str">
        <f ca="1">"0x" &amp; TEXT(DEC2HEX(INDEX(設定値!$B$3:$ZZ$518,(($C1029-1)*8)+(CELL("col",E1029)-3),($B1029*3)+1+$A1029)),"00")&amp;","</f>
        <v>0xB9,</v>
      </c>
      <c r="F1029" t="str">
        <f ca="1">"0x" &amp; TEXT(DEC2HEX(INDEX(設定値!$B$3:$ZZ$518,(($C1029-1)*8)+(CELL("col",F1029)-3),($B1029*3)+1+$A1029)),"00")&amp;","</f>
        <v>0xAB,</v>
      </c>
      <c r="G1029" t="str">
        <f ca="1">"0x" &amp; TEXT(DEC2HEX(INDEX(設定値!$B$3:$ZZ$518,(($C1029-1)*8)+(CELL("col",G1029)-3),($B1029*3)+1+$A1029)),"00")&amp;","</f>
        <v>0x9D,</v>
      </c>
      <c r="H1029" t="str">
        <f ca="1">"0x" &amp; TEXT(DEC2HEX(INDEX(設定値!$B$3:$ZZ$518,(($C1029-1)*8)+(CELL("col",H1029)-3),($B1029*3)+1+$A1029)),"00")&amp;","</f>
        <v>0x8F,</v>
      </c>
      <c r="I1029" t="str">
        <f ca="1">"0x" &amp; TEXT(DEC2HEX(INDEX(設定値!$B$3:$ZZ$518,(($C1029-1)*8)+(CELL("col",I1029)-3),($B1029*3)+1+$A1029)),"00")&amp;","</f>
        <v>0x81,</v>
      </c>
      <c r="J1029" t="str">
        <f ca="1">"0x" &amp; TEXT(DEC2HEX(INDEX(設定値!$B$3:$ZZ$518,(($C1029-1)*8)+(CELL("col",J1029)-3),($B1029*3)+1+$A1029)),"00")&amp;","</f>
        <v>0x73,</v>
      </c>
      <c r="K1029" t="str">
        <f ca="1">"0x" &amp; TEXT(DEC2HEX(INDEX(設定値!$B$3:$ZZ$518,(($C1029-1)*8)+(CELL("col",K1029)-3),($B1029*3)+1+$A1029)),"00")&amp;","</f>
        <v>0x65,</v>
      </c>
      <c r="L1029" t="str">
        <f t="shared" si="267"/>
        <v>//53-4</v>
      </c>
    </row>
    <row r="1030" spans="1:12">
      <c r="A1030" s="1">
        <f t="shared" si="268"/>
        <v>1</v>
      </c>
      <c r="B1030" s="1">
        <f t="shared" si="258"/>
        <v>53</v>
      </c>
      <c r="C1030" s="1">
        <v>5</v>
      </c>
      <c r="D1030" t="str">
        <f ca="1">"0x" &amp; TEXT(DEC2HEX(INDEX(設定値!$B$3:$ZZ$518,(($C1030-1)*8)+(CELL("col",D1030)-3),($B1030*3)+1+$A1030)),"00")&amp;","</f>
        <v>0x57,</v>
      </c>
      <c r="E1030" t="str">
        <f ca="1">"0x" &amp; TEXT(DEC2HEX(INDEX(設定値!$B$3:$ZZ$518,(($C1030-1)*8)+(CELL("col",E1030)-3),($B1030*3)+1+$A1030)),"00")&amp;","</f>
        <v>0x49,</v>
      </c>
      <c r="F1030" t="str">
        <f ca="1">"0x" &amp; TEXT(DEC2HEX(INDEX(設定値!$B$3:$ZZ$518,(($C1030-1)*8)+(CELL("col",F1030)-3),($B1030*3)+1+$A1030)),"00")&amp;","</f>
        <v>0x3B,</v>
      </c>
      <c r="G1030" t="str">
        <f ca="1">"0x" &amp; TEXT(DEC2HEX(INDEX(設定値!$B$3:$ZZ$518,(($C1030-1)*8)+(CELL("col",G1030)-3),($B1030*3)+1+$A1030)),"00")&amp;","</f>
        <v>0x2D,</v>
      </c>
      <c r="H1030" t="str">
        <f ca="1">"0x" &amp; TEXT(DEC2HEX(INDEX(設定値!$B$3:$ZZ$518,(($C1030-1)*8)+(CELL("col",H1030)-3),($B1030*3)+1+$A1030)),"00")&amp;","</f>
        <v>0x1F,</v>
      </c>
      <c r="I1030" t="str">
        <f ca="1">"0x" &amp; TEXT(DEC2HEX(INDEX(設定値!$B$3:$ZZ$518,(($C1030-1)*8)+(CELL("col",I1030)-3),($B1030*3)+1+$A1030)),"00")&amp;","</f>
        <v>0x11,</v>
      </c>
      <c r="J1030" t="str">
        <f ca="1">"0x" &amp; TEXT(DEC2HEX(INDEX(設定値!$B$3:$ZZ$518,(($C1030-1)*8)+(CELL("col",J1030)-3),($B1030*3)+1+$A1030)),"00")&amp;","</f>
        <v>0x03,</v>
      </c>
      <c r="K1030" t="str">
        <f ca="1">"0x" &amp; TEXT(DEC2HEX(INDEX(設定値!$B$3:$ZZ$518,(($C1030-1)*8)+(CELL("col",K1030)-3),($B1030*3)+1+$A1030)),"00")&amp;","</f>
        <v>0x00,</v>
      </c>
      <c r="L1030" t="str">
        <f t="shared" si="267"/>
        <v>//53-5</v>
      </c>
    </row>
    <row r="1031" spans="1:12">
      <c r="A1031" s="1">
        <f t="shared" si="268"/>
        <v>1</v>
      </c>
      <c r="B1031" s="1">
        <f t="shared" si="258"/>
        <v>53</v>
      </c>
      <c r="C1031" s="1">
        <v>6</v>
      </c>
      <c r="D1031" t="str">
        <f ca="1">"0x" &amp; TEXT(DEC2HEX(INDEX(設定値!$B$3:$ZZ$518,(($C1031-1)*8)+(CELL("col",D1031)-3),($B1031*3)+1+$A1031)),"00")&amp;","</f>
        <v>0x00,</v>
      </c>
      <c r="E1031" t="str">
        <f ca="1">"0x" &amp; TEXT(DEC2HEX(INDEX(設定値!$B$3:$ZZ$518,(($C1031-1)*8)+(CELL("col",E1031)-3),($B1031*3)+1+$A1031)),"00")&amp;","</f>
        <v>0x00,</v>
      </c>
      <c r="F1031" t="str">
        <f ca="1">"0x" &amp; TEXT(DEC2HEX(INDEX(設定値!$B$3:$ZZ$518,(($C1031-1)*8)+(CELL("col",F1031)-3),($B1031*3)+1+$A1031)),"00")&amp;","</f>
        <v>0x00,</v>
      </c>
      <c r="G1031" t="str">
        <f ca="1">"0x" &amp; TEXT(DEC2HEX(INDEX(設定値!$B$3:$ZZ$518,(($C1031-1)*8)+(CELL("col",G1031)-3),($B1031*3)+1+$A1031)),"00")&amp;","</f>
        <v>0x00,</v>
      </c>
      <c r="H1031" t="str">
        <f ca="1">"0x" &amp; TEXT(DEC2HEX(INDEX(設定値!$B$3:$ZZ$518,(($C1031-1)*8)+(CELL("col",H1031)-3),($B1031*3)+1+$A1031)),"00")&amp;","</f>
        <v>0x00,</v>
      </c>
      <c r="I1031" t="str">
        <f ca="1">"0x" &amp; TEXT(DEC2HEX(INDEX(設定値!$B$3:$ZZ$518,(($C1031-1)*8)+(CELL("col",I1031)-3),($B1031*3)+1+$A1031)),"00")&amp;","</f>
        <v>0x00,</v>
      </c>
      <c r="J1031" t="str">
        <f ca="1">"0x" &amp; TEXT(DEC2HEX(INDEX(設定値!$B$3:$ZZ$518,(($C1031-1)*8)+(CELL("col",J1031)-3),($B1031*3)+1+$A1031)),"00")&amp;","</f>
        <v>0x00,</v>
      </c>
      <c r="K1031" t="str">
        <f ca="1">"0x" &amp; TEXT(DEC2HEX(INDEX(設定値!$B$3:$ZZ$518,(($C1031-1)*8)+(CELL("col",K1031)-3),($B1031*3)+1+$A1031)),"00")&amp;","</f>
        <v>0x00,</v>
      </c>
      <c r="L1031" t="str">
        <f t="shared" si="267"/>
        <v>//53-6</v>
      </c>
    </row>
    <row r="1032" spans="1:12">
      <c r="A1032" s="1">
        <f t="shared" si="268"/>
        <v>1</v>
      </c>
      <c r="B1032" s="1">
        <f t="shared" si="258"/>
        <v>53</v>
      </c>
      <c r="C1032" s="1">
        <v>7</v>
      </c>
      <c r="D1032" t="str">
        <f ca="1">"0x" &amp; TEXT(DEC2HEX(INDEX(設定値!$B$3:$ZZ$518,(($C1032-1)*8)+(CELL("col",D1032)-3),($B1032*3)+1+$A1032)),"00")&amp;","</f>
        <v>0x00,</v>
      </c>
      <c r="E1032" t="str">
        <f ca="1">"0x" &amp; TEXT(DEC2HEX(INDEX(設定値!$B$3:$ZZ$518,(($C1032-1)*8)+(CELL("col",E1032)-3),($B1032*3)+1+$A1032)),"00")&amp;","</f>
        <v>0x00,</v>
      </c>
      <c r="F1032" t="str">
        <f ca="1">"0x" &amp; TEXT(DEC2HEX(INDEX(設定値!$B$3:$ZZ$518,(($C1032-1)*8)+(CELL("col",F1032)-3),($B1032*3)+1+$A1032)),"00")&amp;","</f>
        <v>0x00,</v>
      </c>
      <c r="G1032" t="str">
        <f ca="1">"0x" &amp; TEXT(DEC2HEX(INDEX(設定値!$B$3:$ZZ$518,(($C1032-1)*8)+(CELL("col",G1032)-3),($B1032*3)+1+$A1032)),"00")&amp;","</f>
        <v>0x00,</v>
      </c>
      <c r="H1032" t="str">
        <f ca="1">"0x" &amp; TEXT(DEC2HEX(INDEX(設定値!$B$3:$ZZ$518,(($C1032-1)*8)+(CELL("col",H1032)-3),($B1032*3)+1+$A1032)),"00")&amp;","</f>
        <v>0x00,</v>
      </c>
      <c r="I1032" t="str">
        <f ca="1">"0x" &amp; TEXT(DEC2HEX(INDEX(設定値!$B$3:$ZZ$518,(($C1032-1)*8)+(CELL("col",I1032)-3),($B1032*3)+1+$A1032)),"00")&amp;","</f>
        <v>0x00,</v>
      </c>
      <c r="J1032" t="str">
        <f ca="1">"0x" &amp; TEXT(DEC2HEX(INDEX(設定値!$B$3:$ZZ$518,(($C1032-1)*8)+(CELL("col",J1032)-3),($B1032*3)+1+$A1032)),"00")&amp;","</f>
        <v>0x00,</v>
      </c>
      <c r="K1032" t="str">
        <f ca="1">"0x" &amp; TEXT(DEC2HEX(INDEX(設定値!$B$3:$ZZ$518,(($C1032-1)*8)+(CELL("col",K1032)-3),($B1032*3)+1+$A1032)),"00")&amp;","</f>
        <v>0x00,</v>
      </c>
      <c r="L1032" t="str">
        <f t="shared" si="267"/>
        <v>//53-7</v>
      </c>
    </row>
    <row r="1033" spans="1:12">
      <c r="A1033" s="1">
        <f t="shared" si="268"/>
        <v>1</v>
      </c>
      <c r="B1033" s="1">
        <f t="shared" si="258"/>
        <v>53</v>
      </c>
      <c r="C1033" s="1">
        <v>8</v>
      </c>
      <c r="D1033" t="str">
        <f ca="1">"0x" &amp; TEXT(DEC2HEX(INDEX(設定値!$B$3:$ZZ$518,(($C1033-1)*8)+(CELL("col",D1033)-3),($B1033*3)+1+$A1033)),"00")&amp;","</f>
        <v>0x00,</v>
      </c>
      <c r="E1033" t="str">
        <f ca="1">"0x" &amp; TEXT(DEC2HEX(INDEX(設定値!$B$3:$ZZ$518,(($C1033-1)*8)+(CELL("col",E1033)-3),($B1033*3)+1+$A1033)),"00")&amp;","</f>
        <v>0x00,</v>
      </c>
      <c r="F1033" t="str">
        <f ca="1">"0x" &amp; TEXT(DEC2HEX(INDEX(設定値!$B$3:$ZZ$518,(($C1033-1)*8)+(CELL("col",F1033)-3),($B1033*3)+1+$A1033)),"00")&amp;","</f>
        <v>0x00,</v>
      </c>
      <c r="G1033" t="str">
        <f ca="1">"0x" &amp; TEXT(DEC2HEX(INDEX(設定値!$B$3:$ZZ$518,(($C1033-1)*8)+(CELL("col",G1033)-3),($B1033*3)+1+$A1033)),"00")&amp;","</f>
        <v>0x00,</v>
      </c>
      <c r="H1033" t="str">
        <f ca="1">"0x" &amp; TEXT(DEC2HEX(INDEX(設定値!$B$3:$ZZ$518,(($C1033-1)*8)+(CELL("col",H1033)-3),($B1033*3)+1+$A1033)),"00")&amp;","</f>
        <v>0x00,</v>
      </c>
      <c r="I1033" t="str">
        <f ca="1">"0x" &amp; TEXT(DEC2HEX(INDEX(設定値!$B$3:$ZZ$518,(($C1033-1)*8)+(CELL("col",I1033)-3),($B1033*3)+1+$A1033)),"00")&amp;","</f>
        <v>0x00,</v>
      </c>
      <c r="J1033" t="str">
        <f ca="1">"0x" &amp; TEXT(DEC2HEX(INDEX(設定値!$B$3:$ZZ$518,(($C1033-1)*8)+(CELL("col",J1033)-3),($B1033*3)+1+$A1033)),"00")&amp;","</f>
        <v>0x00,</v>
      </c>
      <c r="K1033" t="str">
        <f ca="1">"0x" &amp; TEXT(DEC2HEX(INDEX(設定値!$B$3:$ZZ$518,(($C1033-1)*8)+(CELL("col",K1033)-3),($B1033*3)+1+$A1033)),"00")&amp;","</f>
        <v>0x00,</v>
      </c>
      <c r="L1033" t="str">
        <f t="shared" si="267"/>
        <v>//53-8</v>
      </c>
    </row>
    <row r="1034" spans="1:12">
      <c r="A1034" s="1"/>
      <c r="B1034" s="1"/>
      <c r="C1034" s="1"/>
      <c r="D1034" t="s">
        <v>3</v>
      </c>
    </row>
    <row r="1035" spans="1:12">
      <c r="A1035" s="1">
        <f>A1026</f>
        <v>1</v>
      </c>
      <c r="B1035" s="1">
        <f t="shared" si="258"/>
        <v>54</v>
      </c>
      <c r="C1035" s="1">
        <v>1</v>
      </c>
      <c r="D1035" t="str">
        <f ca="1">"0x" &amp; TEXT(DEC2HEX(INDEX(設定値!$B$3:$ZZ$518,(($C1035-1)*8)+(CELL("col",D1035)-3),($B1035*3)+1+$A1035)),"00")&amp;","</f>
        <v>0x00,</v>
      </c>
      <c r="E1035" t="str">
        <f ca="1">"0x" &amp; TEXT(DEC2HEX(INDEX(設定値!$B$3:$ZZ$518,(($C1035-1)*8)+(CELL("col",E1035)-3),($B1035*3)+1+$A1035)),"00")&amp;","</f>
        <v>0xE,</v>
      </c>
      <c r="F1035" t="str">
        <f ca="1">"0x" &amp; TEXT(DEC2HEX(INDEX(設定値!$B$3:$ZZ$518,(($C1035-1)*8)+(CELL("col",F1035)-3),($B1035*3)+1+$A1035)),"00")&amp;","</f>
        <v>0x1C,</v>
      </c>
      <c r="G1035" t="str">
        <f ca="1">"0x" &amp; TEXT(DEC2HEX(INDEX(設定値!$B$3:$ZZ$518,(($C1035-1)*8)+(CELL("col",G1035)-3),($B1035*3)+1+$A1035)),"00")&amp;","</f>
        <v>0x2A,</v>
      </c>
      <c r="H1035" t="str">
        <f ca="1">"0x" &amp; TEXT(DEC2HEX(INDEX(設定値!$B$3:$ZZ$518,(($C1035-1)*8)+(CELL("col",H1035)-3),($B1035*3)+1+$A1035)),"00")&amp;","</f>
        <v>0x38,</v>
      </c>
      <c r="I1035" t="str">
        <f ca="1">"0x" &amp; TEXT(DEC2HEX(INDEX(設定値!$B$3:$ZZ$518,(($C1035-1)*8)+(CELL("col",I1035)-3),($B1035*3)+1+$A1035)),"00")&amp;","</f>
        <v>0x46,</v>
      </c>
      <c r="J1035" t="str">
        <f ca="1">"0x" &amp; TEXT(DEC2HEX(INDEX(設定値!$B$3:$ZZ$518,(($C1035-1)*8)+(CELL("col",J1035)-3),($B1035*3)+1+$A1035)),"00")&amp;","</f>
        <v>0x54,</v>
      </c>
      <c r="K1035" t="str">
        <f ca="1">"0x" &amp; TEXT(DEC2HEX(INDEX(設定値!$B$3:$ZZ$518,(($C1035-1)*8)+(CELL("col",K1035)-3),($B1035*3)+1+$A1035)),"00")&amp;","</f>
        <v>0x62,</v>
      </c>
      <c r="L1035" t="str">
        <f t="shared" ref="L1035:L1042" si="269">"//" &amp; $B1035 &amp;"-" &amp; C1035</f>
        <v>//54-1</v>
      </c>
    </row>
    <row r="1036" spans="1:12">
      <c r="A1036" s="1">
        <f t="shared" ref="A1036:A1042" si="270">A1027</f>
        <v>1</v>
      </c>
      <c r="B1036" s="1">
        <f t="shared" si="258"/>
        <v>54</v>
      </c>
      <c r="C1036" s="1">
        <v>2</v>
      </c>
      <c r="D1036" t="str">
        <f ca="1">"0x" &amp; TEXT(DEC2HEX(INDEX(設定値!$B$3:$ZZ$518,(($C1036-1)*8)+(CELL("col",D1036)-3),($B1036*3)+1+$A1036)),"00")&amp;","</f>
        <v>0x70,</v>
      </c>
      <c r="E1036" t="str">
        <f ca="1">"0x" &amp; TEXT(DEC2HEX(INDEX(設定値!$B$3:$ZZ$518,(($C1036-1)*8)+(CELL("col",E1036)-3),($B1036*3)+1+$A1036)),"00")&amp;","</f>
        <v>0x7E,</v>
      </c>
      <c r="F1036" t="str">
        <f ca="1">"0x" &amp; TEXT(DEC2HEX(INDEX(設定値!$B$3:$ZZ$518,(($C1036-1)*8)+(CELL("col",F1036)-3),($B1036*3)+1+$A1036)),"00")&amp;","</f>
        <v>0x8C,</v>
      </c>
      <c r="G1036" t="str">
        <f ca="1">"0x" &amp; TEXT(DEC2HEX(INDEX(設定値!$B$3:$ZZ$518,(($C1036-1)*8)+(CELL("col",G1036)-3),($B1036*3)+1+$A1036)),"00")&amp;","</f>
        <v>0x9A,</v>
      </c>
      <c r="H1036" t="str">
        <f ca="1">"0x" &amp; TEXT(DEC2HEX(INDEX(設定値!$B$3:$ZZ$518,(($C1036-1)*8)+(CELL("col",H1036)-3),($B1036*3)+1+$A1036)),"00")&amp;","</f>
        <v>0xA8,</v>
      </c>
      <c r="I1036" t="str">
        <f ca="1">"0x" &amp; TEXT(DEC2HEX(INDEX(設定値!$B$3:$ZZ$518,(($C1036-1)*8)+(CELL("col",I1036)-3),($B1036*3)+1+$A1036)),"00")&amp;","</f>
        <v>0xB6,</v>
      </c>
      <c r="J1036" t="str">
        <f ca="1">"0x" &amp; TEXT(DEC2HEX(INDEX(設定値!$B$3:$ZZ$518,(($C1036-1)*8)+(CELL("col",J1036)-3),($B1036*3)+1+$A1036)),"00")&amp;","</f>
        <v>0xC4,</v>
      </c>
      <c r="K1036" t="str">
        <f ca="1">"0x" &amp; TEXT(DEC2HEX(INDEX(設定値!$B$3:$ZZ$518,(($C1036-1)*8)+(CELL("col",K1036)-3),($B1036*3)+1+$A1036)),"00")&amp;","</f>
        <v>0xD2,</v>
      </c>
      <c r="L1036" t="str">
        <f t="shared" si="269"/>
        <v>//54-2</v>
      </c>
    </row>
    <row r="1037" spans="1:12">
      <c r="A1037" s="1">
        <f t="shared" si="270"/>
        <v>1</v>
      </c>
      <c r="B1037" s="1">
        <f t="shared" si="258"/>
        <v>54</v>
      </c>
      <c r="C1037" s="1">
        <v>3</v>
      </c>
      <c r="D1037" t="str">
        <f ca="1">"0x" &amp; TEXT(DEC2HEX(INDEX(設定値!$B$3:$ZZ$518,(($C1037-1)*8)+(CELL("col",D1037)-3),($B1037*3)+1+$A1037)),"00")&amp;","</f>
        <v>0xE0,</v>
      </c>
      <c r="E1037" t="str">
        <f ca="1">"0x" &amp; TEXT(DEC2HEX(INDEX(設定値!$B$3:$ZZ$518,(($C1037-1)*8)+(CELL("col",E1037)-3),($B1037*3)+1+$A1037)),"00")&amp;","</f>
        <v>0xEE,</v>
      </c>
      <c r="F1037" t="str">
        <f ca="1">"0x" &amp; TEXT(DEC2HEX(INDEX(設定値!$B$3:$ZZ$518,(($C1037-1)*8)+(CELL("col",F1037)-3),($B1037*3)+1+$A1037)),"00")&amp;","</f>
        <v>0xFC,</v>
      </c>
      <c r="G1037" t="str">
        <f ca="1">"0x" &amp; TEXT(DEC2HEX(INDEX(設定値!$B$3:$ZZ$518,(($C1037-1)*8)+(CELL("col",G1037)-3),($B1037*3)+1+$A1037)),"00")&amp;","</f>
        <v>0xFF,</v>
      </c>
      <c r="H1037" t="str">
        <f ca="1">"0x" &amp; TEXT(DEC2HEX(INDEX(設定値!$B$3:$ZZ$518,(($C1037-1)*8)+(CELL("col",H1037)-3),($B1037*3)+1+$A1037)),"00")&amp;","</f>
        <v>0xFF,</v>
      </c>
      <c r="I1037" t="str">
        <f ca="1">"0x" &amp; TEXT(DEC2HEX(INDEX(設定値!$B$3:$ZZ$518,(($C1037-1)*8)+(CELL("col",I1037)-3),($B1037*3)+1+$A1037)),"00")&amp;","</f>
        <v>0xF1,</v>
      </c>
      <c r="J1037" t="str">
        <f ca="1">"0x" &amp; TEXT(DEC2HEX(INDEX(設定値!$B$3:$ZZ$518,(($C1037-1)*8)+(CELL("col",J1037)-3),($B1037*3)+1+$A1037)),"00")&amp;","</f>
        <v>0xE3,</v>
      </c>
      <c r="K1037" t="str">
        <f ca="1">"0x" &amp; TEXT(DEC2HEX(INDEX(設定値!$B$3:$ZZ$518,(($C1037-1)*8)+(CELL("col",K1037)-3),($B1037*3)+1+$A1037)),"00")&amp;","</f>
        <v>0xD5,</v>
      </c>
      <c r="L1037" t="str">
        <f t="shared" si="269"/>
        <v>//54-3</v>
      </c>
    </row>
    <row r="1038" spans="1:12">
      <c r="A1038" s="1">
        <f t="shared" si="270"/>
        <v>1</v>
      </c>
      <c r="B1038" s="1">
        <f t="shared" si="258"/>
        <v>54</v>
      </c>
      <c r="C1038" s="1">
        <v>4</v>
      </c>
      <c r="D1038" t="str">
        <f ca="1">"0x" &amp; TEXT(DEC2HEX(INDEX(設定値!$B$3:$ZZ$518,(($C1038-1)*8)+(CELL("col",D1038)-3),($B1038*3)+1+$A1038)),"00")&amp;","</f>
        <v>0xC7,</v>
      </c>
      <c r="E1038" t="str">
        <f ca="1">"0x" &amp; TEXT(DEC2HEX(INDEX(設定値!$B$3:$ZZ$518,(($C1038-1)*8)+(CELL("col",E1038)-3),($B1038*3)+1+$A1038)),"00")&amp;","</f>
        <v>0xB9,</v>
      </c>
      <c r="F1038" t="str">
        <f ca="1">"0x" &amp; TEXT(DEC2HEX(INDEX(設定値!$B$3:$ZZ$518,(($C1038-1)*8)+(CELL("col",F1038)-3),($B1038*3)+1+$A1038)),"00")&amp;","</f>
        <v>0xAB,</v>
      </c>
      <c r="G1038" t="str">
        <f ca="1">"0x" &amp; TEXT(DEC2HEX(INDEX(設定値!$B$3:$ZZ$518,(($C1038-1)*8)+(CELL("col",G1038)-3),($B1038*3)+1+$A1038)),"00")&amp;","</f>
        <v>0x9D,</v>
      </c>
      <c r="H1038" t="str">
        <f ca="1">"0x" &amp; TEXT(DEC2HEX(INDEX(設定値!$B$3:$ZZ$518,(($C1038-1)*8)+(CELL("col",H1038)-3),($B1038*3)+1+$A1038)),"00")&amp;","</f>
        <v>0x8F,</v>
      </c>
      <c r="I1038" t="str">
        <f ca="1">"0x" &amp; TEXT(DEC2HEX(INDEX(設定値!$B$3:$ZZ$518,(($C1038-1)*8)+(CELL("col",I1038)-3),($B1038*3)+1+$A1038)),"00")&amp;","</f>
        <v>0x81,</v>
      </c>
      <c r="J1038" t="str">
        <f ca="1">"0x" &amp; TEXT(DEC2HEX(INDEX(設定値!$B$3:$ZZ$518,(($C1038-1)*8)+(CELL("col",J1038)-3),($B1038*3)+1+$A1038)),"00")&amp;","</f>
        <v>0x73,</v>
      </c>
      <c r="K1038" t="str">
        <f ca="1">"0x" &amp; TEXT(DEC2HEX(INDEX(設定値!$B$3:$ZZ$518,(($C1038-1)*8)+(CELL("col",K1038)-3),($B1038*3)+1+$A1038)),"00")&amp;","</f>
        <v>0x65,</v>
      </c>
      <c r="L1038" t="str">
        <f t="shared" si="269"/>
        <v>//54-4</v>
      </c>
    </row>
    <row r="1039" spans="1:12">
      <c r="A1039" s="1">
        <f t="shared" si="270"/>
        <v>1</v>
      </c>
      <c r="B1039" s="1">
        <f t="shared" si="258"/>
        <v>54</v>
      </c>
      <c r="C1039" s="1">
        <v>5</v>
      </c>
      <c r="D1039" t="str">
        <f ca="1">"0x" &amp; TEXT(DEC2HEX(INDEX(設定値!$B$3:$ZZ$518,(($C1039-1)*8)+(CELL("col",D1039)-3),($B1039*3)+1+$A1039)),"00")&amp;","</f>
        <v>0x57,</v>
      </c>
      <c r="E1039" t="str">
        <f ca="1">"0x" &amp; TEXT(DEC2HEX(INDEX(設定値!$B$3:$ZZ$518,(($C1039-1)*8)+(CELL("col",E1039)-3),($B1039*3)+1+$A1039)),"00")&amp;","</f>
        <v>0x49,</v>
      </c>
      <c r="F1039" t="str">
        <f ca="1">"0x" &amp; TEXT(DEC2HEX(INDEX(設定値!$B$3:$ZZ$518,(($C1039-1)*8)+(CELL("col",F1039)-3),($B1039*3)+1+$A1039)),"00")&amp;","</f>
        <v>0x3B,</v>
      </c>
      <c r="G1039" t="str">
        <f ca="1">"0x" &amp; TEXT(DEC2HEX(INDEX(設定値!$B$3:$ZZ$518,(($C1039-1)*8)+(CELL("col",G1039)-3),($B1039*3)+1+$A1039)),"00")&amp;","</f>
        <v>0x2D,</v>
      </c>
      <c r="H1039" t="str">
        <f ca="1">"0x" &amp; TEXT(DEC2HEX(INDEX(設定値!$B$3:$ZZ$518,(($C1039-1)*8)+(CELL("col",H1039)-3),($B1039*3)+1+$A1039)),"00")&amp;","</f>
        <v>0x1F,</v>
      </c>
      <c r="I1039" t="str">
        <f ca="1">"0x" &amp; TEXT(DEC2HEX(INDEX(設定値!$B$3:$ZZ$518,(($C1039-1)*8)+(CELL("col",I1039)-3),($B1039*3)+1+$A1039)),"00")&amp;","</f>
        <v>0x11,</v>
      </c>
      <c r="J1039" t="str">
        <f ca="1">"0x" &amp; TEXT(DEC2HEX(INDEX(設定値!$B$3:$ZZ$518,(($C1039-1)*8)+(CELL("col",J1039)-3),($B1039*3)+1+$A1039)),"00")&amp;","</f>
        <v>0x03,</v>
      </c>
      <c r="K1039" t="str">
        <f ca="1">"0x" &amp; TEXT(DEC2HEX(INDEX(設定値!$B$3:$ZZ$518,(($C1039-1)*8)+(CELL("col",K1039)-3),($B1039*3)+1+$A1039)),"00")&amp;","</f>
        <v>0x00,</v>
      </c>
      <c r="L1039" t="str">
        <f t="shared" si="269"/>
        <v>//54-5</v>
      </c>
    </row>
    <row r="1040" spans="1:12">
      <c r="A1040" s="1">
        <f t="shared" si="270"/>
        <v>1</v>
      </c>
      <c r="B1040" s="1">
        <f t="shared" si="258"/>
        <v>54</v>
      </c>
      <c r="C1040" s="1">
        <v>6</v>
      </c>
      <c r="D1040" t="str">
        <f ca="1">"0x" &amp; TEXT(DEC2HEX(INDEX(設定値!$B$3:$ZZ$518,(($C1040-1)*8)+(CELL("col",D1040)-3),($B1040*3)+1+$A1040)),"00")&amp;","</f>
        <v>0x00,</v>
      </c>
      <c r="E1040" t="str">
        <f ca="1">"0x" &amp; TEXT(DEC2HEX(INDEX(設定値!$B$3:$ZZ$518,(($C1040-1)*8)+(CELL("col",E1040)-3),($B1040*3)+1+$A1040)),"00")&amp;","</f>
        <v>0x00,</v>
      </c>
      <c r="F1040" t="str">
        <f ca="1">"0x" &amp; TEXT(DEC2HEX(INDEX(設定値!$B$3:$ZZ$518,(($C1040-1)*8)+(CELL("col",F1040)-3),($B1040*3)+1+$A1040)),"00")&amp;","</f>
        <v>0x00,</v>
      </c>
      <c r="G1040" t="str">
        <f ca="1">"0x" &amp; TEXT(DEC2HEX(INDEX(設定値!$B$3:$ZZ$518,(($C1040-1)*8)+(CELL("col",G1040)-3),($B1040*3)+1+$A1040)),"00")&amp;","</f>
        <v>0x00,</v>
      </c>
      <c r="H1040" t="str">
        <f ca="1">"0x" &amp; TEXT(DEC2HEX(INDEX(設定値!$B$3:$ZZ$518,(($C1040-1)*8)+(CELL("col",H1040)-3),($B1040*3)+1+$A1040)),"00")&amp;","</f>
        <v>0x00,</v>
      </c>
      <c r="I1040" t="str">
        <f ca="1">"0x" &amp; TEXT(DEC2HEX(INDEX(設定値!$B$3:$ZZ$518,(($C1040-1)*8)+(CELL("col",I1040)-3),($B1040*3)+1+$A1040)),"00")&amp;","</f>
        <v>0x00,</v>
      </c>
      <c r="J1040" t="str">
        <f ca="1">"0x" &amp; TEXT(DEC2HEX(INDEX(設定値!$B$3:$ZZ$518,(($C1040-1)*8)+(CELL("col",J1040)-3),($B1040*3)+1+$A1040)),"00")&amp;","</f>
        <v>0x00,</v>
      </c>
      <c r="K1040" t="str">
        <f ca="1">"0x" &amp; TEXT(DEC2HEX(INDEX(設定値!$B$3:$ZZ$518,(($C1040-1)*8)+(CELL("col",K1040)-3),($B1040*3)+1+$A1040)),"00")&amp;","</f>
        <v>0x00,</v>
      </c>
      <c r="L1040" t="str">
        <f t="shared" si="269"/>
        <v>//54-6</v>
      </c>
    </row>
    <row r="1041" spans="1:12">
      <c r="A1041" s="1">
        <f t="shared" si="270"/>
        <v>1</v>
      </c>
      <c r="B1041" s="1">
        <f t="shared" si="258"/>
        <v>54</v>
      </c>
      <c r="C1041" s="1">
        <v>7</v>
      </c>
      <c r="D1041" t="str">
        <f ca="1">"0x" &amp; TEXT(DEC2HEX(INDEX(設定値!$B$3:$ZZ$518,(($C1041-1)*8)+(CELL("col",D1041)-3),($B1041*3)+1+$A1041)),"00")&amp;","</f>
        <v>0x00,</v>
      </c>
      <c r="E1041" t="str">
        <f ca="1">"0x" &amp; TEXT(DEC2HEX(INDEX(設定値!$B$3:$ZZ$518,(($C1041-1)*8)+(CELL("col",E1041)-3),($B1041*3)+1+$A1041)),"00")&amp;","</f>
        <v>0x00,</v>
      </c>
      <c r="F1041" t="str">
        <f ca="1">"0x" &amp; TEXT(DEC2HEX(INDEX(設定値!$B$3:$ZZ$518,(($C1041-1)*8)+(CELL("col",F1041)-3),($B1041*3)+1+$A1041)),"00")&amp;","</f>
        <v>0x00,</v>
      </c>
      <c r="G1041" t="str">
        <f ca="1">"0x" &amp; TEXT(DEC2HEX(INDEX(設定値!$B$3:$ZZ$518,(($C1041-1)*8)+(CELL("col",G1041)-3),($B1041*3)+1+$A1041)),"00")&amp;","</f>
        <v>0x00,</v>
      </c>
      <c r="H1041" t="str">
        <f ca="1">"0x" &amp; TEXT(DEC2HEX(INDEX(設定値!$B$3:$ZZ$518,(($C1041-1)*8)+(CELL("col",H1041)-3),($B1041*3)+1+$A1041)),"00")&amp;","</f>
        <v>0x00,</v>
      </c>
      <c r="I1041" t="str">
        <f ca="1">"0x" &amp; TEXT(DEC2HEX(INDEX(設定値!$B$3:$ZZ$518,(($C1041-1)*8)+(CELL("col",I1041)-3),($B1041*3)+1+$A1041)),"00")&amp;","</f>
        <v>0x00,</v>
      </c>
      <c r="J1041" t="str">
        <f ca="1">"0x" &amp; TEXT(DEC2HEX(INDEX(設定値!$B$3:$ZZ$518,(($C1041-1)*8)+(CELL("col",J1041)-3),($B1041*3)+1+$A1041)),"00")&amp;","</f>
        <v>0x00,</v>
      </c>
      <c r="K1041" t="str">
        <f ca="1">"0x" &amp; TEXT(DEC2HEX(INDEX(設定値!$B$3:$ZZ$518,(($C1041-1)*8)+(CELL("col",K1041)-3),($B1041*3)+1+$A1041)),"00")&amp;","</f>
        <v>0x00,</v>
      </c>
      <c r="L1041" t="str">
        <f t="shared" si="269"/>
        <v>//54-7</v>
      </c>
    </row>
    <row r="1042" spans="1:12">
      <c r="A1042" s="1">
        <f t="shared" si="270"/>
        <v>1</v>
      </c>
      <c r="B1042" s="1">
        <f t="shared" si="258"/>
        <v>54</v>
      </c>
      <c r="C1042" s="1">
        <v>8</v>
      </c>
      <c r="D1042" t="str">
        <f ca="1">"0x" &amp; TEXT(DEC2HEX(INDEX(設定値!$B$3:$ZZ$518,(($C1042-1)*8)+(CELL("col",D1042)-3),($B1042*3)+1+$A1042)),"00")&amp;","</f>
        <v>0x00,</v>
      </c>
      <c r="E1042" t="str">
        <f ca="1">"0x" &amp; TEXT(DEC2HEX(INDEX(設定値!$B$3:$ZZ$518,(($C1042-1)*8)+(CELL("col",E1042)-3),($B1042*3)+1+$A1042)),"00")&amp;","</f>
        <v>0x00,</v>
      </c>
      <c r="F1042" t="str">
        <f ca="1">"0x" &amp; TEXT(DEC2HEX(INDEX(設定値!$B$3:$ZZ$518,(($C1042-1)*8)+(CELL("col",F1042)-3),($B1042*3)+1+$A1042)),"00")&amp;","</f>
        <v>0x00,</v>
      </c>
      <c r="G1042" t="str">
        <f ca="1">"0x" &amp; TEXT(DEC2HEX(INDEX(設定値!$B$3:$ZZ$518,(($C1042-1)*8)+(CELL("col",G1042)-3),($B1042*3)+1+$A1042)),"00")&amp;","</f>
        <v>0x00,</v>
      </c>
      <c r="H1042" t="str">
        <f ca="1">"0x" &amp; TEXT(DEC2HEX(INDEX(設定値!$B$3:$ZZ$518,(($C1042-1)*8)+(CELL("col",H1042)-3),($B1042*3)+1+$A1042)),"00")&amp;","</f>
        <v>0x00,</v>
      </c>
      <c r="I1042" t="str">
        <f ca="1">"0x" &amp; TEXT(DEC2HEX(INDEX(設定値!$B$3:$ZZ$518,(($C1042-1)*8)+(CELL("col",I1042)-3),($B1042*3)+1+$A1042)),"00")&amp;","</f>
        <v>0x00,</v>
      </c>
      <c r="J1042" t="str">
        <f ca="1">"0x" &amp; TEXT(DEC2HEX(INDEX(設定値!$B$3:$ZZ$518,(($C1042-1)*8)+(CELL("col",J1042)-3),($B1042*3)+1+$A1042)),"00")&amp;","</f>
        <v>0x00,</v>
      </c>
      <c r="K1042" t="str">
        <f ca="1">"0x" &amp; TEXT(DEC2HEX(INDEX(設定値!$B$3:$ZZ$518,(($C1042-1)*8)+(CELL("col",K1042)-3),($B1042*3)+1+$A1042)),"00")&amp;","</f>
        <v>0x00,</v>
      </c>
      <c r="L1042" t="str">
        <f t="shared" si="269"/>
        <v>//54-8</v>
      </c>
    </row>
    <row r="1043" spans="1:12">
      <c r="A1043" s="1"/>
      <c r="B1043" s="1"/>
      <c r="C1043" s="1"/>
      <c r="D1043" t="s">
        <v>3</v>
      </c>
    </row>
    <row r="1044" spans="1:12">
      <c r="A1044" s="1">
        <f>A1035</f>
        <v>1</v>
      </c>
      <c r="B1044" s="1">
        <f t="shared" ref="B1044:B1069" si="271">B1035+1</f>
        <v>55</v>
      </c>
      <c r="C1044" s="1">
        <v>1</v>
      </c>
      <c r="D1044" t="str">
        <f ca="1">"0x" &amp; TEXT(DEC2HEX(INDEX(設定値!$B$3:$ZZ$518,(($C1044-1)*8)+(CELL("col",D1044)-3),($B1044*3)+1+$A1044)),"00")&amp;","</f>
        <v>0x00,</v>
      </c>
      <c r="E1044" t="str">
        <f ca="1">"0x" &amp; TEXT(DEC2HEX(INDEX(設定値!$B$3:$ZZ$518,(($C1044-1)*8)+(CELL("col",E1044)-3),($B1044*3)+1+$A1044)),"00")&amp;","</f>
        <v>0xE,</v>
      </c>
      <c r="F1044" t="str">
        <f ca="1">"0x" &amp; TEXT(DEC2HEX(INDEX(設定値!$B$3:$ZZ$518,(($C1044-1)*8)+(CELL("col",F1044)-3),($B1044*3)+1+$A1044)),"00")&amp;","</f>
        <v>0x1C,</v>
      </c>
      <c r="G1044" t="str">
        <f ca="1">"0x" &amp; TEXT(DEC2HEX(INDEX(設定値!$B$3:$ZZ$518,(($C1044-1)*8)+(CELL("col",G1044)-3),($B1044*3)+1+$A1044)),"00")&amp;","</f>
        <v>0x2A,</v>
      </c>
      <c r="H1044" t="str">
        <f ca="1">"0x" &amp; TEXT(DEC2HEX(INDEX(設定値!$B$3:$ZZ$518,(($C1044-1)*8)+(CELL("col",H1044)-3),($B1044*3)+1+$A1044)),"00")&amp;","</f>
        <v>0x38,</v>
      </c>
      <c r="I1044" t="str">
        <f ca="1">"0x" &amp; TEXT(DEC2HEX(INDEX(設定値!$B$3:$ZZ$518,(($C1044-1)*8)+(CELL("col",I1044)-3),($B1044*3)+1+$A1044)),"00")&amp;","</f>
        <v>0x46,</v>
      </c>
      <c r="J1044" t="str">
        <f ca="1">"0x" &amp; TEXT(DEC2HEX(INDEX(設定値!$B$3:$ZZ$518,(($C1044-1)*8)+(CELL("col",J1044)-3),($B1044*3)+1+$A1044)),"00")&amp;","</f>
        <v>0x54,</v>
      </c>
      <c r="K1044" t="str">
        <f ca="1">"0x" &amp; TEXT(DEC2HEX(INDEX(設定値!$B$3:$ZZ$518,(($C1044-1)*8)+(CELL("col",K1044)-3),($B1044*3)+1+$A1044)),"00")&amp;","</f>
        <v>0x62,</v>
      </c>
      <c r="L1044" t="str">
        <f t="shared" ref="L1044:L1051" si="272">"//" &amp; $B1044 &amp;"-" &amp; C1044</f>
        <v>//55-1</v>
      </c>
    </row>
    <row r="1045" spans="1:12">
      <c r="A1045" s="1">
        <f t="shared" ref="A1045:A1051" si="273">A1036</f>
        <v>1</v>
      </c>
      <c r="B1045" s="1">
        <f t="shared" si="271"/>
        <v>55</v>
      </c>
      <c r="C1045" s="1">
        <v>2</v>
      </c>
      <c r="D1045" t="str">
        <f ca="1">"0x" &amp; TEXT(DEC2HEX(INDEX(設定値!$B$3:$ZZ$518,(($C1045-1)*8)+(CELL("col",D1045)-3),($B1045*3)+1+$A1045)),"00")&amp;","</f>
        <v>0x70,</v>
      </c>
      <c r="E1045" t="str">
        <f ca="1">"0x" &amp; TEXT(DEC2HEX(INDEX(設定値!$B$3:$ZZ$518,(($C1045-1)*8)+(CELL("col",E1045)-3),($B1045*3)+1+$A1045)),"00")&amp;","</f>
        <v>0x7E,</v>
      </c>
      <c r="F1045" t="str">
        <f ca="1">"0x" &amp; TEXT(DEC2HEX(INDEX(設定値!$B$3:$ZZ$518,(($C1045-1)*8)+(CELL("col",F1045)-3),($B1045*3)+1+$A1045)),"00")&amp;","</f>
        <v>0x8C,</v>
      </c>
      <c r="G1045" t="str">
        <f ca="1">"0x" &amp; TEXT(DEC2HEX(INDEX(設定値!$B$3:$ZZ$518,(($C1045-1)*8)+(CELL("col",G1045)-3),($B1045*3)+1+$A1045)),"00")&amp;","</f>
        <v>0x9A,</v>
      </c>
      <c r="H1045" t="str">
        <f ca="1">"0x" &amp; TEXT(DEC2HEX(INDEX(設定値!$B$3:$ZZ$518,(($C1045-1)*8)+(CELL("col",H1045)-3),($B1045*3)+1+$A1045)),"00")&amp;","</f>
        <v>0xA8,</v>
      </c>
      <c r="I1045" t="str">
        <f ca="1">"0x" &amp; TEXT(DEC2HEX(INDEX(設定値!$B$3:$ZZ$518,(($C1045-1)*8)+(CELL("col",I1045)-3),($B1045*3)+1+$A1045)),"00")&amp;","</f>
        <v>0xB6,</v>
      </c>
      <c r="J1045" t="str">
        <f ca="1">"0x" &amp; TEXT(DEC2HEX(INDEX(設定値!$B$3:$ZZ$518,(($C1045-1)*8)+(CELL("col",J1045)-3),($B1045*3)+1+$A1045)),"00")&amp;","</f>
        <v>0xC4,</v>
      </c>
      <c r="K1045" t="str">
        <f ca="1">"0x" &amp; TEXT(DEC2HEX(INDEX(設定値!$B$3:$ZZ$518,(($C1045-1)*8)+(CELL("col",K1045)-3),($B1045*3)+1+$A1045)),"00")&amp;","</f>
        <v>0xD2,</v>
      </c>
      <c r="L1045" t="str">
        <f t="shared" si="272"/>
        <v>//55-2</v>
      </c>
    </row>
    <row r="1046" spans="1:12">
      <c r="A1046" s="1">
        <f t="shared" si="273"/>
        <v>1</v>
      </c>
      <c r="B1046" s="1">
        <f t="shared" si="271"/>
        <v>55</v>
      </c>
      <c r="C1046" s="1">
        <v>3</v>
      </c>
      <c r="D1046" t="str">
        <f ca="1">"0x" &amp; TEXT(DEC2HEX(INDEX(設定値!$B$3:$ZZ$518,(($C1046-1)*8)+(CELL("col",D1046)-3),($B1046*3)+1+$A1046)),"00")&amp;","</f>
        <v>0xE0,</v>
      </c>
      <c r="E1046" t="str">
        <f ca="1">"0x" &amp; TEXT(DEC2HEX(INDEX(設定値!$B$3:$ZZ$518,(($C1046-1)*8)+(CELL("col",E1046)-3),($B1046*3)+1+$A1046)),"00")&amp;","</f>
        <v>0xEE,</v>
      </c>
      <c r="F1046" t="str">
        <f ca="1">"0x" &amp; TEXT(DEC2HEX(INDEX(設定値!$B$3:$ZZ$518,(($C1046-1)*8)+(CELL("col",F1046)-3),($B1046*3)+1+$A1046)),"00")&amp;","</f>
        <v>0xFC,</v>
      </c>
      <c r="G1046" t="str">
        <f ca="1">"0x" &amp; TEXT(DEC2HEX(INDEX(設定値!$B$3:$ZZ$518,(($C1046-1)*8)+(CELL("col",G1046)-3),($B1046*3)+1+$A1046)),"00")&amp;","</f>
        <v>0xFF,</v>
      </c>
      <c r="H1046" t="str">
        <f ca="1">"0x" &amp; TEXT(DEC2HEX(INDEX(設定値!$B$3:$ZZ$518,(($C1046-1)*8)+(CELL("col",H1046)-3),($B1046*3)+1+$A1046)),"00")&amp;","</f>
        <v>0xFF,</v>
      </c>
      <c r="I1046" t="str">
        <f ca="1">"0x" &amp; TEXT(DEC2HEX(INDEX(設定値!$B$3:$ZZ$518,(($C1046-1)*8)+(CELL("col",I1046)-3),($B1046*3)+1+$A1046)),"00")&amp;","</f>
        <v>0xF1,</v>
      </c>
      <c r="J1046" t="str">
        <f ca="1">"0x" &amp; TEXT(DEC2HEX(INDEX(設定値!$B$3:$ZZ$518,(($C1046-1)*8)+(CELL("col",J1046)-3),($B1046*3)+1+$A1046)),"00")&amp;","</f>
        <v>0xE3,</v>
      </c>
      <c r="K1046" t="str">
        <f ca="1">"0x" &amp; TEXT(DEC2HEX(INDEX(設定値!$B$3:$ZZ$518,(($C1046-1)*8)+(CELL("col",K1046)-3),($B1046*3)+1+$A1046)),"00")&amp;","</f>
        <v>0xD5,</v>
      </c>
      <c r="L1046" t="str">
        <f t="shared" si="272"/>
        <v>//55-3</v>
      </c>
    </row>
    <row r="1047" spans="1:12">
      <c r="A1047" s="1">
        <f t="shared" si="273"/>
        <v>1</v>
      </c>
      <c r="B1047" s="1">
        <f t="shared" si="271"/>
        <v>55</v>
      </c>
      <c r="C1047" s="1">
        <v>4</v>
      </c>
      <c r="D1047" t="str">
        <f ca="1">"0x" &amp; TEXT(DEC2HEX(INDEX(設定値!$B$3:$ZZ$518,(($C1047-1)*8)+(CELL("col",D1047)-3),($B1047*3)+1+$A1047)),"00")&amp;","</f>
        <v>0xC7,</v>
      </c>
      <c r="E1047" t="str">
        <f ca="1">"0x" &amp; TEXT(DEC2HEX(INDEX(設定値!$B$3:$ZZ$518,(($C1047-1)*8)+(CELL("col",E1047)-3),($B1047*3)+1+$A1047)),"00")&amp;","</f>
        <v>0xB9,</v>
      </c>
      <c r="F1047" t="str">
        <f ca="1">"0x" &amp; TEXT(DEC2HEX(INDEX(設定値!$B$3:$ZZ$518,(($C1047-1)*8)+(CELL("col",F1047)-3),($B1047*3)+1+$A1047)),"00")&amp;","</f>
        <v>0xAB,</v>
      </c>
      <c r="G1047" t="str">
        <f ca="1">"0x" &amp; TEXT(DEC2HEX(INDEX(設定値!$B$3:$ZZ$518,(($C1047-1)*8)+(CELL("col",G1047)-3),($B1047*3)+1+$A1047)),"00")&amp;","</f>
        <v>0x9D,</v>
      </c>
      <c r="H1047" t="str">
        <f ca="1">"0x" &amp; TEXT(DEC2HEX(INDEX(設定値!$B$3:$ZZ$518,(($C1047-1)*8)+(CELL("col",H1047)-3),($B1047*3)+1+$A1047)),"00")&amp;","</f>
        <v>0x8F,</v>
      </c>
      <c r="I1047" t="str">
        <f ca="1">"0x" &amp; TEXT(DEC2HEX(INDEX(設定値!$B$3:$ZZ$518,(($C1047-1)*8)+(CELL("col",I1047)-3),($B1047*3)+1+$A1047)),"00")&amp;","</f>
        <v>0x81,</v>
      </c>
      <c r="J1047" t="str">
        <f ca="1">"0x" &amp; TEXT(DEC2HEX(INDEX(設定値!$B$3:$ZZ$518,(($C1047-1)*8)+(CELL("col",J1047)-3),($B1047*3)+1+$A1047)),"00")&amp;","</f>
        <v>0x73,</v>
      </c>
      <c r="K1047" t="str">
        <f ca="1">"0x" &amp; TEXT(DEC2HEX(INDEX(設定値!$B$3:$ZZ$518,(($C1047-1)*8)+(CELL("col",K1047)-3),($B1047*3)+1+$A1047)),"00")&amp;","</f>
        <v>0x65,</v>
      </c>
      <c r="L1047" t="str">
        <f t="shared" si="272"/>
        <v>//55-4</v>
      </c>
    </row>
    <row r="1048" spans="1:12">
      <c r="A1048" s="1">
        <f t="shared" si="273"/>
        <v>1</v>
      </c>
      <c r="B1048" s="1">
        <f t="shared" si="271"/>
        <v>55</v>
      </c>
      <c r="C1048" s="1">
        <v>5</v>
      </c>
      <c r="D1048" t="str">
        <f ca="1">"0x" &amp; TEXT(DEC2HEX(INDEX(設定値!$B$3:$ZZ$518,(($C1048-1)*8)+(CELL("col",D1048)-3),($B1048*3)+1+$A1048)),"00")&amp;","</f>
        <v>0x57,</v>
      </c>
      <c r="E1048" t="str">
        <f ca="1">"0x" &amp; TEXT(DEC2HEX(INDEX(設定値!$B$3:$ZZ$518,(($C1048-1)*8)+(CELL("col",E1048)-3),($B1048*3)+1+$A1048)),"00")&amp;","</f>
        <v>0x49,</v>
      </c>
      <c r="F1048" t="str">
        <f ca="1">"0x" &amp; TEXT(DEC2HEX(INDEX(設定値!$B$3:$ZZ$518,(($C1048-1)*8)+(CELL("col",F1048)-3),($B1048*3)+1+$A1048)),"00")&amp;","</f>
        <v>0x3B,</v>
      </c>
      <c r="G1048" t="str">
        <f ca="1">"0x" &amp; TEXT(DEC2HEX(INDEX(設定値!$B$3:$ZZ$518,(($C1048-1)*8)+(CELL("col",G1048)-3),($B1048*3)+1+$A1048)),"00")&amp;","</f>
        <v>0x2D,</v>
      </c>
      <c r="H1048" t="str">
        <f ca="1">"0x" &amp; TEXT(DEC2HEX(INDEX(設定値!$B$3:$ZZ$518,(($C1048-1)*8)+(CELL("col",H1048)-3),($B1048*3)+1+$A1048)),"00")&amp;","</f>
        <v>0x1F,</v>
      </c>
      <c r="I1048" t="str">
        <f ca="1">"0x" &amp; TEXT(DEC2HEX(INDEX(設定値!$B$3:$ZZ$518,(($C1048-1)*8)+(CELL("col",I1048)-3),($B1048*3)+1+$A1048)),"00")&amp;","</f>
        <v>0x11,</v>
      </c>
      <c r="J1048" t="str">
        <f ca="1">"0x" &amp; TEXT(DEC2HEX(INDEX(設定値!$B$3:$ZZ$518,(($C1048-1)*8)+(CELL("col",J1048)-3),($B1048*3)+1+$A1048)),"00")&amp;","</f>
        <v>0x03,</v>
      </c>
      <c r="K1048" t="str">
        <f ca="1">"0x" &amp; TEXT(DEC2HEX(INDEX(設定値!$B$3:$ZZ$518,(($C1048-1)*8)+(CELL("col",K1048)-3),($B1048*3)+1+$A1048)),"00")&amp;","</f>
        <v>0x00,</v>
      </c>
      <c r="L1048" t="str">
        <f t="shared" si="272"/>
        <v>//55-5</v>
      </c>
    </row>
    <row r="1049" spans="1:12">
      <c r="A1049" s="1">
        <f t="shared" si="273"/>
        <v>1</v>
      </c>
      <c r="B1049" s="1">
        <f t="shared" si="271"/>
        <v>55</v>
      </c>
      <c r="C1049" s="1">
        <v>6</v>
      </c>
      <c r="D1049" t="str">
        <f ca="1">"0x" &amp; TEXT(DEC2HEX(INDEX(設定値!$B$3:$ZZ$518,(($C1049-1)*8)+(CELL("col",D1049)-3),($B1049*3)+1+$A1049)),"00")&amp;","</f>
        <v>0x00,</v>
      </c>
      <c r="E1049" t="str">
        <f ca="1">"0x" &amp; TEXT(DEC2HEX(INDEX(設定値!$B$3:$ZZ$518,(($C1049-1)*8)+(CELL("col",E1049)-3),($B1049*3)+1+$A1049)),"00")&amp;","</f>
        <v>0x00,</v>
      </c>
      <c r="F1049" t="str">
        <f ca="1">"0x" &amp; TEXT(DEC2HEX(INDEX(設定値!$B$3:$ZZ$518,(($C1049-1)*8)+(CELL("col",F1049)-3),($B1049*3)+1+$A1049)),"00")&amp;","</f>
        <v>0x00,</v>
      </c>
      <c r="G1049" t="str">
        <f ca="1">"0x" &amp; TEXT(DEC2HEX(INDEX(設定値!$B$3:$ZZ$518,(($C1049-1)*8)+(CELL("col",G1049)-3),($B1049*3)+1+$A1049)),"00")&amp;","</f>
        <v>0x00,</v>
      </c>
      <c r="H1049" t="str">
        <f ca="1">"0x" &amp; TEXT(DEC2HEX(INDEX(設定値!$B$3:$ZZ$518,(($C1049-1)*8)+(CELL("col",H1049)-3),($B1049*3)+1+$A1049)),"00")&amp;","</f>
        <v>0x00,</v>
      </c>
      <c r="I1049" t="str">
        <f ca="1">"0x" &amp; TEXT(DEC2HEX(INDEX(設定値!$B$3:$ZZ$518,(($C1049-1)*8)+(CELL("col",I1049)-3),($B1049*3)+1+$A1049)),"00")&amp;","</f>
        <v>0x00,</v>
      </c>
      <c r="J1049" t="str">
        <f ca="1">"0x" &amp; TEXT(DEC2HEX(INDEX(設定値!$B$3:$ZZ$518,(($C1049-1)*8)+(CELL("col",J1049)-3),($B1049*3)+1+$A1049)),"00")&amp;","</f>
        <v>0x00,</v>
      </c>
      <c r="K1049" t="str">
        <f ca="1">"0x" &amp; TEXT(DEC2HEX(INDEX(設定値!$B$3:$ZZ$518,(($C1049-1)*8)+(CELL("col",K1049)-3),($B1049*3)+1+$A1049)),"00")&amp;","</f>
        <v>0x00,</v>
      </c>
      <c r="L1049" t="str">
        <f t="shared" si="272"/>
        <v>//55-6</v>
      </c>
    </row>
    <row r="1050" spans="1:12">
      <c r="A1050" s="1">
        <f t="shared" si="273"/>
        <v>1</v>
      </c>
      <c r="B1050" s="1">
        <f t="shared" si="271"/>
        <v>55</v>
      </c>
      <c r="C1050" s="1">
        <v>7</v>
      </c>
      <c r="D1050" t="str">
        <f ca="1">"0x" &amp; TEXT(DEC2HEX(INDEX(設定値!$B$3:$ZZ$518,(($C1050-1)*8)+(CELL("col",D1050)-3),($B1050*3)+1+$A1050)),"00")&amp;","</f>
        <v>0x00,</v>
      </c>
      <c r="E1050" t="str">
        <f ca="1">"0x" &amp; TEXT(DEC2HEX(INDEX(設定値!$B$3:$ZZ$518,(($C1050-1)*8)+(CELL("col",E1050)-3),($B1050*3)+1+$A1050)),"00")&amp;","</f>
        <v>0x00,</v>
      </c>
      <c r="F1050" t="str">
        <f ca="1">"0x" &amp; TEXT(DEC2HEX(INDEX(設定値!$B$3:$ZZ$518,(($C1050-1)*8)+(CELL("col",F1050)-3),($B1050*3)+1+$A1050)),"00")&amp;","</f>
        <v>0x00,</v>
      </c>
      <c r="G1050" t="str">
        <f ca="1">"0x" &amp; TEXT(DEC2HEX(INDEX(設定値!$B$3:$ZZ$518,(($C1050-1)*8)+(CELL("col",G1050)-3),($B1050*3)+1+$A1050)),"00")&amp;","</f>
        <v>0x00,</v>
      </c>
      <c r="H1050" t="str">
        <f ca="1">"0x" &amp; TEXT(DEC2HEX(INDEX(設定値!$B$3:$ZZ$518,(($C1050-1)*8)+(CELL("col",H1050)-3),($B1050*3)+1+$A1050)),"00")&amp;","</f>
        <v>0x00,</v>
      </c>
      <c r="I1050" t="str">
        <f ca="1">"0x" &amp; TEXT(DEC2HEX(INDEX(設定値!$B$3:$ZZ$518,(($C1050-1)*8)+(CELL("col",I1050)-3),($B1050*3)+1+$A1050)),"00")&amp;","</f>
        <v>0x00,</v>
      </c>
      <c r="J1050" t="str">
        <f ca="1">"0x" &amp; TEXT(DEC2HEX(INDEX(設定値!$B$3:$ZZ$518,(($C1050-1)*8)+(CELL("col",J1050)-3),($B1050*3)+1+$A1050)),"00")&amp;","</f>
        <v>0x00,</v>
      </c>
      <c r="K1050" t="str">
        <f ca="1">"0x" &amp; TEXT(DEC2HEX(INDEX(設定値!$B$3:$ZZ$518,(($C1050-1)*8)+(CELL("col",K1050)-3),($B1050*3)+1+$A1050)),"00")&amp;","</f>
        <v>0x00,</v>
      </c>
      <c r="L1050" t="str">
        <f t="shared" si="272"/>
        <v>//55-7</v>
      </c>
    </row>
    <row r="1051" spans="1:12">
      <c r="A1051" s="1">
        <f t="shared" si="273"/>
        <v>1</v>
      </c>
      <c r="B1051" s="1">
        <f t="shared" si="271"/>
        <v>55</v>
      </c>
      <c r="C1051" s="1">
        <v>8</v>
      </c>
      <c r="D1051" t="str">
        <f ca="1">"0x" &amp; TEXT(DEC2HEX(INDEX(設定値!$B$3:$ZZ$518,(($C1051-1)*8)+(CELL("col",D1051)-3),($B1051*3)+1+$A1051)),"00")&amp;","</f>
        <v>0x00,</v>
      </c>
      <c r="E1051" t="str">
        <f ca="1">"0x" &amp; TEXT(DEC2HEX(INDEX(設定値!$B$3:$ZZ$518,(($C1051-1)*8)+(CELL("col",E1051)-3),($B1051*3)+1+$A1051)),"00")&amp;","</f>
        <v>0x00,</v>
      </c>
      <c r="F1051" t="str">
        <f ca="1">"0x" &amp; TEXT(DEC2HEX(INDEX(設定値!$B$3:$ZZ$518,(($C1051-1)*8)+(CELL("col",F1051)-3),($B1051*3)+1+$A1051)),"00")&amp;","</f>
        <v>0x00,</v>
      </c>
      <c r="G1051" t="str">
        <f ca="1">"0x" &amp; TEXT(DEC2HEX(INDEX(設定値!$B$3:$ZZ$518,(($C1051-1)*8)+(CELL("col",G1051)-3),($B1051*3)+1+$A1051)),"00")&amp;","</f>
        <v>0x00,</v>
      </c>
      <c r="H1051" t="str">
        <f ca="1">"0x" &amp; TEXT(DEC2HEX(INDEX(設定値!$B$3:$ZZ$518,(($C1051-1)*8)+(CELL("col",H1051)-3),($B1051*3)+1+$A1051)),"00")&amp;","</f>
        <v>0x00,</v>
      </c>
      <c r="I1051" t="str">
        <f ca="1">"0x" &amp; TEXT(DEC2HEX(INDEX(設定値!$B$3:$ZZ$518,(($C1051-1)*8)+(CELL("col",I1051)-3),($B1051*3)+1+$A1051)),"00")&amp;","</f>
        <v>0x00,</v>
      </c>
      <c r="J1051" t="str">
        <f ca="1">"0x" &amp; TEXT(DEC2HEX(INDEX(設定値!$B$3:$ZZ$518,(($C1051-1)*8)+(CELL("col",J1051)-3),($B1051*3)+1+$A1051)),"00")&amp;","</f>
        <v>0x00,</v>
      </c>
      <c r="K1051" t="str">
        <f ca="1">"0x" &amp; TEXT(DEC2HEX(INDEX(設定値!$B$3:$ZZ$518,(($C1051-1)*8)+(CELL("col",K1051)-3),($B1051*3)+1+$A1051)),"00")&amp;","</f>
        <v>0x00,</v>
      </c>
      <c r="L1051" t="str">
        <f t="shared" si="272"/>
        <v>//55-8</v>
      </c>
    </row>
    <row r="1052" spans="1:12">
      <c r="A1052" s="1"/>
      <c r="B1052" s="1"/>
      <c r="C1052" s="1"/>
      <c r="D1052" t="s">
        <v>3</v>
      </c>
    </row>
    <row r="1053" spans="1:12">
      <c r="A1053" s="1">
        <f>A1044</f>
        <v>1</v>
      </c>
      <c r="B1053" s="1">
        <f t="shared" si="271"/>
        <v>56</v>
      </c>
      <c r="C1053" s="1">
        <v>1</v>
      </c>
      <c r="D1053" t="str">
        <f ca="1">"0x" &amp; TEXT(DEC2HEX(INDEX(設定値!$B$3:$ZZ$518,(($C1053-1)*8)+(CELL("col",D1053)-3),($B1053*3)+1+$A1053)),"00")&amp;","</f>
        <v>0x00,</v>
      </c>
      <c r="E1053" t="str">
        <f ca="1">"0x" &amp; TEXT(DEC2HEX(INDEX(設定値!$B$3:$ZZ$518,(($C1053-1)*8)+(CELL("col",E1053)-3),($B1053*3)+1+$A1053)),"00")&amp;","</f>
        <v>0xE,</v>
      </c>
      <c r="F1053" t="str">
        <f ca="1">"0x" &amp; TEXT(DEC2HEX(INDEX(設定値!$B$3:$ZZ$518,(($C1053-1)*8)+(CELL("col",F1053)-3),($B1053*3)+1+$A1053)),"00")&amp;","</f>
        <v>0x1C,</v>
      </c>
      <c r="G1053" t="str">
        <f ca="1">"0x" &amp; TEXT(DEC2HEX(INDEX(設定値!$B$3:$ZZ$518,(($C1053-1)*8)+(CELL("col",G1053)-3),($B1053*3)+1+$A1053)),"00")&amp;","</f>
        <v>0x2A,</v>
      </c>
      <c r="H1053" t="str">
        <f ca="1">"0x" &amp; TEXT(DEC2HEX(INDEX(設定値!$B$3:$ZZ$518,(($C1053-1)*8)+(CELL("col",H1053)-3),($B1053*3)+1+$A1053)),"00")&amp;","</f>
        <v>0x38,</v>
      </c>
      <c r="I1053" t="str">
        <f ca="1">"0x" &amp; TEXT(DEC2HEX(INDEX(設定値!$B$3:$ZZ$518,(($C1053-1)*8)+(CELL("col",I1053)-3),($B1053*3)+1+$A1053)),"00")&amp;","</f>
        <v>0x46,</v>
      </c>
      <c r="J1053" t="str">
        <f ca="1">"0x" &amp; TEXT(DEC2HEX(INDEX(設定値!$B$3:$ZZ$518,(($C1053-1)*8)+(CELL("col",J1053)-3),($B1053*3)+1+$A1053)),"00")&amp;","</f>
        <v>0x54,</v>
      </c>
      <c r="K1053" t="str">
        <f ca="1">"0x" &amp; TEXT(DEC2HEX(INDEX(設定値!$B$3:$ZZ$518,(($C1053-1)*8)+(CELL("col",K1053)-3),($B1053*3)+1+$A1053)),"00")&amp;","</f>
        <v>0x62,</v>
      </c>
      <c r="L1053" t="str">
        <f t="shared" ref="L1053:L1060" si="274">"//" &amp; $B1053 &amp;"-" &amp; C1053</f>
        <v>//56-1</v>
      </c>
    </row>
    <row r="1054" spans="1:12">
      <c r="A1054" s="1">
        <f t="shared" ref="A1054:A1060" si="275">A1045</f>
        <v>1</v>
      </c>
      <c r="B1054" s="1">
        <f t="shared" si="271"/>
        <v>56</v>
      </c>
      <c r="C1054" s="1">
        <v>2</v>
      </c>
      <c r="D1054" t="str">
        <f ca="1">"0x" &amp; TEXT(DEC2HEX(INDEX(設定値!$B$3:$ZZ$518,(($C1054-1)*8)+(CELL("col",D1054)-3),($B1054*3)+1+$A1054)),"00")&amp;","</f>
        <v>0x70,</v>
      </c>
      <c r="E1054" t="str">
        <f ca="1">"0x" &amp; TEXT(DEC2HEX(INDEX(設定値!$B$3:$ZZ$518,(($C1054-1)*8)+(CELL("col",E1054)-3),($B1054*3)+1+$A1054)),"00")&amp;","</f>
        <v>0x7E,</v>
      </c>
      <c r="F1054" t="str">
        <f ca="1">"0x" &amp; TEXT(DEC2HEX(INDEX(設定値!$B$3:$ZZ$518,(($C1054-1)*8)+(CELL("col",F1054)-3),($B1054*3)+1+$A1054)),"00")&amp;","</f>
        <v>0x8C,</v>
      </c>
      <c r="G1054" t="str">
        <f ca="1">"0x" &amp; TEXT(DEC2HEX(INDEX(設定値!$B$3:$ZZ$518,(($C1054-1)*8)+(CELL("col",G1054)-3),($B1054*3)+1+$A1054)),"00")&amp;","</f>
        <v>0x9A,</v>
      </c>
      <c r="H1054" t="str">
        <f ca="1">"0x" &amp; TEXT(DEC2HEX(INDEX(設定値!$B$3:$ZZ$518,(($C1054-1)*8)+(CELL("col",H1054)-3),($B1054*3)+1+$A1054)),"00")&amp;","</f>
        <v>0xA8,</v>
      </c>
      <c r="I1054" t="str">
        <f ca="1">"0x" &amp; TEXT(DEC2HEX(INDEX(設定値!$B$3:$ZZ$518,(($C1054-1)*8)+(CELL("col",I1054)-3),($B1054*3)+1+$A1054)),"00")&amp;","</f>
        <v>0xB6,</v>
      </c>
      <c r="J1054" t="str">
        <f ca="1">"0x" &amp; TEXT(DEC2HEX(INDEX(設定値!$B$3:$ZZ$518,(($C1054-1)*8)+(CELL("col",J1054)-3),($B1054*3)+1+$A1054)),"00")&amp;","</f>
        <v>0xC4,</v>
      </c>
      <c r="K1054" t="str">
        <f ca="1">"0x" &amp; TEXT(DEC2HEX(INDEX(設定値!$B$3:$ZZ$518,(($C1054-1)*8)+(CELL("col",K1054)-3),($B1054*3)+1+$A1054)),"00")&amp;","</f>
        <v>0xD2,</v>
      </c>
      <c r="L1054" t="str">
        <f t="shared" si="274"/>
        <v>//56-2</v>
      </c>
    </row>
    <row r="1055" spans="1:12">
      <c r="A1055" s="1">
        <f t="shared" si="275"/>
        <v>1</v>
      </c>
      <c r="B1055" s="1">
        <f t="shared" si="271"/>
        <v>56</v>
      </c>
      <c r="C1055" s="1">
        <v>3</v>
      </c>
      <c r="D1055" t="str">
        <f ca="1">"0x" &amp; TEXT(DEC2HEX(INDEX(設定値!$B$3:$ZZ$518,(($C1055-1)*8)+(CELL("col",D1055)-3),($B1055*3)+1+$A1055)),"00")&amp;","</f>
        <v>0xE0,</v>
      </c>
      <c r="E1055" t="str">
        <f ca="1">"0x" &amp; TEXT(DEC2HEX(INDEX(設定値!$B$3:$ZZ$518,(($C1055-1)*8)+(CELL("col",E1055)-3),($B1055*3)+1+$A1055)),"00")&amp;","</f>
        <v>0xEE,</v>
      </c>
      <c r="F1055" t="str">
        <f ca="1">"0x" &amp; TEXT(DEC2HEX(INDEX(設定値!$B$3:$ZZ$518,(($C1055-1)*8)+(CELL("col",F1055)-3),($B1055*3)+1+$A1055)),"00")&amp;","</f>
        <v>0xFC,</v>
      </c>
      <c r="G1055" t="str">
        <f ca="1">"0x" &amp; TEXT(DEC2HEX(INDEX(設定値!$B$3:$ZZ$518,(($C1055-1)*8)+(CELL("col",G1055)-3),($B1055*3)+1+$A1055)),"00")&amp;","</f>
        <v>0xFF,</v>
      </c>
      <c r="H1055" t="str">
        <f ca="1">"0x" &amp; TEXT(DEC2HEX(INDEX(設定値!$B$3:$ZZ$518,(($C1055-1)*8)+(CELL("col",H1055)-3),($B1055*3)+1+$A1055)),"00")&amp;","</f>
        <v>0xFF,</v>
      </c>
      <c r="I1055" t="str">
        <f ca="1">"0x" &amp; TEXT(DEC2HEX(INDEX(設定値!$B$3:$ZZ$518,(($C1055-1)*8)+(CELL("col",I1055)-3),($B1055*3)+1+$A1055)),"00")&amp;","</f>
        <v>0xF1,</v>
      </c>
      <c r="J1055" t="str">
        <f ca="1">"0x" &amp; TEXT(DEC2HEX(INDEX(設定値!$B$3:$ZZ$518,(($C1055-1)*8)+(CELL("col",J1055)-3),($B1055*3)+1+$A1055)),"00")&amp;","</f>
        <v>0xE3,</v>
      </c>
      <c r="K1055" t="str">
        <f ca="1">"0x" &amp; TEXT(DEC2HEX(INDEX(設定値!$B$3:$ZZ$518,(($C1055-1)*8)+(CELL("col",K1055)-3),($B1055*3)+1+$A1055)),"00")&amp;","</f>
        <v>0xD5,</v>
      </c>
      <c r="L1055" t="str">
        <f t="shared" si="274"/>
        <v>//56-3</v>
      </c>
    </row>
    <row r="1056" spans="1:12">
      <c r="A1056" s="1">
        <f t="shared" si="275"/>
        <v>1</v>
      </c>
      <c r="B1056" s="1">
        <f t="shared" si="271"/>
        <v>56</v>
      </c>
      <c r="C1056" s="1">
        <v>4</v>
      </c>
      <c r="D1056" t="str">
        <f ca="1">"0x" &amp; TEXT(DEC2HEX(INDEX(設定値!$B$3:$ZZ$518,(($C1056-1)*8)+(CELL("col",D1056)-3),($B1056*3)+1+$A1056)),"00")&amp;","</f>
        <v>0xC7,</v>
      </c>
      <c r="E1056" t="str">
        <f ca="1">"0x" &amp; TEXT(DEC2HEX(INDEX(設定値!$B$3:$ZZ$518,(($C1056-1)*8)+(CELL("col",E1056)-3),($B1056*3)+1+$A1056)),"00")&amp;","</f>
        <v>0xB9,</v>
      </c>
      <c r="F1056" t="str">
        <f ca="1">"0x" &amp; TEXT(DEC2HEX(INDEX(設定値!$B$3:$ZZ$518,(($C1056-1)*8)+(CELL("col",F1056)-3),($B1056*3)+1+$A1056)),"00")&amp;","</f>
        <v>0xAB,</v>
      </c>
      <c r="G1056" t="str">
        <f ca="1">"0x" &amp; TEXT(DEC2HEX(INDEX(設定値!$B$3:$ZZ$518,(($C1056-1)*8)+(CELL("col",G1056)-3),($B1056*3)+1+$A1056)),"00")&amp;","</f>
        <v>0x9D,</v>
      </c>
      <c r="H1056" t="str">
        <f ca="1">"0x" &amp; TEXT(DEC2HEX(INDEX(設定値!$B$3:$ZZ$518,(($C1056-1)*8)+(CELL("col",H1056)-3),($B1056*3)+1+$A1056)),"00")&amp;","</f>
        <v>0x8F,</v>
      </c>
      <c r="I1056" t="str">
        <f ca="1">"0x" &amp; TEXT(DEC2HEX(INDEX(設定値!$B$3:$ZZ$518,(($C1056-1)*8)+(CELL("col",I1056)-3),($B1056*3)+1+$A1056)),"00")&amp;","</f>
        <v>0x81,</v>
      </c>
      <c r="J1056" t="str">
        <f ca="1">"0x" &amp; TEXT(DEC2HEX(INDEX(設定値!$B$3:$ZZ$518,(($C1056-1)*8)+(CELL("col",J1056)-3),($B1056*3)+1+$A1056)),"00")&amp;","</f>
        <v>0x73,</v>
      </c>
      <c r="K1056" t="str">
        <f ca="1">"0x" &amp; TEXT(DEC2HEX(INDEX(設定値!$B$3:$ZZ$518,(($C1056-1)*8)+(CELL("col",K1056)-3),($B1056*3)+1+$A1056)),"00")&amp;","</f>
        <v>0x65,</v>
      </c>
      <c r="L1056" t="str">
        <f t="shared" si="274"/>
        <v>//56-4</v>
      </c>
    </row>
    <row r="1057" spans="1:12">
      <c r="A1057" s="1">
        <f t="shared" si="275"/>
        <v>1</v>
      </c>
      <c r="B1057" s="1">
        <f t="shared" si="271"/>
        <v>56</v>
      </c>
      <c r="C1057" s="1">
        <v>5</v>
      </c>
      <c r="D1057" t="str">
        <f ca="1">"0x" &amp; TEXT(DEC2HEX(INDEX(設定値!$B$3:$ZZ$518,(($C1057-1)*8)+(CELL("col",D1057)-3),($B1057*3)+1+$A1057)),"00")&amp;","</f>
        <v>0x57,</v>
      </c>
      <c r="E1057" t="str">
        <f ca="1">"0x" &amp; TEXT(DEC2HEX(INDEX(設定値!$B$3:$ZZ$518,(($C1057-1)*8)+(CELL("col",E1057)-3),($B1057*3)+1+$A1057)),"00")&amp;","</f>
        <v>0x49,</v>
      </c>
      <c r="F1057" t="str">
        <f ca="1">"0x" &amp; TEXT(DEC2HEX(INDEX(設定値!$B$3:$ZZ$518,(($C1057-1)*8)+(CELL("col",F1057)-3),($B1057*3)+1+$A1057)),"00")&amp;","</f>
        <v>0x3B,</v>
      </c>
      <c r="G1057" t="str">
        <f ca="1">"0x" &amp; TEXT(DEC2HEX(INDEX(設定値!$B$3:$ZZ$518,(($C1057-1)*8)+(CELL("col",G1057)-3),($B1057*3)+1+$A1057)),"00")&amp;","</f>
        <v>0x2D,</v>
      </c>
      <c r="H1057" t="str">
        <f ca="1">"0x" &amp; TEXT(DEC2HEX(INDEX(設定値!$B$3:$ZZ$518,(($C1057-1)*8)+(CELL("col",H1057)-3),($B1057*3)+1+$A1057)),"00")&amp;","</f>
        <v>0x1F,</v>
      </c>
      <c r="I1057" t="str">
        <f ca="1">"0x" &amp; TEXT(DEC2HEX(INDEX(設定値!$B$3:$ZZ$518,(($C1057-1)*8)+(CELL("col",I1057)-3),($B1057*3)+1+$A1057)),"00")&amp;","</f>
        <v>0x11,</v>
      </c>
      <c r="J1057" t="str">
        <f ca="1">"0x" &amp; TEXT(DEC2HEX(INDEX(設定値!$B$3:$ZZ$518,(($C1057-1)*8)+(CELL("col",J1057)-3),($B1057*3)+1+$A1057)),"00")&amp;","</f>
        <v>0x03,</v>
      </c>
      <c r="K1057" t="str">
        <f ca="1">"0x" &amp; TEXT(DEC2HEX(INDEX(設定値!$B$3:$ZZ$518,(($C1057-1)*8)+(CELL("col",K1057)-3),($B1057*3)+1+$A1057)),"00")&amp;","</f>
        <v>0x00,</v>
      </c>
      <c r="L1057" t="str">
        <f t="shared" si="274"/>
        <v>//56-5</v>
      </c>
    </row>
    <row r="1058" spans="1:12">
      <c r="A1058" s="1">
        <f t="shared" si="275"/>
        <v>1</v>
      </c>
      <c r="B1058" s="1">
        <f t="shared" si="271"/>
        <v>56</v>
      </c>
      <c r="C1058" s="1">
        <v>6</v>
      </c>
      <c r="D1058" t="str">
        <f ca="1">"0x" &amp; TEXT(DEC2HEX(INDEX(設定値!$B$3:$ZZ$518,(($C1058-1)*8)+(CELL("col",D1058)-3),($B1058*3)+1+$A1058)),"00")&amp;","</f>
        <v>0x00,</v>
      </c>
      <c r="E1058" t="str">
        <f ca="1">"0x" &amp; TEXT(DEC2HEX(INDEX(設定値!$B$3:$ZZ$518,(($C1058-1)*8)+(CELL("col",E1058)-3),($B1058*3)+1+$A1058)),"00")&amp;","</f>
        <v>0x00,</v>
      </c>
      <c r="F1058" t="str">
        <f ca="1">"0x" &amp; TEXT(DEC2HEX(INDEX(設定値!$B$3:$ZZ$518,(($C1058-1)*8)+(CELL("col",F1058)-3),($B1058*3)+1+$A1058)),"00")&amp;","</f>
        <v>0x00,</v>
      </c>
      <c r="G1058" t="str">
        <f ca="1">"0x" &amp; TEXT(DEC2HEX(INDEX(設定値!$B$3:$ZZ$518,(($C1058-1)*8)+(CELL("col",G1058)-3),($B1058*3)+1+$A1058)),"00")&amp;","</f>
        <v>0x00,</v>
      </c>
      <c r="H1058" t="str">
        <f ca="1">"0x" &amp; TEXT(DEC2HEX(INDEX(設定値!$B$3:$ZZ$518,(($C1058-1)*8)+(CELL("col",H1058)-3),($B1058*3)+1+$A1058)),"00")&amp;","</f>
        <v>0x00,</v>
      </c>
      <c r="I1058" t="str">
        <f ca="1">"0x" &amp; TEXT(DEC2HEX(INDEX(設定値!$B$3:$ZZ$518,(($C1058-1)*8)+(CELL("col",I1058)-3),($B1058*3)+1+$A1058)),"00")&amp;","</f>
        <v>0x00,</v>
      </c>
      <c r="J1058" t="str">
        <f ca="1">"0x" &amp; TEXT(DEC2HEX(INDEX(設定値!$B$3:$ZZ$518,(($C1058-1)*8)+(CELL("col",J1058)-3),($B1058*3)+1+$A1058)),"00")&amp;","</f>
        <v>0x00,</v>
      </c>
      <c r="K1058" t="str">
        <f ca="1">"0x" &amp; TEXT(DEC2HEX(INDEX(設定値!$B$3:$ZZ$518,(($C1058-1)*8)+(CELL("col",K1058)-3),($B1058*3)+1+$A1058)),"00")&amp;","</f>
        <v>0x00,</v>
      </c>
      <c r="L1058" t="str">
        <f t="shared" si="274"/>
        <v>//56-6</v>
      </c>
    </row>
    <row r="1059" spans="1:12">
      <c r="A1059" s="1">
        <f t="shared" si="275"/>
        <v>1</v>
      </c>
      <c r="B1059" s="1">
        <f t="shared" si="271"/>
        <v>56</v>
      </c>
      <c r="C1059" s="1">
        <v>7</v>
      </c>
      <c r="D1059" t="str">
        <f ca="1">"0x" &amp; TEXT(DEC2HEX(INDEX(設定値!$B$3:$ZZ$518,(($C1059-1)*8)+(CELL("col",D1059)-3),($B1059*3)+1+$A1059)),"00")&amp;","</f>
        <v>0x00,</v>
      </c>
      <c r="E1059" t="str">
        <f ca="1">"0x" &amp; TEXT(DEC2HEX(INDEX(設定値!$B$3:$ZZ$518,(($C1059-1)*8)+(CELL("col",E1059)-3),($B1059*3)+1+$A1059)),"00")&amp;","</f>
        <v>0x00,</v>
      </c>
      <c r="F1059" t="str">
        <f ca="1">"0x" &amp; TEXT(DEC2HEX(INDEX(設定値!$B$3:$ZZ$518,(($C1059-1)*8)+(CELL("col",F1059)-3),($B1059*3)+1+$A1059)),"00")&amp;","</f>
        <v>0x00,</v>
      </c>
      <c r="G1059" t="str">
        <f ca="1">"0x" &amp; TEXT(DEC2HEX(INDEX(設定値!$B$3:$ZZ$518,(($C1059-1)*8)+(CELL("col",G1059)-3),($B1059*3)+1+$A1059)),"00")&amp;","</f>
        <v>0x00,</v>
      </c>
      <c r="H1059" t="str">
        <f ca="1">"0x" &amp; TEXT(DEC2HEX(INDEX(設定値!$B$3:$ZZ$518,(($C1059-1)*8)+(CELL("col",H1059)-3),($B1059*3)+1+$A1059)),"00")&amp;","</f>
        <v>0x00,</v>
      </c>
      <c r="I1059" t="str">
        <f ca="1">"0x" &amp; TEXT(DEC2HEX(INDEX(設定値!$B$3:$ZZ$518,(($C1059-1)*8)+(CELL("col",I1059)-3),($B1059*3)+1+$A1059)),"00")&amp;","</f>
        <v>0x00,</v>
      </c>
      <c r="J1059" t="str">
        <f ca="1">"0x" &amp; TEXT(DEC2HEX(INDEX(設定値!$B$3:$ZZ$518,(($C1059-1)*8)+(CELL("col",J1059)-3),($B1059*3)+1+$A1059)),"00")&amp;","</f>
        <v>0x00,</v>
      </c>
      <c r="K1059" t="str">
        <f ca="1">"0x" &amp; TEXT(DEC2HEX(INDEX(設定値!$B$3:$ZZ$518,(($C1059-1)*8)+(CELL("col",K1059)-3),($B1059*3)+1+$A1059)),"00")&amp;","</f>
        <v>0x00,</v>
      </c>
      <c r="L1059" t="str">
        <f t="shared" si="274"/>
        <v>//56-7</v>
      </c>
    </row>
    <row r="1060" spans="1:12">
      <c r="A1060" s="1">
        <f t="shared" si="275"/>
        <v>1</v>
      </c>
      <c r="B1060" s="1">
        <f t="shared" si="271"/>
        <v>56</v>
      </c>
      <c r="C1060" s="1">
        <v>8</v>
      </c>
      <c r="D1060" t="str">
        <f ca="1">"0x" &amp; TEXT(DEC2HEX(INDEX(設定値!$B$3:$ZZ$518,(($C1060-1)*8)+(CELL("col",D1060)-3),($B1060*3)+1+$A1060)),"00")&amp;","</f>
        <v>0x00,</v>
      </c>
      <c r="E1060" t="str">
        <f ca="1">"0x" &amp; TEXT(DEC2HEX(INDEX(設定値!$B$3:$ZZ$518,(($C1060-1)*8)+(CELL("col",E1060)-3),($B1060*3)+1+$A1060)),"00")&amp;","</f>
        <v>0x00,</v>
      </c>
      <c r="F1060" t="str">
        <f ca="1">"0x" &amp; TEXT(DEC2HEX(INDEX(設定値!$B$3:$ZZ$518,(($C1060-1)*8)+(CELL("col",F1060)-3),($B1060*3)+1+$A1060)),"00")&amp;","</f>
        <v>0x00,</v>
      </c>
      <c r="G1060" t="str">
        <f ca="1">"0x" &amp; TEXT(DEC2HEX(INDEX(設定値!$B$3:$ZZ$518,(($C1060-1)*8)+(CELL("col",G1060)-3),($B1060*3)+1+$A1060)),"00")&amp;","</f>
        <v>0x00,</v>
      </c>
      <c r="H1060" t="str">
        <f ca="1">"0x" &amp; TEXT(DEC2HEX(INDEX(設定値!$B$3:$ZZ$518,(($C1060-1)*8)+(CELL("col",H1060)-3),($B1060*3)+1+$A1060)),"00")&amp;","</f>
        <v>0x00,</v>
      </c>
      <c r="I1060" t="str">
        <f ca="1">"0x" &amp; TEXT(DEC2HEX(INDEX(設定値!$B$3:$ZZ$518,(($C1060-1)*8)+(CELL("col",I1060)-3),($B1060*3)+1+$A1060)),"00")&amp;","</f>
        <v>0x00,</v>
      </c>
      <c r="J1060" t="str">
        <f ca="1">"0x" &amp; TEXT(DEC2HEX(INDEX(設定値!$B$3:$ZZ$518,(($C1060-1)*8)+(CELL("col",J1060)-3),($B1060*3)+1+$A1060)),"00")&amp;","</f>
        <v>0x00,</v>
      </c>
      <c r="K1060" t="str">
        <f ca="1">"0x" &amp; TEXT(DEC2HEX(INDEX(設定値!$B$3:$ZZ$518,(($C1060-1)*8)+(CELL("col",K1060)-3),($B1060*3)+1+$A1060)),"00")&amp;","</f>
        <v>0x00,</v>
      </c>
      <c r="L1060" t="str">
        <f t="shared" si="274"/>
        <v>//56-8</v>
      </c>
    </row>
    <row r="1061" spans="1:12">
      <c r="A1061" s="1"/>
      <c r="B1061" s="1"/>
      <c r="C1061" s="1"/>
      <c r="D1061" t="s">
        <v>3</v>
      </c>
    </row>
    <row r="1062" spans="1:12">
      <c r="A1062" s="1">
        <f>A1053</f>
        <v>1</v>
      </c>
      <c r="B1062" s="1">
        <f t="shared" si="271"/>
        <v>57</v>
      </c>
      <c r="C1062" s="1">
        <v>1</v>
      </c>
      <c r="D1062" t="str">
        <f ca="1">"0x" &amp; TEXT(DEC2HEX(INDEX(設定値!$B$3:$ZZ$518,(($C1062-1)*8)+(CELL("col",D1062)-3),($B1062*3)+1+$A1062)),"00")&amp;","</f>
        <v>0x00,</v>
      </c>
      <c r="E1062" t="str">
        <f ca="1">"0x" &amp; TEXT(DEC2HEX(INDEX(設定値!$B$3:$ZZ$518,(($C1062-1)*8)+(CELL("col",E1062)-3),($B1062*3)+1+$A1062)),"00")&amp;","</f>
        <v>0xE,</v>
      </c>
      <c r="F1062" t="str">
        <f ca="1">"0x" &amp; TEXT(DEC2HEX(INDEX(設定値!$B$3:$ZZ$518,(($C1062-1)*8)+(CELL("col",F1062)-3),($B1062*3)+1+$A1062)),"00")&amp;","</f>
        <v>0x1C,</v>
      </c>
      <c r="G1062" t="str">
        <f ca="1">"0x" &amp; TEXT(DEC2HEX(INDEX(設定値!$B$3:$ZZ$518,(($C1062-1)*8)+(CELL("col",G1062)-3),($B1062*3)+1+$A1062)),"00")&amp;","</f>
        <v>0x2A,</v>
      </c>
      <c r="H1062" t="str">
        <f ca="1">"0x" &amp; TEXT(DEC2HEX(INDEX(設定値!$B$3:$ZZ$518,(($C1062-1)*8)+(CELL("col",H1062)-3),($B1062*3)+1+$A1062)),"00")&amp;","</f>
        <v>0x38,</v>
      </c>
      <c r="I1062" t="str">
        <f ca="1">"0x" &amp; TEXT(DEC2HEX(INDEX(設定値!$B$3:$ZZ$518,(($C1062-1)*8)+(CELL("col",I1062)-3),($B1062*3)+1+$A1062)),"00")&amp;","</f>
        <v>0x46,</v>
      </c>
      <c r="J1062" t="str">
        <f ca="1">"0x" &amp; TEXT(DEC2HEX(INDEX(設定値!$B$3:$ZZ$518,(($C1062-1)*8)+(CELL("col",J1062)-3),($B1062*3)+1+$A1062)),"00")&amp;","</f>
        <v>0x54,</v>
      </c>
      <c r="K1062" t="str">
        <f ca="1">"0x" &amp; TEXT(DEC2HEX(INDEX(設定値!$B$3:$ZZ$518,(($C1062-1)*8)+(CELL("col",K1062)-3),($B1062*3)+1+$A1062)),"00")&amp;","</f>
        <v>0x62,</v>
      </c>
      <c r="L1062" t="str">
        <f t="shared" ref="L1062:L1069" si="276">"//" &amp; $B1062 &amp;"-" &amp; C1062</f>
        <v>//57-1</v>
      </c>
    </row>
    <row r="1063" spans="1:12">
      <c r="A1063" s="1">
        <f t="shared" ref="A1063:A1069" si="277">A1054</f>
        <v>1</v>
      </c>
      <c r="B1063" s="1">
        <f t="shared" si="271"/>
        <v>57</v>
      </c>
      <c r="C1063" s="1">
        <v>2</v>
      </c>
      <c r="D1063" t="str">
        <f ca="1">"0x" &amp; TEXT(DEC2HEX(INDEX(設定値!$B$3:$ZZ$518,(($C1063-1)*8)+(CELL("col",D1063)-3),($B1063*3)+1+$A1063)),"00")&amp;","</f>
        <v>0x70,</v>
      </c>
      <c r="E1063" t="str">
        <f ca="1">"0x" &amp; TEXT(DEC2HEX(INDEX(設定値!$B$3:$ZZ$518,(($C1063-1)*8)+(CELL("col",E1063)-3),($B1063*3)+1+$A1063)),"00")&amp;","</f>
        <v>0x7E,</v>
      </c>
      <c r="F1063" t="str">
        <f ca="1">"0x" &amp; TEXT(DEC2HEX(INDEX(設定値!$B$3:$ZZ$518,(($C1063-1)*8)+(CELL("col",F1063)-3),($B1063*3)+1+$A1063)),"00")&amp;","</f>
        <v>0x8C,</v>
      </c>
      <c r="G1063" t="str">
        <f ca="1">"0x" &amp; TEXT(DEC2HEX(INDEX(設定値!$B$3:$ZZ$518,(($C1063-1)*8)+(CELL("col",G1063)-3),($B1063*3)+1+$A1063)),"00")&amp;","</f>
        <v>0x9A,</v>
      </c>
      <c r="H1063" t="str">
        <f ca="1">"0x" &amp; TEXT(DEC2HEX(INDEX(設定値!$B$3:$ZZ$518,(($C1063-1)*8)+(CELL("col",H1063)-3),($B1063*3)+1+$A1063)),"00")&amp;","</f>
        <v>0xA8,</v>
      </c>
      <c r="I1063" t="str">
        <f ca="1">"0x" &amp; TEXT(DEC2HEX(INDEX(設定値!$B$3:$ZZ$518,(($C1063-1)*8)+(CELL("col",I1063)-3),($B1063*3)+1+$A1063)),"00")&amp;","</f>
        <v>0xB6,</v>
      </c>
      <c r="J1063" t="str">
        <f ca="1">"0x" &amp; TEXT(DEC2HEX(INDEX(設定値!$B$3:$ZZ$518,(($C1063-1)*8)+(CELL("col",J1063)-3),($B1063*3)+1+$A1063)),"00")&amp;","</f>
        <v>0xC4,</v>
      </c>
      <c r="K1063" t="str">
        <f ca="1">"0x" &amp; TEXT(DEC2HEX(INDEX(設定値!$B$3:$ZZ$518,(($C1063-1)*8)+(CELL("col",K1063)-3),($B1063*3)+1+$A1063)),"00")&amp;","</f>
        <v>0xD2,</v>
      </c>
      <c r="L1063" t="str">
        <f t="shared" si="276"/>
        <v>//57-2</v>
      </c>
    </row>
    <row r="1064" spans="1:12">
      <c r="A1064" s="1">
        <f t="shared" si="277"/>
        <v>1</v>
      </c>
      <c r="B1064" s="1">
        <f t="shared" si="271"/>
        <v>57</v>
      </c>
      <c r="C1064" s="1">
        <v>3</v>
      </c>
      <c r="D1064" t="str">
        <f ca="1">"0x" &amp; TEXT(DEC2HEX(INDEX(設定値!$B$3:$ZZ$518,(($C1064-1)*8)+(CELL("col",D1064)-3),($B1064*3)+1+$A1064)),"00")&amp;","</f>
        <v>0xE0,</v>
      </c>
      <c r="E1064" t="str">
        <f ca="1">"0x" &amp; TEXT(DEC2HEX(INDEX(設定値!$B$3:$ZZ$518,(($C1064-1)*8)+(CELL("col",E1064)-3),($B1064*3)+1+$A1064)),"00")&amp;","</f>
        <v>0xEE,</v>
      </c>
      <c r="F1064" t="str">
        <f ca="1">"0x" &amp; TEXT(DEC2HEX(INDEX(設定値!$B$3:$ZZ$518,(($C1064-1)*8)+(CELL("col",F1064)-3),($B1064*3)+1+$A1064)),"00")&amp;","</f>
        <v>0xFC,</v>
      </c>
      <c r="G1064" t="str">
        <f ca="1">"0x" &amp; TEXT(DEC2HEX(INDEX(設定値!$B$3:$ZZ$518,(($C1064-1)*8)+(CELL("col",G1064)-3),($B1064*3)+1+$A1064)),"00")&amp;","</f>
        <v>0xFF,</v>
      </c>
      <c r="H1064" t="str">
        <f ca="1">"0x" &amp; TEXT(DEC2HEX(INDEX(設定値!$B$3:$ZZ$518,(($C1064-1)*8)+(CELL("col",H1064)-3),($B1064*3)+1+$A1064)),"00")&amp;","</f>
        <v>0xFF,</v>
      </c>
      <c r="I1064" t="str">
        <f ca="1">"0x" &amp; TEXT(DEC2HEX(INDEX(設定値!$B$3:$ZZ$518,(($C1064-1)*8)+(CELL("col",I1064)-3),($B1064*3)+1+$A1064)),"00")&amp;","</f>
        <v>0xF1,</v>
      </c>
      <c r="J1064" t="str">
        <f ca="1">"0x" &amp; TEXT(DEC2HEX(INDEX(設定値!$B$3:$ZZ$518,(($C1064-1)*8)+(CELL("col",J1064)-3),($B1064*3)+1+$A1064)),"00")&amp;","</f>
        <v>0xE3,</v>
      </c>
      <c r="K1064" t="str">
        <f ca="1">"0x" &amp; TEXT(DEC2HEX(INDEX(設定値!$B$3:$ZZ$518,(($C1064-1)*8)+(CELL("col",K1064)-3),($B1064*3)+1+$A1064)),"00")&amp;","</f>
        <v>0xD5,</v>
      </c>
      <c r="L1064" t="str">
        <f t="shared" si="276"/>
        <v>//57-3</v>
      </c>
    </row>
    <row r="1065" spans="1:12">
      <c r="A1065" s="1">
        <f t="shared" si="277"/>
        <v>1</v>
      </c>
      <c r="B1065" s="1">
        <f t="shared" si="271"/>
        <v>57</v>
      </c>
      <c r="C1065" s="1">
        <v>4</v>
      </c>
      <c r="D1065" t="str">
        <f ca="1">"0x" &amp; TEXT(DEC2HEX(INDEX(設定値!$B$3:$ZZ$518,(($C1065-1)*8)+(CELL("col",D1065)-3),($B1065*3)+1+$A1065)),"00")&amp;","</f>
        <v>0xC7,</v>
      </c>
      <c r="E1065" t="str">
        <f ca="1">"0x" &amp; TEXT(DEC2HEX(INDEX(設定値!$B$3:$ZZ$518,(($C1065-1)*8)+(CELL("col",E1065)-3),($B1065*3)+1+$A1065)),"00")&amp;","</f>
        <v>0xB9,</v>
      </c>
      <c r="F1065" t="str">
        <f ca="1">"0x" &amp; TEXT(DEC2HEX(INDEX(設定値!$B$3:$ZZ$518,(($C1065-1)*8)+(CELL("col",F1065)-3),($B1065*3)+1+$A1065)),"00")&amp;","</f>
        <v>0xAB,</v>
      </c>
      <c r="G1065" t="str">
        <f ca="1">"0x" &amp; TEXT(DEC2HEX(INDEX(設定値!$B$3:$ZZ$518,(($C1065-1)*8)+(CELL("col",G1065)-3),($B1065*3)+1+$A1065)),"00")&amp;","</f>
        <v>0x9D,</v>
      </c>
      <c r="H1065" t="str">
        <f ca="1">"0x" &amp; TEXT(DEC2HEX(INDEX(設定値!$B$3:$ZZ$518,(($C1065-1)*8)+(CELL("col",H1065)-3),($B1065*3)+1+$A1065)),"00")&amp;","</f>
        <v>0x8F,</v>
      </c>
      <c r="I1065" t="str">
        <f ca="1">"0x" &amp; TEXT(DEC2HEX(INDEX(設定値!$B$3:$ZZ$518,(($C1065-1)*8)+(CELL("col",I1065)-3),($B1065*3)+1+$A1065)),"00")&amp;","</f>
        <v>0x81,</v>
      </c>
      <c r="J1065" t="str">
        <f ca="1">"0x" &amp; TEXT(DEC2HEX(INDEX(設定値!$B$3:$ZZ$518,(($C1065-1)*8)+(CELL("col",J1065)-3),($B1065*3)+1+$A1065)),"00")&amp;","</f>
        <v>0x73,</v>
      </c>
      <c r="K1065" t="str">
        <f ca="1">"0x" &amp; TEXT(DEC2HEX(INDEX(設定値!$B$3:$ZZ$518,(($C1065-1)*8)+(CELL("col",K1065)-3),($B1065*3)+1+$A1065)),"00")&amp;","</f>
        <v>0x65,</v>
      </c>
      <c r="L1065" t="str">
        <f t="shared" si="276"/>
        <v>//57-4</v>
      </c>
    </row>
    <row r="1066" spans="1:12">
      <c r="A1066" s="1">
        <f t="shared" si="277"/>
        <v>1</v>
      </c>
      <c r="B1066" s="1">
        <f t="shared" si="271"/>
        <v>57</v>
      </c>
      <c r="C1066" s="1">
        <v>5</v>
      </c>
      <c r="D1066" t="str">
        <f ca="1">"0x" &amp; TEXT(DEC2HEX(INDEX(設定値!$B$3:$ZZ$518,(($C1066-1)*8)+(CELL("col",D1066)-3),($B1066*3)+1+$A1066)),"00")&amp;","</f>
        <v>0x57,</v>
      </c>
      <c r="E1066" t="str">
        <f ca="1">"0x" &amp; TEXT(DEC2HEX(INDEX(設定値!$B$3:$ZZ$518,(($C1066-1)*8)+(CELL("col",E1066)-3),($B1066*3)+1+$A1066)),"00")&amp;","</f>
        <v>0x49,</v>
      </c>
      <c r="F1066" t="str">
        <f ca="1">"0x" &amp; TEXT(DEC2HEX(INDEX(設定値!$B$3:$ZZ$518,(($C1066-1)*8)+(CELL("col",F1066)-3),($B1066*3)+1+$A1066)),"00")&amp;","</f>
        <v>0x3B,</v>
      </c>
      <c r="G1066" t="str">
        <f ca="1">"0x" &amp; TEXT(DEC2HEX(INDEX(設定値!$B$3:$ZZ$518,(($C1066-1)*8)+(CELL("col",G1066)-3),($B1066*3)+1+$A1066)),"00")&amp;","</f>
        <v>0x2D,</v>
      </c>
      <c r="H1066" t="str">
        <f ca="1">"0x" &amp; TEXT(DEC2HEX(INDEX(設定値!$B$3:$ZZ$518,(($C1066-1)*8)+(CELL("col",H1066)-3),($B1066*3)+1+$A1066)),"00")&amp;","</f>
        <v>0x1F,</v>
      </c>
      <c r="I1066" t="str">
        <f ca="1">"0x" &amp; TEXT(DEC2HEX(INDEX(設定値!$B$3:$ZZ$518,(($C1066-1)*8)+(CELL("col",I1066)-3),($B1066*3)+1+$A1066)),"00")&amp;","</f>
        <v>0x11,</v>
      </c>
      <c r="J1066" t="str">
        <f ca="1">"0x" &amp; TEXT(DEC2HEX(INDEX(設定値!$B$3:$ZZ$518,(($C1066-1)*8)+(CELL("col",J1066)-3),($B1066*3)+1+$A1066)),"00")&amp;","</f>
        <v>0x03,</v>
      </c>
      <c r="K1066" t="str">
        <f ca="1">"0x" &amp; TEXT(DEC2HEX(INDEX(設定値!$B$3:$ZZ$518,(($C1066-1)*8)+(CELL("col",K1066)-3),($B1066*3)+1+$A1066)),"00")&amp;","</f>
        <v>0x00,</v>
      </c>
      <c r="L1066" t="str">
        <f t="shared" si="276"/>
        <v>//57-5</v>
      </c>
    </row>
    <row r="1067" spans="1:12">
      <c r="A1067" s="1">
        <f t="shared" si="277"/>
        <v>1</v>
      </c>
      <c r="B1067" s="1">
        <f t="shared" si="271"/>
        <v>57</v>
      </c>
      <c r="C1067" s="1">
        <v>6</v>
      </c>
      <c r="D1067" t="str">
        <f ca="1">"0x" &amp; TEXT(DEC2HEX(INDEX(設定値!$B$3:$ZZ$518,(($C1067-1)*8)+(CELL("col",D1067)-3),($B1067*3)+1+$A1067)),"00")&amp;","</f>
        <v>0x00,</v>
      </c>
      <c r="E1067" t="str">
        <f ca="1">"0x" &amp; TEXT(DEC2HEX(INDEX(設定値!$B$3:$ZZ$518,(($C1067-1)*8)+(CELL("col",E1067)-3),($B1067*3)+1+$A1067)),"00")&amp;","</f>
        <v>0x00,</v>
      </c>
      <c r="F1067" t="str">
        <f ca="1">"0x" &amp; TEXT(DEC2HEX(INDEX(設定値!$B$3:$ZZ$518,(($C1067-1)*8)+(CELL("col",F1067)-3),($B1067*3)+1+$A1067)),"00")&amp;","</f>
        <v>0x00,</v>
      </c>
      <c r="G1067" t="str">
        <f ca="1">"0x" &amp; TEXT(DEC2HEX(INDEX(設定値!$B$3:$ZZ$518,(($C1067-1)*8)+(CELL("col",G1067)-3),($B1067*3)+1+$A1067)),"00")&amp;","</f>
        <v>0x00,</v>
      </c>
      <c r="H1067" t="str">
        <f ca="1">"0x" &amp; TEXT(DEC2HEX(INDEX(設定値!$B$3:$ZZ$518,(($C1067-1)*8)+(CELL("col",H1067)-3),($B1067*3)+1+$A1067)),"00")&amp;","</f>
        <v>0x00,</v>
      </c>
      <c r="I1067" t="str">
        <f ca="1">"0x" &amp; TEXT(DEC2HEX(INDEX(設定値!$B$3:$ZZ$518,(($C1067-1)*8)+(CELL("col",I1067)-3),($B1067*3)+1+$A1067)),"00")&amp;","</f>
        <v>0x00,</v>
      </c>
      <c r="J1067" t="str">
        <f ca="1">"0x" &amp; TEXT(DEC2HEX(INDEX(設定値!$B$3:$ZZ$518,(($C1067-1)*8)+(CELL("col",J1067)-3),($B1067*3)+1+$A1067)),"00")&amp;","</f>
        <v>0x00,</v>
      </c>
      <c r="K1067" t="str">
        <f ca="1">"0x" &amp; TEXT(DEC2HEX(INDEX(設定値!$B$3:$ZZ$518,(($C1067-1)*8)+(CELL("col",K1067)-3),($B1067*3)+1+$A1067)),"00")&amp;","</f>
        <v>0x00,</v>
      </c>
      <c r="L1067" t="str">
        <f t="shared" si="276"/>
        <v>//57-6</v>
      </c>
    </row>
    <row r="1068" spans="1:12">
      <c r="A1068" s="1">
        <f t="shared" si="277"/>
        <v>1</v>
      </c>
      <c r="B1068" s="1">
        <f t="shared" si="271"/>
        <v>57</v>
      </c>
      <c r="C1068" s="1">
        <v>7</v>
      </c>
      <c r="D1068" t="str">
        <f ca="1">"0x" &amp; TEXT(DEC2HEX(INDEX(設定値!$B$3:$ZZ$518,(($C1068-1)*8)+(CELL("col",D1068)-3),($B1068*3)+1+$A1068)),"00")&amp;","</f>
        <v>0x00,</v>
      </c>
      <c r="E1068" t="str">
        <f ca="1">"0x" &amp; TEXT(DEC2HEX(INDEX(設定値!$B$3:$ZZ$518,(($C1068-1)*8)+(CELL("col",E1068)-3),($B1068*3)+1+$A1068)),"00")&amp;","</f>
        <v>0x00,</v>
      </c>
      <c r="F1068" t="str">
        <f ca="1">"0x" &amp; TEXT(DEC2HEX(INDEX(設定値!$B$3:$ZZ$518,(($C1068-1)*8)+(CELL("col",F1068)-3),($B1068*3)+1+$A1068)),"00")&amp;","</f>
        <v>0x00,</v>
      </c>
      <c r="G1068" t="str">
        <f ca="1">"0x" &amp; TEXT(DEC2HEX(INDEX(設定値!$B$3:$ZZ$518,(($C1068-1)*8)+(CELL("col",G1068)-3),($B1068*3)+1+$A1068)),"00")&amp;","</f>
        <v>0x00,</v>
      </c>
      <c r="H1068" t="str">
        <f ca="1">"0x" &amp; TEXT(DEC2HEX(INDEX(設定値!$B$3:$ZZ$518,(($C1068-1)*8)+(CELL("col",H1068)-3),($B1068*3)+1+$A1068)),"00")&amp;","</f>
        <v>0x00,</v>
      </c>
      <c r="I1068" t="str">
        <f ca="1">"0x" &amp; TEXT(DEC2HEX(INDEX(設定値!$B$3:$ZZ$518,(($C1068-1)*8)+(CELL("col",I1068)-3),($B1068*3)+1+$A1068)),"00")&amp;","</f>
        <v>0x00,</v>
      </c>
      <c r="J1068" t="str">
        <f ca="1">"0x" &amp; TEXT(DEC2HEX(INDEX(設定値!$B$3:$ZZ$518,(($C1068-1)*8)+(CELL("col",J1068)-3),($B1068*3)+1+$A1068)),"00")&amp;","</f>
        <v>0x00,</v>
      </c>
      <c r="K1068" t="str">
        <f ca="1">"0x" &amp; TEXT(DEC2HEX(INDEX(設定値!$B$3:$ZZ$518,(($C1068-1)*8)+(CELL("col",K1068)-3),($B1068*3)+1+$A1068)),"00")&amp;","</f>
        <v>0x00,</v>
      </c>
      <c r="L1068" t="str">
        <f t="shared" si="276"/>
        <v>//57-7</v>
      </c>
    </row>
    <row r="1069" spans="1:12">
      <c r="A1069" s="1">
        <f t="shared" si="277"/>
        <v>1</v>
      </c>
      <c r="B1069" s="1">
        <f t="shared" si="271"/>
        <v>57</v>
      </c>
      <c r="C1069" s="1">
        <v>8</v>
      </c>
      <c r="D1069" t="str">
        <f ca="1">"0x" &amp; TEXT(DEC2HEX(INDEX(設定値!$B$3:$ZZ$518,(($C1069-1)*8)+(CELL("col",D1069)-3),($B1069*3)+1+$A1069)),"00")&amp;","</f>
        <v>0x00,</v>
      </c>
      <c r="E1069" t="str">
        <f ca="1">"0x" &amp; TEXT(DEC2HEX(INDEX(設定値!$B$3:$ZZ$518,(($C1069-1)*8)+(CELL("col",E1069)-3),($B1069*3)+1+$A1069)),"00")&amp;","</f>
        <v>0x00,</v>
      </c>
      <c r="F1069" t="str">
        <f ca="1">"0x" &amp; TEXT(DEC2HEX(INDEX(設定値!$B$3:$ZZ$518,(($C1069-1)*8)+(CELL("col",F1069)-3),($B1069*3)+1+$A1069)),"00")&amp;","</f>
        <v>0x00,</v>
      </c>
      <c r="G1069" t="str">
        <f ca="1">"0x" &amp; TEXT(DEC2HEX(INDEX(設定値!$B$3:$ZZ$518,(($C1069-1)*8)+(CELL("col",G1069)-3),($B1069*3)+1+$A1069)),"00")&amp;","</f>
        <v>0x00,</v>
      </c>
      <c r="H1069" t="str">
        <f ca="1">"0x" &amp; TEXT(DEC2HEX(INDEX(設定値!$B$3:$ZZ$518,(($C1069-1)*8)+(CELL("col",H1069)-3),($B1069*3)+1+$A1069)),"00")&amp;","</f>
        <v>0x00,</v>
      </c>
      <c r="I1069" t="str">
        <f ca="1">"0x" &amp; TEXT(DEC2HEX(INDEX(設定値!$B$3:$ZZ$518,(($C1069-1)*8)+(CELL("col",I1069)-3),($B1069*3)+1+$A1069)),"00")&amp;","</f>
        <v>0x00,</v>
      </c>
      <c r="J1069" t="str">
        <f ca="1">"0x" &amp; TEXT(DEC2HEX(INDEX(設定値!$B$3:$ZZ$518,(($C1069-1)*8)+(CELL("col",J1069)-3),($B1069*3)+1+$A1069)),"00")&amp;","</f>
        <v>0x00,</v>
      </c>
      <c r="K1069" t="str">
        <f ca="1">"0x" &amp; TEXT(DEC2HEX(INDEX(設定値!$B$3:$ZZ$518,(($C1069-1)*8)+(CELL("col",K1069)-3),($B1069*3)+1+$A1069)),"00")&amp;","</f>
        <v>0x00,</v>
      </c>
      <c r="L1069" t="str">
        <f t="shared" si="276"/>
        <v>//57-8</v>
      </c>
    </row>
    <row r="1070" spans="1:12">
      <c r="A1070" s="1"/>
      <c r="B1070" s="1"/>
      <c r="C1070" s="1"/>
      <c r="D1070" t="s">
        <v>3</v>
      </c>
    </row>
    <row r="1071" spans="1:12">
      <c r="A1071" s="1">
        <f>A1062</f>
        <v>1</v>
      </c>
      <c r="B1071" s="1">
        <f t="shared" ref="B1071:B1087" si="278">B1062+1</f>
        <v>58</v>
      </c>
      <c r="C1071" s="1">
        <v>1</v>
      </c>
      <c r="D1071" t="str">
        <f ca="1">"0x" &amp; TEXT(DEC2HEX(INDEX(設定値!$B$3:$ZZ$518,(($C1071-1)*8)+(CELL("col",D1071)-3),($B1071*3)+1+$A1071)),"00")&amp;","</f>
        <v>0x00,</v>
      </c>
      <c r="E1071" t="str">
        <f ca="1">"0x" &amp; TEXT(DEC2HEX(INDEX(設定値!$B$3:$ZZ$518,(($C1071-1)*8)+(CELL("col",E1071)-3),($B1071*3)+1+$A1071)),"00")&amp;","</f>
        <v>0xE,</v>
      </c>
      <c r="F1071" t="str">
        <f ca="1">"0x" &amp; TEXT(DEC2HEX(INDEX(設定値!$B$3:$ZZ$518,(($C1071-1)*8)+(CELL("col",F1071)-3),($B1071*3)+1+$A1071)),"00")&amp;","</f>
        <v>0x1C,</v>
      </c>
      <c r="G1071" t="str">
        <f ca="1">"0x" &amp; TEXT(DEC2HEX(INDEX(設定値!$B$3:$ZZ$518,(($C1071-1)*8)+(CELL("col",G1071)-3),($B1071*3)+1+$A1071)),"00")&amp;","</f>
        <v>0x2A,</v>
      </c>
      <c r="H1071" t="str">
        <f ca="1">"0x" &amp; TEXT(DEC2HEX(INDEX(設定値!$B$3:$ZZ$518,(($C1071-1)*8)+(CELL("col",H1071)-3),($B1071*3)+1+$A1071)),"00")&amp;","</f>
        <v>0x38,</v>
      </c>
      <c r="I1071" t="str">
        <f ca="1">"0x" &amp; TEXT(DEC2HEX(INDEX(設定値!$B$3:$ZZ$518,(($C1071-1)*8)+(CELL("col",I1071)-3),($B1071*3)+1+$A1071)),"00")&amp;","</f>
        <v>0x46,</v>
      </c>
      <c r="J1071" t="str">
        <f ca="1">"0x" &amp; TEXT(DEC2HEX(INDEX(設定値!$B$3:$ZZ$518,(($C1071-1)*8)+(CELL("col",J1071)-3),($B1071*3)+1+$A1071)),"00")&amp;","</f>
        <v>0x54,</v>
      </c>
      <c r="K1071" t="str">
        <f ca="1">"0x" &amp; TEXT(DEC2HEX(INDEX(設定値!$B$3:$ZZ$518,(($C1071-1)*8)+(CELL("col",K1071)-3),($B1071*3)+1+$A1071)),"00")&amp;","</f>
        <v>0x62,</v>
      </c>
      <c r="L1071" t="str">
        <f t="shared" ref="L1071:L1078" si="279">"//" &amp; $B1071 &amp;"-" &amp; C1071</f>
        <v>//58-1</v>
      </c>
    </row>
    <row r="1072" spans="1:12">
      <c r="A1072" s="1">
        <f t="shared" ref="A1072:A1078" si="280">A1063</f>
        <v>1</v>
      </c>
      <c r="B1072" s="1">
        <f t="shared" si="278"/>
        <v>58</v>
      </c>
      <c r="C1072" s="1">
        <v>2</v>
      </c>
      <c r="D1072" t="str">
        <f ca="1">"0x" &amp; TEXT(DEC2HEX(INDEX(設定値!$B$3:$ZZ$518,(($C1072-1)*8)+(CELL("col",D1072)-3),($B1072*3)+1+$A1072)),"00")&amp;","</f>
        <v>0x70,</v>
      </c>
      <c r="E1072" t="str">
        <f ca="1">"0x" &amp; TEXT(DEC2HEX(INDEX(設定値!$B$3:$ZZ$518,(($C1072-1)*8)+(CELL("col",E1072)-3),($B1072*3)+1+$A1072)),"00")&amp;","</f>
        <v>0x7E,</v>
      </c>
      <c r="F1072" t="str">
        <f ca="1">"0x" &amp; TEXT(DEC2HEX(INDEX(設定値!$B$3:$ZZ$518,(($C1072-1)*8)+(CELL("col",F1072)-3),($B1072*3)+1+$A1072)),"00")&amp;","</f>
        <v>0x8C,</v>
      </c>
      <c r="G1072" t="str">
        <f ca="1">"0x" &amp; TEXT(DEC2HEX(INDEX(設定値!$B$3:$ZZ$518,(($C1072-1)*8)+(CELL("col",G1072)-3),($B1072*3)+1+$A1072)),"00")&amp;","</f>
        <v>0x9A,</v>
      </c>
      <c r="H1072" t="str">
        <f ca="1">"0x" &amp; TEXT(DEC2HEX(INDEX(設定値!$B$3:$ZZ$518,(($C1072-1)*8)+(CELL("col",H1072)-3),($B1072*3)+1+$A1072)),"00")&amp;","</f>
        <v>0xA8,</v>
      </c>
      <c r="I1072" t="str">
        <f ca="1">"0x" &amp; TEXT(DEC2HEX(INDEX(設定値!$B$3:$ZZ$518,(($C1072-1)*8)+(CELL("col",I1072)-3),($B1072*3)+1+$A1072)),"00")&amp;","</f>
        <v>0xB6,</v>
      </c>
      <c r="J1072" t="str">
        <f ca="1">"0x" &amp; TEXT(DEC2HEX(INDEX(設定値!$B$3:$ZZ$518,(($C1072-1)*8)+(CELL("col",J1072)-3),($B1072*3)+1+$A1072)),"00")&amp;","</f>
        <v>0xC4,</v>
      </c>
      <c r="K1072" t="str">
        <f ca="1">"0x" &amp; TEXT(DEC2HEX(INDEX(設定値!$B$3:$ZZ$518,(($C1072-1)*8)+(CELL("col",K1072)-3),($B1072*3)+1+$A1072)),"00")&amp;","</f>
        <v>0xD2,</v>
      </c>
      <c r="L1072" t="str">
        <f t="shared" si="279"/>
        <v>//58-2</v>
      </c>
    </row>
    <row r="1073" spans="1:12">
      <c r="A1073" s="1">
        <f t="shared" si="280"/>
        <v>1</v>
      </c>
      <c r="B1073" s="1">
        <f t="shared" si="278"/>
        <v>58</v>
      </c>
      <c r="C1073" s="1">
        <v>3</v>
      </c>
      <c r="D1073" t="str">
        <f ca="1">"0x" &amp; TEXT(DEC2HEX(INDEX(設定値!$B$3:$ZZ$518,(($C1073-1)*8)+(CELL("col",D1073)-3),($B1073*3)+1+$A1073)),"00")&amp;","</f>
        <v>0xE0,</v>
      </c>
      <c r="E1073" t="str">
        <f ca="1">"0x" &amp; TEXT(DEC2HEX(INDEX(設定値!$B$3:$ZZ$518,(($C1073-1)*8)+(CELL("col",E1073)-3),($B1073*3)+1+$A1073)),"00")&amp;","</f>
        <v>0xEE,</v>
      </c>
      <c r="F1073" t="str">
        <f ca="1">"0x" &amp; TEXT(DEC2HEX(INDEX(設定値!$B$3:$ZZ$518,(($C1073-1)*8)+(CELL("col",F1073)-3),($B1073*3)+1+$A1073)),"00")&amp;","</f>
        <v>0xFC,</v>
      </c>
      <c r="G1073" t="str">
        <f ca="1">"0x" &amp; TEXT(DEC2HEX(INDEX(設定値!$B$3:$ZZ$518,(($C1073-1)*8)+(CELL("col",G1073)-3),($B1073*3)+1+$A1073)),"00")&amp;","</f>
        <v>0xFF,</v>
      </c>
      <c r="H1073" t="str">
        <f ca="1">"0x" &amp; TEXT(DEC2HEX(INDEX(設定値!$B$3:$ZZ$518,(($C1073-1)*8)+(CELL("col",H1073)-3),($B1073*3)+1+$A1073)),"00")&amp;","</f>
        <v>0xFF,</v>
      </c>
      <c r="I1073" t="str">
        <f ca="1">"0x" &amp; TEXT(DEC2HEX(INDEX(設定値!$B$3:$ZZ$518,(($C1073-1)*8)+(CELL("col",I1073)-3),($B1073*3)+1+$A1073)),"00")&amp;","</f>
        <v>0xF1,</v>
      </c>
      <c r="J1073" t="str">
        <f ca="1">"0x" &amp; TEXT(DEC2HEX(INDEX(設定値!$B$3:$ZZ$518,(($C1073-1)*8)+(CELL("col",J1073)-3),($B1073*3)+1+$A1073)),"00")&amp;","</f>
        <v>0xE3,</v>
      </c>
      <c r="K1073" t="str">
        <f ca="1">"0x" &amp; TEXT(DEC2HEX(INDEX(設定値!$B$3:$ZZ$518,(($C1073-1)*8)+(CELL("col",K1073)-3),($B1073*3)+1+$A1073)),"00")&amp;","</f>
        <v>0xD5,</v>
      </c>
      <c r="L1073" t="str">
        <f t="shared" si="279"/>
        <v>//58-3</v>
      </c>
    </row>
    <row r="1074" spans="1:12">
      <c r="A1074" s="1">
        <f t="shared" si="280"/>
        <v>1</v>
      </c>
      <c r="B1074" s="1">
        <f t="shared" si="278"/>
        <v>58</v>
      </c>
      <c r="C1074" s="1">
        <v>4</v>
      </c>
      <c r="D1074" t="str">
        <f ca="1">"0x" &amp; TEXT(DEC2HEX(INDEX(設定値!$B$3:$ZZ$518,(($C1074-1)*8)+(CELL("col",D1074)-3),($B1074*3)+1+$A1074)),"00")&amp;","</f>
        <v>0xC7,</v>
      </c>
      <c r="E1074" t="str">
        <f ca="1">"0x" &amp; TEXT(DEC2HEX(INDEX(設定値!$B$3:$ZZ$518,(($C1074-1)*8)+(CELL("col",E1074)-3),($B1074*3)+1+$A1074)),"00")&amp;","</f>
        <v>0xB9,</v>
      </c>
      <c r="F1074" t="str">
        <f ca="1">"0x" &amp; TEXT(DEC2HEX(INDEX(設定値!$B$3:$ZZ$518,(($C1074-1)*8)+(CELL("col",F1074)-3),($B1074*3)+1+$A1074)),"00")&amp;","</f>
        <v>0xAB,</v>
      </c>
      <c r="G1074" t="str">
        <f ca="1">"0x" &amp; TEXT(DEC2HEX(INDEX(設定値!$B$3:$ZZ$518,(($C1074-1)*8)+(CELL("col",G1074)-3),($B1074*3)+1+$A1074)),"00")&amp;","</f>
        <v>0x9D,</v>
      </c>
      <c r="H1074" t="str">
        <f ca="1">"0x" &amp; TEXT(DEC2HEX(INDEX(設定値!$B$3:$ZZ$518,(($C1074-1)*8)+(CELL("col",H1074)-3),($B1074*3)+1+$A1074)),"00")&amp;","</f>
        <v>0x8F,</v>
      </c>
      <c r="I1074" t="str">
        <f ca="1">"0x" &amp; TEXT(DEC2HEX(INDEX(設定値!$B$3:$ZZ$518,(($C1074-1)*8)+(CELL("col",I1074)-3),($B1074*3)+1+$A1074)),"00")&amp;","</f>
        <v>0x81,</v>
      </c>
      <c r="J1074" t="str">
        <f ca="1">"0x" &amp; TEXT(DEC2HEX(INDEX(設定値!$B$3:$ZZ$518,(($C1074-1)*8)+(CELL("col",J1074)-3),($B1074*3)+1+$A1074)),"00")&amp;","</f>
        <v>0x73,</v>
      </c>
      <c r="K1074" t="str">
        <f ca="1">"0x" &amp; TEXT(DEC2HEX(INDEX(設定値!$B$3:$ZZ$518,(($C1074-1)*8)+(CELL("col",K1074)-3),($B1074*3)+1+$A1074)),"00")&amp;","</f>
        <v>0x65,</v>
      </c>
      <c r="L1074" t="str">
        <f t="shared" si="279"/>
        <v>//58-4</v>
      </c>
    </row>
    <row r="1075" spans="1:12">
      <c r="A1075" s="1">
        <f t="shared" si="280"/>
        <v>1</v>
      </c>
      <c r="B1075" s="1">
        <f t="shared" si="278"/>
        <v>58</v>
      </c>
      <c r="C1075" s="1">
        <v>5</v>
      </c>
      <c r="D1075" t="str">
        <f ca="1">"0x" &amp; TEXT(DEC2HEX(INDEX(設定値!$B$3:$ZZ$518,(($C1075-1)*8)+(CELL("col",D1075)-3),($B1075*3)+1+$A1075)),"00")&amp;","</f>
        <v>0x57,</v>
      </c>
      <c r="E1075" t="str">
        <f ca="1">"0x" &amp; TEXT(DEC2HEX(INDEX(設定値!$B$3:$ZZ$518,(($C1075-1)*8)+(CELL("col",E1075)-3),($B1075*3)+1+$A1075)),"00")&amp;","</f>
        <v>0x49,</v>
      </c>
      <c r="F1075" t="str">
        <f ca="1">"0x" &amp; TEXT(DEC2HEX(INDEX(設定値!$B$3:$ZZ$518,(($C1075-1)*8)+(CELL("col",F1075)-3),($B1075*3)+1+$A1075)),"00")&amp;","</f>
        <v>0x3B,</v>
      </c>
      <c r="G1075" t="str">
        <f ca="1">"0x" &amp; TEXT(DEC2HEX(INDEX(設定値!$B$3:$ZZ$518,(($C1075-1)*8)+(CELL("col",G1075)-3),($B1075*3)+1+$A1075)),"00")&amp;","</f>
        <v>0x2D,</v>
      </c>
      <c r="H1075" t="str">
        <f ca="1">"0x" &amp; TEXT(DEC2HEX(INDEX(設定値!$B$3:$ZZ$518,(($C1075-1)*8)+(CELL("col",H1075)-3),($B1075*3)+1+$A1075)),"00")&amp;","</f>
        <v>0x1F,</v>
      </c>
      <c r="I1075" t="str">
        <f ca="1">"0x" &amp; TEXT(DEC2HEX(INDEX(設定値!$B$3:$ZZ$518,(($C1075-1)*8)+(CELL("col",I1075)-3),($B1075*3)+1+$A1075)),"00")&amp;","</f>
        <v>0x11,</v>
      </c>
      <c r="J1075" t="str">
        <f ca="1">"0x" &amp; TEXT(DEC2HEX(INDEX(設定値!$B$3:$ZZ$518,(($C1075-1)*8)+(CELL("col",J1075)-3),($B1075*3)+1+$A1075)),"00")&amp;","</f>
        <v>0x03,</v>
      </c>
      <c r="K1075" t="str">
        <f ca="1">"0x" &amp; TEXT(DEC2HEX(INDEX(設定値!$B$3:$ZZ$518,(($C1075-1)*8)+(CELL("col",K1075)-3),($B1075*3)+1+$A1075)),"00")&amp;","</f>
        <v>0x00,</v>
      </c>
      <c r="L1075" t="str">
        <f t="shared" si="279"/>
        <v>//58-5</v>
      </c>
    </row>
    <row r="1076" spans="1:12">
      <c r="A1076" s="1">
        <f t="shared" si="280"/>
        <v>1</v>
      </c>
      <c r="B1076" s="1">
        <f t="shared" si="278"/>
        <v>58</v>
      </c>
      <c r="C1076" s="1">
        <v>6</v>
      </c>
      <c r="D1076" t="str">
        <f ca="1">"0x" &amp; TEXT(DEC2HEX(INDEX(設定値!$B$3:$ZZ$518,(($C1076-1)*8)+(CELL("col",D1076)-3),($B1076*3)+1+$A1076)),"00")&amp;","</f>
        <v>0x00,</v>
      </c>
      <c r="E1076" t="str">
        <f ca="1">"0x" &amp; TEXT(DEC2HEX(INDEX(設定値!$B$3:$ZZ$518,(($C1076-1)*8)+(CELL("col",E1076)-3),($B1076*3)+1+$A1076)),"00")&amp;","</f>
        <v>0x00,</v>
      </c>
      <c r="F1076" t="str">
        <f ca="1">"0x" &amp; TEXT(DEC2HEX(INDEX(設定値!$B$3:$ZZ$518,(($C1076-1)*8)+(CELL("col",F1076)-3),($B1076*3)+1+$A1076)),"00")&amp;","</f>
        <v>0x00,</v>
      </c>
      <c r="G1076" t="str">
        <f ca="1">"0x" &amp; TEXT(DEC2HEX(INDEX(設定値!$B$3:$ZZ$518,(($C1076-1)*8)+(CELL("col",G1076)-3),($B1076*3)+1+$A1076)),"00")&amp;","</f>
        <v>0x00,</v>
      </c>
      <c r="H1076" t="str">
        <f ca="1">"0x" &amp; TEXT(DEC2HEX(INDEX(設定値!$B$3:$ZZ$518,(($C1076-1)*8)+(CELL("col",H1076)-3),($B1076*3)+1+$A1076)),"00")&amp;","</f>
        <v>0x00,</v>
      </c>
      <c r="I1076" t="str">
        <f ca="1">"0x" &amp; TEXT(DEC2HEX(INDEX(設定値!$B$3:$ZZ$518,(($C1076-1)*8)+(CELL("col",I1076)-3),($B1076*3)+1+$A1076)),"00")&amp;","</f>
        <v>0x00,</v>
      </c>
      <c r="J1076" t="str">
        <f ca="1">"0x" &amp; TEXT(DEC2HEX(INDEX(設定値!$B$3:$ZZ$518,(($C1076-1)*8)+(CELL("col",J1076)-3),($B1076*3)+1+$A1076)),"00")&amp;","</f>
        <v>0x00,</v>
      </c>
      <c r="K1076" t="str">
        <f ca="1">"0x" &amp; TEXT(DEC2HEX(INDEX(設定値!$B$3:$ZZ$518,(($C1076-1)*8)+(CELL("col",K1076)-3),($B1076*3)+1+$A1076)),"00")&amp;","</f>
        <v>0x00,</v>
      </c>
      <c r="L1076" t="str">
        <f t="shared" si="279"/>
        <v>//58-6</v>
      </c>
    </row>
    <row r="1077" spans="1:12">
      <c r="A1077" s="1">
        <f t="shared" si="280"/>
        <v>1</v>
      </c>
      <c r="B1077" s="1">
        <f t="shared" si="278"/>
        <v>58</v>
      </c>
      <c r="C1077" s="1">
        <v>7</v>
      </c>
      <c r="D1077" t="str">
        <f ca="1">"0x" &amp; TEXT(DEC2HEX(INDEX(設定値!$B$3:$ZZ$518,(($C1077-1)*8)+(CELL("col",D1077)-3),($B1077*3)+1+$A1077)),"00")&amp;","</f>
        <v>0x00,</v>
      </c>
      <c r="E1077" t="str">
        <f ca="1">"0x" &amp; TEXT(DEC2HEX(INDEX(設定値!$B$3:$ZZ$518,(($C1077-1)*8)+(CELL("col",E1077)-3),($B1077*3)+1+$A1077)),"00")&amp;","</f>
        <v>0x00,</v>
      </c>
      <c r="F1077" t="str">
        <f ca="1">"0x" &amp; TEXT(DEC2HEX(INDEX(設定値!$B$3:$ZZ$518,(($C1077-1)*8)+(CELL("col",F1077)-3),($B1077*3)+1+$A1077)),"00")&amp;","</f>
        <v>0x00,</v>
      </c>
      <c r="G1077" t="str">
        <f ca="1">"0x" &amp; TEXT(DEC2HEX(INDEX(設定値!$B$3:$ZZ$518,(($C1077-1)*8)+(CELL("col",G1077)-3),($B1077*3)+1+$A1077)),"00")&amp;","</f>
        <v>0x00,</v>
      </c>
      <c r="H1077" t="str">
        <f ca="1">"0x" &amp; TEXT(DEC2HEX(INDEX(設定値!$B$3:$ZZ$518,(($C1077-1)*8)+(CELL("col",H1077)-3),($B1077*3)+1+$A1077)),"00")&amp;","</f>
        <v>0x00,</v>
      </c>
      <c r="I1077" t="str">
        <f ca="1">"0x" &amp; TEXT(DEC2HEX(INDEX(設定値!$B$3:$ZZ$518,(($C1077-1)*8)+(CELL("col",I1077)-3),($B1077*3)+1+$A1077)),"00")&amp;","</f>
        <v>0x00,</v>
      </c>
      <c r="J1077" t="str">
        <f ca="1">"0x" &amp; TEXT(DEC2HEX(INDEX(設定値!$B$3:$ZZ$518,(($C1077-1)*8)+(CELL("col",J1077)-3),($B1077*3)+1+$A1077)),"00")&amp;","</f>
        <v>0x00,</v>
      </c>
      <c r="K1077" t="str">
        <f ca="1">"0x" &amp; TEXT(DEC2HEX(INDEX(設定値!$B$3:$ZZ$518,(($C1077-1)*8)+(CELL("col",K1077)-3),($B1077*3)+1+$A1077)),"00")&amp;","</f>
        <v>0x00,</v>
      </c>
      <c r="L1077" t="str">
        <f t="shared" si="279"/>
        <v>//58-7</v>
      </c>
    </row>
    <row r="1078" spans="1:12">
      <c r="A1078" s="1">
        <f t="shared" si="280"/>
        <v>1</v>
      </c>
      <c r="B1078" s="1">
        <f t="shared" si="278"/>
        <v>58</v>
      </c>
      <c r="C1078" s="1">
        <v>8</v>
      </c>
      <c r="D1078" t="str">
        <f ca="1">"0x" &amp; TEXT(DEC2HEX(INDEX(設定値!$B$3:$ZZ$518,(($C1078-1)*8)+(CELL("col",D1078)-3),($B1078*3)+1+$A1078)),"00")&amp;","</f>
        <v>0x00,</v>
      </c>
      <c r="E1078" t="str">
        <f ca="1">"0x" &amp; TEXT(DEC2HEX(INDEX(設定値!$B$3:$ZZ$518,(($C1078-1)*8)+(CELL("col",E1078)-3),($B1078*3)+1+$A1078)),"00")&amp;","</f>
        <v>0x00,</v>
      </c>
      <c r="F1078" t="str">
        <f ca="1">"0x" &amp; TEXT(DEC2HEX(INDEX(設定値!$B$3:$ZZ$518,(($C1078-1)*8)+(CELL("col",F1078)-3),($B1078*3)+1+$A1078)),"00")&amp;","</f>
        <v>0x00,</v>
      </c>
      <c r="G1078" t="str">
        <f ca="1">"0x" &amp; TEXT(DEC2HEX(INDEX(設定値!$B$3:$ZZ$518,(($C1078-1)*8)+(CELL("col",G1078)-3),($B1078*3)+1+$A1078)),"00")&amp;","</f>
        <v>0x00,</v>
      </c>
      <c r="H1078" t="str">
        <f ca="1">"0x" &amp; TEXT(DEC2HEX(INDEX(設定値!$B$3:$ZZ$518,(($C1078-1)*8)+(CELL("col",H1078)-3),($B1078*3)+1+$A1078)),"00")&amp;","</f>
        <v>0x00,</v>
      </c>
      <c r="I1078" t="str">
        <f ca="1">"0x" &amp; TEXT(DEC2HEX(INDEX(設定値!$B$3:$ZZ$518,(($C1078-1)*8)+(CELL("col",I1078)-3),($B1078*3)+1+$A1078)),"00")&amp;","</f>
        <v>0x00,</v>
      </c>
      <c r="J1078" t="str">
        <f ca="1">"0x" &amp; TEXT(DEC2HEX(INDEX(設定値!$B$3:$ZZ$518,(($C1078-1)*8)+(CELL("col",J1078)-3),($B1078*3)+1+$A1078)),"00")&amp;","</f>
        <v>0x00,</v>
      </c>
      <c r="K1078" t="str">
        <f ca="1">"0x" &amp; TEXT(DEC2HEX(INDEX(設定値!$B$3:$ZZ$518,(($C1078-1)*8)+(CELL("col",K1078)-3),($B1078*3)+1+$A1078)),"00")&amp;","</f>
        <v>0x00,</v>
      </c>
      <c r="L1078" t="str">
        <f t="shared" si="279"/>
        <v>//58-8</v>
      </c>
    </row>
    <row r="1079" spans="1:12">
      <c r="A1079" s="1"/>
      <c r="B1079" s="1"/>
      <c r="C1079" s="1"/>
      <c r="D1079" t="s">
        <v>3</v>
      </c>
    </row>
    <row r="1080" spans="1:12">
      <c r="A1080" s="1">
        <f>A1071</f>
        <v>1</v>
      </c>
      <c r="B1080" s="1">
        <f t="shared" si="278"/>
        <v>59</v>
      </c>
      <c r="C1080" s="1">
        <v>1</v>
      </c>
      <c r="D1080" t="str">
        <f ca="1">"0x" &amp; TEXT(DEC2HEX(INDEX(設定値!$B$3:$ZZ$518,(($C1080-1)*8)+(CELL("col",D1080)-3),($B1080*3)+1+$A1080)),"00")&amp;","</f>
        <v>0x00,</v>
      </c>
      <c r="E1080" t="str">
        <f ca="1">"0x" &amp; TEXT(DEC2HEX(INDEX(設定値!$B$3:$ZZ$518,(($C1080-1)*8)+(CELL("col",E1080)-3),($B1080*3)+1+$A1080)),"00")&amp;","</f>
        <v>0xE,</v>
      </c>
      <c r="F1080" t="str">
        <f ca="1">"0x" &amp; TEXT(DEC2HEX(INDEX(設定値!$B$3:$ZZ$518,(($C1080-1)*8)+(CELL("col",F1080)-3),($B1080*3)+1+$A1080)),"00")&amp;","</f>
        <v>0x1C,</v>
      </c>
      <c r="G1080" t="str">
        <f ca="1">"0x" &amp; TEXT(DEC2HEX(INDEX(設定値!$B$3:$ZZ$518,(($C1080-1)*8)+(CELL("col",G1080)-3),($B1080*3)+1+$A1080)),"00")&amp;","</f>
        <v>0x2A,</v>
      </c>
      <c r="H1080" t="str">
        <f ca="1">"0x" &amp; TEXT(DEC2HEX(INDEX(設定値!$B$3:$ZZ$518,(($C1080-1)*8)+(CELL("col",H1080)-3),($B1080*3)+1+$A1080)),"00")&amp;","</f>
        <v>0x38,</v>
      </c>
      <c r="I1080" t="str">
        <f ca="1">"0x" &amp; TEXT(DEC2HEX(INDEX(設定値!$B$3:$ZZ$518,(($C1080-1)*8)+(CELL("col",I1080)-3),($B1080*3)+1+$A1080)),"00")&amp;","</f>
        <v>0x46,</v>
      </c>
      <c r="J1080" t="str">
        <f ca="1">"0x" &amp; TEXT(DEC2HEX(INDEX(設定値!$B$3:$ZZ$518,(($C1080-1)*8)+(CELL("col",J1080)-3),($B1080*3)+1+$A1080)),"00")&amp;","</f>
        <v>0x54,</v>
      </c>
      <c r="K1080" t="str">
        <f ca="1">"0x" &amp; TEXT(DEC2HEX(INDEX(設定値!$B$3:$ZZ$518,(($C1080-1)*8)+(CELL("col",K1080)-3),($B1080*3)+1+$A1080)),"00")&amp;","</f>
        <v>0x62,</v>
      </c>
      <c r="L1080" t="str">
        <f t="shared" ref="L1080:L1087" si="281">"//" &amp; $B1080 &amp;"-" &amp; C1080</f>
        <v>//59-1</v>
      </c>
    </row>
    <row r="1081" spans="1:12">
      <c r="A1081" s="1">
        <f t="shared" ref="A1081:A1087" si="282">A1072</f>
        <v>1</v>
      </c>
      <c r="B1081" s="1">
        <f t="shared" si="278"/>
        <v>59</v>
      </c>
      <c r="C1081" s="1">
        <v>2</v>
      </c>
      <c r="D1081" t="str">
        <f ca="1">"0x" &amp; TEXT(DEC2HEX(INDEX(設定値!$B$3:$ZZ$518,(($C1081-1)*8)+(CELL("col",D1081)-3),($B1081*3)+1+$A1081)),"00")&amp;","</f>
        <v>0x70,</v>
      </c>
      <c r="E1081" t="str">
        <f ca="1">"0x" &amp; TEXT(DEC2HEX(INDEX(設定値!$B$3:$ZZ$518,(($C1081-1)*8)+(CELL("col",E1081)-3),($B1081*3)+1+$A1081)),"00")&amp;","</f>
        <v>0x7E,</v>
      </c>
      <c r="F1081" t="str">
        <f ca="1">"0x" &amp; TEXT(DEC2HEX(INDEX(設定値!$B$3:$ZZ$518,(($C1081-1)*8)+(CELL("col",F1081)-3),($B1081*3)+1+$A1081)),"00")&amp;","</f>
        <v>0x8C,</v>
      </c>
      <c r="G1081" t="str">
        <f ca="1">"0x" &amp; TEXT(DEC2HEX(INDEX(設定値!$B$3:$ZZ$518,(($C1081-1)*8)+(CELL("col",G1081)-3),($B1081*3)+1+$A1081)),"00")&amp;","</f>
        <v>0x9A,</v>
      </c>
      <c r="H1081" t="str">
        <f ca="1">"0x" &amp; TEXT(DEC2HEX(INDEX(設定値!$B$3:$ZZ$518,(($C1081-1)*8)+(CELL("col",H1081)-3),($B1081*3)+1+$A1081)),"00")&amp;","</f>
        <v>0xA8,</v>
      </c>
      <c r="I1081" t="str">
        <f ca="1">"0x" &amp; TEXT(DEC2HEX(INDEX(設定値!$B$3:$ZZ$518,(($C1081-1)*8)+(CELL("col",I1081)-3),($B1081*3)+1+$A1081)),"00")&amp;","</f>
        <v>0xB6,</v>
      </c>
      <c r="J1081" t="str">
        <f ca="1">"0x" &amp; TEXT(DEC2HEX(INDEX(設定値!$B$3:$ZZ$518,(($C1081-1)*8)+(CELL("col",J1081)-3),($B1081*3)+1+$A1081)),"00")&amp;","</f>
        <v>0xC4,</v>
      </c>
      <c r="K1081" t="str">
        <f ca="1">"0x" &amp; TEXT(DEC2HEX(INDEX(設定値!$B$3:$ZZ$518,(($C1081-1)*8)+(CELL("col",K1081)-3),($B1081*3)+1+$A1081)),"00")&amp;","</f>
        <v>0xD2,</v>
      </c>
      <c r="L1081" t="str">
        <f t="shared" si="281"/>
        <v>//59-2</v>
      </c>
    </row>
    <row r="1082" spans="1:12">
      <c r="A1082" s="1">
        <f t="shared" si="282"/>
        <v>1</v>
      </c>
      <c r="B1082" s="1">
        <f t="shared" si="278"/>
        <v>59</v>
      </c>
      <c r="C1082" s="1">
        <v>3</v>
      </c>
      <c r="D1082" t="str">
        <f ca="1">"0x" &amp; TEXT(DEC2HEX(INDEX(設定値!$B$3:$ZZ$518,(($C1082-1)*8)+(CELL("col",D1082)-3),($B1082*3)+1+$A1082)),"00")&amp;","</f>
        <v>0xE0,</v>
      </c>
      <c r="E1082" t="str">
        <f ca="1">"0x" &amp; TEXT(DEC2HEX(INDEX(設定値!$B$3:$ZZ$518,(($C1082-1)*8)+(CELL("col",E1082)-3),($B1082*3)+1+$A1082)),"00")&amp;","</f>
        <v>0xEE,</v>
      </c>
      <c r="F1082" t="str">
        <f ca="1">"0x" &amp; TEXT(DEC2HEX(INDEX(設定値!$B$3:$ZZ$518,(($C1082-1)*8)+(CELL("col",F1082)-3),($B1082*3)+1+$A1082)),"00")&amp;","</f>
        <v>0xFC,</v>
      </c>
      <c r="G1082" t="str">
        <f ca="1">"0x" &amp; TEXT(DEC2HEX(INDEX(設定値!$B$3:$ZZ$518,(($C1082-1)*8)+(CELL("col",G1082)-3),($B1082*3)+1+$A1082)),"00")&amp;","</f>
        <v>0xFF,</v>
      </c>
      <c r="H1082" t="str">
        <f ca="1">"0x" &amp; TEXT(DEC2HEX(INDEX(設定値!$B$3:$ZZ$518,(($C1082-1)*8)+(CELL("col",H1082)-3),($B1082*3)+1+$A1082)),"00")&amp;","</f>
        <v>0xFF,</v>
      </c>
      <c r="I1082" t="str">
        <f ca="1">"0x" &amp; TEXT(DEC2HEX(INDEX(設定値!$B$3:$ZZ$518,(($C1082-1)*8)+(CELL("col",I1082)-3),($B1082*3)+1+$A1082)),"00")&amp;","</f>
        <v>0xF1,</v>
      </c>
      <c r="J1082" t="str">
        <f ca="1">"0x" &amp; TEXT(DEC2HEX(INDEX(設定値!$B$3:$ZZ$518,(($C1082-1)*8)+(CELL("col",J1082)-3),($B1082*3)+1+$A1082)),"00")&amp;","</f>
        <v>0xE3,</v>
      </c>
      <c r="K1082" t="str">
        <f ca="1">"0x" &amp; TEXT(DEC2HEX(INDEX(設定値!$B$3:$ZZ$518,(($C1082-1)*8)+(CELL("col",K1082)-3),($B1082*3)+1+$A1082)),"00")&amp;","</f>
        <v>0xD5,</v>
      </c>
      <c r="L1082" t="str">
        <f t="shared" si="281"/>
        <v>//59-3</v>
      </c>
    </row>
    <row r="1083" spans="1:12">
      <c r="A1083" s="1">
        <f t="shared" si="282"/>
        <v>1</v>
      </c>
      <c r="B1083" s="1">
        <f t="shared" si="278"/>
        <v>59</v>
      </c>
      <c r="C1083" s="1">
        <v>4</v>
      </c>
      <c r="D1083" t="str">
        <f ca="1">"0x" &amp; TEXT(DEC2HEX(INDEX(設定値!$B$3:$ZZ$518,(($C1083-1)*8)+(CELL("col",D1083)-3),($B1083*3)+1+$A1083)),"00")&amp;","</f>
        <v>0xC7,</v>
      </c>
      <c r="E1083" t="str">
        <f ca="1">"0x" &amp; TEXT(DEC2HEX(INDEX(設定値!$B$3:$ZZ$518,(($C1083-1)*8)+(CELL("col",E1083)-3),($B1083*3)+1+$A1083)),"00")&amp;","</f>
        <v>0xB9,</v>
      </c>
      <c r="F1083" t="str">
        <f ca="1">"0x" &amp; TEXT(DEC2HEX(INDEX(設定値!$B$3:$ZZ$518,(($C1083-1)*8)+(CELL("col",F1083)-3),($B1083*3)+1+$A1083)),"00")&amp;","</f>
        <v>0xAB,</v>
      </c>
      <c r="G1083" t="str">
        <f ca="1">"0x" &amp; TEXT(DEC2HEX(INDEX(設定値!$B$3:$ZZ$518,(($C1083-1)*8)+(CELL("col",G1083)-3),($B1083*3)+1+$A1083)),"00")&amp;","</f>
        <v>0x9D,</v>
      </c>
      <c r="H1083" t="str">
        <f ca="1">"0x" &amp; TEXT(DEC2HEX(INDEX(設定値!$B$3:$ZZ$518,(($C1083-1)*8)+(CELL("col",H1083)-3),($B1083*3)+1+$A1083)),"00")&amp;","</f>
        <v>0x8F,</v>
      </c>
      <c r="I1083" t="str">
        <f ca="1">"0x" &amp; TEXT(DEC2HEX(INDEX(設定値!$B$3:$ZZ$518,(($C1083-1)*8)+(CELL("col",I1083)-3),($B1083*3)+1+$A1083)),"00")&amp;","</f>
        <v>0x81,</v>
      </c>
      <c r="J1083" t="str">
        <f ca="1">"0x" &amp; TEXT(DEC2HEX(INDEX(設定値!$B$3:$ZZ$518,(($C1083-1)*8)+(CELL("col",J1083)-3),($B1083*3)+1+$A1083)),"00")&amp;","</f>
        <v>0x73,</v>
      </c>
      <c r="K1083" t="str">
        <f ca="1">"0x" &amp; TEXT(DEC2HEX(INDEX(設定値!$B$3:$ZZ$518,(($C1083-1)*8)+(CELL("col",K1083)-3),($B1083*3)+1+$A1083)),"00")&amp;","</f>
        <v>0x65,</v>
      </c>
      <c r="L1083" t="str">
        <f t="shared" si="281"/>
        <v>//59-4</v>
      </c>
    </row>
    <row r="1084" spans="1:12">
      <c r="A1084" s="1">
        <f t="shared" si="282"/>
        <v>1</v>
      </c>
      <c r="B1084" s="1">
        <f t="shared" si="278"/>
        <v>59</v>
      </c>
      <c r="C1084" s="1">
        <v>5</v>
      </c>
      <c r="D1084" t="str">
        <f ca="1">"0x" &amp; TEXT(DEC2HEX(INDEX(設定値!$B$3:$ZZ$518,(($C1084-1)*8)+(CELL("col",D1084)-3),($B1084*3)+1+$A1084)),"00")&amp;","</f>
        <v>0x57,</v>
      </c>
      <c r="E1084" t="str">
        <f ca="1">"0x" &amp; TEXT(DEC2HEX(INDEX(設定値!$B$3:$ZZ$518,(($C1084-1)*8)+(CELL("col",E1084)-3),($B1084*3)+1+$A1084)),"00")&amp;","</f>
        <v>0x49,</v>
      </c>
      <c r="F1084" t="str">
        <f ca="1">"0x" &amp; TEXT(DEC2HEX(INDEX(設定値!$B$3:$ZZ$518,(($C1084-1)*8)+(CELL("col",F1084)-3),($B1084*3)+1+$A1084)),"00")&amp;","</f>
        <v>0x3B,</v>
      </c>
      <c r="G1084" t="str">
        <f ca="1">"0x" &amp; TEXT(DEC2HEX(INDEX(設定値!$B$3:$ZZ$518,(($C1084-1)*8)+(CELL("col",G1084)-3),($B1084*3)+1+$A1084)),"00")&amp;","</f>
        <v>0x2D,</v>
      </c>
      <c r="H1084" t="str">
        <f ca="1">"0x" &amp; TEXT(DEC2HEX(INDEX(設定値!$B$3:$ZZ$518,(($C1084-1)*8)+(CELL("col",H1084)-3),($B1084*3)+1+$A1084)),"00")&amp;","</f>
        <v>0x1F,</v>
      </c>
      <c r="I1084" t="str">
        <f ca="1">"0x" &amp; TEXT(DEC2HEX(INDEX(設定値!$B$3:$ZZ$518,(($C1084-1)*8)+(CELL("col",I1084)-3),($B1084*3)+1+$A1084)),"00")&amp;","</f>
        <v>0x11,</v>
      </c>
      <c r="J1084" t="str">
        <f ca="1">"0x" &amp; TEXT(DEC2HEX(INDEX(設定値!$B$3:$ZZ$518,(($C1084-1)*8)+(CELL("col",J1084)-3),($B1084*3)+1+$A1084)),"00")&amp;","</f>
        <v>0x03,</v>
      </c>
      <c r="K1084" t="str">
        <f ca="1">"0x" &amp; TEXT(DEC2HEX(INDEX(設定値!$B$3:$ZZ$518,(($C1084-1)*8)+(CELL("col",K1084)-3),($B1084*3)+1+$A1084)),"00")&amp;","</f>
        <v>0x00,</v>
      </c>
      <c r="L1084" t="str">
        <f t="shared" si="281"/>
        <v>//59-5</v>
      </c>
    </row>
    <row r="1085" spans="1:12">
      <c r="A1085" s="1">
        <f t="shared" si="282"/>
        <v>1</v>
      </c>
      <c r="B1085" s="1">
        <f t="shared" si="278"/>
        <v>59</v>
      </c>
      <c r="C1085" s="1">
        <v>6</v>
      </c>
      <c r="D1085" t="str">
        <f ca="1">"0x" &amp; TEXT(DEC2HEX(INDEX(設定値!$B$3:$ZZ$518,(($C1085-1)*8)+(CELL("col",D1085)-3),($B1085*3)+1+$A1085)),"00")&amp;","</f>
        <v>0x00,</v>
      </c>
      <c r="E1085" t="str">
        <f ca="1">"0x" &amp; TEXT(DEC2HEX(INDEX(設定値!$B$3:$ZZ$518,(($C1085-1)*8)+(CELL("col",E1085)-3),($B1085*3)+1+$A1085)),"00")&amp;","</f>
        <v>0x00,</v>
      </c>
      <c r="F1085" t="str">
        <f ca="1">"0x" &amp; TEXT(DEC2HEX(INDEX(設定値!$B$3:$ZZ$518,(($C1085-1)*8)+(CELL("col",F1085)-3),($B1085*3)+1+$A1085)),"00")&amp;","</f>
        <v>0x00,</v>
      </c>
      <c r="G1085" t="str">
        <f ca="1">"0x" &amp; TEXT(DEC2HEX(INDEX(設定値!$B$3:$ZZ$518,(($C1085-1)*8)+(CELL("col",G1085)-3),($B1085*3)+1+$A1085)),"00")&amp;","</f>
        <v>0x00,</v>
      </c>
      <c r="H1085" t="str">
        <f ca="1">"0x" &amp; TEXT(DEC2HEX(INDEX(設定値!$B$3:$ZZ$518,(($C1085-1)*8)+(CELL("col",H1085)-3),($B1085*3)+1+$A1085)),"00")&amp;","</f>
        <v>0x00,</v>
      </c>
      <c r="I1085" t="str">
        <f ca="1">"0x" &amp; TEXT(DEC2HEX(INDEX(設定値!$B$3:$ZZ$518,(($C1085-1)*8)+(CELL("col",I1085)-3),($B1085*3)+1+$A1085)),"00")&amp;","</f>
        <v>0x00,</v>
      </c>
      <c r="J1085" t="str">
        <f ca="1">"0x" &amp; TEXT(DEC2HEX(INDEX(設定値!$B$3:$ZZ$518,(($C1085-1)*8)+(CELL("col",J1085)-3),($B1085*3)+1+$A1085)),"00")&amp;","</f>
        <v>0x00,</v>
      </c>
      <c r="K1085" t="str">
        <f ca="1">"0x" &amp; TEXT(DEC2HEX(INDEX(設定値!$B$3:$ZZ$518,(($C1085-1)*8)+(CELL("col",K1085)-3),($B1085*3)+1+$A1085)),"00")&amp;","</f>
        <v>0x00,</v>
      </c>
      <c r="L1085" t="str">
        <f t="shared" si="281"/>
        <v>//59-6</v>
      </c>
    </row>
    <row r="1086" spans="1:12">
      <c r="A1086" s="1">
        <f t="shared" si="282"/>
        <v>1</v>
      </c>
      <c r="B1086" s="1">
        <f t="shared" si="278"/>
        <v>59</v>
      </c>
      <c r="C1086" s="1">
        <v>7</v>
      </c>
      <c r="D1086" t="str">
        <f ca="1">"0x" &amp; TEXT(DEC2HEX(INDEX(設定値!$B$3:$ZZ$518,(($C1086-1)*8)+(CELL("col",D1086)-3),($B1086*3)+1+$A1086)),"00")&amp;","</f>
        <v>0x00,</v>
      </c>
      <c r="E1086" t="str">
        <f ca="1">"0x" &amp; TEXT(DEC2HEX(INDEX(設定値!$B$3:$ZZ$518,(($C1086-1)*8)+(CELL("col",E1086)-3),($B1086*3)+1+$A1086)),"00")&amp;","</f>
        <v>0x00,</v>
      </c>
      <c r="F1086" t="str">
        <f ca="1">"0x" &amp; TEXT(DEC2HEX(INDEX(設定値!$B$3:$ZZ$518,(($C1086-1)*8)+(CELL("col",F1086)-3),($B1086*3)+1+$A1086)),"00")&amp;","</f>
        <v>0x00,</v>
      </c>
      <c r="G1086" t="str">
        <f ca="1">"0x" &amp; TEXT(DEC2HEX(INDEX(設定値!$B$3:$ZZ$518,(($C1086-1)*8)+(CELL("col",G1086)-3),($B1086*3)+1+$A1086)),"00")&amp;","</f>
        <v>0x00,</v>
      </c>
      <c r="H1086" t="str">
        <f ca="1">"0x" &amp; TEXT(DEC2HEX(INDEX(設定値!$B$3:$ZZ$518,(($C1086-1)*8)+(CELL("col",H1086)-3),($B1086*3)+1+$A1086)),"00")&amp;","</f>
        <v>0x00,</v>
      </c>
      <c r="I1086" t="str">
        <f ca="1">"0x" &amp; TEXT(DEC2HEX(INDEX(設定値!$B$3:$ZZ$518,(($C1086-1)*8)+(CELL("col",I1086)-3),($B1086*3)+1+$A1086)),"00")&amp;","</f>
        <v>0x00,</v>
      </c>
      <c r="J1086" t="str">
        <f ca="1">"0x" &amp; TEXT(DEC2HEX(INDEX(設定値!$B$3:$ZZ$518,(($C1086-1)*8)+(CELL("col",J1086)-3),($B1086*3)+1+$A1086)),"00")&amp;","</f>
        <v>0x00,</v>
      </c>
      <c r="K1086" t="str">
        <f ca="1">"0x" &amp; TEXT(DEC2HEX(INDEX(設定値!$B$3:$ZZ$518,(($C1086-1)*8)+(CELL("col",K1086)-3),($B1086*3)+1+$A1086)),"00")&amp;","</f>
        <v>0x00,</v>
      </c>
      <c r="L1086" t="str">
        <f t="shared" si="281"/>
        <v>//59-7</v>
      </c>
    </row>
    <row r="1087" spans="1:12">
      <c r="A1087" s="1">
        <f t="shared" si="282"/>
        <v>1</v>
      </c>
      <c r="B1087" s="1">
        <f t="shared" si="278"/>
        <v>59</v>
      </c>
      <c r="C1087" s="1">
        <v>8</v>
      </c>
      <c r="D1087" t="str">
        <f ca="1">"0x" &amp; TEXT(DEC2HEX(INDEX(設定値!$B$3:$ZZ$518,(($C1087-1)*8)+(CELL("col",D1087)-3),($B1087*3)+1+$A1087)),"00")&amp;","</f>
        <v>0x00,</v>
      </c>
      <c r="E1087" t="str">
        <f ca="1">"0x" &amp; TEXT(DEC2HEX(INDEX(設定値!$B$3:$ZZ$518,(($C1087-1)*8)+(CELL("col",E1087)-3),($B1087*3)+1+$A1087)),"00")&amp;","</f>
        <v>0x00,</v>
      </c>
      <c r="F1087" t="str">
        <f ca="1">"0x" &amp; TEXT(DEC2HEX(INDEX(設定値!$B$3:$ZZ$518,(($C1087-1)*8)+(CELL("col",F1087)-3),($B1087*3)+1+$A1087)),"00")&amp;","</f>
        <v>0x00,</v>
      </c>
      <c r="G1087" t="str">
        <f ca="1">"0x" &amp; TEXT(DEC2HEX(INDEX(設定値!$B$3:$ZZ$518,(($C1087-1)*8)+(CELL("col",G1087)-3),($B1087*3)+1+$A1087)),"00")&amp;","</f>
        <v>0x00,</v>
      </c>
      <c r="H1087" t="str">
        <f ca="1">"0x" &amp; TEXT(DEC2HEX(INDEX(設定値!$B$3:$ZZ$518,(($C1087-1)*8)+(CELL("col",H1087)-3),($B1087*3)+1+$A1087)),"00")&amp;","</f>
        <v>0x00,</v>
      </c>
      <c r="I1087" t="str">
        <f ca="1">"0x" &amp; TEXT(DEC2HEX(INDEX(設定値!$B$3:$ZZ$518,(($C1087-1)*8)+(CELL("col",I1087)-3),($B1087*3)+1+$A1087)),"00")&amp;","</f>
        <v>0x00,</v>
      </c>
      <c r="J1087" t="str">
        <f ca="1">"0x" &amp; TEXT(DEC2HEX(INDEX(設定値!$B$3:$ZZ$518,(($C1087-1)*8)+(CELL("col",J1087)-3),($B1087*3)+1+$A1087)),"00")&amp;","</f>
        <v>0x00,</v>
      </c>
      <c r="K1087" t="str">
        <f ca="1">"0x" &amp; TEXT(DEC2HEX(INDEX(設定値!$B$3:$ZZ$518,(($C1087-1)*8)+(CELL("col",K1087)-3),($B1087*3)+1+$A1087)),"00")&amp;","</f>
        <v>0x00,</v>
      </c>
      <c r="L1087" t="str">
        <f t="shared" si="281"/>
        <v>//59-8</v>
      </c>
    </row>
    <row r="1088" spans="1:12">
      <c r="A1088" s="1"/>
      <c r="B1088" s="1"/>
      <c r="C1088" s="1"/>
      <c r="D1088" t="s">
        <v>1</v>
      </c>
    </row>
    <row r="1089" spans="1:13">
      <c r="A1089" s="1"/>
      <c r="B1089" s="1"/>
      <c r="C1089" s="1"/>
      <c r="D1089" t="s">
        <v>0</v>
      </c>
    </row>
    <row r="1090" spans="1:13">
      <c r="A1090" s="1"/>
      <c r="B1090" s="1"/>
      <c r="C1090" s="1"/>
    </row>
    <row r="1091" spans="1:13">
      <c r="A1091" s="1"/>
      <c r="B1091" s="1"/>
      <c r="C1091" s="1"/>
      <c r="D1091" t="s">
        <v>5</v>
      </c>
      <c r="M1091" t="s">
        <v>5</v>
      </c>
    </row>
    <row r="1092" spans="1:13">
      <c r="A1092" s="1"/>
      <c r="B1092" s="1"/>
      <c r="C1092" s="1"/>
      <c r="D1092" t="s">
        <v>15</v>
      </c>
    </row>
    <row r="1093" spans="1:13">
      <c r="A1093" s="1">
        <v>2</v>
      </c>
      <c r="B1093" s="1">
        <v>0</v>
      </c>
      <c r="C1093" s="1">
        <v>1</v>
      </c>
      <c r="D1093" t="str">
        <f ca="1">"0x" &amp; TEXT(DEC2HEX(INDEX(設定値!$B$3:$ZZ$518,(($C1093-1)*8)+(CELL("col",D1093)-3),($B1093*3)+1+$A1093)),"00")&amp;","</f>
        <v>0x00,</v>
      </c>
      <c r="E1093" t="str">
        <f ca="1">"0x" &amp; TEXT(DEC2HEX(INDEX(設定値!$B$3:$ZZ$518,(($C1093-1)*8)+(CELL("col",E1093)-3),($B1093*3)+1+$A1093)),"00")&amp;","</f>
        <v>0x00,</v>
      </c>
      <c r="F1093" t="str">
        <f ca="1">"0x" &amp; TEXT(DEC2HEX(INDEX(設定値!$B$3:$ZZ$518,(($C1093-1)*8)+(CELL("col",F1093)-3),($B1093*3)+1+$A1093)),"00")&amp;","</f>
        <v>0x00,</v>
      </c>
      <c r="G1093" t="str">
        <f ca="1">"0x" &amp; TEXT(DEC2HEX(INDEX(設定値!$B$3:$ZZ$518,(($C1093-1)*8)+(CELL("col",G1093)-3),($B1093*3)+1+$A1093)),"00")&amp;","</f>
        <v>0x00,</v>
      </c>
      <c r="H1093" t="str">
        <f ca="1">"0x" &amp; TEXT(DEC2HEX(INDEX(設定値!$B$3:$ZZ$518,(($C1093-1)*8)+(CELL("col",H1093)-3),($B1093*3)+1+$A1093)),"00")&amp;","</f>
        <v>0x00,</v>
      </c>
      <c r="I1093" t="str">
        <f ca="1">"0x" &amp; TEXT(DEC2HEX(INDEX(設定値!$B$3:$ZZ$518,(($C1093-1)*8)+(CELL("col",I1093)-3),($B1093*3)+1+$A1093)),"00")&amp;","</f>
        <v>0x00,</v>
      </c>
      <c r="J1093" t="str">
        <f ca="1">"0x" &amp; TEXT(DEC2HEX(INDEX(設定値!$B$3:$ZZ$518,(($C1093-1)*8)+(CELL("col",J1093)-3),($B1093*3)+1+$A1093)),"00")&amp;","</f>
        <v>0x00,</v>
      </c>
      <c r="K1093" t="str">
        <f ca="1">"0x" &amp; TEXT(DEC2HEX(INDEX(設定値!$B$3:$ZZ$518,(($C1093-1)*8)+(CELL("col",K1093)-3),($B1093*3)+1+$A1093)),"00")&amp;","</f>
        <v>0x00,</v>
      </c>
      <c r="L1093" t="str">
        <f>"//" &amp; $B1093 &amp;"-" &amp; C1093</f>
        <v>//0-1</v>
      </c>
    </row>
    <row r="1094" spans="1:13">
      <c r="A1094" s="1">
        <v>2</v>
      </c>
      <c r="B1094" s="1">
        <v>0</v>
      </c>
      <c r="C1094" s="1">
        <v>2</v>
      </c>
      <c r="D1094" t="str">
        <f ca="1">"0x" &amp; TEXT(DEC2HEX(INDEX(設定値!$B$3:$ZZ$518,(($C1094-1)*8)+(CELL("col",D1094)-3),($B1094*3)+1+$A1094)),"00")&amp;","</f>
        <v>0x00,</v>
      </c>
      <c r="E1094" t="str">
        <f ca="1">"0x" &amp; TEXT(DEC2HEX(INDEX(設定値!$B$3:$ZZ$518,(($C1094-1)*8)+(CELL("col",E1094)-3),($B1094*3)+1+$A1094)),"00")&amp;","</f>
        <v>0x00,</v>
      </c>
      <c r="F1094" t="str">
        <f ca="1">"0x" &amp; TEXT(DEC2HEX(INDEX(設定値!$B$3:$ZZ$518,(($C1094-1)*8)+(CELL("col",F1094)-3),($B1094*3)+1+$A1094)),"00")&amp;","</f>
        <v>0x00,</v>
      </c>
      <c r="G1094" t="str">
        <f ca="1">"0x" &amp; TEXT(DEC2HEX(INDEX(設定値!$B$3:$ZZ$518,(($C1094-1)*8)+(CELL("col",G1094)-3),($B1094*3)+1+$A1094)),"00")&amp;","</f>
        <v>0x00,</v>
      </c>
      <c r="H1094" t="str">
        <f ca="1">"0x" &amp; TEXT(DEC2HEX(INDEX(設定値!$B$3:$ZZ$518,(($C1094-1)*8)+(CELL("col",H1094)-3),($B1094*3)+1+$A1094)),"00")&amp;","</f>
        <v>0x00,</v>
      </c>
      <c r="I1094" t="str">
        <f ca="1">"0x" &amp; TEXT(DEC2HEX(INDEX(設定値!$B$3:$ZZ$518,(($C1094-1)*8)+(CELL("col",I1094)-3),($B1094*3)+1+$A1094)),"00")&amp;","</f>
        <v>0x00,</v>
      </c>
      <c r="J1094" t="str">
        <f ca="1">"0x" &amp; TEXT(DEC2HEX(INDEX(設定値!$B$3:$ZZ$518,(($C1094-1)*8)+(CELL("col",J1094)-3),($B1094*3)+1+$A1094)),"00")&amp;","</f>
        <v>0x00,</v>
      </c>
      <c r="K1094" t="str">
        <f ca="1">"0x" &amp; TEXT(DEC2HEX(INDEX(設定値!$B$3:$ZZ$518,(($C1094-1)*8)+(CELL("col",K1094)-3),($B1094*3)+1+$A1094)),"00")&amp;","</f>
        <v>0x00,</v>
      </c>
      <c r="L1094" t="str">
        <f t="shared" ref="L1094:L1100" si="283">"//" &amp; $B1094 &amp;"-" &amp; C1094</f>
        <v>//0-2</v>
      </c>
    </row>
    <row r="1095" spans="1:13">
      <c r="A1095" s="1">
        <v>2</v>
      </c>
      <c r="B1095" s="1">
        <v>0</v>
      </c>
      <c r="C1095" s="1">
        <v>3</v>
      </c>
      <c r="D1095" t="str">
        <f ca="1">"0x" &amp; TEXT(DEC2HEX(INDEX(設定値!$B$3:$ZZ$518,(($C1095-1)*8)+(CELL("col",D1095)-3),($B1095*3)+1+$A1095)),"00")&amp;","</f>
        <v>0x00,</v>
      </c>
      <c r="E1095" t="str">
        <f ca="1">"0x" &amp; TEXT(DEC2HEX(INDEX(設定値!$B$3:$ZZ$518,(($C1095-1)*8)+(CELL("col",E1095)-3),($B1095*3)+1+$A1095)),"00")&amp;","</f>
        <v>0x00,</v>
      </c>
      <c r="F1095" t="str">
        <f ca="1">"0x" &amp; TEXT(DEC2HEX(INDEX(設定値!$B$3:$ZZ$518,(($C1095-1)*8)+(CELL("col",F1095)-3),($B1095*3)+1+$A1095)),"00")&amp;","</f>
        <v>0x00,</v>
      </c>
      <c r="G1095" t="str">
        <f ca="1">"0x" &amp; TEXT(DEC2HEX(INDEX(設定値!$B$3:$ZZ$518,(($C1095-1)*8)+(CELL("col",G1095)-3),($B1095*3)+1+$A1095)),"00")&amp;","</f>
        <v>0x00,</v>
      </c>
      <c r="H1095" t="str">
        <f ca="1">"0x" &amp; TEXT(DEC2HEX(INDEX(設定値!$B$3:$ZZ$518,(($C1095-1)*8)+(CELL("col",H1095)-3),($B1095*3)+1+$A1095)),"00")&amp;","</f>
        <v>0x00,</v>
      </c>
      <c r="I1095" t="str">
        <f ca="1">"0x" &amp; TEXT(DEC2HEX(INDEX(設定値!$B$3:$ZZ$518,(($C1095-1)*8)+(CELL("col",I1095)-3),($B1095*3)+1+$A1095)),"00")&amp;","</f>
        <v>0x00,</v>
      </c>
      <c r="J1095" t="str">
        <f ca="1">"0x" &amp; TEXT(DEC2HEX(INDEX(設定値!$B$3:$ZZ$518,(($C1095-1)*8)+(CELL("col",J1095)-3),($B1095*3)+1+$A1095)),"00")&amp;","</f>
        <v>0x00,</v>
      </c>
      <c r="K1095" t="str">
        <f ca="1">"0x" &amp; TEXT(DEC2HEX(INDEX(設定値!$B$3:$ZZ$518,(($C1095-1)*8)+(CELL("col",K1095)-3),($B1095*3)+1+$A1095)),"00")&amp;","</f>
        <v>0x00,</v>
      </c>
      <c r="L1095" t="str">
        <f t="shared" si="283"/>
        <v>//0-3</v>
      </c>
    </row>
    <row r="1096" spans="1:13">
      <c r="A1096" s="1">
        <v>2</v>
      </c>
      <c r="B1096" s="1">
        <v>0</v>
      </c>
      <c r="C1096" s="1">
        <v>4</v>
      </c>
      <c r="D1096" t="str">
        <f ca="1">"0x" &amp; TEXT(DEC2HEX(INDEX(設定値!$B$3:$ZZ$518,(($C1096-1)*8)+(CELL("col",D1096)-3),($B1096*3)+1+$A1096)),"00")&amp;","</f>
        <v>0x00,</v>
      </c>
      <c r="E1096" t="str">
        <f ca="1">"0x" &amp; TEXT(DEC2HEX(INDEX(設定値!$B$3:$ZZ$518,(($C1096-1)*8)+(CELL("col",E1096)-3),($B1096*3)+1+$A1096)),"00")&amp;","</f>
        <v>0x00,</v>
      </c>
      <c r="F1096" t="str">
        <f ca="1">"0x" &amp; TEXT(DEC2HEX(INDEX(設定値!$B$3:$ZZ$518,(($C1096-1)*8)+(CELL("col",F1096)-3),($B1096*3)+1+$A1096)),"00")&amp;","</f>
        <v>0x00,</v>
      </c>
      <c r="G1096" t="str">
        <f ca="1">"0x" &amp; TEXT(DEC2HEX(INDEX(設定値!$B$3:$ZZ$518,(($C1096-1)*8)+(CELL("col",G1096)-3),($B1096*3)+1+$A1096)),"00")&amp;","</f>
        <v>0x00,</v>
      </c>
      <c r="H1096" t="str">
        <f ca="1">"0x" &amp; TEXT(DEC2HEX(INDEX(設定値!$B$3:$ZZ$518,(($C1096-1)*8)+(CELL("col",H1096)-3),($B1096*3)+1+$A1096)),"00")&amp;","</f>
        <v>0x00,</v>
      </c>
      <c r="I1096" t="str">
        <f ca="1">"0x" &amp; TEXT(DEC2HEX(INDEX(設定値!$B$3:$ZZ$518,(($C1096-1)*8)+(CELL("col",I1096)-3),($B1096*3)+1+$A1096)),"00")&amp;","</f>
        <v>0x00,</v>
      </c>
      <c r="J1096" t="str">
        <f ca="1">"0x" &amp; TEXT(DEC2HEX(INDEX(設定値!$B$3:$ZZ$518,(($C1096-1)*8)+(CELL("col",J1096)-3),($B1096*3)+1+$A1096)),"00")&amp;","</f>
        <v>0x00,</v>
      </c>
      <c r="K1096" t="str">
        <f ca="1">"0x" &amp; TEXT(DEC2HEX(INDEX(設定値!$B$3:$ZZ$518,(($C1096-1)*8)+(CELL("col",K1096)-3),($B1096*3)+1+$A1096)),"00")&amp;","</f>
        <v>0x00,</v>
      </c>
      <c r="L1096" t="str">
        <f t="shared" si="283"/>
        <v>//0-4</v>
      </c>
    </row>
    <row r="1097" spans="1:13">
      <c r="A1097" s="1">
        <v>2</v>
      </c>
      <c r="B1097" s="1">
        <v>0</v>
      </c>
      <c r="C1097" s="1">
        <v>5</v>
      </c>
      <c r="D1097" t="str">
        <f ca="1">"0x" &amp; TEXT(DEC2HEX(INDEX(設定値!$B$3:$ZZ$518,(($C1097-1)*8)+(CELL("col",D1097)-3),($B1097*3)+1+$A1097)),"00")&amp;","</f>
        <v>0x00,</v>
      </c>
      <c r="E1097" t="str">
        <f ca="1">"0x" &amp; TEXT(DEC2HEX(INDEX(設定値!$B$3:$ZZ$518,(($C1097-1)*8)+(CELL("col",E1097)-3),($B1097*3)+1+$A1097)),"00")&amp;","</f>
        <v>0x00,</v>
      </c>
      <c r="F1097" t="str">
        <f ca="1">"0x" &amp; TEXT(DEC2HEX(INDEX(設定値!$B$3:$ZZ$518,(($C1097-1)*8)+(CELL("col",F1097)-3),($B1097*3)+1+$A1097)),"00")&amp;","</f>
        <v>0x00,</v>
      </c>
      <c r="G1097" t="str">
        <f ca="1">"0x" &amp; TEXT(DEC2HEX(INDEX(設定値!$B$3:$ZZ$518,(($C1097-1)*8)+(CELL("col",G1097)-3),($B1097*3)+1+$A1097)),"00")&amp;","</f>
        <v>0x00,</v>
      </c>
      <c r="H1097" t="str">
        <f ca="1">"0x" &amp; TEXT(DEC2HEX(INDEX(設定値!$B$3:$ZZ$518,(($C1097-1)*8)+(CELL("col",H1097)-3),($B1097*3)+1+$A1097)),"00")&amp;","</f>
        <v>0x00,</v>
      </c>
      <c r="I1097" t="str">
        <f ca="1">"0x" &amp; TEXT(DEC2HEX(INDEX(設定値!$B$3:$ZZ$518,(($C1097-1)*8)+(CELL("col",I1097)-3),($B1097*3)+1+$A1097)),"00")&amp;","</f>
        <v>0x00,</v>
      </c>
      <c r="J1097" t="str">
        <f ca="1">"0x" &amp; TEXT(DEC2HEX(INDEX(設定値!$B$3:$ZZ$518,(($C1097-1)*8)+(CELL("col",J1097)-3),($B1097*3)+1+$A1097)),"00")&amp;","</f>
        <v>0x00,</v>
      </c>
      <c r="K1097" t="str">
        <f ca="1">"0x" &amp; TEXT(DEC2HEX(INDEX(設定値!$B$3:$ZZ$518,(($C1097-1)*8)+(CELL("col",K1097)-3),($B1097*3)+1+$A1097)),"00")&amp;","</f>
        <v>0x00,</v>
      </c>
      <c r="L1097" t="str">
        <f t="shared" si="283"/>
        <v>//0-5</v>
      </c>
    </row>
    <row r="1098" spans="1:13">
      <c r="A1098" s="1">
        <v>2</v>
      </c>
      <c r="B1098" s="1">
        <v>0</v>
      </c>
      <c r="C1098" s="1">
        <v>6</v>
      </c>
      <c r="D1098" t="str">
        <f ca="1">"0x" &amp; TEXT(DEC2HEX(INDEX(設定値!$B$3:$ZZ$518,(($C1098-1)*8)+(CELL("col",D1098)-3),($B1098*3)+1+$A1098)),"00")&amp;","</f>
        <v>0x00,</v>
      </c>
      <c r="E1098" t="str">
        <f ca="1">"0x" &amp; TEXT(DEC2HEX(INDEX(設定値!$B$3:$ZZ$518,(($C1098-1)*8)+(CELL("col",E1098)-3),($B1098*3)+1+$A1098)),"00")&amp;","</f>
        <v>0x00,</v>
      </c>
      <c r="F1098" t="str">
        <f ca="1">"0x" &amp; TEXT(DEC2HEX(INDEX(設定値!$B$3:$ZZ$518,(($C1098-1)*8)+(CELL("col",F1098)-3),($B1098*3)+1+$A1098)),"00")&amp;","</f>
        <v>0x00,</v>
      </c>
      <c r="G1098" t="str">
        <f ca="1">"0x" &amp; TEXT(DEC2HEX(INDEX(設定値!$B$3:$ZZ$518,(($C1098-1)*8)+(CELL("col",G1098)-3),($B1098*3)+1+$A1098)),"00")&amp;","</f>
        <v>0x00,</v>
      </c>
      <c r="H1098" t="str">
        <f ca="1">"0x" &amp; TEXT(DEC2HEX(INDEX(設定値!$B$3:$ZZ$518,(($C1098-1)*8)+(CELL("col",H1098)-3),($B1098*3)+1+$A1098)),"00")&amp;","</f>
        <v>0x00,</v>
      </c>
      <c r="I1098" t="str">
        <f ca="1">"0x" &amp; TEXT(DEC2HEX(INDEX(設定値!$B$3:$ZZ$518,(($C1098-1)*8)+(CELL("col",I1098)-3),($B1098*3)+1+$A1098)),"00")&amp;","</f>
        <v>0x00,</v>
      </c>
      <c r="J1098" t="str">
        <f ca="1">"0x" &amp; TEXT(DEC2HEX(INDEX(設定値!$B$3:$ZZ$518,(($C1098-1)*8)+(CELL("col",J1098)-3),($B1098*3)+1+$A1098)),"00")&amp;","</f>
        <v>0x00,</v>
      </c>
      <c r="K1098" t="str">
        <f ca="1">"0x" &amp; TEXT(DEC2HEX(INDEX(設定値!$B$3:$ZZ$518,(($C1098-1)*8)+(CELL("col",K1098)-3),($B1098*3)+1+$A1098)),"00")&amp;","</f>
        <v>0x00,</v>
      </c>
      <c r="L1098" t="str">
        <f t="shared" si="283"/>
        <v>//0-6</v>
      </c>
    </row>
    <row r="1099" spans="1:13">
      <c r="A1099" s="1">
        <v>2</v>
      </c>
      <c r="B1099" s="1">
        <v>0</v>
      </c>
      <c r="C1099" s="1">
        <v>7</v>
      </c>
      <c r="D1099" t="str">
        <f ca="1">"0x" &amp; TEXT(DEC2HEX(INDEX(設定値!$B$3:$ZZ$518,(($C1099-1)*8)+(CELL("col",D1099)-3),($B1099*3)+1+$A1099)),"00")&amp;","</f>
        <v>0x00,</v>
      </c>
      <c r="E1099" t="str">
        <f ca="1">"0x" &amp; TEXT(DEC2HEX(INDEX(設定値!$B$3:$ZZ$518,(($C1099-1)*8)+(CELL("col",E1099)-3),($B1099*3)+1+$A1099)),"00")&amp;","</f>
        <v>0x00,</v>
      </c>
      <c r="F1099" t="str">
        <f ca="1">"0x" &amp; TEXT(DEC2HEX(INDEX(設定値!$B$3:$ZZ$518,(($C1099-1)*8)+(CELL("col",F1099)-3),($B1099*3)+1+$A1099)),"00")&amp;","</f>
        <v>0x00,</v>
      </c>
      <c r="G1099" t="str">
        <f ca="1">"0x" &amp; TEXT(DEC2HEX(INDEX(設定値!$B$3:$ZZ$518,(($C1099-1)*8)+(CELL("col",G1099)-3),($B1099*3)+1+$A1099)),"00")&amp;","</f>
        <v>0x00,</v>
      </c>
      <c r="H1099" t="str">
        <f ca="1">"0x" &amp; TEXT(DEC2HEX(INDEX(設定値!$B$3:$ZZ$518,(($C1099-1)*8)+(CELL("col",H1099)-3),($B1099*3)+1+$A1099)),"00")&amp;","</f>
        <v>0x00,</v>
      </c>
      <c r="I1099" t="str">
        <f ca="1">"0x" &amp; TEXT(DEC2HEX(INDEX(設定値!$B$3:$ZZ$518,(($C1099-1)*8)+(CELL("col",I1099)-3),($B1099*3)+1+$A1099)),"00")&amp;","</f>
        <v>0x00,</v>
      </c>
      <c r="J1099" t="str">
        <f ca="1">"0x" &amp; TEXT(DEC2HEX(INDEX(設定値!$B$3:$ZZ$518,(($C1099-1)*8)+(CELL("col",J1099)-3),($B1099*3)+1+$A1099)),"00")&amp;","</f>
        <v>0x00,</v>
      </c>
      <c r="K1099" t="str">
        <f ca="1">"0x" &amp; TEXT(DEC2HEX(INDEX(設定値!$B$3:$ZZ$518,(($C1099-1)*8)+(CELL("col",K1099)-3),($B1099*3)+1+$A1099)),"00")&amp;","</f>
        <v>0x00,</v>
      </c>
      <c r="L1099" t="str">
        <f t="shared" si="283"/>
        <v>//0-7</v>
      </c>
    </row>
    <row r="1100" spans="1:13">
      <c r="A1100" s="1">
        <v>2</v>
      </c>
      <c r="B1100" s="1">
        <v>0</v>
      </c>
      <c r="C1100" s="1">
        <v>8</v>
      </c>
      <c r="D1100" t="str">
        <f ca="1">"0x" &amp; TEXT(DEC2HEX(INDEX(設定値!$B$3:$ZZ$518,(($C1100-1)*8)+(CELL("col",D1100)-3),($B1100*3)+1+$A1100)),"00")&amp;","</f>
        <v>0x00,</v>
      </c>
      <c r="E1100" t="str">
        <f ca="1">"0x" &amp; TEXT(DEC2HEX(INDEX(設定値!$B$3:$ZZ$518,(($C1100-1)*8)+(CELL("col",E1100)-3),($B1100*3)+1+$A1100)),"00")&amp;","</f>
        <v>0x00,</v>
      </c>
      <c r="F1100" t="str">
        <f ca="1">"0x" &amp; TEXT(DEC2HEX(INDEX(設定値!$B$3:$ZZ$518,(($C1100-1)*8)+(CELL("col",F1100)-3),($B1100*3)+1+$A1100)),"00")&amp;","</f>
        <v>0x00,</v>
      </c>
      <c r="G1100" t="str">
        <f ca="1">"0x" &amp; TEXT(DEC2HEX(INDEX(設定値!$B$3:$ZZ$518,(($C1100-1)*8)+(CELL("col",G1100)-3),($B1100*3)+1+$A1100)),"00")&amp;","</f>
        <v>0x00,</v>
      </c>
      <c r="H1100" t="str">
        <f ca="1">"0x" &amp; TEXT(DEC2HEX(INDEX(設定値!$B$3:$ZZ$518,(($C1100-1)*8)+(CELL("col",H1100)-3),($B1100*3)+1+$A1100)),"00")&amp;","</f>
        <v>0x00,</v>
      </c>
      <c r="I1100" t="str">
        <f ca="1">"0x" &amp; TEXT(DEC2HEX(INDEX(設定値!$B$3:$ZZ$518,(($C1100-1)*8)+(CELL("col",I1100)-3),($B1100*3)+1+$A1100)),"00")&amp;","</f>
        <v>0x00,</v>
      </c>
      <c r="J1100" t="str">
        <f ca="1">"0x" &amp; TEXT(DEC2HEX(INDEX(設定値!$B$3:$ZZ$518,(($C1100-1)*8)+(CELL("col",J1100)-3),($B1100*3)+1+$A1100)),"00")&amp;","</f>
        <v>0x00,</v>
      </c>
      <c r="K1100" t="str">
        <f ca="1">"0x" &amp; TEXT(DEC2HEX(INDEX(設定値!$B$3:$ZZ$518,(($C1100-1)*8)+(CELL("col",K1100)-3),($B1100*3)+1+$A1100)),"00")&amp;","</f>
        <v>0x00,</v>
      </c>
      <c r="L1100" t="str">
        <f t="shared" si="283"/>
        <v>//0-8</v>
      </c>
    </row>
    <row r="1101" spans="1:13">
      <c r="A1101" s="1"/>
      <c r="B1101" s="1"/>
      <c r="C1101" s="1"/>
      <c r="D1101" t="s">
        <v>3</v>
      </c>
    </row>
    <row r="1102" spans="1:13">
      <c r="A1102" s="1">
        <f>A1093</f>
        <v>2</v>
      </c>
      <c r="B1102" s="1">
        <f>B1093+1</f>
        <v>1</v>
      </c>
      <c r="C1102" s="1">
        <v>1</v>
      </c>
      <c r="D1102" t="str">
        <f ca="1">"0x" &amp; TEXT(DEC2HEX(INDEX(設定値!$B$3:$ZZ$518,(($C1102-1)*8)+(CELL("col",D1102)-3),($B1102*3)+1+$A1102)),"00")&amp;","</f>
        <v>0x00,</v>
      </c>
      <c r="E1102" t="str">
        <f ca="1">"0x" &amp; TEXT(DEC2HEX(INDEX(設定値!$B$3:$ZZ$518,(($C1102-1)*8)+(CELL("col",E1102)-3),($B1102*3)+1+$A1102)),"00")&amp;","</f>
        <v>0x00,</v>
      </c>
      <c r="F1102" t="str">
        <f ca="1">"0x" &amp; TEXT(DEC2HEX(INDEX(設定値!$B$3:$ZZ$518,(($C1102-1)*8)+(CELL("col",F1102)-3),($B1102*3)+1+$A1102)),"00")&amp;","</f>
        <v>0x00,</v>
      </c>
      <c r="G1102" t="str">
        <f ca="1">"0x" &amp; TEXT(DEC2HEX(INDEX(設定値!$B$3:$ZZ$518,(($C1102-1)*8)+(CELL("col",G1102)-3),($B1102*3)+1+$A1102)),"00")&amp;","</f>
        <v>0x00,</v>
      </c>
      <c r="H1102" t="str">
        <f ca="1">"0x" &amp; TEXT(DEC2HEX(INDEX(設定値!$B$3:$ZZ$518,(($C1102-1)*8)+(CELL("col",H1102)-3),($B1102*3)+1+$A1102)),"00")&amp;","</f>
        <v>0x00,</v>
      </c>
      <c r="I1102" t="str">
        <f ca="1">"0x" &amp; TEXT(DEC2HEX(INDEX(設定値!$B$3:$ZZ$518,(($C1102-1)*8)+(CELL("col",I1102)-3),($B1102*3)+1+$A1102)),"00")&amp;","</f>
        <v>0x00,</v>
      </c>
      <c r="J1102" t="str">
        <f ca="1">"0x" &amp; TEXT(DEC2HEX(INDEX(設定値!$B$3:$ZZ$518,(($C1102-1)*8)+(CELL("col",J1102)-3),($B1102*3)+1+$A1102)),"00")&amp;","</f>
        <v>0x00,</v>
      </c>
      <c r="K1102" t="str">
        <f ca="1">"0x" &amp; TEXT(DEC2HEX(INDEX(設定値!$B$3:$ZZ$518,(($C1102-1)*8)+(CELL("col",K1102)-3),($B1102*3)+1+$A1102)),"00")&amp;","</f>
        <v>0x00,</v>
      </c>
      <c r="L1102" t="str">
        <f>"//" &amp; $B1102 &amp;"-" &amp; C1102</f>
        <v>//1-1</v>
      </c>
    </row>
    <row r="1103" spans="1:13">
      <c r="A1103" s="1">
        <f t="shared" ref="A1103:A1109" si="284">A1094</f>
        <v>2</v>
      </c>
      <c r="B1103" s="1">
        <f t="shared" ref="B1103:B1109" si="285">B1094+1</f>
        <v>1</v>
      </c>
      <c r="C1103" s="1">
        <v>2</v>
      </c>
      <c r="D1103" t="str">
        <f ca="1">"0x" &amp; TEXT(DEC2HEX(INDEX(設定値!$B$3:$ZZ$518,(($C1103-1)*8)+(CELL("col",D1103)-3),($B1103*3)+1+$A1103)),"00")&amp;","</f>
        <v>0x00,</v>
      </c>
      <c r="E1103" t="str">
        <f ca="1">"0x" &amp; TEXT(DEC2HEX(INDEX(設定値!$B$3:$ZZ$518,(($C1103-1)*8)+(CELL("col",E1103)-3),($B1103*3)+1+$A1103)),"00")&amp;","</f>
        <v>0x00,</v>
      </c>
      <c r="F1103" t="str">
        <f ca="1">"0x" &amp; TEXT(DEC2HEX(INDEX(設定値!$B$3:$ZZ$518,(($C1103-1)*8)+(CELL("col",F1103)-3),($B1103*3)+1+$A1103)),"00")&amp;","</f>
        <v>0x00,</v>
      </c>
      <c r="G1103" t="str">
        <f ca="1">"0x" &amp; TEXT(DEC2HEX(INDEX(設定値!$B$3:$ZZ$518,(($C1103-1)*8)+(CELL("col",G1103)-3),($B1103*3)+1+$A1103)),"00")&amp;","</f>
        <v>0x00,</v>
      </c>
      <c r="H1103" t="str">
        <f ca="1">"0x" &amp; TEXT(DEC2HEX(INDEX(設定値!$B$3:$ZZ$518,(($C1103-1)*8)+(CELL("col",H1103)-3),($B1103*3)+1+$A1103)),"00")&amp;","</f>
        <v>0x00,</v>
      </c>
      <c r="I1103" t="str">
        <f ca="1">"0x" &amp; TEXT(DEC2HEX(INDEX(設定値!$B$3:$ZZ$518,(($C1103-1)*8)+(CELL("col",I1103)-3),($B1103*3)+1+$A1103)),"00")&amp;","</f>
        <v>0x00,</v>
      </c>
      <c r="J1103" t="str">
        <f ca="1">"0x" &amp; TEXT(DEC2HEX(INDEX(設定値!$B$3:$ZZ$518,(($C1103-1)*8)+(CELL("col",J1103)-3),($B1103*3)+1+$A1103)),"00")&amp;","</f>
        <v>0x00,</v>
      </c>
      <c r="K1103" t="str">
        <f ca="1">"0x" &amp; TEXT(DEC2HEX(INDEX(設定値!$B$3:$ZZ$518,(($C1103-1)*8)+(CELL("col",K1103)-3),($B1103*3)+1+$A1103)),"00")&amp;","</f>
        <v>0x00,</v>
      </c>
      <c r="L1103" t="str">
        <f t="shared" ref="L1103:L1109" si="286">"//" &amp; $B1103 &amp;"-" &amp; C1103</f>
        <v>//1-2</v>
      </c>
    </row>
    <row r="1104" spans="1:13">
      <c r="A1104" s="1">
        <f t="shared" si="284"/>
        <v>2</v>
      </c>
      <c r="B1104" s="1">
        <f t="shared" si="285"/>
        <v>1</v>
      </c>
      <c r="C1104" s="1">
        <v>3</v>
      </c>
      <c r="D1104" t="str">
        <f ca="1">"0x" &amp; TEXT(DEC2HEX(INDEX(設定値!$B$3:$ZZ$518,(($C1104-1)*8)+(CELL("col",D1104)-3),($B1104*3)+1+$A1104)),"00")&amp;","</f>
        <v>0x00,</v>
      </c>
      <c r="E1104" t="str">
        <f ca="1">"0x" &amp; TEXT(DEC2HEX(INDEX(設定値!$B$3:$ZZ$518,(($C1104-1)*8)+(CELL("col",E1104)-3),($B1104*3)+1+$A1104)),"00")&amp;","</f>
        <v>0x00,</v>
      </c>
      <c r="F1104" t="str">
        <f ca="1">"0x" &amp; TEXT(DEC2HEX(INDEX(設定値!$B$3:$ZZ$518,(($C1104-1)*8)+(CELL("col",F1104)-3),($B1104*3)+1+$A1104)),"00")&amp;","</f>
        <v>0x00,</v>
      </c>
      <c r="G1104" t="str">
        <f ca="1">"0x" &amp; TEXT(DEC2HEX(INDEX(設定値!$B$3:$ZZ$518,(($C1104-1)*8)+(CELL("col",G1104)-3),($B1104*3)+1+$A1104)),"00")&amp;","</f>
        <v>0x00,</v>
      </c>
      <c r="H1104" t="str">
        <f ca="1">"0x" &amp; TEXT(DEC2HEX(INDEX(設定値!$B$3:$ZZ$518,(($C1104-1)*8)+(CELL("col",H1104)-3),($B1104*3)+1+$A1104)),"00")&amp;","</f>
        <v>0x00,</v>
      </c>
      <c r="I1104" t="str">
        <f ca="1">"0x" &amp; TEXT(DEC2HEX(INDEX(設定値!$B$3:$ZZ$518,(($C1104-1)*8)+(CELL("col",I1104)-3),($B1104*3)+1+$A1104)),"00")&amp;","</f>
        <v>0xE,</v>
      </c>
      <c r="J1104" t="str">
        <f ca="1">"0x" &amp; TEXT(DEC2HEX(INDEX(設定値!$B$3:$ZZ$518,(($C1104-1)*8)+(CELL("col",J1104)-3),($B1104*3)+1+$A1104)),"00")&amp;","</f>
        <v>0x1C,</v>
      </c>
      <c r="K1104" t="str">
        <f ca="1">"0x" &amp; TEXT(DEC2HEX(INDEX(設定値!$B$3:$ZZ$518,(($C1104-1)*8)+(CELL("col",K1104)-3),($B1104*3)+1+$A1104)),"00")&amp;","</f>
        <v>0x2A,</v>
      </c>
      <c r="L1104" t="str">
        <f t="shared" si="286"/>
        <v>//1-3</v>
      </c>
    </row>
    <row r="1105" spans="1:12">
      <c r="A1105" s="1">
        <f t="shared" si="284"/>
        <v>2</v>
      </c>
      <c r="B1105" s="1">
        <f t="shared" si="285"/>
        <v>1</v>
      </c>
      <c r="C1105" s="1">
        <v>4</v>
      </c>
      <c r="D1105" t="str">
        <f ca="1">"0x" &amp; TEXT(DEC2HEX(INDEX(設定値!$B$3:$ZZ$518,(($C1105-1)*8)+(CELL("col",D1105)-3),($B1105*3)+1+$A1105)),"00")&amp;","</f>
        <v>0x38,</v>
      </c>
      <c r="E1105" t="str">
        <f ca="1">"0x" &amp; TEXT(DEC2HEX(INDEX(設定値!$B$3:$ZZ$518,(($C1105-1)*8)+(CELL("col",E1105)-3),($B1105*3)+1+$A1105)),"00")&amp;","</f>
        <v>0x46,</v>
      </c>
      <c r="F1105" t="str">
        <f ca="1">"0x" &amp; TEXT(DEC2HEX(INDEX(設定値!$B$3:$ZZ$518,(($C1105-1)*8)+(CELL("col",F1105)-3),($B1105*3)+1+$A1105)),"00")&amp;","</f>
        <v>0x54,</v>
      </c>
      <c r="G1105" t="str">
        <f ca="1">"0x" &amp; TEXT(DEC2HEX(INDEX(設定値!$B$3:$ZZ$518,(($C1105-1)*8)+(CELL("col",G1105)-3),($B1105*3)+1+$A1105)),"00")&amp;","</f>
        <v>0x62,</v>
      </c>
      <c r="H1105" t="str">
        <f ca="1">"0x" &amp; TEXT(DEC2HEX(INDEX(設定値!$B$3:$ZZ$518,(($C1105-1)*8)+(CELL("col",H1105)-3),($B1105*3)+1+$A1105)),"00")&amp;","</f>
        <v>0x70,</v>
      </c>
      <c r="I1105" t="str">
        <f ca="1">"0x" &amp; TEXT(DEC2HEX(INDEX(設定値!$B$3:$ZZ$518,(($C1105-1)*8)+(CELL("col",I1105)-3),($B1105*3)+1+$A1105)),"00")&amp;","</f>
        <v>0x7E,</v>
      </c>
      <c r="J1105" t="str">
        <f ca="1">"0x" &amp; TEXT(DEC2HEX(INDEX(設定値!$B$3:$ZZ$518,(($C1105-1)*8)+(CELL("col",J1105)-3),($B1105*3)+1+$A1105)),"00")&amp;","</f>
        <v>0x8C,</v>
      </c>
      <c r="K1105" t="str">
        <f ca="1">"0x" &amp; TEXT(DEC2HEX(INDEX(設定値!$B$3:$ZZ$518,(($C1105-1)*8)+(CELL("col",K1105)-3),($B1105*3)+1+$A1105)),"00")&amp;","</f>
        <v>0x9A,</v>
      </c>
      <c r="L1105" t="str">
        <f t="shared" si="286"/>
        <v>//1-4</v>
      </c>
    </row>
    <row r="1106" spans="1:12">
      <c r="A1106" s="1">
        <f t="shared" si="284"/>
        <v>2</v>
      </c>
      <c r="B1106" s="1">
        <f t="shared" si="285"/>
        <v>1</v>
      </c>
      <c r="C1106" s="1">
        <v>5</v>
      </c>
      <c r="D1106" t="str">
        <f ca="1">"0x" &amp; TEXT(DEC2HEX(INDEX(設定値!$B$3:$ZZ$518,(($C1106-1)*8)+(CELL("col",D1106)-3),($B1106*3)+1+$A1106)),"00")&amp;","</f>
        <v>0xA8,</v>
      </c>
      <c r="E1106" t="str">
        <f ca="1">"0x" &amp; TEXT(DEC2HEX(INDEX(設定値!$B$3:$ZZ$518,(($C1106-1)*8)+(CELL("col",E1106)-3),($B1106*3)+1+$A1106)),"00")&amp;","</f>
        <v>0xB6,</v>
      </c>
      <c r="F1106" t="str">
        <f ca="1">"0x" &amp; TEXT(DEC2HEX(INDEX(設定値!$B$3:$ZZ$518,(($C1106-1)*8)+(CELL("col",F1106)-3),($B1106*3)+1+$A1106)),"00")&amp;","</f>
        <v>0xC4,</v>
      </c>
      <c r="G1106" t="str">
        <f ca="1">"0x" &amp; TEXT(DEC2HEX(INDEX(設定値!$B$3:$ZZ$518,(($C1106-1)*8)+(CELL("col",G1106)-3),($B1106*3)+1+$A1106)),"00")&amp;","</f>
        <v>0xD2,</v>
      </c>
      <c r="H1106" t="str">
        <f ca="1">"0x" &amp; TEXT(DEC2HEX(INDEX(設定値!$B$3:$ZZ$518,(($C1106-1)*8)+(CELL("col",H1106)-3),($B1106*3)+1+$A1106)),"00")&amp;","</f>
        <v>0xE0,</v>
      </c>
      <c r="I1106" t="str">
        <f ca="1">"0x" &amp; TEXT(DEC2HEX(INDEX(設定値!$B$3:$ZZ$518,(($C1106-1)*8)+(CELL("col",I1106)-3),($B1106*3)+1+$A1106)),"00")&amp;","</f>
        <v>0xEE,</v>
      </c>
      <c r="J1106" t="str">
        <f ca="1">"0x" &amp; TEXT(DEC2HEX(INDEX(設定値!$B$3:$ZZ$518,(($C1106-1)*8)+(CELL("col",J1106)-3),($B1106*3)+1+$A1106)),"00")&amp;","</f>
        <v>0xFC,</v>
      </c>
      <c r="K1106" t="str">
        <f ca="1">"0x" &amp; TEXT(DEC2HEX(INDEX(設定値!$B$3:$ZZ$518,(($C1106-1)*8)+(CELL("col",K1106)-3),($B1106*3)+1+$A1106)),"00")&amp;","</f>
        <v>0xFF,</v>
      </c>
      <c r="L1106" t="str">
        <f t="shared" si="286"/>
        <v>//1-5</v>
      </c>
    </row>
    <row r="1107" spans="1:12">
      <c r="A1107" s="1">
        <f t="shared" si="284"/>
        <v>2</v>
      </c>
      <c r="B1107" s="1">
        <f t="shared" si="285"/>
        <v>1</v>
      </c>
      <c r="C1107" s="1">
        <v>6</v>
      </c>
      <c r="D1107" t="str">
        <f ca="1">"0x" &amp; TEXT(DEC2HEX(INDEX(設定値!$B$3:$ZZ$518,(($C1107-1)*8)+(CELL("col",D1107)-3),($B1107*3)+1+$A1107)),"00")&amp;","</f>
        <v>0xFF,</v>
      </c>
      <c r="E1107" t="str">
        <f ca="1">"0x" &amp; TEXT(DEC2HEX(INDEX(設定値!$B$3:$ZZ$518,(($C1107-1)*8)+(CELL("col",E1107)-3),($B1107*3)+1+$A1107)),"00")&amp;","</f>
        <v>0xF1,</v>
      </c>
      <c r="F1107" t="str">
        <f ca="1">"0x" &amp; TEXT(DEC2HEX(INDEX(設定値!$B$3:$ZZ$518,(($C1107-1)*8)+(CELL("col",F1107)-3),($B1107*3)+1+$A1107)),"00")&amp;","</f>
        <v>0xE3,</v>
      </c>
      <c r="G1107" t="str">
        <f ca="1">"0x" &amp; TEXT(DEC2HEX(INDEX(設定値!$B$3:$ZZ$518,(($C1107-1)*8)+(CELL("col",G1107)-3),($B1107*3)+1+$A1107)),"00")&amp;","</f>
        <v>0xD5,</v>
      </c>
      <c r="H1107" t="str">
        <f ca="1">"0x" &amp; TEXT(DEC2HEX(INDEX(設定値!$B$3:$ZZ$518,(($C1107-1)*8)+(CELL("col",H1107)-3),($B1107*3)+1+$A1107)),"00")&amp;","</f>
        <v>0xC7,</v>
      </c>
      <c r="I1107" t="str">
        <f ca="1">"0x" &amp; TEXT(DEC2HEX(INDEX(設定値!$B$3:$ZZ$518,(($C1107-1)*8)+(CELL("col",I1107)-3),($B1107*3)+1+$A1107)),"00")&amp;","</f>
        <v>0xB9,</v>
      </c>
      <c r="J1107" t="str">
        <f ca="1">"0x" &amp; TEXT(DEC2HEX(INDEX(設定値!$B$3:$ZZ$518,(($C1107-1)*8)+(CELL("col",J1107)-3),($B1107*3)+1+$A1107)),"00")&amp;","</f>
        <v>0xAB,</v>
      </c>
      <c r="K1107" t="str">
        <f ca="1">"0x" &amp; TEXT(DEC2HEX(INDEX(設定値!$B$3:$ZZ$518,(($C1107-1)*8)+(CELL("col",K1107)-3),($B1107*3)+1+$A1107)),"00")&amp;","</f>
        <v>0x9D,</v>
      </c>
      <c r="L1107" t="str">
        <f t="shared" si="286"/>
        <v>//1-6</v>
      </c>
    </row>
    <row r="1108" spans="1:12">
      <c r="A1108" s="1">
        <f t="shared" si="284"/>
        <v>2</v>
      </c>
      <c r="B1108" s="1">
        <f t="shared" si="285"/>
        <v>1</v>
      </c>
      <c r="C1108" s="1">
        <v>7</v>
      </c>
      <c r="D1108" t="str">
        <f ca="1">"0x" &amp; TEXT(DEC2HEX(INDEX(設定値!$B$3:$ZZ$518,(($C1108-1)*8)+(CELL("col",D1108)-3),($B1108*3)+1+$A1108)),"00")&amp;","</f>
        <v>0x8F,</v>
      </c>
      <c r="E1108" t="str">
        <f ca="1">"0x" &amp; TEXT(DEC2HEX(INDEX(設定値!$B$3:$ZZ$518,(($C1108-1)*8)+(CELL("col",E1108)-3),($B1108*3)+1+$A1108)),"00")&amp;","</f>
        <v>0x81,</v>
      </c>
      <c r="F1108" t="str">
        <f ca="1">"0x" &amp; TEXT(DEC2HEX(INDEX(設定値!$B$3:$ZZ$518,(($C1108-1)*8)+(CELL("col",F1108)-3),($B1108*3)+1+$A1108)),"00")&amp;","</f>
        <v>0x73,</v>
      </c>
      <c r="G1108" t="str">
        <f ca="1">"0x" &amp; TEXT(DEC2HEX(INDEX(設定値!$B$3:$ZZ$518,(($C1108-1)*8)+(CELL("col",G1108)-3),($B1108*3)+1+$A1108)),"00")&amp;","</f>
        <v>0x65,</v>
      </c>
      <c r="H1108" t="str">
        <f ca="1">"0x" &amp; TEXT(DEC2HEX(INDEX(設定値!$B$3:$ZZ$518,(($C1108-1)*8)+(CELL("col",H1108)-3),($B1108*3)+1+$A1108)),"00")&amp;","</f>
        <v>0x57,</v>
      </c>
      <c r="I1108" t="str">
        <f ca="1">"0x" &amp; TEXT(DEC2HEX(INDEX(設定値!$B$3:$ZZ$518,(($C1108-1)*8)+(CELL("col",I1108)-3),($B1108*3)+1+$A1108)),"00")&amp;","</f>
        <v>0x49,</v>
      </c>
      <c r="J1108" t="str">
        <f ca="1">"0x" &amp; TEXT(DEC2HEX(INDEX(設定値!$B$3:$ZZ$518,(($C1108-1)*8)+(CELL("col",J1108)-3),($B1108*3)+1+$A1108)),"00")&amp;","</f>
        <v>0x3B,</v>
      </c>
      <c r="K1108" t="str">
        <f ca="1">"0x" &amp; TEXT(DEC2HEX(INDEX(設定値!$B$3:$ZZ$518,(($C1108-1)*8)+(CELL("col",K1108)-3),($B1108*3)+1+$A1108)),"00")&amp;","</f>
        <v>0x2D,</v>
      </c>
      <c r="L1108" t="str">
        <f t="shared" si="286"/>
        <v>//1-7</v>
      </c>
    </row>
    <row r="1109" spans="1:12">
      <c r="A1109" s="1">
        <f t="shared" si="284"/>
        <v>2</v>
      </c>
      <c r="B1109" s="1">
        <f t="shared" si="285"/>
        <v>1</v>
      </c>
      <c r="C1109" s="1">
        <v>8</v>
      </c>
      <c r="D1109" t="str">
        <f ca="1">"0x" &amp; TEXT(DEC2HEX(INDEX(設定値!$B$3:$ZZ$518,(($C1109-1)*8)+(CELL("col",D1109)-3),($B1109*3)+1+$A1109)),"00")&amp;","</f>
        <v>0x1F,</v>
      </c>
      <c r="E1109" t="str">
        <f ca="1">"0x" &amp; TEXT(DEC2HEX(INDEX(設定値!$B$3:$ZZ$518,(($C1109-1)*8)+(CELL("col",E1109)-3),($B1109*3)+1+$A1109)),"00")&amp;","</f>
        <v>0x11,</v>
      </c>
      <c r="F1109" t="str">
        <f ca="1">"0x" &amp; TEXT(DEC2HEX(INDEX(設定値!$B$3:$ZZ$518,(($C1109-1)*8)+(CELL("col",F1109)-3),($B1109*3)+1+$A1109)),"00")&amp;","</f>
        <v>0x03,</v>
      </c>
      <c r="G1109" t="str">
        <f ca="1">"0x" &amp; TEXT(DEC2HEX(INDEX(設定値!$B$3:$ZZ$518,(($C1109-1)*8)+(CELL("col",G1109)-3),($B1109*3)+1+$A1109)),"00")&amp;","</f>
        <v>0x00,</v>
      </c>
      <c r="H1109" t="str">
        <f ca="1">"0x" &amp; TEXT(DEC2HEX(INDEX(設定値!$B$3:$ZZ$518,(($C1109-1)*8)+(CELL("col",H1109)-3),($B1109*3)+1+$A1109)),"00")&amp;","</f>
        <v>0x00,</v>
      </c>
      <c r="I1109" t="str">
        <f ca="1">"0x" &amp; TEXT(DEC2HEX(INDEX(設定値!$B$3:$ZZ$518,(($C1109-1)*8)+(CELL("col",I1109)-3),($B1109*3)+1+$A1109)),"00")&amp;","</f>
        <v>0x00,</v>
      </c>
      <c r="J1109" t="str">
        <f ca="1">"0x" &amp; TEXT(DEC2HEX(INDEX(設定値!$B$3:$ZZ$518,(($C1109-1)*8)+(CELL("col",J1109)-3),($B1109*3)+1+$A1109)),"00")&amp;","</f>
        <v>0x00,</v>
      </c>
      <c r="K1109" t="str">
        <f ca="1">"0x" &amp; TEXT(DEC2HEX(INDEX(設定値!$B$3:$ZZ$518,(($C1109-1)*8)+(CELL("col",K1109)-3),($B1109*3)+1+$A1109)),"00")&amp;","</f>
        <v>0x00,</v>
      </c>
      <c r="L1109" t="str">
        <f t="shared" si="286"/>
        <v>//1-8</v>
      </c>
    </row>
    <row r="1110" spans="1:12">
      <c r="A1110" s="1"/>
      <c r="B1110" s="1"/>
      <c r="C1110" s="1"/>
      <c r="D1110" t="s">
        <v>3</v>
      </c>
    </row>
    <row r="1111" spans="1:12">
      <c r="A1111" s="1">
        <f>A1102</f>
        <v>2</v>
      </c>
      <c r="B1111" s="1">
        <f>B1102+1</f>
        <v>2</v>
      </c>
      <c r="C1111" s="1">
        <v>1</v>
      </c>
      <c r="D1111" t="str">
        <f ca="1">"0x" &amp; TEXT(DEC2HEX(INDEX(設定値!$B$3:$ZZ$518,(($C1111-1)*8)+(CELL("col",D1111)-3),($B1111*3)+1+$A1111)),"00")&amp;","</f>
        <v>0x00,</v>
      </c>
      <c r="E1111" t="str">
        <f ca="1">"0x" &amp; TEXT(DEC2HEX(INDEX(設定値!$B$3:$ZZ$518,(($C1111-1)*8)+(CELL("col",E1111)-3),($B1111*3)+1+$A1111)),"00")&amp;","</f>
        <v>0x00,</v>
      </c>
      <c r="F1111" t="str">
        <f ca="1">"0x" &amp; TEXT(DEC2HEX(INDEX(設定値!$B$3:$ZZ$518,(($C1111-1)*8)+(CELL("col",F1111)-3),($B1111*3)+1+$A1111)),"00")&amp;","</f>
        <v>0x00,</v>
      </c>
      <c r="G1111" t="str">
        <f ca="1">"0x" &amp; TEXT(DEC2HEX(INDEX(設定値!$B$3:$ZZ$518,(($C1111-1)*8)+(CELL("col",G1111)-3),($B1111*3)+1+$A1111)),"00")&amp;","</f>
        <v>0x00,</v>
      </c>
      <c r="H1111" t="str">
        <f ca="1">"0x" &amp; TEXT(DEC2HEX(INDEX(設定値!$B$3:$ZZ$518,(($C1111-1)*8)+(CELL("col",H1111)-3),($B1111*3)+1+$A1111)),"00")&amp;","</f>
        <v>0x00,</v>
      </c>
      <c r="I1111" t="str">
        <f ca="1">"0x" &amp; TEXT(DEC2HEX(INDEX(設定値!$B$3:$ZZ$518,(($C1111-1)*8)+(CELL("col",I1111)-3),($B1111*3)+1+$A1111)),"00")&amp;","</f>
        <v>0x00,</v>
      </c>
      <c r="J1111" t="str">
        <f ca="1">"0x" &amp; TEXT(DEC2HEX(INDEX(設定値!$B$3:$ZZ$518,(($C1111-1)*8)+(CELL("col",J1111)-3),($B1111*3)+1+$A1111)),"00")&amp;","</f>
        <v>0x00,</v>
      </c>
      <c r="K1111" t="str">
        <f ca="1">"0x" &amp; TEXT(DEC2HEX(INDEX(設定値!$B$3:$ZZ$518,(($C1111-1)*8)+(CELL("col",K1111)-3),($B1111*3)+1+$A1111)),"00")&amp;","</f>
        <v>0x00,</v>
      </c>
      <c r="L1111" t="str">
        <f>"//" &amp; $B1111 &amp;"-" &amp; C1111</f>
        <v>//2-1</v>
      </c>
    </row>
    <row r="1112" spans="1:12">
      <c r="A1112" s="1">
        <f t="shared" ref="A1112:A1118" si="287">A1103</f>
        <v>2</v>
      </c>
      <c r="B1112" s="1">
        <f t="shared" ref="B1112:B1118" si="288">B1103+1</f>
        <v>2</v>
      </c>
      <c r="C1112" s="1">
        <v>2</v>
      </c>
      <c r="D1112" t="str">
        <f ca="1">"0x" &amp; TEXT(DEC2HEX(INDEX(設定値!$B$3:$ZZ$518,(($C1112-1)*8)+(CELL("col",D1112)-3),($B1112*3)+1+$A1112)),"00")&amp;","</f>
        <v>0x00,</v>
      </c>
      <c r="E1112" t="str">
        <f ca="1">"0x" &amp; TEXT(DEC2HEX(INDEX(設定値!$B$3:$ZZ$518,(($C1112-1)*8)+(CELL("col",E1112)-3),($B1112*3)+1+$A1112)),"00")&amp;","</f>
        <v>0x00,</v>
      </c>
      <c r="F1112" t="str">
        <f ca="1">"0x" &amp; TEXT(DEC2HEX(INDEX(設定値!$B$3:$ZZ$518,(($C1112-1)*8)+(CELL("col",F1112)-3),($B1112*3)+1+$A1112)),"00")&amp;","</f>
        <v>0x00,</v>
      </c>
      <c r="G1112" t="str">
        <f ca="1">"0x" &amp; TEXT(DEC2HEX(INDEX(設定値!$B$3:$ZZ$518,(($C1112-1)*8)+(CELL("col",G1112)-3),($B1112*3)+1+$A1112)),"00")&amp;","</f>
        <v>0x00,</v>
      </c>
      <c r="H1112" t="str">
        <f ca="1">"0x" &amp; TEXT(DEC2HEX(INDEX(設定値!$B$3:$ZZ$518,(($C1112-1)*8)+(CELL("col",H1112)-3),($B1112*3)+1+$A1112)),"00")&amp;","</f>
        <v>0x00,</v>
      </c>
      <c r="I1112" t="str">
        <f ca="1">"0x" &amp; TEXT(DEC2HEX(INDEX(設定値!$B$3:$ZZ$518,(($C1112-1)*8)+(CELL("col",I1112)-3),($B1112*3)+1+$A1112)),"00")&amp;","</f>
        <v>0x00,</v>
      </c>
      <c r="J1112" t="str">
        <f ca="1">"0x" &amp; TEXT(DEC2HEX(INDEX(設定値!$B$3:$ZZ$518,(($C1112-1)*8)+(CELL("col",J1112)-3),($B1112*3)+1+$A1112)),"00")&amp;","</f>
        <v>0x00,</v>
      </c>
      <c r="K1112" t="str">
        <f ca="1">"0x" &amp; TEXT(DEC2HEX(INDEX(設定値!$B$3:$ZZ$518,(($C1112-1)*8)+(CELL("col",K1112)-3),($B1112*3)+1+$A1112)),"00")&amp;","</f>
        <v>0x00,</v>
      </c>
      <c r="L1112" t="str">
        <f t="shared" ref="L1112:L1118" si="289">"//" &amp; $B1112 &amp;"-" &amp; C1112</f>
        <v>//2-2</v>
      </c>
    </row>
    <row r="1113" spans="1:12">
      <c r="A1113" s="1">
        <f t="shared" si="287"/>
        <v>2</v>
      </c>
      <c r="B1113" s="1">
        <f t="shared" si="288"/>
        <v>2</v>
      </c>
      <c r="C1113" s="1">
        <v>3</v>
      </c>
      <c r="D1113" t="str">
        <f ca="1">"0x" &amp; TEXT(DEC2HEX(INDEX(設定値!$B$3:$ZZ$518,(($C1113-1)*8)+(CELL("col",D1113)-3),($B1113*3)+1+$A1113)),"00")&amp;","</f>
        <v>0x00,</v>
      </c>
      <c r="E1113" t="str">
        <f ca="1">"0x" &amp; TEXT(DEC2HEX(INDEX(設定値!$B$3:$ZZ$518,(($C1113-1)*8)+(CELL("col",E1113)-3),($B1113*3)+1+$A1113)),"00")&amp;","</f>
        <v>0x00,</v>
      </c>
      <c r="F1113" t="str">
        <f ca="1">"0x" &amp; TEXT(DEC2HEX(INDEX(設定値!$B$3:$ZZ$518,(($C1113-1)*8)+(CELL("col",F1113)-3),($B1113*3)+1+$A1113)),"00")&amp;","</f>
        <v>0x00,</v>
      </c>
      <c r="G1113" t="str">
        <f ca="1">"0x" &amp; TEXT(DEC2HEX(INDEX(設定値!$B$3:$ZZ$518,(($C1113-1)*8)+(CELL("col",G1113)-3),($B1113*3)+1+$A1113)),"00")&amp;","</f>
        <v>0x00,</v>
      </c>
      <c r="H1113" t="str">
        <f ca="1">"0x" &amp; TEXT(DEC2HEX(INDEX(設定値!$B$3:$ZZ$518,(($C1113-1)*8)+(CELL("col",H1113)-3),($B1113*3)+1+$A1113)),"00")&amp;","</f>
        <v>0x00,</v>
      </c>
      <c r="I1113" t="str">
        <f ca="1">"0x" &amp; TEXT(DEC2HEX(INDEX(設定値!$B$3:$ZZ$518,(($C1113-1)*8)+(CELL("col",I1113)-3),($B1113*3)+1+$A1113)),"00")&amp;","</f>
        <v>0x00,</v>
      </c>
      <c r="J1113" t="str">
        <f ca="1">"0x" &amp; TEXT(DEC2HEX(INDEX(設定値!$B$3:$ZZ$518,(($C1113-1)*8)+(CELL("col",J1113)-3),($B1113*3)+1+$A1113)),"00")&amp;","</f>
        <v>0x00,</v>
      </c>
      <c r="K1113" t="str">
        <f ca="1">"0x" &amp; TEXT(DEC2HEX(INDEX(設定値!$B$3:$ZZ$518,(($C1113-1)*8)+(CELL("col",K1113)-3),($B1113*3)+1+$A1113)),"00")&amp;","</f>
        <v>0x00,</v>
      </c>
      <c r="L1113" t="str">
        <f t="shared" si="289"/>
        <v>//2-3</v>
      </c>
    </row>
    <row r="1114" spans="1:12">
      <c r="A1114" s="1">
        <f t="shared" si="287"/>
        <v>2</v>
      </c>
      <c r="B1114" s="1">
        <f t="shared" si="288"/>
        <v>2</v>
      </c>
      <c r="C1114" s="1">
        <v>4</v>
      </c>
      <c r="D1114" t="str">
        <f ca="1">"0x" &amp; TEXT(DEC2HEX(INDEX(設定値!$B$3:$ZZ$518,(($C1114-1)*8)+(CELL("col",D1114)-3),($B1114*3)+1+$A1114)),"00")&amp;","</f>
        <v>0x00,</v>
      </c>
      <c r="E1114" t="str">
        <f ca="1">"0x" &amp; TEXT(DEC2HEX(INDEX(設定値!$B$3:$ZZ$518,(($C1114-1)*8)+(CELL("col",E1114)-3),($B1114*3)+1+$A1114)),"00")&amp;","</f>
        <v>0x00,</v>
      </c>
      <c r="F1114" t="str">
        <f ca="1">"0x" &amp; TEXT(DEC2HEX(INDEX(設定値!$B$3:$ZZ$518,(($C1114-1)*8)+(CELL("col",F1114)-3),($B1114*3)+1+$A1114)),"00")&amp;","</f>
        <v>0x00,</v>
      </c>
      <c r="G1114" t="str">
        <f ca="1">"0x" &amp; TEXT(DEC2HEX(INDEX(設定値!$B$3:$ZZ$518,(($C1114-1)*8)+(CELL("col",G1114)-3),($B1114*3)+1+$A1114)),"00")&amp;","</f>
        <v>0x00,</v>
      </c>
      <c r="H1114" t="str">
        <f ca="1">"0x" &amp; TEXT(DEC2HEX(INDEX(設定値!$B$3:$ZZ$518,(($C1114-1)*8)+(CELL("col",H1114)-3),($B1114*3)+1+$A1114)),"00")&amp;","</f>
        <v>0x00,</v>
      </c>
      <c r="I1114" t="str">
        <f ca="1">"0x" &amp; TEXT(DEC2HEX(INDEX(設定値!$B$3:$ZZ$518,(($C1114-1)*8)+(CELL("col",I1114)-3),($B1114*3)+1+$A1114)),"00")&amp;","</f>
        <v>0x00,</v>
      </c>
      <c r="J1114" t="str">
        <f ca="1">"0x" &amp; TEXT(DEC2HEX(INDEX(設定値!$B$3:$ZZ$518,(($C1114-1)*8)+(CELL("col",J1114)-3),($B1114*3)+1+$A1114)),"00")&amp;","</f>
        <v>0x00,</v>
      </c>
      <c r="K1114" t="str">
        <f ca="1">"0x" &amp; TEXT(DEC2HEX(INDEX(設定値!$B$3:$ZZ$518,(($C1114-1)*8)+(CELL("col",K1114)-3),($B1114*3)+1+$A1114)),"00")&amp;","</f>
        <v>0x00,</v>
      </c>
      <c r="L1114" t="str">
        <f t="shared" si="289"/>
        <v>//2-4</v>
      </c>
    </row>
    <row r="1115" spans="1:12">
      <c r="A1115" s="1">
        <f t="shared" si="287"/>
        <v>2</v>
      </c>
      <c r="B1115" s="1">
        <f t="shared" si="288"/>
        <v>2</v>
      </c>
      <c r="C1115" s="1">
        <v>5</v>
      </c>
      <c r="D1115" t="str">
        <f ca="1">"0x" &amp; TEXT(DEC2HEX(INDEX(設定値!$B$3:$ZZ$518,(($C1115-1)*8)+(CELL("col",D1115)-3),($B1115*3)+1+$A1115)),"00")&amp;","</f>
        <v>0x00,</v>
      </c>
      <c r="E1115" t="str">
        <f ca="1">"0x" &amp; TEXT(DEC2HEX(INDEX(設定値!$B$3:$ZZ$518,(($C1115-1)*8)+(CELL("col",E1115)-3),($B1115*3)+1+$A1115)),"00")&amp;","</f>
        <v>0x00,</v>
      </c>
      <c r="F1115" t="str">
        <f ca="1">"0x" &amp; TEXT(DEC2HEX(INDEX(設定値!$B$3:$ZZ$518,(($C1115-1)*8)+(CELL("col",F1115)-3),($B1115*3)+1+$A1115)),"00")&amp;","</f>
        <v>0x00,</v>
      </c>
      <c r="G1115" t="str">
        <f ca="1">"0x" &amp; TEXT(DEC2HEX(INDEX(設定値!$B$3:$ZZ$518,(($C1115-1)*8)+(CELL("col",G1115)-3),($B1115*3)+1+$A1115)),"00")&amp;","</f>
        <v>0x00,</v>
      </c>
      <c r="H1115" t="str">
        <f ca="1">"0x" &amp; TEXT(DEC2HEX(INDEX(設定値!$B$3:$ZZ$518,(($C1115-1)*8)+(CELL("col",H1115)-3),($B1115*3)+1+$A1115)),"00")&amp;","</f>
        <v>0x00,</v>
      </c>
      <c r="I1115" t="str">
        <f ca="1">"0x" &amp; TEXT(DEC2HEX(INDEX(設定値!$B$3:$ZZ$518,(($C1115-1)*8)+(CELL("col",I1115)-3),($B1115*3)+1+$A1115)),"00")&amp;","</f>
        <v>0x00,</v>
      </c>
      <c r="J1115" t="str">
        <f ca="1">"0x" &amp; TEXT(DEC2HEX(INDEX(設定値!$B$3:$ZZ$518,(($C1115-1)*8)+(CELL("col",J1115)-3),($B1115*3)+1+$A1115)),"00")&amp;","</f>
        <v>0x00,</v>
      </c>
      <c r="K1115" t="str">
        <f ca="1">"0x" &amp; TEXT(DEC2HEX(INDEX(設定値!$B$3:$ZZ$518,(($C1115-1)*8)+(CELL("col",K1115)-3),($B1115*3)+1+$A1115)),"00")&amp;","</f>
        <v>0x00,</v>
      </c>
      <c r="L1115" t="str">
        <f t="shared" si="289"/>
        <v>//2-5</v>
      </c>
    </row>
    <row r="1116" spans="1:12">
      <c r="A1116" s="1">
        <f t="shared" si="287"/>
        <v>2</v>
      </c>
      <c r="B1116" s="1">
        <f t="shared" si="288"/>
        <v>2</v>
      </c>
      <c r="C1116" s="1">
        <v>6</v>
      </c>
      <c r="D1116" t="str">
        <f ca="1">"0x" &amp; TEXT(DEC2HEX(INDEX(設定値!$B$3:$ZZ$518,(($C1116-1)*8)+(CELL("col",D1116)-3),($B1116*3)+1+$A1116)),"00")&amp;","</f>
        <v>0x00,</v>
      </c>
      <c r="E1116" t="str">
        <f ca="1">"0x" &amp; TEXT(DEC2HEX(INDEX(設定値!$B$3:$ZZ$518,(($C1116-1)*8)+(CELL("col",E1116)-3),($B1116*3)+1+$A1116)),"00")&amp;","</f>
        <v>0x00,</v>
      </c>
      <c r="F1116" t="str">
        <f ca="1">"0x" &amp; TEXT(DEC2HEX(INDEX(設定値!$B$3:$ZZ$518,(($C1116-1)*8)+(CELL("col",F1116)-3),($B1116*3)+1+$A1116)),"00")&amp;","</f>
        <v>0x00,</v>
      </c>
      <c r="G1116" t="str">
        <f ca="1">"0x" &amp; TEXT(DEC2HEX(INDEX(設定値!$B$3:$ZZ$518,(($C1116-1)*8)+(CELL("col",G1116)-3),($B1116*3)+1+$A1116)),"00")&amp;","</f>
        <v>0x00,</v>
      </c>
      <c r="H1116" t="str">
        <f ca="1">"0x" &amp; TEXT(DEC2HEX(INDEX(設定値!$B$3:$ZZ$518,(($C1116-1)*8)+(CELL("col",H1116)-3),($B1116*3)+1+$A1116)),"00")&amp;","</f>
        <v>0x00,</v>
      </c>
      <c r="I1116" t="str">
        <f ca="1">"0x" &amp; TEXT(DEC2HEX(INDEX(設定値!$B$3:$ZZ$518,(($C1116-1)*8)+(CELL("col",I1116)-3),($B1116*3)+1+$A1116)),"00")&amp;","</f>
        <v>0x00,</v>
      </c>
      <c r="J1116" t="str">
        <f ca="1">"0x" &amp; TEXT(DEC2HEX(INDEX(設定値!$B$3:$ZZ$518,(($C1116-1)*8)+(CELL("col",J1116)-3),($B1116*3)+1+$A1116)),"00")&amp;","</f>
        <v>0x00,</v>
      </c>
      <c r="K1116" t="str">
        <f ca="1">"0x" &amp; TEXT(DEC2HEX(INDEX(設定値!$B$3:$ZZ$518,(($C1116-1)*8)+(CELL("col",K1116)-3),($B1116*3)+1+$A1116)),"00")&amp;","</f>
        <v>0x00,</v>
      </c>
      <c r="L1116" t="str">
        <f t="shared" si="289"/>
        <v>//2-6</v>
      </c>
    </row>
    <row r="1117" spans="1:12">
      <c r="A1117" s="1">
        <f t="shared" si="287"/>
        <v>2</v>
      </c>
      <c r="B1117" s="1">
        <f t="shared" si="288"/>
        <v>2</v>
      </c>
      <c r="C1117" s="1">
        <v>7</v>
      </c>
      <c r="D1117" t="str">
        <f ca="1">"0x" &amp; TEXT(DEC2HEX(INDEX(設定値!$B$3:$ZZ$518,(($C1117-1)*8)+(CELL("col",D1117)-3),($B1117*3)+1+$A1117)),"00")&amp;","</f>
        <v>0x00,</v>
      </c>
      <c r="E1117" t="str">
        <f ca="1">"0x" &amp; TEXT(DEC2HEX(INDEX(設定値!$B$3:$ZZ$518,(($C1117-1)*8)+(CELL("col",E1117)-3),($B1117*3)+1+$A1117)),"00")&amp;","</f>
        <v>0x00,</v>
      </c>
      <c r="F1117" t="str">
        <f ca="1">"0x" &amp; TEXT(DEC2HEX(INDEX(設定値!$B$3:$ZZ$518,(($C1117-1)*8)+(CELL("col",F1117)-3),($B1117*3)+1+$A1117)),"00")&amp;","</f>
        <v>0x00,</v>
      </c>
      <c r="G1117" t="str">
        <f ca="1">"0x" &amp; TEXT(DEC2HEX(INDEX(設定値!$B$3:$ZZ$518,(($C1117-1)*8)+(CELL("col",G1117)-3),($B1117*3)+1+$A1117)),"00")&amp;","</f>
        <v>0x00,</v>
      </c>
      <c r="H1117" t="str">
        <f ca="1">"0x" &amp; TEXT(DEC2HEX(INDEX(設定値!$B$3:$ZZ$518,(($C1117-1)*8)+(CELL("col",H1117)-3),($B1117*3)+1+$A1117)),"00")&amp;","</f>
        <v>0x00,</v>
      </c>
      <c r="I1117" t="str">
        <f ca="1">"0x" &amp; TEXT(DEC2HEX(INDEX(設定値!$B$3:$ZZ$518,(($C1117-1)*8)+(CELL("col",I1117)-3),($B1117*3)+1+$A1117)),"00")&amp;","</f>
        <v>0x00,</v>
      </c>
      <c r="J1117" t="str">
        <f ca="1">"0x" &amp; TEXT(DEC2HEX(INDEX(設定値!$B$3:$ZZ$518,(($C1117-1)*8)+(CELL("col",J1117)-3),($B1117*3)+1+$A1117)),"00")&amp;","</f>
        <v>0x00,</v>
      </c>
      <c r="K1117" t="str">
        <f ca="1">"0x" &amp; TEXT(DEC2HEX(INDEX(設定値!$B$3:$ZZ$518,(($C1117-1)*8)+(CELL("col",K1117)-3),($B1117*3)+1+$A1117)),"00")&amp;","</f>
        <v>0x00,</v>
      </c>
      <c r="L1117" t="str">
        <f t="shared" si="289"/>
        <v>//2-7</v>
      </c>
    </row>
    <row r="1118" spans="1:12">
      <c r="A1118" s="1">
        <f t="shared" si="287"/>
        <v>2</v>
      </c>
      <c r="B1118" s="1">
        <f t="shared" si="288"/>
        <v>2</v>
      </c>
      <c r="C1118" s="1">
        <v>8</v>
      </c>
      <c r="D1118" t="str">
        <f ca="1">"0x" &amp; TEXT(DEC2HEX(INDEX(設定値!$B$3:$ZZ$518,(($C1118-1)*8)+(CELL("col",D1118)-3),($B1118*3)+1+$A1118)),"00")&amp;","</f>
        <v>0x00,</v>
      </c>
      <c r="E1118" t="str">
        <f ca="1">"0x" &amp; TEXT(DEC2HEX(INDEX(設定値!$B$3:$ZZ$518,(($C1118-1)*8)+(CELL("col",E1118)-3),($B1118*3)+1+$A1118)),"00")&amp;","</f>
        <v>0x00,</v>
      </c>
      <c r="F1118" t="str">
        <f ca="1">"0x" &amp; TEXT(DEC2HEX(INDEX(設定値!$B$3:$ZZ$518,(($C1118-1)*8)+(CELL("col",F1118)-3),($B1118*3)+1+$A1118)),"00")&amp;","</f>
        <v>0x00,</v>
      </c>
      <c r="G1118" t="str">
        <f ca="1">"0x" &amp; TEXT(DEC2HEX(INDEX(設定値!$B$3:$ZZ$518,(($C1118-1)*8)+(CELL("col",G1118)-3),($B1118*3)+1+$A1118)),"00")&amp;","</f>
        <v>0x00,</v>
      </c>
      <c r="H1118" t="str">
        <f ca="1">"0x" &amp; TEXT(DEC2HEX(INDEX(設定値!$B$3:$ZZ$518,(($C1118-1)*8)+(CELL("col",H1118)-3),($B1118*3)+1+$A1118)),"00")&amp;","</f>
        <v>0x00,</v>
      </c>
      <c r="I1118" t="str">
        <f ca="1">"0x" &amp; TEXT(DEC2HEX(INDEX(設定値!$B$3:$ZZ$518,(($C1118-1)*8)+(CELL("col",I1118)-3),($B1118*3)+1+$A1118)),"00")&amp;","</f>
        <v>0x00,</v>
      </c>
      <c r="J1118" t="str">
        <f ca="1">"0x" &amp; TEXT(DEC2HEX(INDEX(設定値!$B$3:$ZZ$518,(($C1118-1)*8)+(CELL("col",J1118)-3),($B1118*3)+1+$A1118)),"00")&amp;","</f>
        <v>0x00,</v>
      </c>
      <c r="K1118" t="str">
        <f ca="1">"0x" &amp; TEXT(DEC2HEX(INDEX(設定値!$B$3:$ZZ$518,(($C1118-1)*8)+(CELL("col",K1118)-3),($B1118*3)+1+$A1118)),"00")&amp;","</f>
        <v>0x00,</v>
      </c>
      <c r="L1118" t="str">
        <f t="shared" si="289"/>
        <v>//2-8</v>
      </c>
    </row>
    <row r="1119" spans="1:12">
      <c r="A1119" s="1"/>
      <c r="B1119" s="1"/>
      <c r="C1119" s="1"/>
      <c r="D1119" t="s">
        <v>3</v>
      </c>
    </row>
    <row r="1120" spans="1:12">
      <c r="A1120" s="1">
        <f>A1111</f>
        <v>2</v>
      </c>
      <c r="B1120" s="1">
        <f>B1111+1</f>
        <v>3</v>
      </c>
      <c r="C1120" s="1">
        <v>1</v>
      </c>
      <c r="D1120" t="str">
        <f ca="1">"0x" &amp; TEXT(DEC2HEX(INDEX(設定値!$B$3:$ZZ$518,(($C1120-1)*8)+(CELL("col",D1120)-3),($B1120*3)+1+$A1120)),"00")&amp;","</f>
        <v>0x00,</v>
      </c>
      <c r="E1120" t="str">
        <f ca="1">"0x" &amp; TEXT(DEC2HEX(INDEX(設定値!$B$3:$ZZ$518,(($C1120-1)*8)+(CELL("col",E1120)-3),($B1120*3)+1+$A1120)),"00")&amp;","</f>
        <v>0x00,</v>
      </c>
      <c r="F1120" t="str">
        <f ca="1">"0x" &amp; TEXT(DEC2HEX(INDEX(設定値!$B$3:$ZZ$518,(($C1120-1)*8)+(CELL("col",F1120)-3),($B1120*3)+1+$A1120)),"00")&amp;","</f>
        <v>0x00,</v>
      </c>
      <c r="G1120" t="str">
        <f ca="1">"0x" &amp; TEXT(DEC2HEX(INDEX(設定値!$B$3:$ZZ$518,(($C1120-1)*8)+(CELL("col",G1120)-3),($B1120*3)+1+$A1120)),"00")&amp;","</f>
        <v>0x00,</v>
      </c>
      <c r="H1120" t="str">
        <f ca="1">"0x" &amp; TEXT(DEC2HEX(INDEX(設定値!$B$3:$ZZ$518,(($C1120-1)*8)+(CELL("col",H1120)-3),($B1120*3)+1+$A1120)),"00")&amp;","</f>
        <v>0x00,</v>
      </c>
      <c r="I1120" t="str">
        <f ca="1">"0x" &amp; TEXT(DEC2HEX(INDEX(設定値!$B$3:$ZZ$518,(($C1120-1)*8)+(CELL("col",I1120)-3),($B1120*3)+1+$A1120)),"00")&amp;","</f>
        <v>0x00,</v>
      </c>
      <c r="J1120" t="str">
        <f ca="1">"0x" &amp; TEXT(DEC2HEX(INDEX(設定値!$B$3:$ZZ$518,(($C1120-1)*8)+(CELL("col",J1120)-3),($B1120*3)+1+$A1120)),"00")&amp;","</f>
        <v>0x00,</v>
      </c>
      <c r="K1120" t="str">
        <f ca="1">"0x" &amp; TEXT(DEC2HEX(INDEX(設定値!$B$3:$ZZ$518,(($C1120-1)*8)+(CELL("col",K1120)-3),($B1120*3)+1+$A1120)),"00")&amp;","</f>
        <v>0x00,</v>
      </c>
      <c r="L1120" t="str">
        <f>"//" &amp; $B1120 &amp;"-" &amp; C1120</f>
        <v>//3-1</v>
      </c>
    </row>
    <row r="1121" spans="1:12">
      <c r="A1121" s="1">
        <f t="shared" ref="A1121:A1127" si="290">A1112</f>
        <v>2</v>
      </c>
      <c r="B1121" s="1">
        <f t="shared" ref="B1121:B1127" si="291">B1112+1</f>
        <v>3</v>
      </c>
      <c r="C1121" s="1">
        <v>2</v>
      </c>
      <c r="D1121" t="str">
        <f ca="1">"0x" &amp; TEXT(DEC2HEX(INDEX(設定値!$B$3:$ZZ$518,(($C1121-1)*8)+(CELL("col",D1121)-3),($B1121*3)+1+$A1121)),"00")&amp;","</f>
        <v>0x00,</v>
      </c>
      <c r="E1121" t="str">
        <f ca="1">"0x" &amp; TEXT(DEC2HEX(INDEX(設定値!$B$3:$ZZ$518,(($C1121-1)*8)+(CELL("col",E1121)-3),($B1121*3)+1+$A1121)),"00")&amp;","</f>
        <v>0x00,</v>
      </c>
      <c r="F1121" t="str">
        <f ca="1">"0x" &amp; TEXT(DEC2HEX(INDEX(設定値!$B$3:$ZZ$518,(($C1121-1)*8)+(CELL("col",F1121)-3),($B1121*3)+1+$A1121)),"00")&amp;","</f>
        <v>0x00,</v>
      </c>
      <c r="G1121" t="str">
        <f ca="1">"0x" &amp; TEXT(DEC2HEX(INDEX(設定値!$B$3:$ZZ$518,(($C1121-1)*8)+(CELL("col",G1121)-3),($B1121*3)+1+$A1121)),"00")&amp;","</f>
        <v>0x00,</v>
      </c>
      <c r="H1121" t="str">
        <f ca="1">"0x" &amp; TEXT(DEC2HEX(INDEX(設定値!$B$3:$ZZ$518,(($C1121-1)*8)+(CELL("col",H1121)-3),($B1121*3)+1+$A1121)),"00")&amp;","</f>
        <v>0x00,</v>
      </c>
      <c r="I1121" t="str">
        <f ca="1">"0x" &amp; TEXT(DEC2HEX(INDEX(設定値!$B$3:$ZZ$518,(($C1121-1)*8)+(CELL("col",I1121)-3),($B1121*3)+1+$A1121)),"00")&amp;","</f>
        <v>0x00,</v>
      </c>
      <c r="J1121" t="str">
        <f ca="1">"0x" &amp; TEXT(DEC2HEX(INDEX(設定値!$B$3:$ZZ$518,(($C1121-1)*8)+(CELL("col",J1121)-3),($B1121*3)+1+$A1121)),"00")&amp;","</f>
        <v>0x00,</v>
      </c>
      <c r="K1121" t="str">
        <f ca="1">"0x" &amp; TEXT(DEC2HEX(INDEX(設定値!$B$3:$ZZ$518,(($C1121-1)*8)+(CELL("col",K1121)-3),($B1121*3)+1+$A1121)),"00")&amp;","</f>
        <v>0x00,</v>
      </c>
      <c r="L1121" t="str">
        <f t="shared" ref="L1121:L1127" si="292">"//" &amp; $B1121 &amp;"-" &amp; C1121</f>
        <v>//3-2</v>
      </c>
    </row>
    <row r="1122" spans="1:12">
      <c r="A1122" s="1">
        <f t="shared" si="290"/>
        <v>2</v>
      </c>
      <c r="B1122" s="1">
        <f t="shared" si="291"/>
        <v>3</v>
      </c>
      <c r="C1122" s="1">
        <v>3</v>
      </c>
      <c r="D1122" t="str">
        <f ca="1">"0x" &amp; TEXT(DEC2HEX(INDEX(設定値!$B$3:$ZZ$518,(($C1122-1)*8)+(CELL("col",D1122)-3),($B1122*3)+1+$A1122)),"00")&amp;","</f>
        <v>0x00,</v>
      </c>
      <c r="E1122" t="str">
        <f ca="1">"0x" &amp; TEXT(DEC2HEX(INDEX(設定値!$B$3:$ZZ$518,(($C1122-1)*8)+(CELL("col",E1122)-3),($B1122*3)+1+$A1122)),"00")&amp;","</f>
        <v>0x00,</v>
      </c>
      <c r="F1122" t="str">
        <f ca="1">"0x" &amp; TEXT(DEC2HEX(INDEX(設定値!$B$3:$ZZ$518,(($C1122-1)*8)+(CELL("col",F1122)-3),($B1122*3)+1+$A1122)),"00")&amp;","</f>
        <v>0x00,</v>
      </c>
      <c r="G1122" t="str">
        <f ca="1">"0x" &amp; TEXT(DEC2HEX(INDEX(設定値!$B$3:$ZZ$518,(($C1122-1)*8)+(CELL("col",G1122)-3),($B1122*3)+1+$A1122)),"00")&amp;","</f>
        <v>0x00,</v>
      </c>
      <c r="H1122" t="str">
        <f ca="1">"0x" &amp; TEXT(DEC2HEX(INDEX(設定値!$B$3:$ZZ$518,(($C1122-1)*8)+(CELL("col",H1122)-3),($B1122*3)+1+$A1122)),"00")&amp;","</f>
        <v>0x00,</v>
      </c>
      <c r="I1122" t="str">
        <f ca="1">"0x" &amp; TEXT(DEC2HEX(INDEX(設定値!$B$3:$ZZ$518,(($C1122-1)*8)+(CELL("col",I1122)-3),($B1122*3)+1+$A1122)),"00")&amp;","</f>
        <v>0x00,</v>
      </c>
      <c r="J1122" t="str">
        <f ca="1">"0x" &amp; TEXT(DEC2HEX(INDEX(設定値!$B$3:$ZZ$518,(($C1122-1)*8)+(CELL("col",J1122)-3),($B1122*3)+1+$A1122)),"00")&amp;","</f>
        <v>0x00,</v>
      </c>
      <c r="K1122" t="str">
        <f ca="1">"0x" &amp; TEXT(DEC2HEX(INDEX(設定値!$B$3:$ZZ$518,(($C1122-1)*8)+(CELL("col",K1122)-3),($B1122*3)+1+$A1122)),"00")&amp;","</f>
        <v>0x00,</v>
      </c>
      <c r="L1122" t="str">
        <f t="shared" si="292"/>
        <v>//3-3</v>
      </c>
    </row>
    <row r="1123" spans="1:12">
      <c r="A1123" s="1">
        <f t="shared" si="290"/>
        <v>2</v>
      </c>
      <c r="B1123" s="1">
        <f t="shared" si="291"/>
        <v>3</v>
      </c>
      <c r="C1123" s="1">
        <v>4</v>
      </c>
      <c r="D1123" t="str">
        <f ca="1">"0x" &amp; TEXT(DEC2HEX(INDEX(設定値!$B$3:$ZZ$518,(($C1123-1)*8)+(CELL("col",D1123)-3),($B1123*3)+1+$A1123)),"00")&amp;","</f>
        <v>0x00,</v>
      </c>
      <c r="E1123" t="str">
        <f ca="1">"0x" &amp; TEXT(DEC2HEX(INDEX(設定値!$B$3:$ZZ$518,(($C1123-1)*8)+(CELL("col",E1123)-3),($B1123*3)+1+$A1123)),"00")&amp;","</f>
        <v>0x00,</v>
      </c>
      <c r="F1123" t="str">
        <f ca="1">"0x" &amp; TEXT(DEC2HEX(INDEX(設定値!$B$3:$ZZ$518,(($C1123-1)*8)+(CELL("col",F1123)-3),($B1123*3)+1+$A1123)),"00")&amp;","</f>
        <v>0x00,</v>
      </c>
      <c r="G1123" t="str">
        <f ca="1">"0x" &amp; TEXT(DEC2HEX(INDEX(設定値!$B$3:$ZZ$518,(($C1123-1)*8)+(CELL("col",G1123)-3),($B1123*3)+1+$A1123)),"00")&amp;","</f>
        <v>0x00,</v>
      </c>
      <c r="H1123" t="str">
        <f ca="1">"0x" &amp; TEXT(DEC2HEX(INDEX(設定値!$B$3:$ZZ$518,(($C1123-1)*8)+(CELL("col",H1123)-3),($B1123*3)+1+$A1123)),"00")&amp;","</f>
        <v>0x00,</v>
      </c>
      <c r="I1123" t="str">
        <f ca="1">"0x" &amp; TEXT(DEC2HEX(INDEX(設定値!$B$3:$ZZ$518,(($C1123-1)*8)+(CELL("col",I1123)-3),($B1123*3)+1+$A1123)),"00")&amp;","</f>
        <v>0x00,</v>
      </c>
      <c r="J1123" t="str">
        <f ca="1">"0x" &amp; TEXT(DEC2HEX(INDEX(設定値!$B$3:$ZZ$518,(($C1123-1)*8)+(CELL("col",J1123)-3),($B1123*3)+1+$A1123)),"00")&amp;","</f>
        <v>0x00,</v>
      </c>
      <c r="K1123" t="str">
        <f ca="1">"0x" &amp; TEXT(DEC2HEX(INDEX(設定値!$B$3:$ZZ$518,(($C1123-1)*8)+(CELL("col",K1123)-3),($B1123*3)+1+$A1123)),"00")&amp;","</f>
        <v>0x00,</v>
      </c>
      <c r="L1123" t="str">
        <f t="shared" si="292"/>
        <v>//3-4</v>
      </c>
    </row>
    <row r="1124" spans="1:12">
      <c r="A1124" s="1">
        <f t="shared" si="290"/>
        <v>2</v>
      </c>
      <c r="B1124" s="1">
        <f t="shared" si="291"/>
        <v>3</v>
      </c>
      <c r="C1124" s="1">
        <v>5</v>
      </c>
      <c r="D1124" t="str">
        <f ca="1">"0x" &amp; TEXT(DEC2HEX(INDEX(設定値!$B$3:$ZZ$518,(($C1124-1)*8)+(CELL("col",D1124)-3),($B1124*3)+1+$A1124)),"00")&amp;","</f>
        <v>0x00,</v>
      </c>
      <c r="E1124" t="str">
        <f ca="1">"0x" &amp; TEXT(DEC2HEX(INDEX(設定値!$B$3:$ZZ$518,(($C1124-1)*8)+(CELL("col",E1124)-3),($B1124*3)+1+$A1124)),"00")&amp;","</f>
        <v>0x00,</v>
      </c>
      <c r="F1124" t="str">
        <f ca="1">"0x" &amp; TEXT(DEC2HEX(INDEX(設定値!$B$3:$ZZ$518,(($C1124-1)*8)+(CELL("col",F1124)-3),($B1124*3)+1+$A1124)),"00")&amp;","</f>
        <v>0x00,</v>
      </c>
      <c r="G1124" t="str">
        <f ca="1">"0x" &amp; TEXT(DEC2HEX(INDEX(設定値!$B$3:$ZZ$518,(($C1124-1)*8)+(CELL("col",G1124)-3),($B1124*3)+1+$A1124)),"00")&amp;","</f>
        <v>0x00,</v>
      </c>
      <c r="H1124" t="str">
        <f ca="1">"0x" &amp; TEXT(DEC2HEX(INDEX(設定値!$B$3:$ZZ$518,(($C1124-1)*8)+(CELL("col",H1124)-3),($B1124*3)+1+$A1124)),"00")&amp;","</f>
        <v>0x00,</v>
      </c>
      <c r="I1124" t="str">
        <f ca="1">"0x" &amp; TEXT(DEC2HEX(INDEX(設定値!$B$3:$ZZ$518,(($C1124-1)*8)+(CELL("col",I1124)-3),($B1124*3)+1+$A1124)),"00")&amp;","</f>
        <v>0x00,</v>
      </c>
      <c r="J1124" t="str">
        <f ca="1">"0x" &amp; TEXT(DEC2HEX(INDEX(設定値!$B$3:$ZZ$518,(($C1124-1)*8)+(CELL("col",J1124)-3),($B1124*3)+1+$A1124)),"00")&amp;","</f>
        <v>0x00,</v>
      </c>
      <c r="K1124" t="str">
        <f ca="1">"0x" &amp; TEXT(DEC2HEX(INDEX(設定値!$B$3:$ZZ$518,(($C1124-1)*8)+(CELL("col",K1124)-3),($B1124*3)+1+$A1124)),"00")&amp;","</f>
        <v>0x00,</v>
      </c>
      <c r="L1124" t="str">
        <f t="shared" si="292"/>
        <v>//3-5</v>
      </c>
    </row>
    <row r="1125" spans="1:12">
      <c r="A1125" s="1">
        <f t="shared" si="290"/>
        <v>2</v>
      </c>
      <c r="B1125" s="1">
        <f t="shared" si="291"/>
        <v>3</v>
      </c>
      <c r="C1125" s="1">
        <v>6</v>
      </c>
      <c r="D1125" t="str">
        <f ca="1">"0x" &amp; TEXT(DEC2HEX(INDEX(設定値!$B$3:$ZZ$518,(($C1125-1)*8)+(CELL("col",D1125)-3),($B1125*3)+1+$A1125)),"00")&amp;","</f>
        <v>0x00,</v>
      </c>
      <c r="E1125" t="str">
        <f ca="1">"0x" &amp; TEXT(DEC2HEX(INDEX(設定値!$B$3:$ZZ$518,(($C1125-1)*8)+(CELL("col",E1125)-3),($B1125*3)+1+$A1125)),"00")&amp;","</f>
        <v>0x00,</v>
      </c>
      <c r="F1125" t="str">
        <f ca="1">"0x" &amp; TEXT(DEC2HEX(INDEX(設定値!$B$3:$ZZ$518,(($C1125-1)*8)+(CELL("col",F1125)-3),($B1125*3)+1+$A1125)),"00")&amp;","</f>
        <v>0x00,</v>
      </c>
      <c r="G1125" t="str">
        <f ca="1">"0x" &amp; TEXT(DEC2HEX(INDEX(設定値!$B$3:$ZZ$518,(($C1125-1)*8)+(CELL("col",G1125)-3),($B1125*3)+1+$A1125)),"00")&amp;","</f>
        <v>0x00,</v>
      </c>
      <c r="H1125" t="str">
        <f ca="1">"0x" &amp; TEXT(DEC2HEX(INDEX(設定値!$B$3:$ZZ$518,(($C1125-1)*8)+(CELL("col",H1125)-3),($B1125*3)+1+$A1125)),"00")&amp;","</f>
        <v>0x00,</v>
      </c>
      <c r="I1125" t="str">
        <f ca="1">"0x" &amp; TEXT(DEC2HEX(INDEX(設定値!$B$3:$ZZ$518,(($C1125-1)*8)+(CELL("col",I1125)-3),($B1125*3)+1+$A1125)),"00")&amp;","</f>
        <v>0x00,</v>
      </c>
      <c r="J1125" t="str">
        <f ca="1">"0x" &amp; TEXT(DEC2HEX(INDEX(設定値!$B$3:$ZZ$518,(($C1125-1)*8)+(CELL("col",J1125)-3),($B1125*3)+1+$A1125)),"00")&amp;","</f>
        <v>0x00,</v>
      </c>
      <c r="K1125" t="str">
        <f ca="1">"0x" &amp; TEXT(DEC2HEX(INDEX(設定値!$B$3:$ZZ$518,(($C1125-1)*8)+(CELL("col",K1125)-3),($B1125*3)+1+$A1125)),"00")&amp;","</f>
        <v>0x00,</v>
      </c>
      <c r="L1125" t="str">
        <f t="shared" si="292"/>
        <v>//3-6</v>
      </c>
    </row>
    <row r="1126" spans="1:12">
      <c r="A1126" s="1">
        <f t="shared" si="290"/>
        <v>2</v>
      </c>
      <c r="B1126" s="1">
        <f t="shared" si="291"/>
        <v>3</v>
      </c>
      <c r="C1126" s="1">
        <v>7</v>
      </c>
      <c r="D1126" t="str">
        <f ca="1">"0x" &amp; TEXT(DEC2HEX(INDEX(設定値!$B$3:$ZZ$518,(($C1126-1)*8)+(CELL("col",D1126)-3),($B1126*3)+1+$A1126)),"00")&amp;","</f>
        <v>0x00,</v>
      </c>
      <c r="E1126" t="str">
        <f ca="1">"0x" &amp; TEXT(DEC2HEX(INDEX(設定値!$B$3:$ZZ$518,(($C1126-1)*8)+(CELL("col",E1126)-3),($B1126*3)+1+$A1126)),"00")&amp;","</f>
        <v>0x00,</v>
      </c>
      <c r="F1126" t="str">
        <f ca="1">"0x" &amp; TEXT(DEC2HEX(INDEX(設定値!$B$3:$ZZ$518,(($C1126-1)*8)+(CELL("col",F1126)-3),($B1126*3)+1+$A1126)),"00")&amp;","</f>
        <v>0x00,</v>
      </c>
      <c r="G1126" t="str">
        <f ca="1">"0x" &amp; TEXT(DEC2HEX(INDEX(設定値!$B$3:$ZZ$518,(($C1126-1)*8)+(CELL("col",G1126)-3),($B1126*3)+1+$A1126)),"00")&amp;","</f>
        <v>0x00,</v>
      </c>
      <c r="H1126" t="str">
        <f ca="1">"0x" &amp; TEXT(DEC2HEX(INDEX(設定値!$B$3:$ZZ$518,(($C1126-1)*8)+(CELL("col",H1126)-3),($B1126*3)+1+$A1126)),"00")&amp;","</f>
        <v>0x00,</v>
      </c>
      <c r="I1126" t="str">
        <f ca="1">"0x" &amp; TEXT(DEC2HEX(INDEX(設定値!$B$3:$ZZ$518,(($C1126-1)*8)+(CELL("col",I1126)-3),($B1126*3)+1+$A1126)),"00")&amp;","</f>
        <v>0x00,</v>
      </c>
      <c r="J1126" t="str">
        <f ca="1">"0x" &amp; TEXT(DEC2HEX(INDEX(設定値!$B$3:$ZZ$518,(($C1126-1)*8)+(CELL("col",J1126)-3),($B1126*3)+1+$A1126)),"00")&amp;","</f>
        <v>0x00,</v>
      </c>
      <c r="K1126" t="str">
        <f ca="1">"0x" &amp; TEXT(DEC2HEX(INDEX(設定値!$B$3:$ZZ$518,(($C1126-1)*8)+(CELL("col",K1126)-3),($B1126*3)+1+$A1126)),"00")&amp;","</f>
        <v>0x00,</v>
      </c>
      <c r="L1126" t="str">
        <f t="shared" si="292"/>
        <v>//3-7</v>
      </c>
    </row>
    <row r="1127" spans="1:12">
      <c r="A1127" s="1">
        <f t="shared" si="290"/>
        <v>2</v>
      </c>
      <c r="B1127" s="1">
        <f t="shared" si="291"/>
        <v>3</v>
      </c>
      <c r="C1127" s="1">
        <v>8</v>
      </c>
      <c r="D1127" t="str">
        <f ca="1">"0x" &amp; TEXT(DEC2HEX(INDEX(設定値!$B$3:$ZZ$518,(($C1127-1)*8)+(CELL("col",D1127)-3),($B1127*3)+1+$A1127)),"00")&amp;","</f>
        <v>0x00,</v>
      </c>
      <c r="E1127" t="str">
        <f ca="1">"0x" &amp; TEXT(DEC2HEX(INDEX(設定値!$B$3:$ZZ$518,(($C1127-1)*8)+(CELL("col",E1127)-3),($B1127*3)+1+$A1127)),"00")&amp;","</f>
        <v>0x00,</v>
      </c>
      <c r="F1127" t="str">
        <f ca="1">"0x" &amp; TEXT(DEC2HEX(INDEX(設定値!$B$3:$ZZ$518,(($C1127-1)*8)+(CELL("col",F1127)-3),($B1127*3)+1+$A1127)),"00")&amp;","</f>
        <v>0x00,</v>
      </c>
      <c r="G1127" t="str">
        <f ca="1">"0x" &amp; TEXT(DEC2HEX(INDEX(設定値!$B$3:$ZZ$518,(($C1127-1)*8)+(CELL("col",G1127)-3),($B1127*3)+1+$A1127)),"00")&amp;","</f>
        <v>0x00,</v>
      </c>
      <c r="H1127" t="str">
        <f ca="1">"0x" &amp; TEXT(DEC2HEX(INDEX(設定値!$B$3:$ZZ$518,(($C1127-1)*8)+(CELL("col",H1127)-3),($B1127*3)+1+$A1127)),"00")&amp;","</f>
        <v>0x00,</v>
      </c>
      <c r="I1127" t="str">
        <f ca="1">"0x" &amp; TEXT(DEC2HEX(INDEX(設定値!$B$3:$ZZ$518,(($C1127-1)*8)+(CELL("col",I1127)-3),($B1127*3)+1+$A1127)),"00")&amp;","</f>
        <v>0x00,</v>
      </c>
      <c r="J1127" t="str">
        <f ca="1">"0x" &amp; TEXT(DEC2HEX(INDEX(設定値!$B$3:$ZZ$518,(($C1127-1)*8)+(CELL("col",J1127)-3),($B1127*3)+1+$A1127)),"00")&amp;","</f>
        <v>0x00,</v>
      </c>
      <c r="K1127" t="str">
        <f ca="1">"0x" &amp; TEXT(DEC2HEX(INDEX(設定値!$B$3:$ZZ$518,(($C1127-1)*8)+(CELL("col",K1127)-3),($B1127*3)+1+$A1127)),"00")&amp;","</f>
        <v>0x00,</v>
      </c>
      <c r="L1127" t="str">
        <f t="shared" si="292"/>
        <v>//3-8</v>
      </c>
    </row>
    <row r="1128" spans="1:12">
      <c r="A1128" s="1"/>
      <c r="B1128" s="1"/>
      <c r="C1128" s="1"/>
      <c r="D1128" t="s">
        <v>3</v>
      </c>
    </row>
    <row r="1129" spans="1:12">
      <c r="A1129" s="1">
        <f>A1120</f>
        <v>2</v>
      </c>
      <c r="B1129" s="1">
        <f>B1120+1</f>
        <v>4</v>
      </c>
      <c r="C1129" s="1">
        <v>1</v>
      </c>
      <c r="D1129" t="str">
        <f ca="1">"0x" &amp; TEXT(DEC2HEX(INDEX(設定値!$B$3:$ZZ$518,(($C1129-1)*8)+(CELL("col",D1129)-3),($B1129*3)+1+$A1129)),"00")&amp;","</f>
        <v>0x00,</v>
      </c>
      <c r="E1129" t="str">
        <f ca="1">"0x" &amp; TEXT(DEC2HEX(INDEX(設定値!$B$3:$ZZ$518,(($C1129-1)*8)+(CELL("col",E1129)-3),($B1129*3)+1+$A1129)),"00")&amp;","</f>
        <v>0x00,</v>
      </c>
      <c r="F1129" t="str">
        <f ca="1">"0x" &amp; TEXT(DEC2HEX(INDEX(設定値!$B$3:$ZZ$518,(($C1129-1)*8)+(CELL("col",F1129)-3),($B1129*3)+1+$A1129)),"00")&amp;","</f>
        <v>0x00,</v>
      </c>
      <c r="G1129" t="str">
        <f ca="1">"0x" &amp; TEXT(DEC2HEX(INDEX(設定値!$B$3:$ZZ$518,(($C1129-1)*8)+(CELL("col",G1129)-3),($B1129*3)+1+$A1129)),"00")&amp;","</f>
        <v>0x00,</v>
      </c>
      <c r="H1129" t="str">
        <f ca="1">"0x" &amp; TEXT(DEC2HEX(INDEX(設定値!$B$3:$ZZ$518,(($C1129-1)*8)+(CELL("col",H1129)-3),($B1129*3)+1+$A1129)),"00")&amp;","</f>
        <v>0x00,</v>
      </c>
      <c r="I1129" t="str">
        <f ca="1">"0x" &amp; TEXT(DEC2HEX(INDEX(設定値!$B$3:$ZZ$518,(($C1129-1)*8)+(CELL("col",I1129)-3),($B1129*3)+1+$A1129)),"00")&amp;","</f>
        <v>0x00,</v>
      </c>
      <c r="J1129" t="str">
        <f ca="1">"0x" &amp; TEXT(DEC2HEX(INDEX(設定値!$B$3:$ZZ$518,(($C1129-1)*8)+(CELL("col",J1129)-3),($B1129*3)+1+$A1129)),"00")&amp;","</f>
        <v>0x00,</v>
      </c>
      <c r="K1129" t="str">
        <f ca="1">"0x" &amp; TEXT(DEC2HEX(INDEX(設定値!$B$3:$ZZ$518,(($C1129-1)*8)+(CELL("col",K1129)-3),($B1129*3)+1+$A1129)),"00")&amp;","</f>
        <v>0x00,</v>
      </c>
      <c r="L1129" t="str">
        <f>"//" &amp; $B1129 &amp;"-" &amp; C1129</f>
        <v>//4-1</v>
      </c>
    </row>
    <row r="1130" spans="1:12">
      <c r="A1130" s="1">
        <f t="shared" ref="A1130:A1136" si="293">A1121</f>
        <v>2</v>
      </c>
      <c r="B1130" s="1">
        <f t="shared" ref="B1130:B1136" si="294">B1121+1</f>
        <v>4</v>
      </c>
      <c r="C1130" s="1">
        <v>2</v>
      </c>
      <c r="D1130" t="str">
        <f ca="1">"0x" &amp; TEXT(DEC2HEX(INDEX(設定値!$B$3:$ZZ$518,(($C1130-1)*8)+(CELL("col",D1130)-3),($B1130*3)+1+$A1130)),"00")&amp;","</f>
        <v>0x00,</v>
      </c>
      <c r="E1130" t="str">
        <f ca="1">"0x" &amp; TEXT(DEC2HEX(INDEX(設定値!$B$3:$ZZ$518,(($C1130-1)*8)+(CELL("col",E1130)-3),($B1130*3)+1+$A1130)),"00")&amp;","</f>
        <v>0x00,</v>
      </c>
      <c r="F1130" t="str">
        <f ca="1">"0x" &amp; TEXT(DEC2HEX(INDEX(設定値!$B$3:$ZZ$518,(($C1130-1)*8)+(CELL("col",F1130)-3),($B1130*3)+1+$A1130)),"00")&amp;","</f>
        <v>0x00,</v>
      </c>
      <c r="G1130" t="str">
        <f ca="1">"0x" &amp; TEXT(DEC2HEX(INDEX(設定値!$B$3:$ZZ$518,(($C1130-1)*8)+(CELL("col",G1130)-3),($B1130*3)+1+$A1130)),"00")&amp;","</f>
        <v>0x00,</v>
      </c>
      <c r="H1130" t="str">
        <f ca="1">"0x" &amp; TEXT(DEC2HEX(INDEX(設定値!$B$3:$ZZ$518,(($C1130-1)*8)+(CELL("col",H1130)-3),($B1130*3)+1+$A1130)),"00")&amp;","</f>
        <v>0x00,</v>
      </c>
      <c r="I1130" t="str">
        <f ca="1">"0x" &amp; TEXT(DEC2HEX(INDEX(設定値!$B$3:$ZZ$518,(($C1130-1)*8)+(CELL("col",I1130)-3),($B1130*3)+1+$A1130)),"00")&amp;","</f>
        <v>0x00,</v>
      </c>
      <c r="J1130" t="str">
        <f ca="1">"0x" &amp; TEXT(DEC2HEX(INDEX(設定値!$B$3:$ZZ$518,(($C1130-1)*8)+(CELL("col",J1130)-3),($B1130*3)+1+$A1130)),"00")&amp;","</f>
        <v>0x00,</v>
      </c>
      <c r="K1130" t="str">
        <f ca="1">"0x" &amp; TEXT(DEC2HEX(INDEX(設定値!$B$3:$ZZ$518,(($C1130-1)*8)+(CELL("col",K1130)-3),($B1130*3)+1+$A1130)),"00")&amp;","</f>
        <v>0x00,</v>
      </c>
      <c r="L1130" t="str">
        <f t="shared" ref="L1130:L1136" si="295">"//" &amp; $B1130 &amp;"-" &amp; C1130</f>
        <v>//4-2</v>
      </c>
    </row>
    <row r="1131" spans="1:12">
      <c r="A1131" s="1">
        <f t="shared" si="293"/>
        <v>2</v>
      </c>
      <c r="B1131" s="1">
        <f t="shared" si="294"/>
        <v>4</v>
      </c>
      <c r="C1131" s="1">
        <v>3</v>
      </c>
      <c r="D1131" t="str">
        <f ca="1">"0x" &amp; TEXT(DEC2HEX(INDEX(設定値!$B$3:$ZZ$518,(($C1131-1)*8)+(CELL("col",D1131)-3),($B1131*3)+1+$A1131)),"00")&amp;","</f>
        <v>0x00,</v>
      </c>
      <c r="E1131" t="str">
        <f ca="1">"0x" &amp; TEXT(DEC2HEX(INDEX(設定値!$B$3:$ZZ$518,(($C1131-1)*8)+(CELL("col",E1131)-3),($B1131*3)+1+$A1131)),"00")&amp;","</f>
        <v>0x00,</v>
      </c>
      <c r="F1131" t="str">
        <f ca="1">"0x" &amp; TEXT(DEC2HEX(INDEX(設定値!$B$3:$ZZ$518,(($C1131-1)*8)+(CELL("col",F1131)-3),($B1131*3)+1+$A1131)),"00")&amp;","</f>
        <v>0x00,</v>
      </c>
      <c r="G1131" t="str">
        <f ca="1">"0x" &amp; TEXT(DEC2HEX(INDEX(設定値!$B$3:$ZZ$518,(($C1131-1)*8)+(CELL("col",G1131)-3),($B1131*3)+1+$A1131)),"00")&amp;","</f>
        <v>0x00,</v>
      </c>
      <c r="H1131" t="str">
        <f ca="1">"0x" &amp; TEXT(DEC2HEX(INDEX(設定値!$B$3:$ZZ$518,(($C1131-1)*8)+(CELL("col",H1131)-3),($B1131*3)+1+$A1131)),"00")&amp;","</f>
        <v>0x00,</v>
      </c>
      <c r="I1131" t="str">
        <f ca="1">"0x" &amp; TEXT(DEC2HEX(INDEX(設定値!$B$3:$ZZ$518,(($C1131-1)*8)+(CELL("col",I1131)-3),($B1131*3)+1+$A1131)),"00")&amp;","</f>
        <v>0xE,</v>
      </c>
      <c r="J1131" t="str">
        <f ca="1">"0x" &amp; TEXT(DEC2HEX(INDEX(設定値!$B$3:$ZZ$518,(($C1131-1)*8)+(CELL("col",J1131)-3),($B1131*3)+1+$A1131)),"00")&amp;","</f>
        <v>0x1C,</v>
      </c>
      <c r="K1131" t="str">
        <f ca="1">"0x" &amp; TEXT(DEC2HEX(INDEX(設定値!$B$3:$ZZ$518,(($C1131-1)*8)+(CELL("col",K1131)-3),($B1131*3)+1+$A1131)),"00")&amp;","</f>
        <v>0x2A,</v>
      </c>
      <c r="L1131" t="str">
        <f t="shared" si="295"/>
        <v>//4-3</v>
      </c>
    </row>
    <row r="1132" spans="1:12">
      <c r="A1132" s="1">
        <f t="shared" si="293"/>
        <v>2</v>
      </c>
      <c r="B1132" s="1">
        <f t="shared" si="294"/>
        <v>4</v>
      </c>
      <c r="C1132" s="1">
        <v>4</v>
      </c>
      <c r="D1132" t="str">
        <f ca="1">"0x" &amp; TEXT(DEC2HEX(INDEX(設定値!$B$3:$ZZ$518,(($C1132-1)*8)+(CELL("col",D1132)-3),($B1132*3)+1+$A1132)),"00")&amp;","</f>
        <v>0x38,</v>
      </c>
      <c r="E1132" t="str">
        <f ca="1">"0x" &amp; TEXT(DEC2HEX(INDEX(設定値!$B$3:$ZZ$518,(($C1132-1)*8)+(CELL("col",E1132)-3),($B1132*3)+1+$A1132)),"00")&amp;","</f>
        <v>0x46,</v>
      </c>
      <c r="F1132" t="str">
        <f ca="1">"0x" &amp; TEXT(DEC2HEX(INDEX(設定値!$B$3:$ZZ$518,(($C1132-1)*8)+(CELL("col",F1132)-3),($B1132*3)+1+$A1132)),"00")&amp;","</f>
        <v>0x54,</v>
      </c>
      <c r="G1132" t="str">
        <f ca="1">"0x" &amp; TEXT(DEC2HEX(INDEX(設定値!$B$3:$ZZ$518,(($C1132-1)*8)+(CELL("col",G1132)-3),($B1132*3)+1+$A1132)),"00")&amp;","</f>
        <v>0x62,</v>
      </c>
      <c r="H1132" t="str">
        <f ca="1">"0x" &amp; TEXT(DEC2HEX(INDEX(設定値!$B$3:$ZZ$518,(($C1132-1)*8)+(CELL("col",H1132)-3),($B1132*3)+1+$A1132)),"00")&amp;","</f>
        <v>0x70,</v>
      </c>
      <c r="I1132" t="str">
        <f ca="1">"0x" &amp; TEXT(DEC2HEX(INDEX(設定値!$B$3:$ZZ$518,(($C1132-1)*8)+(CELL("col",I1132)-3),($B1132*3)+1+$A1132)),"00")&amp;","</f>
        <v>0x7E,</v>
      </c>
      <c r="J1132" t="str">
        <f ca="1">"0x" &amp; TEXT(DEC2HEX(INDEX(設定値!$B$3:$ZZ$518,(($C1132-1)*8)+(CELL("col",J1132)-3),($B1132*3)+1+$A1132)),"00")&amp;","</f>
        <v>0x8C,</v>
      </c>
      <c r="K1132" t="str">
        <f ca="1">"0x" &amp; TEXT(DEC2HEX(INDEX(設定値!$B$3:$ZZ$518,(($C1132-1)*8)+(CELL("col",K1132)-3),($B1132*3)+1+$A1132)),"00")&amp;","</f>
        <v>0x9A,</v>
      </c>
      <c r="L1132" t="str">
        <f t="shared" si="295"/>
        <v>//4-4</v>
      </c>
    </row>
    <row r="1133" spans="1:12">
      <c r="A1133" s="1">
        <f t="shared" si="293"/>
        <v>2</v>
      </c>
      <c r="B1133" s="1">
        <f t="shared" si="294"/>
        <v>4</v>
      </c>
      <c r="C1133" s="1">
        <v>5</v>
      </c>
      <c r="D1133" t="str">
        <f ca="1">"0x" &amp; TEXT(DEC2HEX(INDEX(設定値!$B$3:$ZZ$518,(($C1133-1)*8)+(CELL("col",D1133)-3),($B1133*3)+1+$A1133)),"00")&amp;","</f>
        <v>0xA8,</v>
      </c>
      <c r="E1133" t="str">
        <f ca="1">"0x" &amp; TEXT(DEC2HEX(INDEX(設定値!$B$3:$ZZ$518,(($C1133-1)*8)+(CELL("col",E1133)-3),($B1133*3)+1+$A1133)),"00")&amp;","</f>
        <v>0xB6,</v>
      </c>
      <c r="F1133" t="str">
        <f ca="1">"0x" &amp; TEXT(DEC2HEX(INDEX(設定値!$B$3:$ZZ$518,(($C1133-1)*8)+(CELL("col",F1133)-3),($B1133*3)+1+$A1133)),"00")&amp;","</f>
        <v>0xC4,</v>
      </c>
      <c r="G1133" t="str">
        <f ca="1">"0x" &amp; TEXT(DEC2HEX(INDEX(設定値!$B$3:$ZZ$518,(($C1133-1)*8)+(CELL("col",G1133)-3),($B1133*3)+1+$A1133)),"00")&amp;","</f>
        <v>0xD2,</v>
      </c>
      <c r="H1133" t="str">
        <f ca="1">"0x" &amp; TEXT(DEC2HEX(INDEX(設定値!$B$3:$ZZ$518,(($C1133-1)*8)+(CELL("col",H1133)-3),($B1133*3)+1+$A1133)),"00")&amp;","</f>
        <v>0xE0,</v>
      </c>
      <c r="I1133" t="str">
        <f ca="1">"0x" &amp; TEXT(DEC2HEX(INDEX(設定値!$B$3:$ZZ$518,(($C1133-1)*8)+(CELL("col",I1133)-3),($B1133*3)+1+$A1133)),"00")&amp;","</f>
        <v>0xEE,</v>
      </c>
      <c r="J1133" t="str">
        <f ca="1">"0x" &amp; TEXT(DEC2HEX(INDEX(設定値!$B$3:$ZZ$518,(($C1133-1)*8)+(CELL("col",J1133)-3),($B1133*3)+1+$A1133)),"00")&amp;","</f>
        <v>0xFC,</v>
      </c>
      <c r="K1133" t="str">
        <f ca="1">"0x" &amp; TEXT(DEC2HEX(INDEX(設定値!$B$3:$ZZ$518,(($C1133-1)*8)+(CELL("col",K1133)-3),($B1133*3)+1+$A1133)),"00")&amp;","</f>
        <v>0xFF,</v>
      </c>
      <c r="L1133" t="str">
        <f t="shared" si="295"/>
        <v>//4-5</v>
      </c>
    </row>
    <row r="1134" spans="1:12">
      <c r="A1134" s="1">
        <f t="shared" si="293"/>
        <v>2</v>
      </c>
      <c r="B1134" s="1">
        <f t="shared" si="294"/>
        <v>4</v>
      </c>
      <c r="C1134" s="1">
        <v>6</v>
      </c>
      <c r="D1134" t="str">
        <f ca="1">"0x" &amp; TEXT(DEC2HEX(INDEX(設定値!$B$3:$ZZ$518,(($C1134-1)*8)+(CELL("col",D1134)-3),($B1134*3)+1+$A1134)),"00")&amp;","</f>
        <v>0xFF,</v>
      </c>
      <c r="E1134" t="str">
        <f ca="1">"0x" &amp; TEXT(DEC2HEX(INDEX(設定値!$B$3:$ZZ$518,(($C1134-1)*8)+(CELL("col",E1134)-3),($B1134*3)+1+$A1134)),"00")&amp;","</f>
        <v>0xF1,</v>
      </c>
      <c r="F1134" t="str">
        <f ca="1">"0x" &amp; TEXT(DEC2HEX(INDEX(設定値!$B$3:$ZZ$518,(($C1134-1)*8)+(CELL("col",F1134)-3),($B1134*3)+1+$A1134)),"00")&amp;","</f>
        <v>0xE3,</v>
      </c>
      <c r="G1134" t="str">
        <f ca="1">"0x" &amp; TEXT(DEC2HEX(INDEX(設定値!$B$3:$ZZ$518,(($C1134-1)*8)+(CELL("col",G1134)-3),($B1134*3)+1+$A1134)),"00")&amp;","</f>
        <v>0xD5,</v>
      </c>
      <c r="H1134" t="str">
        <f ca="1">"0x" &amp; TEXT(DEC2HEX(INDEX(設定値!$B$3:$ZZ$518,(($C1134-1)*8)+(CELL("col",H1134)-3),($B1134*3)+1+$A1134)),"00")&amp;","</f>
        <v>0xC7,</v>
      </c>
      <c r="I1134" t="str">
        <f ca="1">"0x" &amp; TEXT(DEC2HEX(INDEX(設定値!$B$3:$ZZ$518,(($C1134-1)*8)+(CELL("col",I1134)-3),($B1134*3)+1+$A1134)),"00")&amp;","</f>
        <v>0xB9,</v>
      </c>
      <c r="J1134" t="str">
        <f ca="1">"0x" &amp; TEXT(DEC2HEX(INDEX(設定値!$B$3:$ZZ$518,(($C1134-1)*8)+(CELL("col",J1134)-3),($B1134*3)+1+$A1134)),"00")&amp;","</f>
        <v>0xAB,</v>
      </c>
      <c r="K1134" t="str">
        <f ca="1">"0x" &amp; TEXT(DEC2HEX(INDEX(設定値!$B$3:$ZZ$518,(($C1134-1)*8)+(CELL("col",K1134)-3),($B1134*3)+1+$A1134)),"00")&amp;","</f>
        <v>0x9D,</v>
      </c>
      <c r="L1134" t="str">
        <f t="shared" si="295"/>
        <v>//4-6</v>
      </c>
    </row>
    <row r="1135" spans="1:12">
      <c r="A1135" s="1">
        <f t="shared" si="293"/>
        <v>2</v>
      </c>
      <c r="B1135" s="1">
        <f t="shared" si="294"/>
        <v>4</v>
      </c>
      <c r="C1135" s="1">
        <v>7</v>
      </c>
      <c r="D1135" t="str">
        <f ca="1">"0x" &amp; TEXT(DEC2HEX(INDEX(設定値!$B$3:$ZZ$518,(($C1135-1)*8)+(CELL("col",D1135)-3),($B1135*3)+1+$A1135)),"00")&amp;","</f>
        <v>0x8F,</v>
      </c>
      <c r="E1135" t="str">
        <f ca="1">"0x" &amp; TEXT(DEC2HEX(INDEX(設定値!$B$3:$ZZ$518,(($C1135-1)*8)+(CELL("col",E1135)-3),($B1135*3)+1+$A1135)),"00")&amp;","</f>
        <v>0x81,</v>
      </c>
      <c r="F1135" t="str">
        <f ca="1">"0x" &amp; TEXT(DEC2HEX(INDEX(設定値!$B$3:$ZZ$518,(($C1135-1)*8)+(CELL("col",F1135)-3),($B1135*3)+1+$A1135)),"00")&amp;","</f>
        <v>0x73,</v>
      </c>
      <c r="G1135" t="str">
        <f ca="1">"0x" &amp; TEXT(DEC2HEX(INDEX(設定値!$B$3:$ZZ$518,(($C1135-1)*8)+(CELL("col",G1135)-3),($B1135*3)+1+$A1135)),"00")&amp;","</f>
        <v>0x65,</v>
      </c>
      <c r="H1135" t="str">
        <f ca="1">"0x" &amp; TEXT(DEC2HEX(INDEX(設定値!$B$3:$ZZ$518,(($C1135-1)*8)+(CELL("col",H1135)-3),($B1135*3)+1+$A1135)),"00")&amp;","</f>
        <v>0x57,</v>
      </c>
      <c r="I1135" t="str">
        <f ca="1">"0x" &amp; TEXT(DEC2HEX(INDEX(設定値!$B$3:$ZZ$518,(($C1135-1)*8)+(CELL("col",I1135)-3),($B1135*3)+1+$A1135)),"00")&amp;","</f>
        <v>0x49,</v>
      </c>
      <c r="J1135" t="str">
        <f ca="1">"0x" &amp; TEXT(DEC2HEX(INDEX(設定値!$B$3:$ZZ$518,(($C1135-1)*8)+(CELL("col",J1135)-3),($B1135*3)+1+$A1135)),"00")&amp;","</f>
        <v>0x3B,</v>
      </c>
      <c r="K1135" t="str">
        <f ca="1">"0x" &amp; TEXT(DEC2HEX(INDEX(設定値!$B$3:$ZZ$518,(($C1135-1)*8)+(CELL("col",K1135)-3),($B1135*3)+1+$A1135)),"00")&amp;","</f>
        <v>0x2D,</v>
      </c>
      <c r="L1135" t="str">
        <f t="shared" si="295"/>
        <v>//4-7</v>
      </c>
    </row>
    <row r="1136" spans="1:12">
      <c r="A1136" s="1">
        <f t="shared" si="293"/>
        <v>2</v>
      </c>
      <c r="B1136" s="1">
        <f t="shared" si="294"/>
        <v>4</v>
      </c>
      <c r="C1136" s="1">
        <v>8</v>
      </c>
      <c r="D1136" t="str">
        <f ca="1">"0x" &amp; TEXT(DEC2HEX(INDEX(設定値!$B$3:$ZZ$518,(($C1136-1)*8)+(CELL("col",D1136)-3),($B1136*3)+1+$A1136)),"00")&amp;","</f>
        <v>0x1F,</v>
      </c>
      <c r="E1136" t="str">
        <f ca="1">"0x" &amp; TEXT(DEC2HEX(INDEX(設定値!$B$3:$ZZ$518,(($C1136-1)*8)+(CELL("col",E1136)-3),($B1136*3)+1+$A1136)),"00")&amp;","</f>
        <v>0x11,</v>
      </c>
      <c r="F1136" t="str">
        <f ca="1">"0x" &amp; TEXT(DEC2HEX(INDEX(設定値!$B$3:$ZZ$518,(($C1136-1)*8)+(CELL("col",F1136)-3),($B1136*3)+1+$A1136)),"00")&amp;","</f>
        <v>0x03,</v>
      </c>
      <c r="G1136" t="str">
        <f ca="1">"0x" &amp; TEXT(DEC2HEX(INDEX(設定値!$B$3:$ZZ$518,(($C1136-1)*8)+(CELL("col",G1136)-3),($B1136*3)+1+$A1136)),"00")&amp;","</f>
        <v>0x00,</v>
      </c>
      <c r="H1136" t="str">
        <f ca="1">"0x" &amp; TEXT(DEC2HEX(INDEX(設定値!$B$3:$ZZ$518,(($C1136-1)*8)+(CELL("col",H1136)-3),($B1136*3)+1+$A1136)),"00")&amp;","</f>
        <v>0x00,</v>
      </c>
      <c r="I1136" t="str">
        <f ca="1">"0x" &amp; TEXT(DEC2HEX(INDEX(設定値!$B$3:$ZZ$518,(($C1136-1)*8)+(CELL("col",I1136)-3),($B1136*3)+1+$A1136)),"00")&amp;","</f>
        <v>0x00,</v>
      </c>
      <c r="J1136" t="str">
        <f ca="1">"0x" &amp; TEXT(DEC2HEX(INDEX(設定値!$B$3:$ZZ$518,(($C1136-1)*8)+(CELL("col",J1136)-3),($B1136*3)+1+$A1136)),"00")&amp;","</f>
        <v>0x00,</v>
      </c>
      <c r="K1136" t="str">
        <f ca="1">"0x" &amp; TEXT(DEC2HEX(INDEX(設定値!$B$3:$ZZ$518,(($C1136-1)*8)+(CELL("col",K1136)-3),($B1136*3)+1+$A1136)),"00")&amp;","</f>
        <v>0x00,</v>
      </c>
      <c r="L1136" t="str">
        <f t="shared" si="295"/>
        <v>//4-8</v>
      </c>
    </row>
    <row r="1137" spans="1:12">
      <c r="A1137" s="1"/>
      <c r="B1137" s="1"/>
      <c r="C1137" s="1"/>
      <c r="D1137" t="s">
        <v>3</v>
      </c>
    </row>
    <row r="1138" spans="1:12">
      <c r="A1138" s="1">
        <f>A1129</f>
        <v>2</v>
      </c>
      <c r="B1138" s="1">
        <f>B1129+1</f>
        <v>5</v>
      </c>
      <c r="C1138" s="1">
        <v>1</v>
      </c>
      <c r="D1138" t="str">
        <f ca="1">"0x" &amp; TEXT(DEC2HEX(INDEX(設定値!$B$3:$ZZ$518,(($C1138-1)*8)+(CELL("col",D1138)-3),($B1138*3)+1+$A1138)),"00")&amp;","</f>
        <v>0x00,</v>
      </c>
      <c r="E1138" t="str">
        <f ca="1">"0x" &amp; TEXT(DEC2HEX(INDEX(設定値!$B$3:$ZZ$518,(($C1138-1)*8)+(CELL("col",E1138)-3),($B1138*3)+1+$A1138)),"00")&amp;","</f>
        <v>0x00,</v>
      </c>
      <c r="F1138" t="str">
        <f ca="1">"0x" &amp; TEXT(DEC2HEX(INDEX(設定値!$B$3:$ZZ$518,(($C1138-1)*8)+(CELL("col",F1138)-3),($B1138*3)+1+$A1138)),"00")&amp;","</f>
        <v>0x00,</v>
      </c>
      <c r="G1138" t="str">
        <f ca="1">"0x" &amp; TEXT(DEC2HEX(INDEX(設定値!$B$3:$ZZ$518,(($C1138-1)*8)+(CELL("col",G1138)-3),($B1138*3)+1+$A1138)),"00")&amp;","</f>
        <v>0x00,</v>
      </c>
      <c r="H1138" t="str">
        <f ca="1">"0x" &amp; TEXT(DEC2HEX(INDEX(設定値!$B$3:$ZZ$518,(($C1138-1)*8)+(CELL("col",H1138)-3),($B1138*3)+1+$A1138)),"00")&amp;","</f>
        <v>0x00,</v>
      </c>
      <c r="I1138" t="str">
        <f ca="1">"0x" &amp; TEXT(DEC2HEX(INDEX(設定値!$B$3:$ZZ$518,(($C1138-1)*8)+(CELL("col",I1138)-3),($B1138*3)+1+$A1138)),"00")&amp;","</f>
        <v>0x00,</v>
      </c>
      <c r="J1138" t="str">
        <f ca="1">"0x" &amp; TEXT(DEC2HEX(INDEX(設定値!$B$3:$ZZ$518,(($C1138-1)*8)+(CELL("col",J1138)-3),($B1138*3)+1+$A1138)),"00")&amp;","</f>
        <v>0x00,</v>
      </c>
      <c r="K1138" t="str">
        <f ca="1">"0x" &amp; TEXT(DEC2HEX(INDEX(設定値!$B$3:$ZZ$518,(($C1138-1)*8)+(CELL("col",K1138)-3),($B1138*3)+1+$A1138)),"00")&amp;","</f>
        <v>0x00,</v>
      </c>
      <c r="L1138" t="str">
        <f>"//" &amp; $B1138 &amp;"-" &amp; C1138</f>
        <v>//5-1</v>
      </c>
    </row>
    <row r="1139" spans="1:12">
      <c r="A1139" s="1">
        <f t="shared" ref="A1139:A1145" si="296">A1130</f>
        <v>2</v>
      </c>
      <c r="B1139" s="1">
        <f t="shared" ref="B1139:B1145" si="297">B1130+1</f>
        <v>5</v>
      </c>
      <c r="C1139" s="1">
        <v>2</v>
      </c>
      <c r="D1139" t="str">
        <f ca="1">"0x" &amp; TEXT(DEC2HEX(INDEX(設定値!$B$3:$ZZ$518,(($C1139-1)*8)+(CELL("col",D1139)-3),($B1139*3)+1+$A1139)),"00")&amp;","</f>
        <v>0x00,</v>
      </c>
      <c r="E1139" t="str">
        <f ca="1">"0x" &amp; TEXT(DEC2HEX(INDEX(設定値!$B$3:$ZZ$518,(($C1139-1)*8)+(CELL("col",E1139)-3),($B1139*3)+1+$A1139)),"00")&amp;","</f>
        <v>0x00,</v>
      </c>
      <c r="F1139" t="str">
        <f ca="1">"0x" &amp; TEXT(DEC2HEX(INDEX(設定値!$B$3:$ZZ$518,(($C1139-1)*8)+(CELL("col",F1139)-3),($B1139*3)+1+$A1139)),"00")&amp;","</f>
        <v>0x00,</v>
      </c>
      <c r="G1139" t="str">
        <f ca="1">"0x" &amp; TEXT(DEC2HEX(INDEX(設定値!$B$3:$ZZ$518,(($C1139-1)*8)+(CELL("col",G1139)-3),($B1139*3)+1+$A1139)),"00")&amp;","</f>
        <v>0x00,</v>
      </c>
      <c r="H1139" t="str">
        <f ca="1">"0x" &amp; TEXT(DEC2HEX(INDEX(設定値!$B$3:$ZZ$518,(($C1139-1)*8)+(CELL("col",H1139)-3),($B1139*3)+1+$A1139)),"00")&amp;","</f>
        <v>0x00,</v>
      </c>
      <c r="I1139" t="str">
        <f ca="1">"0x" &amp; TEXT(DEC2HEX(INDEX(設定値!$B$3:$ZZ$518,(($C1139-1)*8)+(CELL("col",I1139)-3),($B1139*3)+1+$A1139)),"00")&amp;","</f>
        <v>0x00,</v>
      </c>
      <c r="J1139" t="str">
        <f ca="1">"0x" &amp; TEXT(DEC2HEX(INDEX(設定値!$B$3:$ZZ$518,(($C1139-1)*8)+(CELL("col",J1139)-3),($B1139*3)+1+$A1139)),"00")&amp;","</f>
        <v>0x00,</v>
      </c>
      <c r="K1139" t="str">
        <f ca="1">"0x" &amp; TEXT(DEC2HEX(INDEX(設定値!$B$3:$ZZ$518,(($C1139-1)*8)+(CELL("col",K1139)-3),($B1139*3)+1+$A1139)),"00")&amp;","</f>
        <v>0x00,</v>
      </c>
      <c r="L1139" t="str">
        <f t="shared" ref="L1139:L1145" si="298">"//" &amp; $B1139 &amp;"-" &amp; C1139</f>
        <v>//5-2</v>
      </c>
    </row>
    <row r="1140" spans="1:12">
      <c r="A1140" s="1">
        <f t="shared" si="296"/>
        <v>2</v>
      </c>
      <c r="B1140" s="1">
        <f t="shared" si="297"/>
        <v>5</v>
      </c>
      <c r="C1140" s="1">
        <v>3</v>
      </c>
      <c r="D1140" t="str">
        <f ca="1">"0x" &amp; TEXT(DEC2HEX(INDEX(設定値!$B$3:$ZZ$518,(($C1140-1)*8)+(CELL("col",D1140)-3),($B1140*3)+1+$A1140)),"00")&amp;","</f>
        <v>0x00,</v>
      </c>
      <c r="E1140" t="str">
        <f ca="1">"0x" &amp; TEXT(DEC2HEX(INDEX(設定値!$B$3:$ZZ$518,(($C1140-1)*8)+(CELL("col",E1140)-3),($B1140*3)+1+$A1140)),"00")&amp;","</f>
        <v>0x00,</v>
      </c>
      <c r="F1140" t="str">
        <f ca="1">"0x" &amp; TEXT(DEC2HEX(INDEX(設定値!$B$3:$ZZ$518,(($C1140-1)*8)+(CELL("col",F1140)-3),($B1140*3)+1+$A1140)),"00")&amp;","</f>
        <v>0x00,</v>
      </c>
      <c r="G1140" t="str">
        <f ca="1">"0x" &amp; TEXT(DEC2HEX(INDEX(設定値!$B$3:$ZZ$518,(($C1140-1)*8)+(CELL("col",G1140)-3),($B1140*3)+1+$A1140)),"00")&amp;","</f>
        <v>0x00,</v>
      </c>
      <c r="H1140" t="str">
        <f ca="1">"0x" &amp; TEXT(DEC2HEX(INDEX(設定値!$B$3:$ZZ$518,(($C1140-1)*8)+(CELL("col",H1140)-3),($B1140*3)+1+$A1140)),"00")&amp;","</f>
        <v>0x00,</v>
      </c>
      <c r="I1140" t="str">
        <f ca="1">"0x" &amp; TEXT(DEC2HEX(INDEX(設定値!$B$3:$ZZ$518,(($C1140-1)*8)+(CELL("col",I1140)-3),($B1140*3)+1+$A1140)),"00")&amp;","</f>
        <v>0x00,</v>
      </c>
      <c r="J1140" t="str">
        <f ca="1">"0x" &amp; TEXT(DEC2HEX(INDEX(設定値!$B$3:$ZZ$518,(($C1140-1)*8)+(CELL("col",J1140)-3),($B1140*3)+1+$A1140)),"00")&amp;","</f>
        <v>0x00,</v>
      </c>
      <c r="K1140" t="str">
        <f ca="1">"0x" &amp; TEXT(DEC2HEX(INDEX(設定値!$B$3:$ZZ$518,(($C1140-1)*8)+(CELL("col",K1140)-3),($B1140*3)+1+$A1140)),"00")&amp;","</f>
        <v>0x00,</v>
      </c>
      <c r="L1140" t="str">
        <f t="shared" si="298"/>
        <v>//5-3</v>
      </c>
    </row>
    <row r="1141" spans="1:12">
      <c r="A1141" s="1">
        <f t="shared" si="296"/>
        <v>2</v>
      </c>
      <c r="B1141" s="1">
        <f t="shared" si="297"/>
        <v>5</v>
      </c>
      <c r="C1141" s="1">
        <v>4</v>
      </c>
      <c r="D1141" t="str">
        <f ca="1">"0x" &amp; TEXT(DEC2HEX(INDEX(設定値!$B$3:$ZZ$518,(($C1141-1)*8)+(CELL("col",D1141)-3),($B1141*3)+1+$A1141)),"00")&amp;","</f>
        <v>0x00,</v>
      </c>
      <c r="E1141" t="str">
        <f ca="1">"0x" &amp; TEXT(DEC2HEX(INDEX(設定値!$B$3:$ZZ$518,(($C1141-1)*8)+(CELL("col",E1141)-3),($B1141*3)+1+$A1141)),"00")&amp;","</f>
        <v>0x00,</v>
      </c>
      <c r="F1141" t="str">
        <f ca="1">"0x" &amp; TEXT(DEC2HEX(INDEX(設定値!$B$3:$ZZ$518,(($C1141-1)*8)+(CELL("col",F1141)-3),($B1141*3)+1+$A1141)),"00")&amp;","</f>
        <v>0x00,</v>
      </c>
      <c r="G1141" t="str">
        <f ca="1">"0x" &amp; TEXT(DEC2HEX(INDEX(設定値!$B$3:$ZZ$518,(($C1141-1)*8)+(CELL("col",G1141)-3),($B1141*3)+1+$A1141)),"00")&amp;","</f>
        <v>0x00,</v>
      </c>
      <c r="H1141" t="str">
        <f ca="1">"0x" &amp; TEXT(DEC2HEX(INDEX(設定値!$B$3:$ZZ$518,(($C1141-1)*8)+(CELL("col",H1141)-3),($B1141*3)+1+$A1141)),"00")&amp;","</f>
        <v>0x00,</v>
      </c>
      <c r="I1141" t="str">
        <f ca="1">"0x" &amp; TEXT(DEC2HEX(INDEX(設定値!$B$3:$ZZ$518,(($C1141-1)*8)+(CELL("col",I1141)-3),($B1141*3)+1+$A1141)),"00")&amp;","</f>
        <v>0x00,</v>
      </c>
      <c r="J1141" t="str">
        <f ca="1">"0x" &amp; TEXT(DEC2HEX(INDEX(設定値!$B$3:$ZZ$518,(($C1141-1)*8)+(CELL("col",J1141)-3),($B1141*3)+1+$A1141)),"00")&amp;","</f>
        <v>0x00,</v>
      </c>
      <c r="K1141" t="str">
        <f ca="1">"0x" &amp; TEXT(DEC2HEX(INDEX(設定値!$B$3:$ZZ$518,(($C1141-1)*8)+(CELL("col",K1141)-3),($B1141*3)+1+$A1141)),"00")&amp;","</f>
        <v>0x00,</v>
      </c>
      <c r="L1141" t="str">
        <f t="shared" si="298"/>
        <v>//5-4</v>
      </c>
    </row>
    <row r="1142" spans="1:12">
      <c r="A1142" s="1">
        <f t="shared" si="296"/>
        <v>2</v>
      </c>
      <c r="B1142" s="1">
        <f t="shared" si="297"/>
        <v>5</v>
      </c>
      <c r="C1142" s="1">
        <v>5</v>
      </c>
      <c r="D1142" t="str">
        <f ca="1">"0x" &amp; TEXT(DEC2HEX(INDEX(設定値!$B$3:$ZZ$518,(($C1142-1)*8)+(CELL("col",D1142)-3),($B1142*3)+1+$A1142)),"00")&amp;","</f>
        <v>0x00,</v>
      </c>
      <c r="E1142" t="str">
        <f ca="1">"0x" &amp; TEXT(DEC2HEX(INDEX(設定値!$B$3:$ZZ$518,(($C1142-1)*8)+(CELL("col",E1142)-3),($B1142*3)+1+$A1142)),"00")&amp;","</f>
        <v>0x00,</v>
      </c>
      <c r="F1142" t="str">
        <f ca="1">"0x" &amp; TEXT(DEC2HEX(INDEX(設定値!$B$3:$ZZ$518,(($C1142-1)*8)+(CELL("col",F1142)-3),($B1142*3)+1+$A1142)),"00")&amp;","</f>
        <v>0x00,</v>
      </c>
      <c r="G1142" t="str">
        <f ca="1">"0x" &amp; TEXT(DEC2HEX(INDEX(設定値!$B$3:$ZZ$518,(($C1142-1)*8)+(CELL("col",G1142)-3),($B1142*3)+1+$A1142)),"00")&amp;","</f>
        <v>0x00,</v>
      </c>
      <c r="H1142" t="str">
        <f ca="1">"0x" &amp; TEXT(DEC2HEX(INDEX(設定値!$B$3:$ZZ$518,(($C1142-1)*8)+(CELL("col",H1142)-3),($B1142*3)+1+$A1142)),"00")&amp;","</f>
        <v>0x00,</v>
      </c>
      <c r="I1142" t="str">
        <f ca="1">"0x" &amp; TEXT(DEC2HEX(INDEX(設定値!$B$3:$ZZ$518,(($C1142-1)*8)+(CELL("col",I1142)-3),($B1142*3)+1+$A1142)),"00")&amp;","</f>
        <v>0x00,</v>
      </c>
      <c r="J1142" t="str">
        <f ca="1">"0x" &amp; TEXT(DEC2HEX(INDEX(設定値!$B$3:$ZZ$518,(($C1142-1)*8)+(CELL("col",J1142)-3),($B1142*3)+1+$A1142)),"00")&amp;","</f>
        <v>0x00,</v>
      </c>
      <c r="K1142" t="str">
        <f ca="1">"0x" &amp; TEXT(DEC2HEX(INDEX(設定値!$B$3:$ZZ$518,(($C1142-1)*8)+(CELL("col",K1142)-3),($B1142*3)+1+$A1142)),"00")&amp;","</f>
        <v>0x00,</v>
      </c>
      <c r="L1142" t="str">
        <f t="shared" si="298"/>
        <v>//5-5</v>
      </c>
    </row>
    <row r="1143" spans="1:12">
      <c r="A1143" s="1">
        <f t="shared" si="296"/>
        <v>2</v>
      </c>
      <c r="B1143" s="1">
        <f t="shared" si="297"/>
        <v>5</v>
      </c>
      <c r="C1143" s="1">
        <v>6</v>
      </c>
      <c r="D1143" t="str">
        <f ca="1">"0x" &amp; TEXT(DEC2HEX(INDEX(設定値!$B$3:$ZZ$518,(($C1143-1)*8)+(CELL("col",D1143)-3),($B1143*3)+1+$A1143)),"00")&amp;","</f>
        <v>0x00,</v>
      </c>
      <c r="E1143" t="str">
        <f ca="1">"0x" &amp; TEXT(DEC2HEX(INDEX(設定値!$B$3:$ZZ$518,(($C1143-1)*8)+(CELL("col",E1143)-3),($B1143*3)+1+$A1143)),"00")&amp;","</f>
        <v>0x00,</v>
      </c>
      <c r="F1143" t="str">
        <f ca="1">"0x" &amp; TEXT(DEC2HEX(INDEX(設定値!$B$3:$ZZ$518,(($C1143-1)*8)+(CELL("col",F1143)-3),($B1143*3)+1+$A1143)),"00")&amp;","</f>
        <v>0x00,</v>
      </c>
      <c r="G1143" t="str">
        <f ca="1">"0x" &amp; TEXT(DEC2HEX(INDEX(設定値!$B$3:$ZZ$518,(($C1143-1)*8)+(CELL("col",G1143)-3),($B1143*3)+1+$A1143)),"00")&amp;","</f>
        <v>0x00,</v>
      </c>
      <c r="H1143" t="str">
        <f ca="1">"0x" &amp; TEXT(DEC2HEX(INDEX(設定値!$B$3:$ZZ$518,(($C1143-1)*8)+(CELL("col",H1143)-3),($B1143*3)+1+$A1143)),"00")&amp;","</f>
        <v>0x00,</v>
      </c>
      <c r="I1143" t="str">
        <f ca="1">"0x" &amp; TEXT(DEC2HEX(INDEX(設定値!$B$3:$ZZ$518,(($C1143-1)*8)+(CELL("col",I1143)-3),($B1143*3)+1+$A1143)),"00")&amp;","</f>
        <v>0x00,</v>
      </c>
      <c r="J1143" t="str">
        <f ca="1">"0x" &amp; TEXT(DEC2HEX(INDEX(設定値!$B$3:$ZZ$518,(($C1143-1)*8)+(CELL("col",J1143)-3),($B1143*3)+1+$A1143)),"00")&amp;","</f>
        <v>0x00,</v>
      </c>
      <c r="K1143" t="str">
        <f ca="1">"0x" &amp; TEXT(DEC2HEX(INDEX(設定値!$B$3:$ZZ$518,(($C1143-1)*8)+(CELL("col",K1143)-3),($B1143*3)+1+$A1143)),"00")&amp;","</f>
        <v>0x00,</v>
      </c>
      <c r="L1143" t="str">
        <f t="shared" si="298"/>
        <v>//5-6</v>
      </c>
    </row>
    <row r="1144" spans="1:12">
      <c r="A1144" s="1">
        <f t="shared" si="296"/>
        <v>2</v>
      </c>
      <c r="B1144" s="1">
        <f t="shared" si="297"/>
        <v>5</v>
      </c>
      <c r="C1144" s="1">
        <v>7</v>
      </c>
      <c r="D1144" t="str">
        <f ca="1">"0x" &amp; TEXT(DEC2HEX(INDEX(設定値!$B$3:$ZZ$518,(($C1144-1)*8)+(CELL("col",D1144)-3),($B1144*3)+1+$A1144)),"00")&amp;","</f>
        <v>0x00,</v>
      </c>
      <c r="E1144" t="str">
        <f ca="1">"0x" &amp; TEXT(DEC2HEX(INDEX(設定値!$B$3:$ZZ$518,(($C1144-1)*8)+(CELL("col",E1144)-3),($B1144*3)+1+$A1144)),"00")&amp;","</f>
        <v>0x00,</v>
      </c>
      <c r="F1144" t="str">
        <f ca="1">"0x" &amp; TEXT(DEC2HEX(INDEX(設定値!$B$3:$ZZ$518,(($C1144-1)*8)+(CELL("col",F1144)-3),($B1144*3)+1+$A1144)),"00")&amp;","</f>
        <v>0x00,</v>
      </c>
      <c r="G1144" t="str">
        <f ca="1">"0x" &amp; TEXT(DEC2HEX(INDEX(設定値!$B$3:$ZZ$518,(($C1144-1)*8)+(CELL("col",G1144)-3),($B1144*3)+1+$A1144)),"00")&amp;","</f>
        <v>0x00,</v>
      </c>
      <c r="H1144" t="str">
        <f ca="1">"0x" &amp; TEXT(DEC2HEX(INDEX(設定値!$B$3:$ZZ$518,(($C1144-1)*8)+(CELL("col",H1144)-3),($B1144*3)+1+$A1144)),"00")&amp;","</f>
        <v>0x00,</v>
      </c>
      <c r="I1144" t="str">
        <f ca="1">"0x" &amp; TEXT(DEC2HEX(INDEX(設定値!$B$3:$ZZ$518,(($C1144-1)*8)+(CELL("col",I1144)-3),($B1144*3)+1+$A1144)),"00")&amp;","</f>
        <v>0x00,</v>
      </c>
      <c r="J1144" t="str">
        <f ca="1">"0x" &amp; TEXT(DEC2HEX(INDEX(設定値!$B$3:$ZZ$518,(($C1144-1)*8)+(CELL("col",J1144)-3),($B1144*3)+1+$A1144)),"00")&amp;","</f>
        <v>0x00,</v>
      </c>
      <c r="K1144" t="str">
        <f ca="1">"0x" &amp; TEXT(DEC2HEX(INDEX(設定値!$B$3:$ZZ$518,(($C1144-1)*8)+(CELL("col",K1144)-3),($B1144*3)+1+$A1144)),"00")&amp;","</f>
        <v>0x00,</v>
      </c>
      <c r="L1144" t="str">
        <f t="shared" si="298"/>
        <v>//5-7</v>
      </c>
    </row>
    <row r="1145" spans="1:12">
      <c r="A1145" s="1">
        <f t="shared" si="296"/>
        <v>2</v>
      </c>
      <c r="B1145" s="1">
        <f t="shared" si="297"/>
        <v>5</v>
      </c>
      <c r="C1145" s="1">
        <v>8</v>
      </c>
      <c r="D1145" t="str">
        <f ca="1">"0x" &amp; TEXT(DEC2HEX(INDEX(設定値!$B$3:$ZZ$518,(($C1145-1)*8)+(CELL("col",D1145)-3),($B1145*3)+1+$A1145)),"00")&amp;","</f>
        <v>0x00,</v>
      </c>
      <c r="E1145" t="str">
        <f ca="1">"0x" &amp; TEXT(DEC2HEX(INDEX(設定値!$B$3:$ZZ$518,(($C1145-1)*8)+(CELL("col",E1145)-3),($B1145*3)+1+$A1145)),"00")&amp;","</f>
        <v>0x00,</v>
      </c>
      <c r="F1145" t="str">
        <f ca="1">"0x" &amp; TEXT(DEC2HEX(INDEX(設定値!$B$3:$ZZ$518,(($C1145-1)*8)+(CELL("col",F1145)-3),($B1145*3)+1+$A1145)),"00")&amp;","</f>
        <v>0x00,</v>
      </c>
      <c r="G1145" t="str">
        <f ca="1">"0x" &amp; TEXT(DEC2HEX(INDEX(設定値!$B$3:$ZZ$518,(($C1145-1)*8)+(CELL("col",G1145)-3),($B1145*3)+1+$A1145)),"00")&amp;","</f>
        <v>0x00,</v>
      </c>
      <c r="H1145" t="str">
        <f ca="1">"0x" &amp; TEXT(DEC2HEX(INDEX(設定値!$B$3:$ZZ$518,(($C1145-1)*8)+(CELL("col",H1145)-3),($B1145*3)+1+$A1145)),"00")&amp;","</f>
        <v>0x00,</v>
      </c>
      <c r="I1145" t="str">
        <f ca="1">"0x" &amp; TEXT(DEC2HEX(INDEX(設定値!$B$3:$ZZ$518,(($C1145-1)*8)+(CELL("col",I1145)-3),($B1145*3)+1+$A1145)),"00")&amp;","</f>
        <v>0x00,</v>
      </c>
      <c r="J1145" t="str">
        <f ca="1">"0x" &amp; TEXT(DEC2HEX(INDEX(設定値!$B$3:$ZZ$518,(($C1145-1)*8)+(CELL("col",J1145)-3),($B1145*3)+1+$A1145)),"00")&amp;","</f>
        <v>0x00,</v>
      </c>
      <c r="K1145" t="str">
        <f ca="1">"0x" &amp; TEXT(DEC2HEX(INDEX(設定値!$B$3:$ZZ$518,(($C1145-1)*8)+(CELL("col",K1145)-3),($B1145*3)+1+$A1145)),"00")&amp;","</f>
        <v>0x00,</v>
      </c>
      <c r="L1145" t="str">
        <f t="shared" si="298"/>
        <v>//5-8</v>
      </c>
    </row>
    <row r="1146" spans="1:12">
      <c r="A1146" s="1"/>
      <c r="B1146" s="1"/>
      <c r="C1146" s="1"/>
      <c r="D1146" t="s">
        <v>3</v>
      </c>
    </row>
    <row r="1147" spans="1:12">
      <c r="A1147" s="1">
        <f>A1138</f>
        <v>2</v>
      </c>
      <c r="B1147" s="1">
        <f>B1138+1</f>
        <v>6</v>
      </c>
      <c r="C1147" s="1">
        <v>1</v>
      </c>
      <c r="D1147" t="str">
        <f ca="1">"0x" &amp; TEXT(DEC2HEX(INDEX(設定値!$B$3:$ZZ$518,(($C1147-1)*8)+(CELL("col",D1147)-3),($B1147*3)+1+$A1147)),"00")&amp;","</f>
        <v>0x00,</v>
      </c>
      <c r="E1147" t="str">
        <f ca="1">"0x" &amp; TEXT(DEC2HEX(INDEX(設定値!$B$3:$ZZ$518,(($C1147-1)*8)+(CELL("col",E1147)-3),($B1147*3)+1+$A1147)),"00")&amp;","</f>
        <v>0x00,</v>
      </c>
      <c r="F1147" t="str">
        <f ca="1">"0x" &amp; TEXT(DEC2HEX(INDEX(設定値!$B$3:$ZZ$518,(($C1147-1)*8)+(CELL("col",F1147)-3),($B1147*3)+1+$A1147)),"00")&amp;","</f>
        <v>0x00,</v>
      </c>
      <c r="G1147" t="str">
        <f ca="1">"0x" &amp; TEXT(DEC2HEX(INDEX(設定値!$B$3:$ZZ$518,(($C1147-1)*8)+(CELL("col",G1147)-3),($B1147*3)+1+$A1147)),"00")&amp;","</f>
        <v>0x00,</v>
      </c>
      <c r="H1147" t="str">
        <f ca="1">"0x" &amp; TEXT(DEC2HEX(INDEX(設定値!$B$3:$ZZ$518,(($C1147-1)*8)+(CELL("col",H1147)-3),($B1147*3)+1+$A1147)),"00")&amp;","</f>
        <v>0x00,</v>
      </c>
      <c r="I1147" t="str">
        <f ca="1">"0x" &amp; TEXT(DEC2HEX(INDEX(設定値!$B$3:$ZZ$518,(($C1147-1)*8)+(CELL("col",I1147)-3),($B1147*3)+1+$A1147)),"00")&amp;","</f>
        <v>0x00,</v>
      </c>
      <c r="J1147" t="str">
        <f ca="1">"0x" &amp; TEXT(DEC2HEX(INDEX(設定値!$B$3:$ZZ$518,(($C1147-1)*8)+(CELL("col",J1147)-3),($B1147*3)+1+$A1147)),"00")&amp;","</f>
        <v>0x00,</v>
      </c>
      <c r="K1147" t="str">
        <f ca="1">"0x" &amp; TEXT(DEC2HEX(INDEX(設定値!$B$3:$ZZ$518,(($C1147-1)*8)+(CELL("col",K1147)-3),($B1147*3)+1+$A1147)),"00")&amp;","</f>
        <v>0x00,</v>
      </c>
      <c r="L1147" t="str">
        <f t="shared" ref="L1147:L1154" si="299">"//" &amp; $B1147 &amp;"-" &amp; C1147</f>
        <v>//6-1</v>
      </c>
    </row>
    <row r="1148" spans="1:12">
      <c r="A1148" s="1">
        <f t="shared" ref="A1148:A1154" si="300">A1139</f>
        <v>2</v>
      </c>
      <c r="B1148" s="1">
        <f t="shared" ref="B1148:B1154" si="301">B1139+1</f>
        <v>6</v>
      </c>
      <c r="C1148" s="1">
        <v>2</v>
      </c>
      <c r="D1148" t="str">
        <f ca="1">"0x" &amp; TEXT(DEC2HEX(INDEX(設定値!$B$3:$ZZ$518,(($C1148-1)*8)+(CELL("col",D1148)-3),($B1148*3)+1+$A1148)),"00")&amp;","</f>
        <v>0x00,</v>
      </c>
      <c r="E1148" t="str">
        <f ca="1">"0x" &amp; TEXT(DEC2HEX(INDEX(設定値!$B$3:$ZZ$518,(($C1148-1)*8)+(CELL("col",E1148)-3),($B1148*3)+1+$A1148)),"00")&amp;","</f>
        <v>0x00,</v>
      </c>
      <c r="F1148" t="str">
        <f ca="1">"0x" &amp; TEXT(DEC2HEX(INDEX(設定値!$B$3:$ZZ$518,(($C1148-1)*8)+(CELL("col",F1148)-3),($B1148*3)+1+$A1148)),"00")&amp;","</f>
        <v>0x00,</v>
      </c>
      <c r="G1148" t="str">
        <f ca="1">"0x" &amp; TEXT(DEC2HEX(INDEX(設定値!$B$3:$ZZ$518,(($C1148-1)*8)+(CELL("col",G1148)-3),($B1148*3)+1+$A1148)),"00")&amp;","</f>
        <v>0x00,</v>
      </c>
      <c r="H1148" t="str">
        <f ca="1">"0x" &amp; TEXT(DEC2HEX(INDEX(設定値!$B$3:$ZZ$518,(($C1148-1)*8)+(CELL("col",H1148)-3),($B1148*3)+1+$A1148)),"00")&amp;","</f>
        <v>0x00,</v>
      </c>
      <c r="I1148" t="str">
        <f ca="1">"0x" &amp; TEXT(DEC2HEX(INDEX(設定値!$B$3:$ZZ$518,(($C1148-1)*8)+(CELL("col",I1148)-3),($B1148*3)+1+$A1148)),"00")&amp;","</f>
        <v>0x00,</v>
      </c>
      <c r="J1148" t="str">
        <f ca="1">"0x" &amp; TEXT(DEC2HEX(INDEX(設定値!$B$3:$ZZ$518,(($C1148-1)*8)+(CELL("col",J1148)-3),($B1148*3)+1+$A1148)),"00")&amp;","</f>
        <v>0x00,</v>
      </c>
      <c r="K1148" t="str">
        <f ca="1">"0x" &amp; TEXT(DEC2HEX(INDEX(設定値!$B$3:$ZZ$518,(($C1148-1)*8)+(CELL("col",K1148)-3),($B1148*3)+1+$A1148)),"00")&amp;","</f>
        <v>0x00,</v>
      </c>
      <c r="L1148" t="str">
        <f t="shared" si="299"/>
        <v>//6-2</v>
      </c>
    </row>
    <row r="1149" spans="1:12">
      <c r="A1149" s="1">
        <f t="shared" si="300"/>
        <v>2</v>
      </c>
      <c r="B1149" s="1">
        <f t="shared" si="301"/>
        <v>6</v>
      </c>
      <c r="C1149" s="1">
        <v>3</v>
      </c>
      <c r="D1149" t="str">
        <f ca="1">"0x" &amp; TEXT(DEC2HEX(INDEX(設定値!$B$3:$ZZ$518,(($C1149-1)*8)+(CELL("col",D1149)-3),($B1149*3)+1+$A1149)),"00")&amp;","</f>
        <v>0x00,</v>
      </c>
      <c r="E1149" t="str">
        <f ca="1">"0x" &amp; TEXT(DEC2HEX(INDEX(設定値!$B$3:$ZZ$518,(($C1149-1)*8)+(CELL("col",E1149)-3),($B1149*3)+1+$A1149)),"00")&amp;","</f>
        <v>0x00,</v>
      </c>
      <c r="F1149" t="str">
        <f ca="1">"0x" &amp; TEXT(DEC2HEX(INDEX(設定値!$B$3:$ZZ$518,(($C1149-1)*8)+(CELL("col",F1149)-3),($B1149*3)+1+$A1149)),"00")&amp;","</f>
        <v>0x00,</v>
      </c>
      <c r="G1149" t="str">
        <f ca="1">"0x" &amp; TEXT(DEC2HEX(INDEX(設定値!$B$3:$ZZ$518,(($C1149-1)*8)+(CELL("col",G1149)-3),($B1149*3)+1+$A1149)),"00")&amp;","</f>
        <v>0x00,</v>
      </c>
      <c r="H1149" t="str">
        <f ca="1">"0x" &amp; TEXT(DEC2HEX(INDEX(設定値!$B$3:$ZZ$518,(($C1149-1)*8)+(CELL("col",H1149)-3),($B1149*3)+1+$A1149)),"00")&amp;","</f>
        <v>0x00,</v>
      </c>
      <c r="I1149" t="str">
        <f ca="1">"0x" &amp; TEXT(DEC2HEX(INDEX(設定値!$B$3:$ZZ$518,(($C1149-1)*8)+(CELL("col",I1149)-3),($B1149*3)+1+$A1149)),"00")&amp;","</f>
        <v>0x00,</v>
      </c>
      <c r="J1149" t="str">
        <f ca="1">"0x" &amp; TEXT(DEC2HEX(INDEX(設定値!$B$3:$ZZ$518,(($C1149-1)*8)+(CELL("col",J1149)-3),($B1149*3)+1+$A1149)),"00")&amp;","</f>
        <v>0x00,</v>
      </c>
      <c r="K1149" t="str">
        <f ca="1">"0x" &amp; TEXT(DEC2HEX(INDEX(設定値!$B$3:$ZZ$518,(($C1149-1)*8)+(CELL("col",K1149)-3),($B1149*3)+1+$A1149)),"00")&amp;","</f>
        <v>0x00,</v>
      </c>
      <c r="L1149" t="str">
        <f t="shared" si="299"/>
        <v>//6-3</v>
      </c>
    </row>
    <row r="1150" spans="1:12">
      <c r="A1150" s="1">
        <f t="shared" si="300"/>
        <v>2</v>
      </c>
      <c r="B1150" s="1">
        <f t="shared" si="301"/>
        <v>6</v>
      </c>
      <c r="C1150" s="1">
        <v>4</v>
      </c>
      <c r="D1150" t="str">
        <f ca="1">"0x" &amp; TEXT(DEC2HEX(INDEX(設定値!$B$3:$ZZ$518,(($C1150-1)*8)+(CELL("col",D1150)-3),($B1150*3)+1+$A1150)),"00")&amp;","</f>
        <v>0x00,</v>
      </c>
      <c r="E1150" t="str">
        <f ca="1">"0x" &amp; TEXT(DEC2HEX(INDEX(設定値!$B$3:$ZZ$518,(($C1150-1)*8)+(CELL("col",E1150)-3),($B1150*3)+1+$A1150)),"00")&amp;","</f>
        <v>0x00,</v>
      </c>
      <c r="F1150" t="str">
        <f ca="1">"0x" &amp; TEXT(DEC2HEX(INDEX(設定値!$B$3:$ZZ$518,(($C1150-1)*8)+(CELL("col",F1150)-3),($B1150*3)+1+$A1150)),"00")&amp;","</f>
        <v>0x00,</v>
      </c>
      <c r="G1150" t="str">
        <f ca="1">"0x" &amp; TEXT(DEC2HEX(INDEX(設定値!$B$3:$ZZ$518,(($C1150-1)*8)+(CELL("col",G1150)-3),($B1150*3)+1+$A1150)),"00")&amp;","</f>
        <v>0x00,</v>
      </c>
      <c r="H1150" t="str">
        <f ca="1">"0x" &amp; TEXT(DEC2HEX(INDEX(設定値!$B$3:$ZZ$518,(($C1150-1)*8)+(CELL("col",H1150)-3),($B1150*3)+1+$A1150)),"00")&amp;","</f>
        <v>0x00,</v>
      </c>
      <c r="I1150" t="str">
        <f ca="1">"0x" &amp; TEXT(DEC2HEX(INDEX(設定値!$B$3:$ZZ$518,(($C1150-1)*8)+(CELL("col",I1150)-3),($B1150*3)+1+$A1150)),"00")&amp;","</f>
        <v>0x00,</v>
      </c>
      <c r="J1150" t="str">
        <f ca="1">"0x" &amp; TEXT(DEC2HEX(INDEX(設定値!$B$3:$ZZ$518,(($C1150-1)*8)+(CELL("col",J1150)-3),($B1150*3)+1+$A1150)),"00")&amp;","</f>
        <v>0x00,</v>
      </c>
      <c r="K1150" t="str">
        <f ca="1">"0x" &amp; TEXT(DEC2HEX(INDEX(設定値!$B$3:$ZZ$518,(($C1150-1)*8)+(CELL("col",K1150)-3),($B1150*3)+1+$A1150)),"00")&amp;","</f>
        <v>0x00,</v>
      </c>
      <c r="L1150" t="str">
        <f t="shared" si="299"/>
        <v>//6-4</v>
      </c>
    </row>
    <row r="1151" spans="1:12">
      <c r="A1151" s="1">
        <f t="shared" si="300"/>
        <v>2</v>
      </c>
      <c r="B1151" s="1">
        <f t="shared" si="301"/>
        <v>6</v>
      </c>
      <c r="C1151" s="1">
        <v>5</v>
      </c>
      <c r="D1151" t="str">
        <f ca="1">"0x" &amp; TEXT(DEC2HEX(INDEX(設定値!$B$3:$ZZ$518,(($C1151-1)*8)+(CELL("col",D1151)-3),($B1151*3)+1+$A1151)),"00")&amp;","</f>
        <v>0x00,</v>
      </c>
      <c r="E1151" t="str">
        <f ca="1">"0x" &amp; TEXT(DEC2HEX(INDEX(設定値!$B$3:$ZZ$518,(($C1151-1)*8)+(CELL("col",E1151)-3),($B1151*3)+1+$A1151)),"00")&amp;","</f>
        <v>0x00,</v>
      </c>
      <c r="F1151" t="str">
        <f ca="1">"0x" &amp; TEXT(DEC2HEX(INDEX(設定値!$B$3:$ZZ$518,(($C1151-1)*8)+(CELL("col",F1151)-3),($B1151*3)+1+$A1151)),"00")&amp;","</f>
        <v>0x00,</v>
      </c>
      <c r="G1151" t="str">
        <f ca="1">"0x" &amp; TEXT(DEC2HEX(INDEX(設定値!$B$3:$ZZ$518,(($C1151-1)*8)+(CELL("col",G1151)-3),($B1151*3)+1+$A1151)),"00")&amp;","</f>
        <v>0x00,</v>
      </c>
      <c r="H1151" t="str">
        <f ca="1">"0x" &amp; TEXT(DEC2HEX(INDEX(設定値!$B$3:$ZZ$518,(($C1151-1)*8)+(CELL("col",H1151)-3),($B1151*3)+1+$A1151)),"00")&amp;","</f>
        <v>0x00,</v>
      </c>
      <c r="I1151" t="str">
        <f ca="1">"0x" &amp; TEXT(DEC2HEX(INDEX(設定値!$B$3:$ZZ$518,(($C1151-1)*8)+(CELL("col",I1151)-3),($B1151*3)+1+$A1151)),"00")&amp;","</f>
        <v>0x00,</v>
      </c>
      <c r="J1151" t="str">
        <f ca="1">"0x" &amp; TEXT(DEC2HEX(INDEX(設定値!$B$3:$ZZ$518,(($C1151-1)*8)+(CELL("col",J1151)-3),($B1151*3)+1+$A1151)),"00")&amp;","</f>
        <v>0x00,</v>
      </c>
      <c r="K1151" t="str">
        <f ca="1">"0x" &amp; TEXT(DEC2HEX(INDEX(設定値!$B$3:$ZZ$518,(($C1151-1)*8)+(CELL("col",K1151)-3),($B1151*3)+1+$A1151)),"00")&amp;","</f>
        <v>0x00,</v>
      </c>
      <c r="L1151" t="str">
        <f t="shared" si="299"/>
        <v>//6-5</v>
      </c>
    </row>
    <row r="1152" spans="1:12">
      <c r="A1152" s="1">
        <f t="shared" si="300"/>
        <v>2</v>
      </c>
      <c r="B1152" s="1">
        <f t="shared" si="301"/>
        <v>6</v>
      </c>
      <c r="C1152" s="1">
        <v>6</v>
      </c>
      <c r="D1152" t="str">
        <f ca="1">"0x" &amp; TEXT(DEC2HEX(INDEX(設定値!$B$3:$ZZ$518,(($C1152-1)*8)+(CELL("col",D1152)-3),($B1152*3)+1+$A1152)),"00")&amp;","</f>
        <v>0x00,</v>
      </c>
      <c r="E1152" t="str">
        <f ca="1">"0x" &amp; TEXT(DEC2HEX(INDEX(設定値!$B$3:$ZZ$518,(($C1152-1)*8)+(CELL("col",E1152)-3),($B1152*3)+1+$A1152)),"00")&amp;","</f>
        <v>0x00,</v>
      </c>
      <c r="F1152" t="str">
        <f ca="1">"0x" &amp; TEXT(DEC2HEX(INDEX(設定値!$B$3:$ZZ$518,(($C1152-1)*8)+(CELL("col",F1152)-3),($B1152*3)+1+$A1152)),"00")&amp;","</f>
        <v>0x00,</v>
      </c>
      <c r="G1152" t="str">
        <f ca="1">"0x" &amp; TEXT(DEC2HEX(INDEX(設定値!$B$3:$ZZ$518,(($C1152-1)*8)+(CELL("col",G1152)-3),($B1152*3)+1+$A1152)),"00")&amp;","</f>
        <v>0x00,</v>
      </c>
      <c r="H1152" t="str">
        <f ca="1">"0x" &amp; TEXT(DEC2HEX(INDEX(設定値!$B$3:$ZZ$518,(($C1152-1)*8)+(CELL("col",H1152)-3),($B1152*3)+1+$A1152)),"00")&amp;","</f>
        <v>0x00,</v>
      </c>
      <c r="I1152" t="str">
        <f ca="1">"0x" &amp; TEXT(DEC2HEX(INDEX(設定値!$B$3:$ZZ$518,(($C1152-1)*8)+(CELL("col",I1152)-3),($B1152*3)+1+$A1152)),"00")&amp;","</f>
        <v>0x00,</v>
      </c>
      <c r="J1152" t="str">
        <f ca="1">"0x" &amp; TEXT(DEC2HEX(INDEX(設定値!$B$3:$ZZ$518,(($C1152-1)*8)+(CELL("col",J1152)-3),($B1152*3)+1+$A1152)),"00")&amp;","</f>
        <v>0x00,</v>
      </c>
      <c r="K1152" t="str">
        <f ca="1">"0x" &amp; TEXT(DEC2HEX(INDEX(設定値!$B$3:$ZZ$518,(($C1152-1)*8)+(CELL("col",K1152)-3),($B1152*3)+1+$A1152)),"00")&amp;","</f>
        <v>0x00,</v>
      </c>
      <c r="L1152" t="str">
        <f t="shared" si="299"/>
        <v>//6-6</v>
      </c>
    </row>
    <row r="1153" spans="1:12">
      <c r="A1153" s="1">
        <f t="shared" si="300"/>
        <v>2</v>
      </c>
      <c r="B1153" s="1">
        <f t="shared" si="301"/>
        <v>6</v>
      </c>
      <c r="C1153" s="1">
        <v>7</v>
      </c>
      <c r="D1153" t="str">
        <f ca="1">"0x" &amp; TEXT(DEC2HEX(INDEX(設定値!$B$3:$ZZ$518,(($C1153-1)*8)+(CELL("col",D1153)-3),($B1153*3)+1+$A1153)),"00")&amp;","</f>
        <v>0x00,</v>
      </c>
      <c r="E1153" t="str">
        <f ca="1">"0x" &amp; TEXT(DEC2HEX(INDEX(設定値!$B$3:$ZZ$518,(($C1153-1)*8)+(CELL("col",E1153)-3),($B1153*3)+1+$A1153)),"00")&amp;","</f>
        <v>0x00,</v>
      </c>
      <c r="F1153" t="str">
        <f ca="1">"0x" &amp; TEXT(DEC2HEX(INDEX(設定値!$B$3:$ZZ$518,(($C1153-1)*8)+(CELL("col",F1153)-3),($B1153*3)+1+$A1153)),"00")&amp;","</f>
        <v>0x00,</v>
      </c>
      <c r="G1153" t="str">
        <f ca="1">"0x" &amp; TEXT(DEC2HEX(INDEX(設定値!$B$3:$ZZ$518,(($C1153-1)*8)+(CELL("col",G1153)-3),($B1153*3)+1+$A1153)),"00")&amp;","</f>
        <v>0x00,</v>
      </c>
      <c r="H1153" t="str">
        <f ca="1">"0x" &amp; TEXT(DEC2HEX(INDEX(設定値!$B$3:$ZZ$518,(($C1153-1)*8)+(CELL("col",H1153)-3),($B1153*3)+1+$A1153)),"00")&amp;","</f>
        <v>0x00,</v>
      </c>
      <c r="I1153" t="str">
        <f ca="1">"0x" &amp; TEXT(DEC2HEX(INDEX(設定値!$B$3:$ZZ$518,(($C1153-1)*8)+(CELL("col",I1153)-3),($B1153*3)+1+$A1153)),"00")&amp;","</f>
        <v>0x00,</v>
      </c>
      <c r="J1153" t="str">
        <f ca="1">"0x" &amp; TEXT(DEC2HEX(INDEX(設定値!$B$3:$ZZ$518,(($C1153-1)*8)+(CELL("col",J1153)-3),($B1153*3)+1+$A1153)),"00")&amp;","</f>
        <v>0x00,</v>
      </c>
      <c r="K1153" t="str">
        <f ca="1">"0x" &amp; TEXT(DEC2HEX(INDEX(設定値!$B$3:$ZZ$518,(($C1153-1)*8)+(CELL("col",K1153)-3),($B1153*3)+1+$A1153)),"00")&amp;","</f>
        <v>0x00,</v>
      </c>
      <c r="L1153" t="str">
        <f t="shared" si="299"/>
        <v>//6-7</v>
      </c>
    </row>
    <row r="1154" spans="1:12">
      <c r="A1154" s="1">
        <f t="shared" si="300"/>
        <v>2</v>
      </c>
      <c r="B1154" s="1">
        <f t="shared" si="301"/>
        <v>6</v>
      </c>
      <c r="C1154" s="1">
        <v>8</v>
      </c>
      <c r="D1154" t="str">
        <f ca="1">"0x" &amp; TEXT(DEC2HEX(INDEX(設定値!$B$3:$ZZ$518,(($C1154-1)*8)+(CELL("col",D1154)-3),($B1154*3)+1+$A1154)),"00")&amp;","</f>
        <v>0x00,</v>
      </c>
      <c r="E1154" t="str">
        <f ca="1">"0x" &amp; TEXT(DEC2HEX(INDEX(設定値!$B$3:$ZZ$518,(($C1154-1)*8)+(CELL("col",E1154)-3),($B1154*3)+1+$A1154)),"00")&amp;","</f>
        <v>0x00,</v>
      </c>
      <c r="F1154" t="str">
        <f ca="1">"0x" &amp; TEXT(DEC2HEX(INDEX(設定値!$B$3:$ZZ$518,(($C1154-1)*8)+(CELL("col",F1154)-3),($B1154*3)+1+$A1154)),"00")&amp;","</f>
        <v>0x00,</v>
      </c>
      <c r="G1154" t="str">
        <f ca="1">"0x" &amp; TEXT(DEC2HEX(INDEX(設定値!$B$3:$ZZ$518,(($C1154-1)*8)+(CELL("col",G1154)-3),($B1154*3)+1+$A1154)),"00")&amp;","</f>
        <v>0x00,</v>
      </c>
      <c r="H1154" t="str">
        <f ca="1">"0x" &amp; TEXT(DEC2HEX(INDEX(設定値!$B$3:$ZZ$518,(($C1154-1)*8)+(CELL("col",H1154)-3),($B1154*3)+1+$A1154)),"00")&amp;","</f>
        <v>0x00,</v>
      </c>
      <c r="I1154" t="str">
        <f ca="1">"0x" &amp; TEXT(DEC2HEX(INDEX(設定値!$B$3:$ZZ$518,(($C1154-1)*8)+(CELL("col",I1154)-3),($B1154*3)+1+$A1154)),"00")&amp;","</f>
        <v>0x00,</v>
      </c>
      <c r="J1154" t="str">
        <f ca="1">"0x" &amp; TEXT(DEC2HEX(INDEX(設定値!$B$3:$ZZ$518,(($C1154-1)*8)+(CELL("col",J1154)-3),($B1154*3)+1+$A1154)),"00")&amp;","</f>
        <v>0x00,</v>
      </c>
      <c r="K1154" t="str">
        <f ca="1">"0x" &amp; TEXT(DEC2HEX(INDEX(設定値!$B$3:$ZZ$518,(($C1154-1)*8)+(CELL("col",K1154)-3),($B1154*3)+1+$A1154)),"00")&amp;","</f>
        <v>0x00,</v>
      </c>
      <c r="L1154" t="str">
        <f t="shared" si="299"/>
        <v>//6-8</v>
      </c>
    </row>
    <row r="1155" spans="1:12">
      <c r="A1155" s="1"/>
      <c r="B1155" s="1"/>
      <c r="C1155" s="1"/>
      <c r="D1155" t="s">
        <v>3</v>
      </c>
    </row>
    <row r="1156" spans="1:12">
      <c r="A1156" s="1">
        <f>A1147</f>
        <v>2</v>
      </c>
      <c r="B1156" s="1">
        <f>B1147+1</f>
        <v>7</v>
      </c>
      <c r="C1156" s="1">
        <v>1</v>
      </c>
      <c r="D1156" t="str">
        <f ca="1">"0x" &amp; TEXT(DEC2HEX(INDEX(設定値!$B$3:$ZZ$518,(($C1156-1)*8)+(CELL("col",D1156)-3),($B1156*3)+1+$A1156)),"00")&amp;","</f>
        <v>0x00,</v>
      </c>
      <c r="E1156" t="str">
        <f ca="1">"0x" &amp; TEXT(DEC2HEX(INDEX(設定値!$B$3:$ZZ$518,(($C1156-1)*8)+(CELL("col",E1156)-3),($B1156*3)+1+$A1156)),"00")&amp;","</f>
        <v>0x00,</v>
      </c>
      <c r="F1156" t="str">
        <f ca="1">"0x" &amp; TEXT(DEC2HEX(INDEX(設定値!$B$3:$ZZ$518,(($C1156-1)*8)+(CELL("col",F1156)-3),($B1156*3)+1+$A1156)),"00")&amp;","</f>
        <v>0x00,</v>
      </c>
      <c r="G1156" t="str">
        <f ca="1">"0x" &amp; TEXT(DEC2HEX(INDEX(設定値!$B$3:$ZZ$518,(($C1156-1)*8)+(CELL("col",G1156)-3),($B1156*3)+1+$A1156)),"00")&amp;","</f>
        <v>0x00,</v>
      </c>
      <c r="H1156" t="str">
        <f ca="1">"0x" &amp; TEXT(DEC2HEX(INDEX(設定値!$B$3:$ZZ$518,(($C1156-1)*8)+(CELL("col",H1156)-3),($B1156*3)+1+$A1156)),"00")&amp;","</f>
        <v>0x00,</v>
      </c>
      <c r="I1156" t="str">
        <f ca="1">"0x" &amp; TEXT(DEC2HEX(INDEX(設定値!$B$3:$ZZ$518,(($C1156-1)*8)+(CELL("col",I1156)-3),($B1156*3)+1+$A1156)),"00")&amp;","</f>
        <v>0x00,</v>
      </c>
      <c r="J1156" t="str">
        <f ca="1">"0x" &amp; TEXT(DEC2HEX(INDEX(設定値!$B$3:$ZZ$518,(($C1156-1)*8)+(CELL("col",J1156)-3),($B1156*3)+1+$A1156)),"00")&amp;","</f>
        <v>0x00,</v>
      </c>
      <c r="K1156" t="str">
        <f ca="1">"0x" &amp; TEXT(DEC2HEX(INDEX(設定値!$B$3:$ZZ$518,(($C1156-1)*8)+(CELL("col",K1156)-3),($B1156*3)+1+$A1156)),"00")&amp;","</f>
        <v>0x00,</v>
      </c>
      <c r="L1156" t="str">
        <f t="shared" ref="L1156:L1163" si="302">"//" &amp; $B1156 &amp;"-" &amp; C1156</f>
        <v>//7-1</v>
      </c>
    </row>
    <row r="1157" spans="1:12">
      <c r="A1157" s="1">
        <f t="shared" ref="A1157:A1163" si="303">A1148</f>
        <v>2</v>
      </c>
      <c r="B1157" s="1">
        <f t="shared" ref="B1157:B1163" si="304">B1148+1</f>
        <v>7</v>
      </c>
      <c r="C1157" s="1">
        <v>2</v>
      </c>
      <c r="D1157" t="str">
        <f ca="1">"0x" &amp; TEXT(DEC2HEX(INDEX(設定値!$B$3:$ZZ$518,(($C1157-1)*8)+(CELL("col",D1157)-3),($B1157*3)+1+$A1157)),"00")&amp;","</f>
        <v>0x00,</v>
      </c>
      <c r="E1157" t="str">
        <f ca="1">"0x" &amp; TEXT(DEC2HEX(INDEX(設定値!$B$3:$ZZ$518,(($C1157-1)*8)+(CELL("col",E1157)-3),($B1157*3)+1+$A1157)),"00")&amp;","</f>
        <v>0x00,</v>
      </c>
      <c r="F1157" t="str">
        <f ca="1">"0x" &amp; TEXT(DEC2HEX(INDEX(設定値!$B$3:$ZZ$518,(($C1157-1)*8)+(CELL("col",F1157)-3),($B1157*3)+1+$A1157)),"00")&amp;","</f>
        <v>0x00,</v>
      </c>
      <c r="G1157" t="str">
        <f ca="1">"0x" &amp; TEXT(DEC2HEX(INDEX(設定値!$B$3:$ZZ$518,(($C1157-1)*8)+(CELL("col",G1157)-3),($B1157*3)+1+$A1157)),"00")&amp;","</f>
        <v>0x00,</v>
      </c>
      <c r="H1157" t="str">
        <f ca="1">"0x" &amp; TEXT(DEC2HEX(INDEX(設定値!$B$3:$ZZ$518,(($C1157-1)*8)+(CELL("col",H1157)-3),($B1157*3)+1+$A1157)),"00")&amp;","</f>
        <v>0x00,</v>
      </c>
      <c r="I1157" t="str">
        <f ca="1">"0x" &amp; TEXT(DEC2HEX(INDEX(設定値!$B$3:$ZZ$518,(($C1157-1)*8)+(CELL("col",I1157)-3),($B1157*3)+1+$A1157)),"00")&amp;","</f>
        <v>0x00,</v>
      </c>
      <c r="J1157" t="str">
        <f ca="1">"0x" &amp; TEXT(DEC2HEX(INDEX(設定値!$B$3:$ZZ$518,(($C1157-1)*8)+(CELL("col",J1157)-3),($B1157*3)+1+$A1157)),"00")&amp;","</f>
        <v>0x00,</v>
      </c>
      <c r="K1157" t="str">
        <f ca="1">"0x" &amp; TEXT(DEC2HEX(INDEX(設定値!$B$3:$ZZ$518,(($C1157-1)*8)+(CELL("col",K1157)-3),($B1157*3)+1+$A1157)),"00")&amp;","</f>
        <v>0x00,</v>
      </c>
      <c r="L1157" t="str">
        <f t="shared" si="302"/>
        <v>//7-2</v>
      </c>
    </row>
    <row r="1158" spans="1:12">
      <c r="A1158" s="1">
        <f t="shared" si="303"/>
        <v>2</v>
      </c>
      <c r="B1158" s="1">
        <f t="shared" si="304"/>
        <v>7</v>
      </c>
      <c r="C1158" s="1">
        <v>3</v>
      </c>
      <c r="D1158" t="str">
        <f ca="1">"0x" &amp; TEXT(DEC2HEX(INDEX(設定値!$B$3:$ZZ$518,(($C1158-1)*8)+(CELL("col",D1158)-3),($B1158*3)+1+$A1158)),"00")&amp;","</f>
        <v>0x00,</v>
      </c>
      <c r="E1158" t="str">
        <f ca="1">"0x" &amp; TEXT(DEC2HEX(INDEX(設定値!$B$3:$ZZ$518,(($C1158-1)*8)+(CELL("col",E1158)-3),($B1158*3)+1+$A1158)),"00")&amp;","</f>
        <v>0x00,</v>
      </c>
      <c r="F1158" t="str">
        <f ca="1">"0x" &amp; TEXT(DEC2HEX(INDEX(設定値!$B$3:$ZZ$518,(($C1158-1)*8)+(CELL("col",F1158)-3),($B1158*3)+1+$A1158)),"00")&amp;","</f>
        <v>0x00,</v>
      </c>
      <c r="G1158" t="str">
        <f ca="1">"0x" &amp; TEXT(DEC2HEX(INDEX(設定値!$B$3:$ZZ$518,(($C1158-1)*8)+(CELL("col",G1158)-3),($B1158*3)+1+$A1158)),"00")&amp;","</f>
        <v>0x00,</v>
      </c>
      <c r="H1158" t="str">
        <f ca="1">"0x" &amp; TEXT(DEC2HEX(INDEX(設定値!$B$3:$ZZ$518,(($C1158-1)*8)+(CELL("col",H1158)-3),($B1158*3)+1+$A1158)),"00")&amp;","</f>
        <v>0x00,</v>
      </c>
      <c r="I1158" t="str">
        <f ca="1">"0x" &amp; TEXT(DEC2HEX(INDEX(設定値!$B$3:$ZZ$518,(($C1158-1)*8)+(CELL("col",I1158)-3),($B1158*3)+1+$A1158)),"00")&amp;","</f>
        <v>0x00,</v>
      </c>
      <c r="J1158" t="str">
        <f ca="1">"0x" &amp; TEXT(DEC2HEX(INDEX(設定値!$B$3:$ZZ$518,(($C1158-1)*8)+(CELL("col",J1158)-3),($B1158*3)+1+$A1158)),"00")&amp;","</f>
        <v>0x00,</v>
      </c>
      <c r="K1158" t="str">
        <f ca="1">"0x" &amp; TEXT(DEC2HEX(INDEX(設定値!$B$3:$ZZ$518,(($C1158-1)*8)+(CELL("col",K1158)-3),($B1158*3)+1+$A1158)),"00")&amp;","</f>
        <v>0x00,</v>
      </c>
      <c r="L1158" t="str">
        <f t="shared" si="302"/>
        <v>//7-3</v>
      </c>
    </row>
    <row r="1159" spans="1:12">
      <c r="A1159" s="1">
        <f t="shared" si="303"/>
        <v>2</v>
      </c>
      <c r="B1159" s="1">
        <f t="shared" si="304"/>
        <v>7</v>
      </c>
      <c r="C1159" s="1">
        <v>4</v>
      </c>
      <c r="D1159" t="str">
        <f ca="1">"0x" &amp; TEXT(DEC2HEX(INDEX(設定値!$B$3:$ZZ$518,(($C1159-1)*8)+(CELL("col",D1159)-3),($B1159*3)+1+$A1159)),"00")&amp;","</f>
        <v>0x00,</v>
      </c>
      <c r="E1159" t="str">
        <f ca="1">"0x" &amp; TEXT(DEC2HEX(INDEX(設定値!$B$3:$ZZ$518,(($C1159-1)*8)+(CELL("col",E1159)-3),($B1159*3)+1+$A1159)),"00")&amp;","</f>
        <v>0x00,</v>
      </c>
      <c r="F1159" t="str">
        <f ca="1">"0x" &amp; TEXT(DEC2HEX(INDEX(設定値!$B$3:$ZZ$518,(($C1159-1)*8)+(CELL("col",F1159)-3),($B1159*3)+1+$A1159)),"00")&amp;","</f>
        <v>0x00,</v>
      </c>
      <c r="G1159" t="str">
        <f ca="1">"0x" &amp; TEXT(DEC2HEX(INDEX(設定値!$B$3:$ZZ$518,(($C1159-1)*8)+(CELL("col",G1159)-3),($B1159*3)+1+$A1159)),"00")&amp;","</f>
        <v>0x00,</v>
      </c>
      <c r="H1159" t="str">
        <f ca="1">"0x" &amp; TEXT(DEC2HEX(INDEX(設定値!$B$3:$ZZ$518,(($C1159-1)*8)+(CELL("col",H1159)-3),($B1159*3)+1+$A1159)),"00")&amp;","</f>
        <v>0x00,</v>
      </c>
      <c r="I1159" t="str">
        <f ca="1">"0x" &amp; TEXT(DEC2HEX(INDEX(設定値!$B$3:$ZZ$518,(($C1159-1)*8)+(CELL("col",I1159)-3),($B1159*3)+1+$A1159)),"00")&amp;","</f>
        <v>0x00,</v>
      </c>
      <c r="J1159" t="str">
        <f ca="1">"0x" &amp; TEXT(DEC2HEX(INDEX(設定値!$B$3:$ZZ$518,(($C1159-1)*8)+(CELL("col",J1159)-3),($B1159*3)+1+$A1159)),"00")&amp;","</f>
        <v>0x00,</v>
      </c>
      <c r="K1159" t="str">
        <f ca="1">"0x" &amp; TEXT(DEC2HEX(INDEX(設定値!$B$3:$ZZ$518,(($C1159-1)*8)+(CELL("col",K1159)-3),($B1159*3)+1+$A1159)),"00")&amp;","</f>
        <v>0x00,</v>
      </c>
      <c r="L1159" t="str">
        <f t="shared" si="302"/>
        <v>//7-4</v>
      </c>
    </row>
    <row r="1160" spans="1:12">
      <c r="A1160" s="1">
        <f t="shared" si="303"/>
        <v>2</v>
      </c>
      <c r="B1160" s="1">
        <f t="shared" si="304"/>
        <v>7</v>
      </c>
      <c r="C1160" s="1">
        <v>5</v>
      </c>
      <c r="D1160" t="str">
        <f ca="1">"0x" &amp; TEXT(DEC2HEX(INDEX(設定値!$B$3:$ZZ$518,(($C1160-1)*8)+(CELL("col",D1160)-3),($B1160*3)+1+$A1160)),"00")&amp;","</f>
        <v>0x00,</v>
      </c>
      <c r="E1160" t="str">
        <f ca="1">"0x" &amp; TEXT(DEC2HEX(INDEX(設定値!$B$3:$ZZ$518,(($C1160-1)*8)+(CELL("col",E1160)-3),($B1160*3)+1+$A1160)),"00")&amp;","</f>
        <v>0x00,</v>
      </c>
      <c r="F1160" t="str">
        <f ca="1">"0x" &amp; TEXT(DEC2HEX(INDEX(設定値!$B$3:$ZZ$518,(($C1160-1)*8)+(CELL("col",F1160)-3),($B1160*3)+1+$A1160)),"00")&amp;","</f>
        <v>0x00,</v>
      </c>
      <c r="G1160" t="str">
        <f ca="1">"0x" &amp; TEXT(DEC2HEX(INDEX(設定値!$B$3:$ZZ$518,(($C1160-1)*8)+(CELL("col",G1160)-3),($B1160*3)+1+$A1160)),"00")&amp;","</f>
        <v>0x00,</v>
      </c>
      <c r="H1160" t="str">
        <f ca="1">"0x" &amp; TEXT(DEC2HEX(INDEX(設定値!$B$3:$ZZ$518,(($C1160-1)*8)+(CELL("col",H1160)-3),($B1160*3)+1+$A1160)),"00")&amp;","</f>
        <v>0x00,</v>
      </c>
      <c r="I1160" t="str">
        <f ca="1">"0x" &amp; TEXT(DEC2HEX(INDEX(設定値!$B$3:$ZZ$518,(($C1160-1)*8)+(CELL("col",I1160)-3),($B1160*3)+1+$A1160)),"00")&amp;","</f>
        <v>0x00,</v>
      </c>
      <c r="J1160" t="str">
        <f ca="1">"0x" &amp; TEXT(DEC2HEX(INDEX(設定値!$B$3:$ZZ$518,(($C1160-1)*8)+(CELL("col",J1160)-3),($B1160*3)+1+$A1160)),"00")&amp;","</f>
        <v>0x00,</v>
      </c>
      <c r="K1160" t="str">
        <f ca="1">"0x" &amp; TEXT(DEC2HEX(INDEX(設定値!$B$3:$ZZ$518,(($C1160-1)*8)+(CELL("col",K1160)-3),($B1160*3)+1+$A1160)),"00")&amp;","</f>
        <v>0x00,</v>
      </c>
      <c r="L1160" t="str">
        <f t="shared" si="302"/>
        <v>//7-5</v>
      </c>
    </row>
    <row r="1161" spans="1:12">
      <c r="A1161" s="1">
        <f t="shared" si="303"/>
        <v>2</v>
      </c>
      <c r="B1161" s="1">
        <f t="shared" si="304"/>
        <v>7</v>
      </c>
      <c r="C1161" s="1">
        <v>6</v>
      </c>
      <c r="D1161" t="str">
        <f ca="1">"0x" &amp; TEXT(DEC2HEX(INDEX(設定値!$B$3:$ZZ$518,(($C1161-1)*8)+(CELL("col",D1161)-3),($B1161*3)+1+$A1161)),"00")&amp;","</f>
        <v>0x00,</v>
      </c>
      <c r="E1161" t="str">
        <f ca="1">"0x" &amp; TEXT(DEC2HEX(INDEX(設定値!$B$3:$ZZ$518,(($C1161-1)*8)+(CELL("col",E1161)-3),($B1161*3)+1+$A1161)),"00")&amp;","</f>
        <v>0x00,</v>
      </c>
      <c r="F1161" t="str">
        <f ca="1">"0x" &amp; TEXT(DEC2HEX(INDEX(設定値!$B$3:$ZZ$518,(($C1161-1)*8)+(CELL("col",F1161)-3),($B1161*3)+1+$A1161)),"00")&amp;","</f>
        <v>0x00,</v>
      </c>
      <c r="G1161" t="str">
        <f ca="1">"0x" &amp; TEXT(DEC2HEX(INDEX(設定値!$B$3:$ZZ$518,(($C1161-1)*8)+(CELL("col",G1161)-3),($B1161*3)+1+$A1161)),"00")&amp;","</f>
        <v>0x00,</v>
      </c>
      <c r="H1161" t="str">
        <f ca="1">"0x" &amp; TEXT(DEC2HEX(INDEX(設定値!$B$3:$ZZ$518,(($C1161-1)*8)+(CELL("col",H1161)-3),($B1161*3)+1+$A1161)),"00")&amp;","</f>
        <v>0x00,</v>
      </c>
      <c r="I1161" t="str">
        <f ca="1">"0x" &amp; TEXT(DEC2HEX(INDEX(設定値!$B$3:$ZZ$518,(($C1161-1)*8)+(CELL("col",I1161)-3),($B1161*3)+1+$A1161)),"00")&amp;","</f>
        <v>0x00,</v>
      </c>
      <c r="J1161" t="str">
        <f ca="1">"0x" &amp; TEXT(DEC2HEX(INDEX(設定値!$B$3:$ZZ$518,(($C1161-1)*8)+(CELL("col",J1161)-3),($B1161*3)+1+$A1161)),"00")&amp;","</f>
        <v>0x00,</v>
      </c>
      <c r="K1161" t="str">
        <f ca="1">"0x" &amp; TEXT(DEC2HEX(INDEX(設定値!$B$3:$ZZ$518,(($C1161-1)*8)+(CELL("col",K1161)-3),($B1161*3)+1+$A1161)),"00")&amp;","</f>
        <v>0x00,</v>
      </c>
      <c r="L1161" t="str">
        <f t="shared" si="302"/>
        <v>//7-6</v>
      </c>
    </row>
    <row r="1162" spans="1:12">
      <c r="A1162" s="1">
        <f t="shared" si="303"/>
        <v>2</v>
      </c>
      <c r="B1162" s="1">
        <f t="shared" si="304"/>
        <v>7</v>
      </c>
      <c r="C1162" s="1">
        <v>7</v>
      </c>
      <c r="D1162" t="str">
        <f ca="1">"0x" &amp; TEXT(DEC2HEX(INDEX(設定値!$B$3:$ZZ$518,(($C1162-1)*8)+(CELL("col",D1162)-3),($B1162*3)+1+$A1162)),"00")&amp;","</f>
        <v>0x00,</v>
      </c>
      <c r="E1162" t="str">
        <f ca="1">"0x" &amp; TEXT(DEC2HEX(INDEX(設定値!$B$3:$ZZ$518,(($C1162-1)*8)+(CELL("col",E1162)-3),($B1162*3)+1+$A1162)),"00")&amp;","</f>
        <v>0x00,</v>
      </c>
      <c r="F1162" t="str">
        <f ca="1">"0x" &amp; TEXT(DEC2HEX(INDEX(設定値!$B$3:$ZZ$518,(($C1162-1)*8)+(CELL("col",F1162)-3),($B1162*3)+1+$A1162)),"00")&amp;","</f>
        <v>0x00,</v>
      </c>
      <c r="G1162" t="str">
        <f ca="1">"0x" &amp; TEXT(DEC2HEX(INDEX(設定値!$B$3:$ZZ$518,(($C1162-1)*8)+(CELL("col",G1162)-3),($B1162*3)+1+$A1162)),"00")&amp;","</f>
        <v>0x00,</v>
      </c>
      <c r="H1162" t="str">
        <f ca="1">"0x" &amp; TEXT(DEC2HEX(INDEX(設定値!$B$3:$ZZ$518,(($C1162-1)*8)+(CELL("col",H1162)-3),($B1162*3)+1+$A1162)),"00")&amp;","</f>
        <v>0x00,</v>
      </c>
      <c r="I1162" t="str">
        <f ca="1">"0x" &amp; TEXT(DEC2HEX(INDEX(設定値!$B$3:$ZZ$518,(($C1162-1)*8)+(CELL("col",I1162)-3),($B1162*3)+1+$A1162)),"00")&amp;","</f>
        <v>0x00,</v>
      </c>
      <c r="J1162" t="str">
        <f ca="1">"0x" &amp; TEXT(DEC2HEX(INDEX(設定値!$B$3:$ZZ$518,(($C1162-1)*8)+(CELL("col",J1162)-3),($B1162*3)+1+$A1162)),"00")&amp;","</f>
        <v>0x00,</v>
      </c>
      <c r="K1162" t="str">
        <f ca="1">"0x" &amp; TEXT(DEC2HEX(INDEX(設定値!$B$3:$ZZ$518,(($C1162-1)*8)+(CELL("col",K1162)-3),($B1162*3)+1+$A1162)),"00")&amp;","</f>
        <v>0x00,</v>
      </c>
      <c r="L1162" t="str">
        <f t="shared" si="302"/>
        <v>//7-7</v>
      </c>
    </row>
    <row r="1163" spans="1:12">
      <c r="A1163" s="1">
        <f t="shared" si="303"/>
        <v>2</v>
      </c>
      <c r="B1163" s="1">
        <f t="shared" si="304"/>
        <v>7</v>
      </c>
      <c r="C1163" s="1">
        <v>8</v>
      </c>
      <c r="D1163" t="str">
        <f ca="1">"0x" &amp; TEXT(DEC2HEX(INDEX(設定値!$B$3:$ZZ$518,(($C1163-1)*8)+(CELL("col",D1163)-3),($B1163*3)+1+$A1163)),"00")&amp;","</f>
        <v>0x00,</v>
      </c>
      <c r="E1163" t="str">
        <f ca="1">"0x" &amp; TEXT(DEC2HEX(INDEX(設定値!$B$3:$ZZ$518,(($C1163-1)*8)+(CELL("col",E1163)-3),($B1163*3)+1+$A1163)),"00")&amp;","</f>
        <v>0x00,</v>
      </c>
      <c r="F1163" t="str">
        <f ca="1">"0x" &amp; TEXT(DEC2HEX(INDEX(設定値!$B$3:$ZZ$518,(($C1163-1)*8)+(CELL("col",F1163)-3),($B1163*3)+1+$A1163)),"00")&amp;","</f>
        <v>0x00,</v>
      </c>
      <c r="G1163" t="str">
        <f ca="1">"0x" &amp; TEXT(DEC2HEX(INDEX(設定値!$B$3:$ZZ$518,(($C1163-1)*8)+(CELL("col",G1163)-3),($B1163*3)+1+$A1163)),"00")&amp;","</f>
        <v>0x00,</v>
      </c>
      <c r="H1163" t="str">
        <f ca="1">"0x" &amp; TEXT(DEC2HEX(INDEX(設定値!$B$3:$ZZ$518,(($C1163-1)*8)+(CELL("col",H1163)-3),($B1163*3)+1+$A1163)),"00")&amp;","</f>
        <v>0x00,</v>
      </c>
      <c r="I1163" t="str">
        <f ca="1">"0x" &amp; TEXT(DEC2HEX(INDEX(設定値!$B$3:$ZZ$518,(($C1163-1)*8)+(CELL("col",I1163)-3),($B1163*3)+1+$A1163)),"00")&amp;","</f>
        <v>0x00,</v>
      </c>
      <c r="J1163" t="str">
        <f ca="1">"0x" &amp; TEXT(DEC2HEX(INDEX(設定値!$B$3:$ZZ$518,(($C1163-1)*8)+(CELL("col",J1163)-3),($B1163*3)+1+$A1163)),"00")&amp;","</f>
        <v>0x00,</v>
      </c>
      <c r="K1163" t="str">
        <f ca="1">"0x" &amp; TEXT(DEC2HEX(INDEX(設定値!$B$3:$ZZ$518,(($C1163-1)*8)+(CELL("col",K1163)-3),($B1163*3)+1+$A1163)),"00")&amp;","</f>
        <v>0x00,</v>
      </c>
      <c r="L1163" t="str">
        <f t="shared" si="302"/>
        <v>//7-8</v>
      </c>
    </row>
    <row r="1164" spans="1:12">
      <c r="A1164" s="1"/>
      <c r="B1164" s="1"/>
      <c r="C1164" s="1"/>
      <c r="D1164" t="s">
        <v>3</v>
      </c>
    </row>
    <row r="1165" spans="1:12">
      <c r="A1165" s="1">
        <f>A1156</f>
        <v>2</v>
      </c>
      <c r="B1165" s="1">
        <f t="shared" ref="B1165:B1217" si="305">B1156+1</f>
        <v>8</v>
      </c>
      <c r="C1165" s="1">
        <v>1</v>
      </c>
      <c r="D1165" t="str">
        <f ca="1">"0x" &amp; TEXT(DEC2HEX(INDEX(設定値!$B$3:$ZZ$518,(($C1165-1)*8)+(CELL("col",D1165)-3),($B1165*3)+1+$A1165)),"00")&amp;","</f>
        <v>0x00,</v>
      </c>
      <c r="E1165" t="str">
        <f ca="1">"0x" &amp; TEXT(DEC2HEX(INDEX(設定値!$B$3:$ZZ$518,(($C1165-1)*8)+(CELL("col",E1165)-3),($B1165*3)+1+$A1165)),"00")&amp;","</f>
        <v>0x00,</v>
      </c>
      <c r="F1165" t="str">
        <f ca="1">"0x" &amp; TEXT(DEC2HEX(INDEX(設定値!$B$3:$ZZ$518,(($C1165-1)*8)+(CELL("col",F1165)-3),($B1165*3)+1+$A1165)),"00")&amp;","</f>
        <v>0x00,</v>
      </c>
      <c r="G1165" t="str">
        <f ca="1">"0x" &amp; TEXT(DEC2HEX(INDEX(設定値!$B$3:$ZZ$518,(($C1165-1)*8)+(CELL("col",G1165)-3),($B1165*3)+1+$A1165)),"00")&amp;","</f>
        <v>0x00,</v>
      </c>
      <c r="H1165" t="str">
        <f ca="1">"0x" &amp; TEXT(DEC2HEX(INDEX(設定値!$B$3:$ZZ$518,(($C1165-1)*8)+(CELL("col",H1165)-3),($B1165*3)+1+$A1165)),"00")&amp;","</f>
        <v>0x00,</v>
      </c>
      <c r="I1165" t="str">
        <f ca="1">"0x" &amp; TEXT(DEC2HEX(INDEX(設定値!$B$3:$ZZ$518,(($C1165-1)*8)+(CELL("col",I1165)-3),($B1165*3)+1+$A1165)),"00")&amp;","</f>
        <v>0x00,</v>
      </c>
      <c r="J1165" t="str">
        <f ca="1">"0x" &amp; TEXT(DEC2HEX(INDEX(設定値!$B$3:$ZZ$518,(($C1165-1)*8)+(CELL("col",J1165)-3),($B1165*3)+1+$A1165)),"00")&amp;","</f>
        <v>0x00,</v>
      </c>
      <c r="K1165" t="str">
        <f ca="1">"0x" &amp; TEXT(DEC2HEX(INDEX(設定値!$B$3:$ZZ$518,(($C1165-1)*8)+(CELL("col",K1165)-3),($B1165*3)+1+$A1165)),"00")&amp;","</f>
        <v>0x00,</v>
      </c>
      <c r="L1165" t="str">
        <f t="shared" ref="L1165:L1172" si="306">"//" &amp; $B1165 &amp;"-" &amp; C1165</f>
        <v>//8-1</v>
      </c>
    </row>
    <row r="1166" spans="1:12">
      <c r="A1166" s="1">
        <f t="shared" ref="A1166:A1172" si="307">A1157</f>
        <v>2</v>
      </c>
      <c r="B1166" s="1">
        <f t="shared" si="305"/>
        <v>8</v>
      </c>
      <c r="C1166" s="1">
        <v>2</v>
      </c>
      <c r="D1166" t="str">
        <f ca="1">"0x" &amp; TEXT(DEC2HEX(INDEX(設定値!$B$3:$ZZ$518,(($C1166-1)*8)+(CELL("col",D1166)-3),($B1166*3)+1+$A1166)),"00")&amp;","</f>
        <v>0x00,</v>
      </c>
      <c r="E1166" t="str">
        <f ca="1">"0x" &amp; TEXT(DEC2HEX(INDEX(設定値!$B$3:$ZZ$518,(($C1166-1)*8)+(CELL("col",E1166)-3),($B1166*3)+1+$A1166)),"00")&amp;","</f>
        <v>0x00,</v>
      </c>
      <c r="F1166" t="str">
        <f ca="1">"0x" &amp; TEXT(DEC2HEX(INDEX(設定値!$B$3:$ZZ$518,(($C1166-1)*8)+(CELL("col",F1166)-3),($B1166*3)+1+$A1166)),"00")&amp;","</f>
        <v>0x00,</v>
      </c>
      <c r="G1166" t="str">
        <f ca="1">"0x" &amp; TEXT(DEC2HEX(INDEX(設定値!$B$3:$ZZ$518,(($C1166-1)*8)+(CELL("col",G1166)-3),($B1166*3)+1+$A1166)),"00")&amp;","</f>
        <v>0x00,</v>
      </c>
      <c r="H1166" t="str">
        <f ca="1">"0x" &amp; TEXT(DEC2HEX(INDEX(設定値!$B$3:$ZZ$518,(($C1166-1)*8)+(CELL("col",H1166)-3),($B1166*3)+1+$A1166)),"00")&amp;","</f>
        <v>0x00,</v>
      </c>
      <c r="I1166" t="str">
        <f ca="1">"0x" &amp; TEXT(DEC2HEX(INDEX(設定値!$B$3:$ZZ$518,(($C1166-1)*8)+(CELL("col",I1166)-3),($B1166*3)+1+$A1166)),"00")&amp;","</f>
        <v>0x00,</v>
      </c>
      <c r="J1166" t="str">
        <f ca="1">"0x" &amp; TEXT(DEC2HEX(INDEX(設定値!$B$3:$ZZ$518,(($C1166-1)*8)+(CELL("col",J1166)-3),($B1166*3)+1+$A1166)),"00")&amp;","</f>
        <v>0x00,</v>
      </c>
      <c r="K1166" t="str">
        <f ca="1">"0x" &amp; TEXT(DEC2HEX(INDEX(設定値!$B$3:$ZZ$518,(($C1166-1)*8)+(CELL("col",K1166)-3),($B1166*3)+1+$A1166)),"00")&amp;","</f>
        <v>0x00,</v>
      </c>
      <c r="L1166" t="str">
        <f t="shared" si="306"/>
        <v>//8-2</v>
      </c>
    </row>
    <row r="1167" spans="1:12">
      <c r="A1167" s="1">
        <f t="shared" si="307"/>
        <v>2</v>
      </c>
      <c r="B1167" s="1">
        <f t="shared" si="305"/>
        <v>8</v>
      </c>
      <c r="C1167" s="1">
        <v>3</v>
      </c>
      <c r="D1167" t="str">
        <f ca="1">"0x" &amp; TEXT(DEC2HEX(INDEX(設定値!$B$3:$ZZ$518,(($C1167-1)*8)+(CELL("col",D1167)-3),($B1167*3)+1+$A1167)),"00")&amp;","</f>
        <v>0x00,</v>
      </c>
      <c r="E1167" t="str">
        <f ca="1">"0x" &amp; TEXT(DEC2HEX(INDEX(設定値!$B$3:$ZZ$518,(($C1167-1)*8)+(CELL("col",E1167)-3),($B1167*3)+1+$A1167)),"00")&amp;","</f>
        <v>0x00,</v>
      </c>
      <c r="F1167" t="str">
        <f ca="1">"0x" &amp; TEXT(DEC2HEX(INDEX(設定値!$B$3:$ZZ$518,(($C1167-1)*8)+(CELL("col",F1167)-3),($B1167*3)+1+$A1167)),"00")&amp;","</f>
        <v>0x00,</v>
      </c>
      <c r="G1167" t="str">
        <f ca="1">"0x" &amp; TEXT(DEC2HEX(INDEX(設定値!$B$3:$ZZ$518,(($C1167-1)*8)+(CELL("col",G1167)-3),($B1167*3)+1+$A1167)),"00")&amp;","</f>
        <v>0x00,</v>
      </c>
      <c r="H1167" t="str">
        <f ca="1">"0x" &amp; TEXT(DEC2HEX(INDEX(設定値!$B$3:$ZZ$518,(($C1167-1)*8)+(CELL("col",H1167)-3),($B1167*3)+1+$A1167)),"00")&amp;","</f>
        <v>0x00,</v>
      </c>
      <c r="I1167" t="str">
        <f ca="1">"0x" &amp; TEXT(DEC2HEX(INDEX(設定値!$B$3:$ZZ$518,(($C1167-1)*8)+(CELL("col",I1167)-3),($B1167*3)+1+$A1167)),"00")&amp;","</f>
        <v>0x00,</v>
      </c>
      <c r="J1167" t="str">
        <f ca="1">"0x" &amp; TEXT(DEC2HEX(INDEX(設定値!$B$3:$ZZ$518,(($C1167-1)*8)+(CELL("col",J1167)-3),($B1167*3)+1+$A1167)),"00")&amp;","</f>
        <v>0x00,</v>
      </c>
      <c r="K1167" t="str">
        <f ca="1">"0x" &amp; TEXT(DEC2HEX(INDEX(設定値!$B$3:$ZZ$518,(($C1167-1)*8)+(CELL("col",K1167)-3),($B1167*3)+1+$A1167)),"00")&amp;","</f>
        <v>0x00,</v>
      </c>
      <c r="L1167" t="str">
        <f t="shared" si="306"/>
        <v>//8-3</v>
      </c>
    </row>
    <row r="1168" spans="1:12">
      <c r="A1168" s="1">
        <f t="shared" si="307"/>
        <v>2</v>
      </c>
      <c r="B1168" s="1">
        <f t="shared" si="305"/>
        <v>8</v>
      </c>
      <c r="C1168" s="1">
        <v>4</v>
      </c>
      <c r="D1168" t="str">
        <f ca="1">"0x" &amp; TEXT(DEC2HEX(INDEX(設定値!$B$3:$ZZ$518,(($C1168-1)*8)+(CELL("col",D1168)-3),($B1168*3)+1+$A1168)),"00")&amp;","</f>
        <v>0x00,</v>
      </c>
      <c r="E1168" t="str">
        <f ca="1">"0x" &amp; TEXT(DEC2HEX(INDEX(設定値!$B$3:$ZZ$518,(($C1168-1)*8)+(CELL("col",E1168)-3),($B1168*3)+1+$A1168)),"00")&amp;","</f>
        <v>0x00,</v>
      </c>
      <c r="F1168" t="str">
        <f ca="1">"0x" &amp; TEXT(DEC2HEX(INDEX(設定値!$B$3:$ZZ$518,(($C1168-1)*8)+(CELL("col",F1168)-3),($B1168*3)+1+$A1168)),"00")&amp;","</f>
        <v>0x00,</v>
      </c>
      <c r="G1168" t="str">
        <f ca="1">"0x" &amp; TEXT(DEC2HEX(INDEX(設定値!$B$3:$ZZ$518,(($C1168-1)*8)+(CELL("col",G1168)-3),($B1168*3)+1+$A1168)),"00")&amp;","</f>
        <v>0x00,</v>
      </c>
      <c r="H1168" t="str">
        <f ca="1">"0x" &amp; TEXT(DEC2HEX(INDEX(設定値!$B$3:$ZZ$518,(($C1168-1)*8)+(CELL("col",H1168)-3),($B1168*3)+1+$A1168)),"00")&amp;","</f>
        <v>0x00,</v>
      </c>
      <c r="I1168" t="str">
        <f ca="1">"0x" &amp; TEXT(DEC2HEX(INDEX(設定値!$B$3:$ZZ$518,(($C1168-1)*8)+(CELL("col",I1168)-3),($B1168*3)+1+$A1168)),"00")&amp;","</f>
        <v>0x00,</v>
      </c>
      <c r="J1168" t="str">
        <f ca="1">"0x" &amp; TEXT(DEC2HEX(INDEX(設定値!$B$3:$ZZ$518,(($C1168-1)*8)+(CELL("col",J1168)-3),($B1168*3)+1+$A1168)),"00")&amp;","</f>
        <v>0x00,</v>
      </c>
      <c r="K1168" t="str">
        <f ca="1">"0x" &amp; TEXT(DEC2HEX(INDEX(設定値!$B$3:$ZZ$518,(($C1168-1)*8)+(CELL("col",K1168)-3),($B1168*3)+1+$A1168)),"00")&amp;","</f>
        <v>0x00,</v>
      </c>
      <c r="L1168" t="str">
        <f t="shared" si="306"/>
        <v>//8-4</v>
      </c>
    </row>
    <row r="1169" spans="1:12">
      <c r="A1169" s="1">
        <f t="shared" si="307"/>
        <v>2</v>
      </c>
      <c r="B1169" s="1">
        <f t="shared" si="305"/>
        <v>8</v>
      </c>
      <c r="C1169" s="1">
        <v>5</v>
      </c>
      <c r="D1169" t="str">
        <f ca="1">"0x" &amp; TEXT(DEC2HEX(INDEX(設定値!$B$3:$ZZ$518,(($C1169-1)*8)+(CELL("col",D1169)-3),($B1169*3)+1+$A1169)),"00")&amp;","</f>
        <v>0x00,</v>
      </c>
      <c r="E1169" t="str">
        <f ca="1">"0x" &amp; TEXT(DEC2HEX(INDEX(設定値!$B$3:$ZZ$518,(($C1169-1)*8)+(CELL("col",E1169)-3),($B1169*3)+1+$A1169)),"00")&amp;","</f>
        <v>0x00,</v>
      </c>
      <c r="F1169" t="str">
        <f ca="1">"0x" &amp; TEXT(DEC2HEX(INDEX(設定値!$B$3:$ZZ$518,(($C1169-1)*8)+(CELL("col",F1169)-3),($B1169*3)+1+$A1169)),"00")&amp;","</f>
        <v>0x00,</v>
      </c>
      <c r="G1169" t="str">
        <f ca="1">"0x" &amp; TEXT(DEC2HEX(INDEX(設定値!$B$3:$ZZ$518,(($C1169-1)*8)+(CELL("col",G1169)-3),($B1169*3)+1+$A1169)),"00")&amp;","</f>
        <v>0x00,</v>
      </c>
      <c r="H1169" t="str">
        <f ca="1">"0x" &amp; TEXT(DEC2HEX(INDEX(設定値!$B$3:$ZZ$518,(($C1169-1)*8)+(CELL("col",H1169)-3),($B1169*3)+1+$A1169)),"00")&amp;","</f>
        <v>0x00,</v>
      </c>
      <c r="I1169" t="str">
        <f ca="1">"0x" &amp; TEXT(DEC2HEX(INDEX(設定値!$B$3:$ZZ$518,(($C1169-1)*8)+(CELL("col",I1169)-3),($B1169*3)+1+$A1169)),"00")&amp;","</f>
        <v>0x00,</v>
      </c>
      <c r="J1169" t="str">
        <f ca="1">"0x" &amp; TEXT(DEC2HEX(INDEX(設定値!$B$3:$ZZ$518,(($C1169-1)*8)+(CELL("col",J1169)-3),($B1169*3)+1+$A1169)),"00")&amp;","</f>
        <v>0x00,</v>
      </c>
      <c r="K1169" t="str">
        <f ca="1">"0x" &amp; TEXT(DEC2HEX(INDEX(設定値!$B$3:$ZZ$518,(($C1169-1)*8)+(CELL("col",K1169)-3),($B1169*3)+1+$A1169)),"00")&amp;","</f>
        <v>0x00,</v>
      </c>
      <c r="L1169" t="str">
        <f t="shared" si="306"/>
        <v>//8-5</v>
      </c>
    </row>
    <row r="1170" spans="1:12">
      <c r="A1170" s="1">
        <f t="shared" si="307"/>
        <v>2</v>
      </c>
      <c r="B1170" s="1">
        <f t="shared" si="305"/>
        <v>8</v>
      </c>
      <c r="C1170" s="1">
        <v>6</v>
      </c>
      <c r="D1170" t="str">
        <f ca="1">"0x" &amp; TEXT(DEC2HEX(INDEX(設定値!$B$3:$ZZ$518,(($C1170-1)*8)+(CELL("col",D1170)-3),($B1170*3)+1+$A1170)),"00")&amp;","</f>
        <v>0x00,</v>
      </c>
      <c r="E1170" t="str">
        <f ca="1">"0x" &amp; TEXT(DEC2HEX(INDEX(設定値!$B$3:$ZZ$518,(($C1170-1)*8)+(CELL("col",E1170)-3),($B1170*3)+1+$A1170)),"00")&amp;","</f>
        <v>0x00,</v>
      </c>
      <c r="F1170" t="str">
        <f ca="1">"0x" &amp; TEXT(DEC2HEX(INDEX(設定値!$B$3:$ZZ$518,(($C1170-1)*8)+(CELL("col",F1170)-3),($B1170*3)+1+$A1170)),"00")&amp;","</f>
        <v>0x00,</v>
      </c>
      <c r="G1170" t="str">
        <f ca="1">"0x" &amp; TEXT(DEC2HEX(INDEX(設定値!$B$3:$ZZ$518,(($C1170-1)*8)+(CELL("col",G1170)-3),($B1170*3)+1+$A1170)),"00")&amp;","</f>
        <v>0x00,</v>
      </c>
      <c r="H1170" t="str">
        <f ca="1">"0x" &amp; TEXT(DEC2HEX(INDEX(設定値!$B$3:$ZZ$518,(($C1170-1)*8)+(CELL("col",H1170)-3),($B1170*3)+1+$A1170)),"00")&amp;","</f>
        <v>0x00,</v>
      </c>
      <c r="I1170" t="str">
        <f ca="1">"0x" &amp; TEXT(DEC2HEX(INDEX(設定値!$B$3:$ZZ$518,(($C1170-1)*8)+(CELL("col",I1170)-3),($B1170*3)+1+$A1170)),"00")&amp;","</f>
        <v>0x00,</v>
      </c>
      <c r="J1170" t="str">
        <f ca="1">"0x" &amp; TEXT(DEC2HEX(INDEX(設定値!$B$3:$ZZ$518,(($C1170-1)*8)+(CELL("col",J1170)-3),($B1170*3)+1+$A1170)),"00")&amp;","</f>
        <v>0x00,</v>
      </c>
      <c r="K1170" t="str">
        <f ca="1">"0x" &amp; TEXT(DEC2HEX(INDEX(設定値!$B$3:$ZZ$518,(($C1170-1)*8)+(CELL("col",K1170)-3),($B1170*3)+1+$A1170)),"00")&amp;","</f>
        <v>0x00,</v>
      </c>
      <c r="L1170" t="str">
        <f t="shared" si="306"/>
        <v>//8-6</v>
      </c>
    </row>
    <row r="1171" spans="1:12">
      <c r="A1171" s="1">
        <f t="shared" si="307"/>
        <v>2</v>
      </c>
      <c r="B1171" s="1">
        <f t="shared" si="305"/>
        <v>8</v>
      </c>
      <c r="C1171" s="1">
        <v>7</v>
      </c>
      <c r="D1171" t="str">
        <f ca="1">"0x" &amp; TEXT(DEC2HEX(INDEX(設定値!$B$3:$ZZ$518,(($C1171-1)*8)+(CELL("col",D1171)-3),($B1171*3)+1+$A1171)),"00")&amp;","</f>
        <v>0x00,</v>
      </c>
      <c r="E1171" t="str">
        <f ca="1">"0x" &amp; TEXT(DEC2HEX(INDEX(設定値!$B$3:$ZZ$518,(($C1171-1)*8)+(CELL("col",E1171)-3),($B1171*3)+1+$A1171)),"00")&amp;","</f>
        <v>0x00,</v>
      </c>
      <c r="F1171" t="str">
        <f ca="1">"0x" &amp; TEXT(DEC2HEX(INDEX(設定値!$B$3:$ZZ$518,(($C1171-1)*8)+(CELL("col",F1171)-3),($B1171*3)+1+$A1171)),"00")&amp;","</f>
        <v>0x00,</v>
      </c>
      <c r="G1171" t="str">
        <f ca="1">"0x" &amp; TEXT(DEC2HEX(INDEX(設定値!$B$3:$ZZ$518,(($C1171-1)*8)+(CELL("col",G1171)-3),($B1171*3)+1+$A1171)),"00")&amp;","</f>
        <v>0x00,</v>
      </c>
      <c r="H1171" t="str">
        <f ca="1">"0x" &amp; TEXT(DEC2HEX(INDEX(設定値!$B$3:$ZZ$518,(($C1171-1)*8)+(CELL("col",H1171)-3),($B1171*3)+1+$A1171)),"00")&amp;","</f>
        <v>0x00,</v>
      </c>
      <c r="I1171" t="str">
        <f ca="1">"0x" &amp; TEXT(DEC2HEX(INDEX(設定値!$B$3:$ZZ$518,(($C1171-1)*8)+(CELL("col",I1171)-3),($B1171*3)+1+$A1171)),"00")&amp;","</f>
        <v>0x00,</v>
      </c>
      <c r="J1171" t="str">
        <f ca="1">"0x" &amp; TEXT(DEC2HEX(INDEX(設定値!$B$3:$ZZ$518,(($C1171-1)*8)+(CELL("col",J1171)-3),($B1171*3)+1+$A1171)),"00")&amp;","</f>
        <v>0x00,</v>
      </c>
      <c r="K1171" t="str">
        <f ca="1">"0x" &amp; TEXT(DEC2HEX(INDEX(設定値!$B$3:$ZZ$518,(($C1171-1)*8)+(CELL("col",K1171)-3),($B1171*3)+1+$A1171)),"00")&amp;","</f>
        <v>0x00,</v>
      </c>
      <c r="L1171" t="str">
        <f t="shared" si="306"/>
        <v>//8-7</v>
      </c>
    </row>
    <row r="1172" spans="1:12">
      <c r="A1172" s="1">
        <f t="shared" si="307"/>
        <v>2</v>
      </c>
      <c r="B1172" s="1">
        <f t="shared" si="305"/>
        <v>8</v>
      </c>
      <c r="C1172" s="1">
        <v>8</v>
      </c>
      <c r="D1172" t="str">
        <f ca="1">"0x" &amp; TEXT(DEC2HEX(INDEX(設定値!$B$3:$ZZ$518,(($C1172-1)*8)+(CELL("col",D1172)-3),($B1172*3)+1+$A1172)),"00")&amp;","</f>
        <v>0x00,</v>
      </c>
      <c r="E1172" t="str">
        <f ca="1">"0x" &amp; TEXT(DEC2HEX(INDEX(設定値!$B$3:$ZZ$518,(($C1172-1)*8)+(CELL("col",E1172)-3),($B1172*3)+1+$A1172)),"00")&amp;","</f>
        <v>0x00,</v>
      </c>
      <c r="F1172" t="str">
        <f ca="1">"0x" &amp; TEXT(DEC2HEX(INDEX(設定値!$B$3:$ZZ$518,(($C1172-1)*8)+(CELL("col",F1172)-3),($B1172*3)+1+$A1172)),"00")&amp;","</f>
        <v>0x00,</v>
      </c>
      <c r="G1172" t="str">
        <f ca="1">"0x" &amp; TEXT(DEC2HEX(INDEX(設定値!$B$3:$ZZ$518,(($C1172-1)*8)+(CELL("col",G1172)-3),($B1172*3)+1+$A1172)),"00")&amp;","</f>
        <v>0x00,</v>
      </c>
      <c r="H1172" t="str">
        <f ca="1">"0x" &amp; TEXT(DEC2HEX(INDEX(設定値!$B$3:$ZZ$518,(($C1172-1)*8)+(CELL("col",H1172)-3),($B1172*3)+1+$A1172)),"00")&amp;","</f>
        <v>0x00,</v>
      </c>
      <c r="I1172" t="str">
        <f ca="1">"0x" &amp; TEXT(DEC2HEX(INDEX(設定値!$B$3:$ZZ$518,(($C1172-1)*8)+(CELL("col",I1172)-3),($B1172*3)+1+$A1172)),"00")&amp;","</f>
        <v>0x00,</v>
      </c>
      <c r="J1172" t="str">
        <f ca="1">"0x" &amp; TEXT(DEC2HEX(INDEX(設定値!$B$3:$ZZ$518,(($C1172-1)*8)+(CELL("col",J1172)-3),($B1172*3)+1+$A1172)),"00")&amp;","</f>
        <v>0x00,</v>
      </c>
      <c r="K1172" t="str">
        <f ca="1">"0x" &amp; TEXT(DEC2HEX(INDEX(設定値!$B$3:$ZZ$518,(($C1172-1)*8)+(CELL("col",K1172)-3),($B1172*3)+1+$A1172)),"00")&amp;","</f>
        <v>0x00,</v>
      </c>
      <c r="L1172" t="str">
        <f t="shared" si="306"/>
        <v>//8-8</v>
      </c>
    </row>
    <row r="1173" spans="1:12">
      <c r="A1173" s="1"/>
      <c r="B1173" s="1"/>
      <c r="C1173" s="1"/>
      <c r="D1173" t="s">
        <v>3</v>
      </c>
    </row>
    <row r="1174" spans="1:12">
      <c r="A1174" s="1">
        <f>A1165</f>
        <v>2</v>
      </c>
      <c r="B1174" s="1">
        <f t="shared" si="305"/>
        <v>9</v>
      </c>
      <c r="C1174" s="1">
        <v>1</v>
      </c>
      <c r="D1174" t="str">
        <f ca="1">"0x" &amp; TEXT(DEC2HEX(INDEX(設定値!$B$3:$ZZ$518,(($C1174-1)*8)+(CELL("col",D1174)-3),($B1174*3)+1+$A1174)),"00")&amp;","</f>
        <v>0x00,</v>
      </c>
      <c r="E1174" t="str">
        <f ca="1">"0x" &amp; TEXT(DEC2HEX(INDEX(設定値!$B$3:$ZZ$518,(($C1174-1)*8)+(CELL("col",E1174)-3),($B1174*3)+1+$A1174)),"00")&amp;","</f>
        <v>0x00,</v>
      </c>
      <c r="F1174" t="str">
        <f ca="1">"0x" &amp; TEXT(DEC2HEX(INDEX(設定値!$B$3:$ZZ$518,(($C1174-1)*8)+(CELL("col",F1174)-3),($B1174*3)+1+$A1174)),"00")&amp;","</f>
        <v>0x00,</v>
      </c>
      <c r="G1174" t="str">
        <f ca="1">"0x" &amp; TEXT(DEC2HEX(INDEX(設定値!$B$3:$ZZ$518,(($C1174-1)*8)+(CELL("col",G1174)-3),($B1174*3)+1+$A1174)),"00")&amp;","</f>
        <v>0x00,</v>
      </c>
      <c r="H1174" t="str">
        <f ca="1">"0x" &amp; TEXT(DEC2HEX(INDEX(設定値!$B$3:$ZZ$518,(($C1174-1)*8)+(CELL("col",H1174)-3),($B1174*3)+1+$A1174)),"00")&amp;","</f>
        <v>0x00,</v>
      </c>
      <c r="I1174" t="str">
        <f ca="1">"0x" &amp; TEXT(DEC2HEX(INDEX(設定値!$B$3:$ZZ$518,(($C1174-1)*8)+(CELL("col",I1174)-3),($B1174*3)+1+$A1174)),"00")&amp;","</f>
        <v>0x00,</v>
      </c>
      <c r="J1174" t="str">
        <f ca="1">"0x" &amp; TEXT(DEC2HEX(INDEX(設定値!$B$3:$ZZ$518,(($C1174-1)*8)+(CELL("col",J1174)-3),($B1174*3)+1+$A1174)),"00")&amp;","</f>
        <v>0x00,</v>
      </c>
      <c r="K1174" t="str">
        <f ca="1">"0x" &amp; TEXT(DEC2HEX(INDEX(設定値!$B$3:$ZZ$518,(($C1174-1)*8)+(CELL("col",K1174)-3),($B1174*3)+1+$A1174)),"00")&amp;","</f>
        <v>0x00,</v>
      </c>
      <c r="L1174" t="str">
        <f t="shared" ref="L1174:L1181" si="308">"//" &amp; $B1174 &amp;"-" &amp; C1174</f>
        <v>//9-1</v>
      </c>
    </row>
    <row r="1175" spans="1:12">
      <c r="A1175" s="1">
        <f t="shared" ref="A1175:A1181" si="309">A1166</f>
        <v>2</v>
      </c>
      <c r="B1175" s="1">
        <f t="shared" si="305"/>
        <v>9</v>
      </c>
      <c r="C1175" s="1">
        <v>2</v>
      </c>
      <c r="D1175" t="str">
        <f ca="1">"0x" &amp; TEXT(DEC2HEX(INDEX(設定値!$B$3:$ZZ$518,(($C1175-1)*8)+(CELL("col",D1175)-3),($B1175*3)+1+$A1175)),"00")&amp;","</f>
        <v>0x00,</v>
      </c>
      <c r="E1175" t="str">
        <f ca="1">"0x" &amp; TEXT(DEC2HEX(INDEX(設定値!$B$3:$ZZ$518,(($C1175-1)*8)+(CELL("col",E1175)-3),($B1175*3)+1+$A1175)),"00")&amp;","</f>
        <v>0x00,</v>
      </c>
      <c r="F1175" t="str">
        <f ca="1">"0x" &amp; TEXT(DEC2HEX(INDEX(設定値!$B$3:$ZZ$518,(($C1175-1)*8)+(CELL("col",F1175)-3),($B1175*3)+1+$A1175)),"00")&amp;","</f>
        <v>0x00,</v>
      </c>
      <c r="G1175" t="str">
        <f ca="1">"0x" &amp; TEXT(DEC2HEX(INDEX(設定値!$B$3:$ZZ$518,(($C1175-1)*8)+(CELL("col",G1175)-3),($B1175*3)+1+$A1175)),"00")&amp;","</f>
        <v>0x00,</v>
      </c>
      <c r="H1175" t="str">
        <f ca="1">"0x" &amp; TEXT(DEC2HEX(INDEX(設定値!$B$3:$ZZ$518,(($C1175-1)*8)+(CELL("col",H1175)-3),($B1175*3)+1+$A1175)),"00")&amp;","</f>
        <v>0x00,</v>
      </c>
      <c r="I1175" t="str">
        <f ca="1">"0x" &amp; TEXT(DEC2HEX(INDEX(設定値!$B$3:$ZZ$518,(($C1175-1)*8)+(CELL("col",I1175)-3),($B1175*3)+1+$A1175)),"00")&amp;","</f>
        <v>0x00,</v>
      </c>
      <c r="J1175" t="str">
        <f ca="1">"0x" &amp; TEXT(DEC2HEX(INDEX(設定値!$B$3:$ZZ$518,(($C1175-1)*8)+(CELL("col",J1175)-3),($B1175*3)+1+$A1175)),"00")&amp;","</f>
        <v>0x00,</v>
      </c>
      <c r="K1175" t="str">
        <f ca="1">"0x" &amp; TEXT(DEC2HEX(INDEX(設定値!$B$3:$ZZ$518,(($C1175-1)*8)+(CELL("col",K1175)-3),($B1175*3)+1+$A1175)),"00")&amp;","</f>
        <v>0x00,</v>
      </c>
      <c r="L1175" t="str">
        <f t="shared" si="308"/>
        <v>//9-2</v>
      </c>
    </row>
    <row r="1176" spans="1:12">
      <c r="A1176" s="1">
        <f t="shared" si="309"/>
        <v>2</v>
      </c>
      <c r="B1176" s="1">
        <f t="shared" si="305"/>
        <v>9</v>
      </c>
      <c r="C1176" s="1">
        <v>3</v>
      </c>
      <c r="D1176" t="str">
        <f ca="1">"0x" &amp; TEXT(DEC2HEX(INDEX(設定値!$B$3:$ZZ$518,(($C1176-1)*8)+(CELL("col",D1176)-3),($B1176*3)+1+$A1176)),"00")&amp;","</f>
        <v>0x00,</v>
      </c>
      <c r="E1176" t="str">
        <f ca="1">"0x" &amp; TEXT(DEC2HEX(INDEX(設定値!$B$3:$ZZ$518,(($C1176-1)*8)+(CELL("col",E1176)-3),($B1176*3)+1+$A1176)),"00")&amp;","</f>
        <v>0x00,</v>
      </c>
      <c r="F1176" t="str">
        <f ca="1">"0x" &amp; TEXT(DEC2HEX(INDEX(設定値!$B$3:$ZZ$518,(($C1176-1)*8)+(CELL("col",F1176)-3),($B1176*3)+1+$A1176)),"00")&amp;","</f>
        <v>0x00,</v>
      </c>
      <c r="G1176" t="str">
        <f ca="1">"0x" &amp; TEXT(DEC2HEX(INDEX(設定値!$B$3:$ZZ$518,(($C1176-1)*8)+(CELL("col",G1176)-3),($B1176*3)+1+$A1176)),"00")&amp;","</f>
        <v>0x00,</v>
      </c>
      <c r="H1176" t="str">
        <f ca="1">"0x" &amp; TEXT(DEC2HEX(INDEX(設定値!$B$3:$ZZ$518,(($C1176-1)*8)+(CELL("col",H1176)-3),($B1176*3)+1+$A1176)),"00")&amp;","</f>
        <v>0x00,</v>
      </c>
      <c r="I1176" t="str">
        <f ca="1">"0x" &amp; TEXT(DEC2HEX(INDEX(設定値!$B$3:$ZZ$518,(($C1176-1)*8)+(CELL("col",I1176)-3),($B1176*3)+1+$A1176)),"00")&amp;","</f>
        <v>0x00,</v>
      </c>
      <c r="J1176" t="str">
        <f ca="1">"0x" &amp; TEXT(DEC2HEX(INDEX(設定値!$B$3:$ZZ$518,(($C1176-1)*8)+(CELL("col",J1176)-3),($B1176*3)+1+$A1176)),"00")&amp;","</f>
        <v>0x00,</v>
      </c>
      <c r="K1176" t="str">
        <f ca="1">"0x" &amp; TEXT(DEC2HEX(INDEX(設定値!$B$3:$ZZ$518,(($C1176-1)*8)+(CELL("col",K1176)-3),($B1176*3)+1+$A1176)),"00")&amp;","</f>
        <v>0x00,</v>
      </c>
      <c r="L1176" t="str">
        <f t="shared" si="308"/>
        <v>//9-3</v>
      </c>
    </row>
    <row r="1177" spans="1:12">
      <c r="A1177" s="1">
        <f t="shared" si="309"/>
        <v>2</v>
      </c>
      <c r="B1177" s="1">
        <f t="shared" si="305"/>
        <v>9</v>
      </c>
      <c r="C1177" s="1">
        <v>4</v>
      </c>
      <c r="D1177" t="str">
        <f ca="1">"0x" &amp; TEXT(DEC2HEX(INDEX(設定値!$B$3:$ZZ$518,(($C1177-1)*8)+(CELL("col",D1177)-3),($B1177*3)+1+$A1177)),"00")&amp;","</f>
        <v>0x00,</v>
      </c>
      <c r="E1177" t="str">
        <f ca="1">"0x" &amp; TEXT(DEC2HEX(INDEX(設定値!$B$3:$ZZ$518,(($C1177-1)*8)+(CELL("col",E1177)-3),($B1177*3)+1+$A1177)),"00")&amp;","</f>
        <v>0x00,</v>
      </c>
      <c r="F1177" t="str">
        <f ca="1">"0x" &amp; TEXT(DEC2HEX(INDEX(設定値!$B$3:$ZZ$518,(($C1177-1)*8)+(CELL("col",F1177)-3),($B1177*3)+1+$A1177)),"00")&amp;","</f>
        <v>0x00,</v>
      </c>
      <c r="G1177" t="str">
        <f ca="1">"0x" &amp; TEXT(DEC2HEX(INDEX(設定値!$B$3:$ZZ$518,(($C1177-1)*8)+(CELL("col",G1177)-3),($B1177*3)+1+$A1177)),"00")&amp;","</f>
        <v>0x00,</v>
      </c>
      <c r="H1177" t="str">
        <f ca="1">"0x" &amp; TEXT(DEC2HEX(INDEX(設定値!$B$3:$ZZ$518,(($C1177-1)*8)+(CELL("col",H1177)-3),($B1177*3)+1+$A1177)),"00")&amp;","</f>
        <v>0x00,</v>
      </c>
      <c r="I1177" t="str">
        <f ca="1">"0x" &amp; TEXT(DEC2HEX(INDEX(設定値!$B$3:$ZZ$518,(($C1177-1)*8)+(CELL("col",I1177)-3),($B1177*3)+1+$A1177)),"00")&amp;","</f>
        <v>0x00,</v>
      </c>
      <c r="J1177" t="str">
        <f ca="1">"0x" &amp; TEXT(DEC2HEX(INDEX(設定値!$B$3:$ZZ$518,(($C1177-1)*8)+(CELL("col",J1177)-3),($B1177*3)+1+$A1177)),"00")&amp;","</f>
        <v>0x00,</v>
      </c>
      <c r="K1177" t="str">
        <f ca="1">"0x" &amp; TEXT(DEC2HEX(INDEX(設定値!$B$3:$ZZ$518,(($C1177-1)*8)+(CELL("col",K1177)-3),($B1177*3)+1+$A1177)),"00")&amp;","</f>
        <v>0x00,</v>
      </c>
      <c r="L1177" t="str">
        <f t="shared" si="308"/>
        <v>//9-4</v>
      </c>
    </row>
    <row r="1178" spans="1:12">
      <c r="A1178" s="1">
        <f t="shared" si="309"/>
        <v>2</v>
      </c>
      <c r="B1178" s="1">
        <f t="shared" si="305"/>
        <v>9</v>
      </c>
      <c r="C1178" s="1">
        <v>5</v>
      </c>
      <c r="D1178" t="str">
        <f ca="1">"0x" &amp; TEXT(DEC2HEX(INDEX(設定値!$B$3:$ZZ$518,(($C1178-1)*8)+(CELL("col",D1178)-3),($B1178*3)+1+$A1178)),"00")&amp;","</f>
        <v>0x00,</v>
      </c>
      <c r="E1178" t="str">
        <f ca="1">"0x" &amp; TEXT(DEC2HEX(INDEX(設定値!$B$3:$ZZ$518,(($C1178-1)*8)+(CELL("col",E1178)-3),($B1178*3)+1+$A1178)),"00")&amp;","</f>
        <v>0x00,</v>
      </c>
      <c r="F1178" t="str">
        <f ca="1">"0x" &amp; TEXT(DEC2HEX(INDEX(設定値!$B$3:$ZZ$518,(($C1178-1)*8)+(CELL("col",F1178)-3),($B1178*3)+1+$A1178)),"00")&amp;","</f>
        <v>0x00,</v>
      </c>
      <c r="G1178" t="str">
        <f ca="1">"0x" &amp; TEXT(DEC2HEX(INDEX(設定値!$B$3:$ZZ$518,(($C1178-1)*8)+(CELL("col",G1178)-3),($B1178*3)+1+$A1178)),"00")&amp;","</f>
        <v>0x00,</v>
      </c>
      <c r="H1178" t="str">
        <f ca="1">"0x" &amp; TEXT(DEC2HEX(INDEX(設定値!$B$3:$ZZ$518,(($C1178-1)*8)+(CELL("col",H1178)-3),($B1178*3)+1+$A1178)),"00")&amp;","</f>
        <v>0x00,</v>
      </c>
      <c r="I1178" t="str">
        <f ca="1">"0x" &amp; TEXT(DEC2HEX(INDEX(設定値!$B$3:$ZZ$518,(($C1178-1)*8)+(CELL("col",I1178)-3),($B1178*3)+1+$A1178)),"00")&amp;","</f>
        <v>0x00,</v>
      </c>
      <c r="J1178" t="str">
        <f ca="1">"0x" &amp; TEXT(DEC2HEX(INDEX(設定値!$B$3:$ZZ$518,(($C1178-1)*8)+(CELL("col",J1178)-3),($B1178*3)+1+$A1178)),"00")&amp;","</f>
        <v>0x00,</v>
      </c>
      <c r="K1178" t="str">
        <f ca="1">"0x" &amp; TEXT(DEC2HEX(INDEX(設定値!$B$3:$ZZ$518,(($C1178-1)*8)+(CELL("col",K1178)-3),($B1178*3)+1+$A1178)),"00")&amp;","</f>
        <v>0x00,</v>
      </c>
      <c r="L1178" t="str">
        <f t="shared" si="308"/>
        <v>//9-5</v>
      </c>
    </row>
    <row r="1179" spans="1:12">
      <c r="A1179" s="1">
        <f t="shared" si="309"/>
        <v>2</v>
      </c>
      <c r="B1179" s="1">
        <f t="shared" si="305"/>
        <v>9</v>
      </c>
      <c r="C1179" s="1">
        <v>6</v>
      </c>
      <c r="D1179" t="str">
        <f ca="1">"0x" &amp; TEXT(DEC2HEX(INDEX(設定値!$B$3:$ZZ$518,(($C1179-1)*8)+(CELL("col",D1179)-3),($B1179*3)+1+$A1179)),"00")&amp;","</f>
        <v>0x00,</v>
      </c>
      <c r="E1179" t="str">
        <f ca="1">"0x" &amp; TEXT(DEC2HEX(INDEX(設定値!$B$3:$ZZ$518,(($C1179-1)*8)+(CELL("col",E1179)-3),($B1179*3)+1+$A1179)),"00")&amp;","</f>
        <v>0x00,</v>
      </c>
      <c r="F1179" t="str">
        <f ca="1">"0x" &amp; TEXT(DEC2HEX(INDEX(設定値!$B$3:$ZZ$518,(($C1179-1)*8)+(CELL("col",F1179)-3),($B1179*3)+1+$A1179)),"00")&amp;","</f>
        <v>0x00,</v>
      </c>
      <c r="G1179" t="str">
        <f ca="1">"0x" &amp; TEXT(DEC2HEX(INDEX(設定値!$B$3:$ZZ$518,(($C1179-1)*8)+(CELL("col",G1179)-3),($B1179*3)+1+$A1179)),"00")&amp;","</f>
        <v>0x00,</v>
      </c>
      <c r="H1179" t="str">
        <f ca="1">"0x" &amp; TEXT(DEC2HEX(INDEX(設定値!$B$3:$ZZ$518,(($C1179-1)*8)+(CELL("col",H1179)-3),($B1179*3)+1+$A1179)),"00")&amp;","</f>
        <v>0x00,</v>
      </c>
      <c r="I1179" t="str">
        <f ca="1">"0x" &amp; TEXT(DEC2HEX(INDEX(設定値!$B$3:$ZZ$518,(($C1179-1)*8)+(CELL("col",I1179)-3),($B1179*3)+1+$A1179)),"00")&amp;","</f>
        <v>0x00,</v>
      </c>
      <c r="J1179" t="str">
        <f ca="1">"0x" &amp; TEXT(DEC2HEX(INDEX(設定値!$B$3:$ZZ$518,(($C1179-1)*8)+(CELL("col",J1179)-3),($B1179*3)+1+$A1179)),"00")&amp;","</f>
        <v>0x00,</v>
      </c>
      <c r="K1179" t="str">
        <f ca="1">"0x" &amp; TEXT(DEC2HEX(INDEX(設定値!$B$3:$ZZ$518,(($C1179-1)*8)+(CELL("col",K1179)-3),($B1179*3)+1+$A1179)),"00")&amp;","</f>
        <v>0x00,</v>
      </c>
      <c r="L1179" t="str">
        <f t="shared" si="308"/>
        <v>//9-6</v>
      </c>
    </row>
    <row r="1180" spans="1:12">
      <c r="A1180" s="1">
        <f t="shared" si="309"/>
        <v>2</v>
      </c>
      <c r="B1180" s="1">
        <f t="shared" si="305"/>
        <v>9</v>
      </c>
      <c r="C1180" s="1">
        <v>7</v>
      </c>
      <c r="D1180" t="str">
        <f ca="1">"0x" &amp; TEXT(DEC2HEX(INDEX(設定値!$B$3:$ZZ$518,(($C1180-1)*8)+(CELL("col",D1180)-3),($B1180*3)+1+$A1180)),"00")&amp;","</f>
        <v>0x00,</v>
      </c>
      <c r="E1180" t="str">
        <f ca="1">"0x" &amp; TEXT(DEC2HEX(INDEX(設定値!$B$3:$ZZ$518,(($C1180-1)*8)+(CELL("col",E1180)-3),($B1180*3)+1+$A1180)),"00")&amp;","</f>
        <v>0x00,</v>
      </c>
      <c r="F1180" t="str">
        <f ca="1">"0x" &amp; TEXT(DEC2HEX(INDEX(設定値!$B$3:$ZZ$518,(($C1180-1)*8)+(CELL("col",F1180)-3),($B1180*3)+1+$A1180)),"00")&amp;","</f>
        <v>0x00,</v>
      </c>
      <c r="G1180" t="str">
        <f ca="1">"0x" &amp; TEXT(DEC2HEX(INDEX(設定値!$B$3:$ZZ$518,(($C1180-1)*8)+(CELL("col",G1180)-3),($B1180*3)+1+$A1180)),"00")&amp;","</f>
        <v>0x00,</v>
      </c>
      <c r="H1180" t="str">
        <f ca="1">"0x" &amp; TEXT(DEC2HEX(INDEX(設定値!$B$3:$ZZ$518,(($C1180-1)*8)+(CELL("col",H1180)-3),($B1180*3)+1+$A1180)),"00")&amp;","</f>
        <v>0x00,</v>
      </c>
      <c r="I1180" t="str">
        <f ca="1">"0x" &amp; TEXT(DEC2HEX(INDEX(設定値!$B$3:$ZZ$518,(($C1180-1)*8)+(CELL("col",I1180)-3),($B1180*3)+1+$A1180)),"00")&amp;","</f>
        <v>0x00,</v>
      </c>
      <c r="J1180" t="str">
        <f ca="1">"0x" &amp; TEXT(DEC2HEX(INDEX(設定値!$B$3:$ZZ$518,(($C1180-1)*8)+(CELL("col",J1180)-3),($B1180*3)+1+$A1180)),"00")&amp;","</f>
        <v>0x00,</v>
      </c>
      <c r="K1180" t="str">
        <f ca="1">"0x" &amp; TEXT(DEC2HEX(INDEX(設定値!$B$3:$ZZ$518,(($C1180-1)*8)+(CELL("col",K1180)-3),($B1180*3)+1+$A1180)),"00")&amp;","</f>
        <v>0x00,</v>
      </c>
      <c r="L1180" t="str">
        <f t="shared" si="308"/>
        <v>//9-7</v>
      </c>
    </row>
    <row r="1181" spans="1:12">
      <c r="A1181" s="1">
        <f t="shared" si="309"/>
        <v>2</v>
      </c>
      <c r="B1181" s="1">
        <f t="shared" si="305"/>
        <v>9</v>
      </c>
      <c r="C1181" s="1">
        <v>8</v>
      </c>
      <c r="D1181" t="str">
        <f ca="1">"0x" &amp; TEXT(DEC2HEX(INDEX(設定値!$B$3:$ZZ$518,(($C1181-1)*8)+(CELL("col",D1181)-3),($B1181*3)+1+$A1181)),"00")&amp;","</f>
        <v>0x00,</v>
      </c>
      <c r="E1181" t="str">
        <f ca="1">"0x" &amp; TEXT(DEC2HEX(INDEX(設定値!$B$3:$ZZ$518,(($C1181-1)*8)+(CELL("col",E1181)-3),($B1181*3)+1+$A1181)),"00")&amp;","</f>
        <v>0x00,</v>
      </c>
      <c r="F1181" t="str">
        <f ca="1">"0x" &amp; TEXT(DEC2HEX(INDEX(設定値!$B$3:$ZZ$518,(($C1181-1)*8)+(CELL("col",F1181)-3),($B1181*3)+1+$A1181)),"00")&amp;","</f>
        <v>0x00,</v>
      </c>
      <c r="G1181" t="str">
        <f ca="1">"0x" &amp; TEXT(DEC2HEX(INDEX(設定値!$B$3:$ZZ$518,(($C1181-1)*8)+(CELL("col",G1181)-3),($B1181*3)+1+$A1181)),"00")&amp;","</f>
        <v>0x00,</v>
      </c>
      <c r="H1181" t="str">
        <f ca="1">"0x" &amp; TEXT(DEC2HEX(INDEX(設定値!$B$3:$ZZ$518,(($C1181-1)*8)+(CELL("col",H1181)-3),($B1181*3)+1+$A1181)),"00")&amp;","</f>
        <v>0x00,</v>
      </c>
      <c r="I1181" t="str">
        <f ca="1">"0x" &amp; TEXT(DEC2HEX(INDEX(設定値!$B$3:$ZZ$518,(($C1181-1)*8)+(CELL("col",I1181)-3),($B1181*3)+1+$A1181)),"00")&amp;","</f>
        <v>0x00,</v>
      </c>
      <c r="J1181" t="str">
        <f ca="1">"0x" &amp; TEXT(DEC2HEX(INDEX(設定値!$B$3:$ZZ$518,(($C1181-1)*8)+(CELL("col",J1181)-3),($B1181*3)+1+$A1181)),"00")&amp;","</f>
        <v>0x00,</v>
      </c>
      <c r="K1181" t="str">
        <f ca="1">"0x" &amp; TEXT(DEC2HEX(INDEX(設定値!$B$3:$ZZ$518,(($C1181-1)*8)+(CELL("col",K1181)-3),($B1181*3)+1+$A1181)),"00")&amp;","</f>
        <v>0x00,</v>
      </c>
      <c r="L1181" t="str">
        <f t="shared" si="308"/>
        <v>//9-8</v>
      </c>
    </row>
    <row r="1182" spans="1:12">
      <c r="A1182" s="1"/>
      <c r="B1182" s="1"/>
      <c r="C1182" s="1"/>
      <c r="D1182" t="s">
        <v>3</v>
      </c>
    </row>
    <row r="1183" spans="1:12">
      <c r="A1183" s="1">
        <f>A1174</f>
        <v>2</v>
      </c>
      <c r="B1183" s="1">
        <f t="shared" si="305"/>
        <v>10</v>
      </c>
      <c r="C1183" s="1">
        <v>1</v>
      </c>
      <c r="D1183" t="str">
        <f ca="1">"0x" &amp; TEXT(DEC2HEX(INDEX(設定値!$B$3:$ZZ$518,(($C1183-1)*8)+(CELL("col",D1183)-3),($B1183*3)+1+$A1183)),"00")&amp;","</f>
        <v>0x00,</v>
      </c>
      <c r="E1183" t="str">
        <f ca="1">"0x" &amp; TEXT(DEC2HEX(INDEX(設定値!$B$3:$ZZ$518,(($C1183-1)*8)+(CELL("col",E1183)-3),($B1183*3)+1+$A1183)),"00")&amp;","</f>
        <v>0x00,</v>
      </c>
      <c r="F1183" t="str">
        <f ca="1">"0x" &amp; TEXT(DEC2HEX(INDEX(設定値!$B$3:$ZZ$518,(($C1183-1)*8)+(CELL("col",F1183)-3),($B1183*3)+1+$A1183)),"00")&amp;","</f>
        <v>0x00,</v>
      </c>
      <c r="G1183" t="str">
        <f ca="1">"0x" &amp; TEXT(DEC2HEX(INDEX(設定値!$B$3:$ZZ$518,(($C1183-1)*8)+(CELL("col",G1183)-3),($B1183*3)+1+$A1183)),"00")&amp;","</f>
        <v>0x00,</v>
      </c>
      <c r="H1183" t="str">
        <f ca="1">"0x" &amp; TEXT(DEC2HEX(INDEX(設定値!$B$3:$ZZ$518,(($C1183-1)*8)+(CELL("col",H1183)-3),($B1183*3)+1+$A1183)),"00")&amp;","</f>
        <v>0x00,</v>
      </c>
      <c r="I1183" t="str">
        <f ca="1">"0x" &amp; TEXT(DEC2HEX(INDEX(設定値!$B$3:$ZZ$518,(($C1183-1)*8)+(CELL("col",I1183)-3),($B1183*3)+1+$A1183)),"00")&amp;","</f>
        <v>0x00,</v>
      </c>
      <c r="J1183" t="str">
        <f ca="1">"0x" &amp; TEXT(DEC2HEX(INDEX(設定値!$B$3:$ZZ$518,(($C1183-1)*8)+(CELL("col",J1183)-3),($B1183*3)+1+$A1183)),"00")&amp;","</f>
        <v>0x00,</v>
      </c>
      <c r="K1183" t="str">
        <f ca="1">"0x" &amp; TEXT(DEC2HEX(INDEX(設定値!$B$3:$ZZ$518,(($C1183-1)*8)+(CELL("col",K1183)-3),($B1183*3)+1+$A1183)),"00")&amp;","</f>
        <v>0x00,</v>
      </c>
      <c r="L1183" t="str">
        <f t="shared" ref="L1183:L1190" si="310">"//" &amp; $B1183 &amp;"-" &amp; C1183</f>
        <v>//10-1</v>
      </c>
    </row>
    <row r="1184" spans="1:12">
      <c r="A1184" s="1">
        <f t="shared" ref="A1184:A1190" si="311">A1175</f>
        <v>2</v>
      </c>
      <c r="B1184" s="1">
        <f t="shared" si="305"/>
        <v>10</v>
      </c>
      <c r="C1184" s="1">
        <v>2</v>
      </c>
      <c r="D1184" t="str">
        <f ca="1">"0x" &amp; TEXT(DEC2HEX(INDEX(設定値!$B$3:$ZZ$518,(($C1184-1)*8)+(CELL("col",D1184)-3),($B1184*3)+1+$A1184)),"00")&amp;","</f>
        <v>0x00,</v>
      </c>
      <c r="E1184" t="str">
        <f ca="1">"0x" &amp; TEXT(DEC2HEX(INDEX(設定値!$B$3:$ZZ$518,(($C1184-1)*8)+(CELL("col",E1184)-3),($B1184*3)+1+$A1184)),"00")&amp;","</f>
        <v>0x00,</v>
      </c>
      <c r="F1184" t="str">
        <f ca="1">"0x" &amp; TEXT(DEC2HEX(INDEX(設定値!$B$3:$ZZ$518,(($C1184-1)*8)+(CELL("col",F1184)-3),($B1184*3)+1+$A1184)),"00")&amp;","</f>
        <v>0x00,</v>
      </c>
      <c r="G1184" t="str">
        <f ca="1">"0x" &amp; TEXT(DEC2HEX(INDEX(設定値!$B$3:$ZZ$518,(($C1184-1)*8)+(CELL("col",G1184)-3),($B1184*3)+1+$A1184)),"00")&amp;","</f>
        <v>0x00,</v>
      </c>
      <c r="H1184" t="str">
        <f ca="1">"0x" &amp; TEXT(DEC2HEX(INDEX(設定値!$B$3:$ZZ$518,(($C1184-1)*8)+(CELL("col",H1184)-3),($B1184*3)+1+$A1184)),"00")&amp;","</f>
        <v>0x00,</v>
      </c>
      <c r="I1184" t="str">
        <f ca="1">"0x" &amp; TEXT(DEC2HEX(INDEX(設定値!$B$3:$ZZ$518,(($C1184-1)*8)+(CELL("col",I1184)-3),($B1184*3)+1+$A1184)),"00")&amp;","</f>
        <v>0x00,</v>
      </c>
      <c r="J1184" t="str">
        <f ca="1">"0x" &amp; TEXT(DEC2HEX(INDEX(設定値!$B$3:$ZZ$518,(($C1184-1)*8)+(CELL("col",J1184)-3),($B1184*3)+1+$A1184)),"00")&amp;","</f>
        <v>0x00,</v>
      </c>
      <c r="K1184" t="str">
        <f ca="1">"0x" &amp; TEXT(DEC2HEX(INDEX(設定値!$B$3:$ZZ$518,(($C1184-1)*8)+(CELL("col",K1184)-3),($B1184*3)+1+$A1184)),"00")&amp;","</f>
        <v>0x00,</v>
      </c>
      <c r="L1184" t="str">
        <f t="shared" si="310"/>
        <v>//10-2</v>
      </c>
    </row>
    <row r="1185" spans="1:12">
      <c r="A1185" s="1">
        <f t="shared" si="311"/>
        <v>2</v>
      </c>
      <c r="B1185" s="1">
        <f t="shared" si="305"/>
        <v>10</v>
      </c>
      <c r="C1185" s="1">
        <v>3</v>
      </c>
      <c r="D1185" t="str">
        <f ca="1">"0x" &amp; TEXT(DEC2HEX(INDEX(設定値!$B$3:$ZZ$518,(($C1185-1)*8)+(CELL("col",D1185)-3),($B1185*3)+1+$A1185)),"00")&amp;","</f>
        <v>0x00,</v>
      </c>
      <c r="E1185" t="str">
        <f ca="1">"0x" &amp; TEXT(DEC2HEX(INDEX(設定値!$B$3:$ZZ$518,(($C1185-1)*8)+(CELL("col",E1185)-3),($B1185*3)+1+$A1185)),"00")&amp;","</f>
        <v>0x00,</v>
      </c>
      <c r="F1185" t="str">
        <f ca="1">"0x" &amp; TEXT(DEC2HEX(INDEX(設定値!$B$3:$ZZ$518,(($C1185-1)*8)+(CELL("col",F1185)-3),($B1185*3)+1+$A1185)),"00")&amp;","</f>
        <v>0x00,</v>
      </c>
      <c r="G1185" t="str">
        <f ca="1">"0x" &amp; TEXT(DEC2HEX(INDEX(設定値!$B$3:$ZZ$518,(($C1185-1)*8)+(CELL("col",G1185)-3),($B1185*3)+1+$A1185)),"00")&amp;","</f>
        <v>0x00,</v>
      </c>
      <c r="H1185" t="str">
        <f ca="1">"0x" &amp; TEXT(DEC2HEX(INDEX(設定値!$B$3:$ZZ$518,(($C1185-1)*8)+(CELL("col",H1185)-3),($B1185*3)+1+$A1185)),"00")&amp;","</f>
        <v>0x00,</v>
      </c>
      <c r="I1185" t="str">
        <f ca="1">"0x" &amp; TEXT(DEC2HEX(INDEX(設定値!$B$3:$ZZ$518,(($C1185-1)*8)+(CELL("col",I1185)-3),($B1185*3)+1+$A1185)),"00")&amp;","</f>
        <v>0x00,</v>
      </c>
      <c r="J1185" t="str">
        <f ca="1">"0x" &amp; TEXT(DEC2HEX(INDEX(設定値!$B$3:$ZZ$518,(($C1185-1)*8)+(CELL("col",J1185)-3),($B1185*3)+1+$A1185)),"00")&amp;","</f>
        <v>0x00,</v>
      </c>
      <c r="K1185" t="str">
        <f ca="1">"0x" &amp; TEXT(DEC2HEX(INDEX(設定値!$B$3:$ZZ$518,(($C1185-1)*8)+(CELL("col",K1185)-3),($B1185*3)+1+$A1185)),"00")&amp;","</f>
        <v>0x00,</v>
      </c>
      <c r="L1185" t="str">
        <f t="shared" si="310"/>
        <v>//10-3</v>
      </c>
    </row>
    <row r="1186" spans="1:12">
      <c r="A1186" s="1">
        <f t="shared" si="311"/>
        <v>2</v>
      </c>
      <c r="B1186" s="1">
        <f t="shared" si="305"/>
        <v>10</v>
      </c>
      <c r="C1186" s="1">
        <v>4</v>
      </c>
      <c r="D1186" t="str">
        <f ca="1">"0x" &amp; TEXT(DEC2HEX(INDEX(設定値!$B$3:$ZZ$518,(($C1186-1)*8)+(CELL("col",D1186)-3),($B1186*3)+1+$A1186)),"00")&amp;","</f>
        <v>0x00,</v>
      </c>
      <c r="E1186" t="str">
        <f ca="1">"0x" &amp; TEXT(DEC2HEX(INDEX(設定値!$B$3:$ZZ$518,(($C1186-1)*8)+(CELL("col",E1186)-3),($B1186*3)+1+$A1186)),"00")&amp;","</f>
        <v>0x00,</v>
      </c>
      <c r="F1186" t="str">
        <f ca="1">"0x" &amp; TEXT(DEC2HEX(INDEX(設定値!$B$3:$ZZ$518,(($C1186-1)*8)+(CELL("col",F1186)-3),($B1186*3)+1+$A1186)),"00")&amp;","</f>
        <v>0x00,</v>
      </c>
      <c r="G1186" t="str">
        <f ca="1">"0x" &amp; TEXT(DEC2HEX(INDEX(設定値!$B$3:$ZZ$518,(($C1186-1)*8)+(CELL("col",G1186)-3),($B1186*3)+1+$A1186)),"00")&amp;","</f>
        <v>0x00,</v>
      </c>
      <c r="H1186" t="str">
        <f ca="1">"0x" &amp; TEXT(DEC2HEX(INDEX(設定値!$B$3:$ZZ$518,(($C1186-1)*8)+(CELL("col",H1186)-3),($B1186*3)+1+$A1186)),"00")&amp;","</f>
        <v>0x00,</v>
      </c>
      <c r="I1186" t="str">
        <f ca="1">"0x" &amp; TEXT(DEC2HEX(INDEX(設定値!$B$3:$ZZ$518,(($C1186-1)*8)+(CELL("col",I1186)-3),($B1186*3)+1+$A1186)),"00")&amp;","</f>
        <v>0x00,</v>
      </c>
      <c r="J1186" t="str">
        <f ca="1">"0x" &amp; TEXT(DEC2HEX(INDEX(設定値!$B$3:$ZZ$518,(($C1186-1)*8)+(CELL("col",J1186)-3),($B1186*3)+1+$A1186)),"00")&amp;","</f>
        <v>0x00,</v>
      </c>
      <c r="K1186" t="str">
        <f ca="1">"0x" &amp; TEXT(DEC2HEX(INDEX(設定値!$B$3:$ZZ$518,(($C1186-1)*8)+(CELL("col",K1186)-3),($B1186*3)+1+$A1186)),"00")&amp;","</f>
        <v>0x00,</v>
      </c>
      <c r="L1186" t="str">
        <f t="shared" si="310"/>
        <v>//10-4</v>
      </c>
    </row>
    <row r="1187" spans="1:12">
      <c r="A1187" s="1">
        <f t="shared" si="311"/>
        <v>2</v>
      </c>
      <c r="B1187" s="1">
        <f t="shared" si="305"/>
        <v>10</v>
      </c>
      <c r="C1187" s="1">
        <v>5</v>
      </c>
      <c r="D1187" t="str">
        <f ca="1">"0x" &amp; TEXT(DEC2HEX(INDEX(設定値!$B$3:$ZZ$518,(($C1187-1)*8)+(CELL("col",D1187)-3),($B1187*3)+1+$A1187)),"00")&amp;","</f>
        <v>0x00,</v>
      </c>
      <c r="E1187" t="str">
        <f ca="1">"0x" &amp; TEXT(DEC2HEX(INDEX(設定値!$B$3:$ZZ$518,(($C1187-1)*8)+(CELL("col",E1187)-3),($B1187*3)+1+$A1187)),"00")&amp;","</f>
        <v>0x00,</v>
      </c>
      <c r="F1187" t="str">
        <f ca="1">"0x" &amp; TEXT(DEC2HEX(INDEX(設定値!$B$3:$ZZ$518,(($C1187-1)*8)+(CELL("col",F1187)-3),($B1187*3)+1+$A1187)),"00")&amp;","</f>
        <v>0x00,</v>
      </c>
      <c r="G1187" t="str">
        <f ca="1">"0x" &amp; TEXT(DEC2HEX(INDEX(設定値!$B$3:$ZZ$518,(($C1187-1)*8)+(CELL("col",G1187)-3),($B1187*3)+1+$A1187)),"00")&amp;","</f>
        <v>0x00,</v>
      </c>
      <c r="H1187" t="str">
        <f ca="1">"0x" &amp; TEXT(DEC2HEX(INDEX(設定値!$B$3:$ZZ$518,(($C1187-1)*8)+(CELL("col",H1187)-3),($B1187*3)+1+$A1187)),"00")&amp;","</f>
        <v>0x00,</v>
      </c>
      <c r="I1187" t="str">
        <f ca="1">"0x" &amp; TEXT(DEC2HEX(INDEX(設定値!$B$3:$ZZ$518,(($C1187-1)*8)+(CELL("col",I1187)-3),($B1187*3)+1+$A1187)),"00")&amp;","</f>
        <v>0x00,</v>
      </c>
      <c r="J1187" t="str">
        <f ca="1">"0x" &amp; TEXT(DEC2HEX(INDEX(設定値!$B$3:$ZZ$518,(($C1187-1)*8)+(CELL("col",J1187)-3),($B1187*3)+1+$A1187)),"00")&amp;","</f>
        <v>0x00,</v>
      </c>
      <c r="K1187" t="str">
        <f ca="1">"0x" &amp; TEXT(DEC2HEX(INDEX(設定値!$B$3:$ZZ$518,(($C1187-1)*8)+(CELL("col",K1187)-3),($B1187*3)+1+$A1187)),"00")&amp;","</f>
        <v>0x00,</v>
      </c>
      <c r="L1187" t="str">
        <f t="shared" si="310"/>
        <v>//10-5</v>
      </c>
    </row>
    <row r="1188" spans="1:12">
      <c r="A1188" s="1">
        <f t="shared" si="311"/>
        <v>2</v>
      </c>
      <c r="B1188" s="1">
        <f t="shared" si="305"/>
        <v>10</v>
      </c>
      <c r="C1188" s="1">
        <v>6</v>
      </c>
      <c r="D1188" t="str">
        <f ca="1">"0x" &amp; TEXT(DEC2HEX(INDEX(設定値!$B$3:$ZZ$518,(($C1188-1)*8)+(CELL("col",D1188)-3),($B1188*3)+1+$A1188)),"00")&amp;","</f>
        <v>0x00,</v>
      </c>
      <c r="E1188" t="str">
        <f ca="1">"0x" &amp; TEXT(DEC2HEX(INDEX(設定値!$B$3:$ZZ$518,(($C1188-1)*8)+(CELL("col",E1188)-3),($B1188*3)+1+$A1188)),"00")&amp;","</f>
        <v>0x00,</v>
      </c>
      <c r="F1188" t="str">
        <f ca="1">"0x" &amp; TEXT(DEC2HEX(INDEX(設定値!$B$3:$ZZ$518,(($C1188-1)*8)+(CELL("col",F1188)-3),($B1188*3)+1+$A1188)),"00")&amp;","</f>
        <v>0x00,</v>
      </c>
      <c r="G1188" t="str">
        <f ca="1">"0x" &amp; TEXT(DEC2HEX(INDEX(設定値!$B$3:$ZZ$518,(($C1188-1)*8)+(CELL("col",G1188)-3),($B1188*3)+1+$A1188)),"00")&amp;","</f>
        <v>0x00,</v>
      </c>
      <c r="H1188" t="str">
        <f ca="1">"0x" &amp; TEXT(DEC2HEX(INDEX(設定値!$B$3:$ZZ$518,(($C1188-1)*8)+(CELL("col",H1188)-3),($B1188*3)+1+$A1188)),"00")&amp;","</f>
        <v>0x00,</v>
      </c>
      <c r="I1188" t="str">
        <f ca="1">"0x" &amp; TEXT(DEC2HEX(INDEX(設定値!$B$3:$ZZ$518,(($C1188-1)*8)+(CELL("col",I1188)-3),($B1188*3)+1+$A1188)),"00")&amp;","</f>
        <v>0x00,</v>
      </c>
      <c r="J1188" t="str">
        <f ca="1">"0x" &amp; TEXT(DEC2HEX(INDEX(設定値!$B$3:$ZZ$518,(($C1188-1)*8)+(CELL("col",J1188)-3),($B1188*3)+1+$A1188)),"00")&amp;","</f>
        <v>0x00,</v>
      </c>
      <c r="K1188" t="str">
        <f ca="1">"0x" &amp; TEXT(DEC2HEX(INDEX(設定値!$B$3:$ZZ$518,(($C1188-1)*8)+(CELL("col",K1188)-3),($B1188*3)+1+$A1188)),"00")&amp;","</f>
        <v>0x00,</v>
      </c>
      <c r="L1188" t="str">
        <f t="shared" si="310"/>
        <v>//10-6</v>
      </c>
    </row>
    <row r="1189" spans="1:12">
      <c r="A1189" s="1">
        <f t="shared" si="311"/>
        <v>2</v>
      </c>
      <c r="B1189" s="1">
        <f t="shared" si="305"/>
        <v>10</v>
      </c>
      <c r="C1189" s="1">
        <v>7</v>
      </c>
      <c r="D1189" t="str">
        <f ca="1">"0x" &amp; TEXT(DEC2HEX(INDEX(設定値!$B$3:$ZZ$518,(($C1189-1)*8)+(CELL("col",D1189)-3),($B1189*3)+1+$A1189)),"00")&amp;","</f>
        <v>0x00,</v>
      </c>
      <c r="E1189" t="str">
        <f ca="1">"0x" &amp; TEXT(DEC2HEX(INDEX(設定値!$B$3:$ZZ$518,(($C1189-1)*8)+(CELL("col",E1189)-3),($B1189*3)+1+$A1189)),"00")&amp;","</f>
        <v>0x00,</v>
      </c>
      <c r="F1189" t="str">
        <f ca="1">"0x" &amp; TEXT(DEC2HEX(INDEX(設定値!$B$3:$ZZ$518,(($C1189-1)*8)+(CELL("col",F1189)-3),($B1189*3)+1+$A1189)),"00")&amp;","</f>
        <v>0x00,</v>
      </c>
      <c r="G1189" t="str">
        <f ca="1">"0x" &amp; TEXT(DEC2HEX(INDEX(設定値!$B$3:$ZZ$518,(($C1189-1)*8)+(CELL("col",G1189)-3),($B1189*3)+1+$A1189)),"00")&amp;","</f>
        <v>0x00,</v>
      </c>
      <c r="H1189" t="str">
        <f ca="1">"0x" &amp; TEXT(DEC2HEX(INDEX(設定値!$B$3:$ZZ$518,(($C1189-1)*8)+(CELL("col",H1189)-3),($B1189*3)+1+$A1189)),"00")&amp;","</f>
        <v>0x00,</v>
      </c>
      <c r="I1189" t="str">
        <f ca="1">"0x" &amp; TEXT(DEC2HEX(INDEX(設定値!$B$3:$ZZ$518,(($C1189-1)*8)+(CELL("col",I1189)-3),($B1189*3)+1+$A1189)),"00")&amp;","</f>
        <v>0x00,</v>
      </c>
      <c r="J1189" t="str">
        <f ca="1">"0x" &amp; TEXT(DEC2HEX(INDEX(設定値!$B$3:$ZZ$518,(($C1189-1)*8)+(CELL("col",J1189)-3),($B1189*3)+1+$A1189)),"00")&amp;","</f>
        <v>0x00,</v>
      </c>
      <c r="K1189" t="str">
        <f ca="1">"0x" &amp; TEXT(DEC2HEX(INDEX(設定値!$B$3:$ZZ$518,(($C1189-1)*8)+(CELL("col",K1189)-3),($B1189*3)+1+$A1189)),"00")&amp;","</f>
        <v>0x00,</v>
      </c>
      <c r="L1189" t="str">
        <f t="shared" si="310"/>
        <v>//10-7</v>
      </c>
    </row>
    <row r="1190" spans="1:12">
      <c r="A1190" s="1">
        <f t="shared" si="311"/>
        <v>2</v>
      </c>
      <c r="B1190" s="1">
        <f t="shared" si="305"/>
        <v>10</v>
      </c>
      <c r="C1190" s="1">
        <v>8</v>
      </c>
      <c r="D1190" t="str">
        <f ca="1">"0x" &amp; TEXT(DEC2HEX(INDEX(設定値!$B$3:$ZZ$518,(($C1190-1)*8)+(CELL("col",D1190)-3),($B1190*3)+1+$A1190)),"00")&amp;","</f>
        <v>0x00,</v>
      </c>
      <c r="E1190" t="str">
        <f ca="1">"0x" &amp; TEXT(DEC2HEX(INDEX(設定値!$B$3:$ZZ$518,(($C1190-1)*8)+(CELL("col",E1190)-3),($B1190*3)+1+$A1190)),"00")&amp;","</f>
        <v>0x00,</v>
      </c>
      <c r="F1190" t="str">
        <f ca="1">"0x" &amp; TEXT(DEC2HEX(INDEX(設定値!$B$3:$ZZ$518,(($C1190-1)*8)+(CELL("col",F1190)-3),($B1190*3)+1+$A1190)),"00")&amp;","</f>
        <v>0x00,</v>
      </c>
      <c r="G1190" t="str">
        <f ca="1">"0x" &amp; TEXT(DEC2HEX(INDEX(設定値!$B$3:$ZZ$518,(($C1190-1)*8)+(CELL("col",G1190)-3),($B1190*3)+1+$A1190)),"00")&amp;","</f>
        <v>0x00,</v>
      </c>
      <c r="H1190" t="str">
        <f ca="1">"0x" &amp; TEXT(DEC2HEX(INDEX(設定値!$B$3:$ZZ$518,(($C1190-1)*8)+(CELL("col",H1190)-3),($B1190*3)+1+$A1190)),"00")&amp;","</f>
        <v>0x00,</v>
      </c>
      <c r="I1190" t="str">
        <f ca="1">"0x" &amp; TEXT(DEC2HEX(INDEX(設定値!$B$3:$ZZ$518,(($C1190-1)*8)+(CELL("col",I1190)-3),($B1190*3)+1+$A1190)),"00")&amp;","</f>
        <v>0x00,</v>
      </c>
      <c r="J1190" t="str">
        <f ca="1">"0x" &amp; TEXT(DEC2HEX(INDEX(設定値!$B$3:$ZZ$518,(($C1190-1)*8)+(CELL("col",J1190)-3),($B1190*3)+1+$A1190)),"00")&amp;","</f>
        <v>0x00,</v>
      </c>
      <c r="K1190" t="str">
        <f ca="1">"0x" &amp; TEXT(DEC2HEX(INDEX(設定値!$B$3:$ZZ$518,(($C1190-1)*8)+(CELL("col",K1190)-3),($B1190*3)+1+$A1190)),"00")&amp;","</f>
        <v>0x00,</v>
      </c>
      <c r="L1190" t="str">
        <f t="shared" si="310"/>
        <v>//10-8</v>
      </c>
    </row>
    <row r="1191" spans="1:12">
      <c r="A1191" s="1"/>
      <c r="B1191" s="1"/>
      <c r="C1191" s="1"/>
      <c r="D1191" t="s">
        <v>3</v>
      </c>
    </row>
    <row r="1192" spans="1:12">
      <c r="A1192" s="1">
        <f>A1183</f>
        <v>2</v>
      </c>
      <c r="B1192" s="1">
        <f t="shared" si="305"/>
        <v>11</v>
      </c>
      <c r="C1192" s="1">
        <v>1</v>
      </c>
      <c r="D1192" t="str">
        <f ca="1">"0x" &amp; TEXT(DEC2HEX(INDEX(設定値!$B$3:$ZZ$518,(($C1192-1)*8)+(CELL("col",D1192)-3),($B1192*3)+1+$A1192)),"00")&amp;","</f>
        <v>0xFF,</v>
      </c>
      <c r="E1192" t="str">
        <f ca="1">"0x" &amp; TEXT(DEC2HEX(INDEX(設定値!$B$3:$ZZ$518,(($C1192-1)*8)+(CELL("col",E1192)-3),($B1192*3)+1+$A1192)),"00")&amp;","</f>
        <v>0xFF,</v>
      </c>
      <c r="F1192" t="str">
        <f ca="1">"0x" &amp; TEXT(DEC2HEX(INDEX(設定値!$B$3:$ZZ$518,(($C1192-1)*8)+(CELL("col",F1192)-3),($B1192*3)+1+$A1192)),"00")&amp;","</f>
        <v>0xFF,</v>
      </c>
      <c r="G1192" t="str">
        <f ca="1">"0x" &amp; TEXT(DEC2HEX(INDEX(設定値!$B$3:$ZZ$518,(($C1192-1)*8)+(CELL("col",G1192)-3),($B1192*3)+1+$A1192)),"00")&amp;","</f>
        <v>0xFF,</v>
      </c>
      <c r="H1192" t="str">
        <f ca="1">"0x" &amp; TEXT(DEC2HEX(INDEX(設定値!$B$3:$ZZ$518,(($C1192-1)*8)+(CELL("col",H1192)-3),($B1192*3)+1+$A1192)),"00")&amp;","</f>
        <v>0xFF,</v>
      </c>
      <c r="I1192" t="str">
        <f ca="1">"0x" &amp; TEXT(DEC2HEX(INDEX(設定値!$B$3:$ZZ$518,(($C1192-1)*8)+(CELL("col",I1192)-3),($B1192*3)+1+$A1192)),"00")&amp;","</f>
        <v>0xFF,</v>
      </c>
      <c r="J1192" t="str">
        <f ca="1">"0x" &amp; TEXT(DEC2HEX(INDEX(設定値!$B$3:$ZZ$518,(($C1192-1)*8)+(CELL("col",J1192)-3),($B1192*3)+1+$A1192)),"00")&amp;","</f>
        <v>0xFF,</v>
      </c>
      <c r="K1192" t="str">
        <f ca="1">"0x" &amp; TEXT(DEC2HEX(INDEX(設定値!$B$3:$ZZ$518,(($C1192-1)*8)+(CELL("col",K1192)-3),($B1192*3)+1+$A1192)),"00")&amp;","</f>
        <v>0xFF,</v>
      </c>
      <c r="L1192" t="str">
        <f t="shared" ref="L1192:L1199" si="312">"//" &amp; $B1192 &amp;"-" &amp; C1192</f>
        <v>//11-1</v>
      </c>
    </row>
    <row r="1193" spans="1:12">
      <c r="A1193" s="1">
        <f t="shared" ref="A1193:A1199" si="313">A1184</f>
        <v>2</v>
      </c>
      <c r="B1193" s="1">
        <f t="shared" si="305"/>
        <v>11</v>
      </c>
      <c r="C1193" s="1">
        <v>2</v>
      </c>
      <c r="D1193" t="str">
        <f ca="1">"0x" &amp; TEXT(DEC2HEX(INDEX(設定値!$B$3:$ZZ$518,(($C1193-1)*8)+(CELL("col",D1193)-3),($B1193*3)+1+$A1193)),"00")&amp;","</f>
        <v>0xFF,</v>
      </c>
      <c r="E1193" t="str">
        <f ca="1">"0x" &amp; TEXT(DEC2HEX(INDEX(設定値!$B$3:$ZZ$518,(($C1193-1)*8)+(CELL("col",E1193)-3),($B1193*3)+1+$A1193)),"00")&amp;","</f>
        <v>0xFF,</v>
      </c>
      <c r="F1193" t="str">
        <f ca="1">"0x" &amp; TEXT(DEC2HEX(INDEX(設定値!$B$3:$ZZ$518,(($C1193-1)*8)+(CELL("col",F1193)-3),($B1193*3)+1+$A1193)),"00")&amp;","</f>
        <v>0xFF,</v>
      </c>
      <c r="G1193" t="str">
        <f ca="1">"0x" &amp; TEXT(DEC2HEX(INDEX(設定値!$B$3:$ZZ$518,(($C1193-1)*8)+(CELL("col",G1193)-3),($B1193*3)+1+$A1193)),"00")&amp;","</f>
        <v>0xFF,</v>
      </c>
      <c r="H1193" t="str">
        <f ca="1">"0x" &amp; TEXT(DEC2HEX(INDEX(設定値!$B$3:$ZZ$518,(($C1193-1)*8)+(CELL("col",H1193)-3),($B1193*3)+1+$A1193)),"00")&amp;","</f>
        <v>0xFF,</v>
      </c>
      <c r="I1193" t="str">
        <f ca="1">"0x" &amp; TEXT(DEC2HEX(INDEX(設定値!$B$3:$ZZ$518,(($C1193-1)*8)+(CELL("col",I1193)-3),($B1193*3)+1+$A1193)),"00")&amp;","</f>
        <v>0xFF,</v>
      </c>
      <c r="J1193" t="str">
        <f ca="1">"0x" &amp; TEXT(DEC2HEX(INDEX(設定値!$B$3:$ZZ$518,(($C1193-1)*8)+(CELL("col",J1193)-3),($B1193*3)+1+$A1193)),"00")&amp;","</f>
        <v>0xFF,</v>
      </c>
      <c r="K1193" t="str">
        <f ca="1">"0x" &amp; TEXT(DEC2HEX(INDEX(設定値!$B$3:$ZZ$518,(($C1193-1)*8)+(CELL("col",K1193)-3),($B1193*3)+1+$A1193)),"00")&amp;","</f>
        <v>0xFF,</v>
      </c>
      <c r="L1193" t="str">
        <f t="shared" si="312"/>
        <v>//11-2</v>
      </c>
    </row>
    <row r="1194" spans="1:12">
      <c r="A1194" s="1">
        <f t="shared" si="313"/>
        <v>2</v>
      </c>
      <c r="B1194" s="1">
        <f t="shared" si="305"/>
        <v>11</v>
      </c>
      <c r="C1194" s="1">
        <v>3</v>
      </c>
      <c r="D1194" t="str">
        <f ca="1">"0x" &amp; TEXT(DEC2HEX(INDEX(設定値!$B$3:$ZZ$518,(($C1194-1)*8)+(CELL("col",D1194)-3),($B1194*3)+1+$A1194)),"00")&amp;","</f>
        <v>0xFF,</v>
      </c>
      <c r="E1194" t="str">
        <f ca="1">"0x" &amp; TEXT(DEC2HEX(INDEX(設定値!$B$3:$ZZ$518,(($C1194-1)*8)+(CELL("col",E1194)-3),($B1194*3)+1+$A1194)),"00")&amp;","</f>
        <v>0xFF,</v>
      </c>
      <c r="F1194" t="str">
        <f ca="1">"0x" &amp; TEXT(DEC2HEX(INDEX(設定値!$B$3:$ZZ$518,(($C1194-1)*8)+(CELL("col",F1194)-3),($B1194*3)+1+$A1194)),"00")&amp;","</f>
        <v>0xFF,</v>
      </c>
      <c r="G1194" t="str">
        <f ca="1">"0x" &amp; TEXT(DEC2HEX(INDEX(設定値!$B$3:$ZZ$518,(($C1194-1)*8)+(CELL("col",G1194)-3),($B1194*3)+1+$A1194)),"00")&amp;","</f>
        <v>0xFF,</v>
      </c>
      <c r="H1194" t="str">
        <f ca="1">"0x" &amp; TEXT(DEC2HEX(INDEX(設定値!$B$3:$ZZ$518,(($C1194-1)*8)+(CELL("col",H1194)-3),($B1194*3)+1+$A1194)),"00")&amp;","</f>
        <v>0xFF,</v>
      </c>
      <c r="I1194" t="str">
        <f ca="1">"0x" &amp; TEXT(DEC2HEX(INDEX(設定値!$B$3:$ZZ$518,(($C1194-1)*8)+(CELL("col",I1194)-3),($B1194*3)+1+$A1194)),"00")&amp;","</f>
        <v>0xFF,</v>
      </c>
      <c r="J1194" t="str">
        <f ca="1">"0x" &amp; TEXT(DEC2HEX(INDEX(設定値!$B$3:$ZZ$518,(($C1194-1)*8)+(CELL("col",J1194)-3),($B1194*3)+1+$A1194)),"00")&amp;","</f>
        <v>0xFF,</v>
      </c>
      <c r="K1194" t="str">
        <f ca="1">"0x" &amp; TEXT(DEC2HEX(INDEX(設定値!$B$3:$ZZ$518,(($C1194-1)*8)+(CELL("col",K1194)-3),($B1194*3)+1+$A1194)),"00")&amp;","</f>
        <v>0xFF,</v>
      </c>
      <c r="L1194" t="str">
        <f t="shared" si="312"/>
        <v>//11-3</v>
      </c>
    </row>
    <row r="1195" spans="1:12">
      <c r="A1195" s="1">
        <f t="shared" si="313"/>
        <v>2</v>
      </c>
      <c r="B1195" s="1">
        <f t="shared" si="305"/>
        <v>11</v>
      </c>
      <c r="C1195" s="1">
        <v>4</v>
      </c>
      <c r="D1195" t="str">
        <f ca="1">"0x" &amp; TEXT(DEC2HEX(INDEX(設定値!$B$3:$ZZ$518,(($C1195-1)*8)+(CELL("col",D1195)-3),($B1195*3)+1+$A1195)),"00")&amp;","</f>
        <v>0xFF,</v>
      </c>
      <c r="E1195" t="str">
        <f ca="1">"0x" &amp; TEXT(DEC2HEX(INDEX(設定値!$B$3:$ZZ$518,(($C1195-1)*8)+(CELL("col",E1195)-3),($B1195*3)+1+$A1195)),"00")&amp;","</f>
        <v>0xFF,</v>
      </c>
      <c r="F1195" t="str">
        <f ca="1">"0x" &amp; TEXT(DEC2HEX(INDEX(設定値!$B$3:$ZZ$518,(($C1195-1)*8)+(CELL("col",F1195)-3),($B1195*3)+1+$A1195)),"00")&amp;","</f>
        <v>0xFF,</v>
      </c>
      <c r="G1195" t="str">
        <f ca="1">"0x" &amp; TEXT(DEC2HEX(INDEX(設定値!$B$3:$ZZ$518,(($C1195-1)*8)+(CELL("col",G1195)-3),($B1195*3)+1+$A1195)),"00")&amp;","</f>
        <v>0xFF,</v>
      </c>
      <c r="H1195" t="str">
        <f ca="1">"0x" &amp; TEXT(DEC2HEX(INDEX(設定値!$B$3:$ZZ$518,(($C1195-1)*8)+(CELL("col",H1195)-3),($B1195*3)+1+$A1195)),"00")&amp;","</f>
        <v>0xFF,</v>
      </c>
      <c r="I1195" t="str">
        <f ca="1">"0x" &amp; TEXT(DEC2HEX(INDEX(設定値!$B$3:$ZZ$518,(($C1195-1)*8)+(CELL("col",I1195)-3),($B1195*3)+1+$A1195)),"00")&amp;","</f>
        <v>0xFF,</v>
      </c>
      <c r="J1195" t="str">
        <f ca="1">"0x" &amp; TEXT(DEC2HEX(INDEX(設定値!$B$3:$ZZ$518,(($C1195-1)*8)+(CELL("col",J1195)-3),($B1195*3)+1+$A1195)),"00")&amp;","</f>
        <v>0xFF,</v>
      </c>
      <c r="K1195" t="str">
        <f ca="1">"0x" &amp; TEXT(DEC2HEX(INDEX(設定値!$B$3:$ZZ$518,(($C1195-1)*8)+(CELL("col",K1195)-3),($B1195*3)+1+$A1195)),"00")&amp;","</f>
        <v>0xFF,</v>
      </c>
      <c r="L1195" t="str">
        <f t="shared" si="312"/>
        <v>//11-4</v>
      </c>
    </row>
    <row r="1196" spans="1:12">
      <c r="A1196" s="1">
        <f t="shared" si="313"/>
        <v>2</v>
      </c>
      <c r="B1196" s="1">
        <f t="shared" si="305"/>
        <v>11</v>
      </c>
      <c r="C1196" s="1">
        <v>5</v>
      </c>
      <c r="D1196" t="str">
        <f ca="1">"0x" &amp; TEXT(DEC2HEX(INDEX(設定値!$B$3:$ZZ$518,(($C1196-1)*8)+(CELL("col",D1196)-3),($B1196*3)+1+$A1196)),"00")&amp;","</f>
        <v>0xFF,</v>
      </c>
      <c r="E1196" t="str">
        <f ca="1">"0x" &amp; TEXT(DEC2HEX(INDEX(設定値!$B$3:$ZZ$518,(($C1196-1)*8)+(CELL("col",E1196)-3),($B1196*3)+1+$A1196)),"00")&amp;","</f>
        <v>0xFF,</v>
      </c>
      <c r="F1196" t="str">
        <f ca="1">"0x" &amp; TEXT(DEC2HEX(INDEX(設定値!$B$3:$ZZ$518,(($C1196-1)*8)+(CELL("col",F1196)-3),($B1196*3)+1+$A1196)),"00")&amp;","</f>
        <v>0xFF,</v>
      </c>
      <c r="G1196" t="str">
        <f ca="1">"0x" &amp; TEXT(DEC2HEX(INDEX(設定値!$B$3:$ZZ$518,(($C1196-1)*8)+(CELL("col",G1196)-3),($B1196*3)+1+$A1196)),"00")&amp;","</f>
        <v>0xFF,</v>
      </c>
      <c r="H1196" t="str">
        <f ca="1">"0x" &amp; TEXT(DEC2HEX(INDEX(設定値!$B$3:$ZZ$518,(($C1196-1)*8)+(CELL("col",H1196)-3),($B1196*3)+1+$A1196)),"00")&amp;","</f>
        <v>0xFF,</v>
      </c>
      <c r="I1196" t="str">
        <f ca="1">"0x" &amp; TEXT(DEC2HEX(INDEX(設定値!$B$3:$ZZ$518,(($C1196-1)*8)+(CELL("col",I1196)-3),($B1196*3)+1+$A1196)),"00")&amp;","</f>
        <v>0xFF,</v>
      </c>
      <c r="J1196" t="str">
        <f ca="1">"0x" &amp; TEXT(DEC2HEX(INDEX(設定値!$B$3:$ZZ$518,(($C1196-1)*8)+(CELL("col",J1196)-3),($B1196*3)+1+$A1196)),"00")&amp;","</f>
        <v>0xFF,</v>
      </c>
      <c r="K1196" t="str">
        <f ca="1">"0x" &amp; TEXT(DEC2HEX(INDEX(設定値!$B$3:$ZZ$518,(($C1196-1)*8)+(CELL("col",K1196)-3),($B1196*3)+1+$A1196)),"00")&amp;","</f>
        <v>0xFF,</v>
      </c>
      <c r="L1196" t="str">
        <f t="shared" si="312"/>
        <v>//11-5</v>
      </c>
    </row>
    <row r="1197" spans="1:12">
      <c r="A1197" s="1">
        <f t="shared" si="313"/>
        <v>2</v>
      </c>
      <c r="B1197" s="1">
        <f t="shared" si="305"/>
        <v>11</v>
      </c>
      <c r="C1197" s="1">
        <v>6</v>
      </c>
      <c r="D1197" t="str">
        <f ca="1">"0x" &amp; TEXT(DEC2HEX(INDEX(設定値!$B$3:$ZZ$518,(($C1197-1)*8)+(CELL("col",D1197)-3),($B1197*3)+1+$A1197)),"00")&amp;","</f>
        <v>0xFF,</v>
      </c>
      <c r="E1197" t="str">
        <f ca="1">"0x" &amp; TEXT(DEC2HEX(INDEX(設定値!$B$3:$ZZ$518,(($C1197-1)*8)+(CELL("col",E1197)-3),($B1197*3)+1+$A1197)),"00")&amp;","</f>
        <v>0xFF,</v>
      </c>
      <c r="F1197" t="str">
        <f ca="1">"0x" &amp; TEXT(DEC2HEX(INDEX(設定値!$B$3:$ZZ$518,(($C1197-1)*8)+(CELL("col",F1197)-3),($B1197*3)+1+$A1197)),"00")&amp;","</f>
        <v>0xFF,</v>
      </c>
      <c r="G1197" t="str">
        <f ca="1">"0x" &amp; TEXT(DEC2HEX(INDEX(設定値!$B$3:$ZZ$518,(($C1197-1)*8)+(CELL("col",G1197)-3),($B1197*3)+1+$A1197)),"00")&amp;","</f>
        <v>0xFF,</v>
      </c>
      <c r="H1197" t="str">
        <f ca="1">"0x" &amp; TEXT(DEC2HEX(INDEX(設定値!$B$3:$ZZ$518,(($C1197-1)*8)+(CELL("col",H1197)-3),($B1197*3)+1+$A1197)),"00")&amp;","</f>
        <v>0xFF,</v>
      </c>
      <c r="I1197" t="str">
        <f ca="1">"0x" &amp; TEXT(DEC2HEX(INDEX(設定値!$B$3:$ZZ$518,(($C1197-1)*8)+(CELL("col",I1197)-3),($B1197*3)+1+$A1197)),"00")&amp;","</f>
        <v>0xFF,</v>
      </c>
      <c r="J1197" t="str">
        <f ca="1">"0x" &amp; TEXT(DEC2HEX(INDEX(設定値!$B$3:$ZZ$518,(($C1197-1)*8)+(CELL("col",J1197)-3),($B1197*3)+1+$A1197)),"00")&amp;","</f>
        <v>0xFF,</v>
      </c>
      <c r="K1197" t="str">
        <f ca="1">"0x" &amp; TEXT(DEC2HEX(INDEX(設定値!$B$3:$ZZ$518,(($C1197-1)*8)+(CELL("col",K1197)-3),($B1197*3)+1+$A1197)),"00")&amp;","</f>
        <v>0xFF,</v>
      </c>
      <c r="L1197" t="str">
        <f t="shared" si="312"/>
        <v>//11-6</v>
      </c>
    </row>
    <row r="1198" spans="1:12">
      <c r="A1198" s="1">
        <f t="shared" si="313"/>
        <v>2</v>
      </c>
      <c r="B1198" s="1">
        <f t="shared" si="305"/>
        <v>11</v>
      </c>
      <c r="C1198" s="1">
        <v>7</v>
      </c>
      <c r="D1198" t="str">
        <f ca="1">"0x" &amp; TEXT(DEC2HEX(INDEX(設定値!$B$3:$ZZ$518,(($C1198-1)*8)+(CELL("col",D1198)-3),($B1198*3)+1+$A1198)),"00")&amp;","</f>
        <v>0xFF,</v>
      </c>
      <c r="E1198" t="str">
        <f ca="1">"0x" &amp; TEXT(DEC2HEX(INDEX(設定値!$B$3:$ZZ$518,(($C1198-1)*8)+(CELL("col",E1198)-3),($B1198*3)+1+$A1198)),"00")&amp;","</f>
        <v>0xFF,</v>
      </c>
      <c r="F1198" t="str">
        <f ca="1">"0x" &amp; TEXT(DEC2HEX(INDEX(設定値!$B$3:$ZZ$518,(($C1198-1)*8)+(CELL("col",F1198)-3),($B1198*3)+1+$A1198)),"00")&amp;","</f>
        <v>0xFF,</v>
      </c>
      <c r="G1198" t="str">
        <f ca="1">"0x" &amp; TEXT(DEC2HEX(INDEX(設定値!$B$3:$ZZ$518,(($C1198-1)*8)+(CELL("col",G1198)-3),($B1198*3)+1+$A1198)),"00")&amp;","</f>
        <v>0xFF,</v>
      </c>
      <c r="H1198" t="str">
        <f ca="1">"0x" &amp; TEXT(DEC2HEX(INDEX(設定値!$B$3:$ZZ$518,(($C1198-1)*8)+(CELL("col",H1198)-3),($B1198*3)+1+$A1198)),"00")&amp;","</f>
        <v>0xFF,</v>
      </c>
      <c r="I1198" t="str">
        <f ca="1">"0x" &amp; TEXT(DEC2HEX(INDEX(設定値!$B$3:$ZZ$518,(($C1198-1)*8)+(CELL("col",I1198)-3),($B1198*3)+1+$A1198)),"00")&amp;","</f>
        <v>0xFF,</v>
      </c>
      <c r="J1198" t="str">
        <f ca="1">"0x" &amp; TEXT(DEC2HEX(INDEX(設定値!$B$3:$ZZ$518,(($C1198-1)*8)+(CELL("col",J1198)-3),($B1198*3)+1+$A1198)),"00")&amp;","</f>
        <v>0xFF,</v>
      </c>
      <c r="K1198" t="str">
        <f ca="1">"0x" &amp; TEXT(DEC2HEX(INDEX(設定値!$B$3:$ZZ$518,(($C1198-1)*8)+(CELL("col",K1198)-3),($B1198*3)+1+$A1198)),"00")&amp;","</f>
        <v>0xFF,</v>
      </c>
      <c r="L1198" t="str">
        <f t="shared" si="312"/>
        <v>//11-7</v>
      </c>
    </row>
    <row r="1199" spans="1:12">
      <c r="A1199" s="1">
        <f t="shared" si="313"/>
        <v>2</v>
      </c>
      <c r="B1199" s="1">
        <f t="shared" si="305"/>
        <v>11</v>
      </c>
      <c r="C1199" s="1">
        <v>8</v>
      </c>
      <c r="D1199" t="str">
        <f ca="1">"0x" &amp; TEXT(DEC2HEX(INDEX(設定値!$B$3:$ZZ$518,(($C1199-1)*8)+(CELL("col",D1199)-3),($B1199*3)+1+$A1199)),"00")&amp;","</f>
        <v>0xFF,</v>
      </c>
      <c r="E1199" t="str">
        <f ca="1">"0x" &amp; TEXT(DEC2HEX(INDEX(設定値!$B$3:$ZZ$518,(($C1199-1)*8)+(CELL("col",E1199)-3),($B1199*3)+1+$A1199)),"00")&amp;","</f>
        <v>0xFF,</v>
      </c>
      <c r="F1199" t="str">
        <f ca="1">"0x" &amp; TEXT(DEC2HEX(INDEX(設定値!$B$3:$ZZ$518,(($C1199-1)*8)+(CELL("col",F1199)-3),($B1199*3)+1+$A1199)),"00")&amp;","</f>
        <v>0xFF,</v>
      </c>
      <c r="G1199" t="str">
        <f ca="1">"0x" &amp; TEXT(DEC2HEX(INDEX(設定値!$B$3:$ZZ$518,(($C1199-1)*8)+(CELL("col",G1199)-3),($B1199*3)+1+$A1199)),"00")&amp;","</f>
        <v>0xFF,</v>
      </c>
      <c r="H1199" t="str">
        <f ca="1">"0x" &amp; TEXT(DEC2HEX(INDEX(設定値!$B$3:$ZZ$518,(($C1199-1)*8)+(CELL("col",H1199)-3),($B1199*3)+1+$A1199)),"00")&amp;","</f>
        <v>0xFF,</v>
      </c>
      <c r="I1199" t="str">
        <f ca="1">"0x" &amp; TEXT(DEC2HEX(INDEX(設定値!$B$3:$ZZ$518,(($C1199-1)*8)+(CELL("col",I1199)-3),($B1199*3)+1+$A1199)),"00")&amp;","</f>
        <v>0xFF,</v>
      </c>
      <c r="J1199" t="str">
        <f ca="1">"0x" &amp; TEXT(DEC2HEX(INDEX(設定値!$B$3:$ZZ$518,(($C1199-1)*8)+(CELL("col",J1199)-3),($B1199*3)+1+$A1199)),"00")&amp;","</f>
        <v>0xFF,</v>
      </c>
      <c r="K1199" t="str">
        <f ca="1">"0x" &amp; TEXT(DEC2HEX(INDEX(設定値!$B$3:$ZZ$518,(($C1199-1)*8)+(CELL("col",K1199)-3),($B1199*3)+1+$A1199)),"00")&amp;","</f>
        <v>0xFF,</v>
      </c>
      <c r="L1199" t="str">
        <f t="shared" si="312"/>
        <v>//11-8</v>
      </c>
    </row>
    <row r="1200" spans="1:12">
      <c r="A1200" s="1"/>
      <c r="B1200" s="1"/>
      <c r="C1200" s="1"/>
      <c r="D1200" t="s">
        <v>3</v>
      </c>
    </row>
    <row r="1201" spans="1:12">
      <c r="A1201" s="1">
        <f>A1192</f>
        <v>2</v>
      </c>
      <c r="B1201" s="1">
        <f t="shared" si="305"/>
        <v>12</v>
      </c>
      <c r="C1201" s="1">
        <v>1</v>
      </c>
      <c r="D1201" t="str">
        <f ca="1">"0x" &amp; TEXT(DEC2HEX(INDEX(設定値!$B$3:$ZZ$518,(($C1201-1)*8)+(CELL("col",D1201)-3),($B1201*3)+1+$A1201)),"00")&amp;","</f>
        <v>0x00,</v>
      </c>
      <c r="E1201" t="str">
        <f ca="1">"0x" &amp; TEXT(DEC2HEX(INDEX(設定値!$B$3:$ZZ$518,(($C1201-1)*8)+(CELL("col",E1201)-3),($B1201*3)+1+$A1201)),"00")&amp;","</f>
        <v>0x00,</v>
      </c>
      <c r="F1201" t="str">
        <f ca="1">"0x" &amp; TEXT(DEC2HEX(INDEX(設定値!$B$3:$ZZ$518,(($C1201-1)*8)+(CELL("col",F1201)-3),($B1201*3)+1+$A1201)),"00")&amp;","</f>
        <v>0x00,</v>
      </c>
      <c r="G1201" t="str">
        <f ca="1">"0x" &amp; TEXT(DEC2HEX(INDEX(設定値!$B$3:$ZZ$518,(($C1201-1)*8)+(CELL("col",G1201)-3),($B1201*3)+1+$A1201)),"00")&amp;","</f>
        <v>0x00,</v>
      </c>
      <c r="H1201" t="str">
        <f ca="1">"0x" &amp; TEXT(DEC2HEX(INDEX(設定値!$B$3:$ZZ$518,(($C1201-1)*8)+(CELL("col",H1201)-3),($B1201*3)+1+$A1201)),"00")&amp;","</f>
        <v>0x00,</v>
      </c>
      <c r="I1201" t="str">
        <f ca="1">"0x" &amp; TEXT(DEC2HEX(INDEX(設定値!$B$3:$ZZ$518,(($C1201-1)*8)+(CELL("col",I1201)-3),($B1201*3)+1+$A1201)),"00")&amp;","</f>
        <v>0x00,</v>
      </c>
      <c r="J1201" t="str">
        <f ca="1">"0x" &amp; TEXT(DEC2HEX(INDEX(設定値!$B$3:$ZZ$518,(($C1201-1)*8)+(CELL("col",J1201)-3),($B1201*3)+1+$A1201)),"00")&amp;","</f>
        <v>0x00,</v>
      </c>
      <c r="K1201" t="str">
        <f ca="1">"0x" &amp; TEXT(DEC2HEX(INDEX(設定値!$B$3:$ZZ$518,(($C1201-1)*8)+(CELL("col",K1201)-3),($B1201*3)+1+$A1201)),"00")&amp;","</f>
        <v>0x00,</v>
      </c>
      <c r="L1201" t="str">
        <f t="shared" ref="L1201:L1208" si="314">"//" &amp; $B1201 &amp;"-" &amp; C1201</f>
        <v>//12-1</v>
      </c>
    </row>
    <row r="1202" spans="1:12">
      <c r="A1202" s="1">
        <f t="shared" ref="A1202:A1208" si="315">A1193</f>
        <v>2</v>
      </c>
      <c r="B1202" s="1">
        <f t="shared" si="305"/>
        <v>12</v>
      </c>
      <c r="C1202" s="1">
        <v>2</v>
      </c>
      <c r="D1202" t="str">
        <f ca="1">"0x" &amp; TEXT(DEC2HEX(INDEX(設定値!$B$3:$ZZ$518,(($C1202-1)*8)+(CELL("col",D1202)-3),($B1202*3)+1+$A1202)),"00")&amp;","</f>
        <v>0x00,</v>
      </c>
      <c r="E1202" t="str">
        <f ca="1">"0x" &amp; TEXT(DEC2HEX(INDEX(設定値!$B$3:$ZZ$518,(($C1202-1)*8)+(CELL("col",E1202)-3),($B1202*3)+1+$A1202)),"00")&amp;","</f>
        <v>0x00,</v>
      </c>
      <c r="F1202" t="str">
        <f ca="1">"0x" &amp; TEXT(DEC2HEX(INDEX(設定値!$B$3:$ZZ$518,(($C1202-1)*8)+(CELL("col",F1202)-3),($B1202*3)+1+$A1202)),"00")&amp;","</f>
        <v>0x00,</v>
      </c>
      <c r="G1202" t="str">
        <f ca="1">"0x" &amp; TEXT(DEC2HEX(INDEX(設定値!$B$3:$ZZ$518,(($C1202-1)*8)+(CELL("col",G1202)-3),($B1202*3)+1+$A1202)),"00")&amp;","</f>
        <v>0x00,</v>
      </c>
      <c r="H1202" t="str">
        <f ca="1">"0x" &amp; TEXT(DEC2HEX(INDEX(設定値!$B$3:$ZZ$518,(($C1202-1)*8)+(CELL("col",H1202)-3),($B1202*3)+1+$A1202)),"00")&amp;","</f>
        <v>0x00,</v>
      </c>
      <c r="I1202" t="str">
        <f ca="1">"0x" &amp; TEXT(DEC2HEX(INDEX(設定値!$B$3:$ZZ$518,(($C1202-1)*8)+(CELL("col",I1202)-3),($B1202*3)+1+$A1202)),"00")&amp;","</f>
        <v>0x00,</v>
      </c>
      <c r="J1202" t="str">
        <f ca="1">"0x" &amp; TEXT(DEC2HEX(INDEX(設定値!$B$3:$ZZ$518,(($C1202-1)*8)+(CELL("col",J1202)-3),($B1202*3)+1+$A1202)),"00")&amp;","</f>
        <v>0x00,</v>
      </c>
      <c r="K1202" t="str">
        <f ca="1">"0x" &amp; TEXT(DEC2HEX(INDEX(設定値!$B$3:$ZZ$518,(($C1202-1)*8)+(CELL("col",K1202)-3),($B1202*3)+1+$A1202)),"00")&amp;","</f>
        <v>0x00,</v>
      </c>
      <c r="L1202" t="str">
        <f t="shared" si="314"/>
        <v>//12-2</v>
      </c>
    </row>
    <row r="1203" spans="1:12">
      <c r="A1203" s="1">
        <f t="shared" si="315"/>
        <v>2</v>
      </c>
      <c r="B1203" s="1">
        <f t="shared" si="305"/>
        <v>12</v>
      </c>
      <c r="C1203" s="1">
        <v>3</v>
      </c>
      <c r="D1203" t="str">
        <f ca="1">"0x" &amp; TEXT(DEC2HEX(INDEX(設定値!$B$3:$ZZ$518,(($C1203-1)*8)+(CELL("col",D1203)-3),($B1203*3)+1+$A1203)),"00")&amp;","</f>
        <v>0x00,</v>
      </c>
      <c r="E1203" t="str">
        <f ca="1">"0x" &amp; TEXT(DEC2HEX(INDEX(設定値!$B$3:$ZZ$518,(($C1203-1)*8)+(CELL("col",E1203)-3),($B1203*3)+1+$A1203)),"00")&amp;","</f>
        <v>0x00,</v>
      </c>
      <c r="F1203" t="str">
        <f ca="1">"0x" &amp; TEXT(DEC2HEX(INDEX(設定値!$B$3:$ZZ$518,(($C1203-1)*8)+(CELL("col",F1203)-3),($B1203*3)+1+$A1203)),"00")&amp;","</f>
        <v>0x00,</v>
      </c>
      <c r="G1203" t="str">
        <f ca="1">"0x" &amp; TEXT(DEC2HEX(INDEX(設定値!$B$3:$ZZ$518,(($C1203-1)*8)+(CELL("col",G1203)-3),($B1203*3)+1+$A1203)),"00")&amp;","</f>
        <v>0x00,</v>
      </c>
      <c r="H1203" t="str">
        <f ca="1">"0x" &amp; TEXT(DEC2HEX(INDEX(設定値!$B$3:$ZZ$518,(($C1203-1)*8)+(CELL("col",H1203)-3),($B1203*3)+1+$A1203)),"00")&amp;","</f>
        <v>0x00,</v>
      </c>
      <c r="I1203" t="str">
        <f ca="1">"0x" &amp; TEXT(DEC2HEX(INDEX(設定値!$B$3:$ZZ$518,(($C1203-1)*8)+(CELL("col",I1203)-3),($B1203*3)+1+$A1203)),"00")&amp;","</f>
        <v>0x00,</v>
      </c>
      <c r="J1203" t="str">
        <f ca="1">"0x" &amp; TEXT(DEC2HEX(INDEX(設定値!$B$3:$ZZ$518,(($C1203-1)*8)+(CELL("col",J1203)-3),($B1203*3)+1+$A1203)),"00")&amp;","</f>
        <v>0x00,</v>
      </c>
      <c r="K1203" t="str">
        <f ca="1">"0x" &amp; TEXT(DEC2HEX(INDEX(設定値!$B$3:$ZZ$518,(($C1203-1)*8)+(CELL("col",K1203)-3),($B1203*3)+1+$A1203)),"00")&amp;","</f>
        <v>0x00,</v>
      </c>
      <c r="L1203" t="str">
        <f t="shared" si="314"/>
        <v>//12-3</v>
      </c>
    </row>
    <row r="1204" spans="1:12">
      <c r="A1204" s="1">
        <f t="shared" si="315"/>
        <v>2</v>
      </c>
      <c r="B1204" s="1">
        <f t="shared" si="305"/>
        <v>12</v>
      </c>
      <c r="C1204" s="1">
        <v>4</v>
      </c>
      <c r="D1204" t="str">
        <f ca="1">"0x" &amp; TEXT(DEC2HEX(INDEX(設定値!$B$3:$ZZ$518,(($C1204-1)*8)+(CELL("col",D1204)-3),($B1204*3)+1+$A1204)),"00")&amp;","</f>
        <v>0x00,</v>
      </c>
      <c r="E1204" t="str">
        <f ca="1">"0x" &amp; TEXT(DEC2HEX(INDEX(設定値!$B$3:$ZZ$518,(($C1204-1)*8)+(CELL("col",E1204)-3),($B1204*3)+1+$A1204)),"00")&amp;","</f>
        <v>0x00,</v>
      </c>
      <c r="F1204" t="str">
        <f ca="1">"0x" &amp; TEXT(DEC2HEX(INDEX(設定値!$B$3:$ZZ$518,(($C1204-1)*8)+(CELL("col",F1204)-3),($B1204*3)+1+$A1204)),"00")&amp;","</f>
        <v>0x00,</v>
      </c>
      <c r="G1204" t="str">
        <f ca="1">"0x" &amp; TEXT(DEC2HEX(INDEX(設定値!$B$3:$ZZ$518,(($C1204-1)*8)+(CELL("col",G1204)-3),($B1204*3)+1+$A1204)),"00")&amp;","</f>
        <v>0x00,</v>
      </c>
      <c r="H1204" t="str">
        <f ca="1">"0x" &amp; TEXT(DEC2HEX(INDEX(設定値!$B$3:$ZZ$518,(($C1204-1)*8)+(CELL("col",H1204)-3),($B1204*3)+1+$A1204)),"00")&amp;","</f>
        <v>0x00,</v>
      </c>
      <c r="I1204" t="str">
        <f ca="1">"0x" &amp; TEXT(DEC2HEX(INDEX(設定値!$B$3:$ZZ$518,(($C1204-1)*8)+(CELL("col",I1204)-3),($B1204*3)+1+$A1204)),"00")&amp;","</f>
        <v>0x00,</v>
      </c>
      <c r="J1204" t="str">
        <f ca="1">"0x" &amp; TEXT(DEC2HEX(INDEX(設定値!$B$3:$ZZ$518,(($C1204-1)*8)+(CELL("col",J1204)-3),($B1204*3)+1+$A1204)),"00")&amp;","</f>
        <v>0x00,</v>
      </c>
      <c r="K1204" t="str">
        <f ca="1">"0x" &amp; TEXT(DEC2HEX(INDEX(設定値!$B$3:$ZZ$518,(($C1204-1)*8)+(CELL("col",K1204)-3),($B1204*3)+1+$A1204)),"00")&amp;","</f>
        <v>0x00,</v>
      </c>
      <c r="L1204" t="str">
        <f t="shared" si="314"/>
        <v>//12-4</v>
      </c>
    </row>
    <row r="1205" spans="1:12">
      <c r="A1205" s="1">
        <f t="shared" si="315"/>
        <v>2</v>
      </c>
      <c r="B1205" s="1">
        <f t="shared" si="305"/>
        <v>12</v>
      </c>
      <c r="C1205" s="1">
        <v>5</v>
      </c>
      <c r="D1205" t="str">
        <f ca="1">"0x" &amp; TEXT(DEC2HEX(INDEX(設定値!$B$3:$ZZ$518,(($C1205-1)*8)+(CELL("col",D1205)-3),($B1205*3)+1+$A1205)),"00")&amp;","</f>
        <v>0x00,</v>
      </c>
      <c r="E1205" t="str">
        <f ca="1">"0x" &amp; TEXT(DEC2HEX(INDEX(設定値!$B$3:$ZZ$518,(($C1205-1)*8)+(CELL("col",E1205)-3),($B1205*3)+1+$A1205)),"00")&amp;","</f>
        <v>0x00,</v>
      </c>
      <c r="F1205" t="str">
        <f ca="1">"0x" &amp; TEXT(DEC2HEX(INDEX(設定値!$B$3:$ZZ$518,(($C1205-1)*8)+(CELL("col",F1205)-3),($B1205*3)+1+$A1205)),"00")&amp;","</f>
        <v>0x00,</v>
      </c>
      <c r="G1205" t="str">
        <f ca="1">"0x" &amp; TEXT(DEC2HEX(INDEX(設定値!$B$3:$ZZ$518,(($C1205-1)*8)+(CELL("col",G1205)-3),($B1205*3)+1+$A1205)),"00")&amp;","</f>
        <v>0x00,</v>
      </c>
      <c r="H1205" t="str">
        <f ca="1">"0x" &amp; TEXT(DEC2HEX(INDEX(設定値!$B$3:$ZZ$518,(($C1205-1)*8)+(CELL("col",H1205)-3),($B1205*3)+1+$A1205)),"00")&amp;","</f>
        <v>0x00,</v>
      </c>
      <c r="I1205" t="str">
        <f ca="1">"0x" &amp; TEXT(DEC2HEX(INDEX(設定値!$B$3:$ZZ$518,(($C1205-1)*8)+(CELL("col",I1205)-3),($B1205*3)+1+$A1205)),"00")&amp;","</f>
        <v>0x00,</v>
      </c>
      <c r="J1205" t="str">
        <f ca="1">"0x" &amp; TEXT(DEC2HEX(INDEX(設定値!$B$3:$ZZ$518,(($C1205-1)*8)+(CELL("col",J1205)-3),($B1205*3)+1+$A1205)),"00")&amp;","</f>
        <v>0x00,</v>
      </c>
      <c r="K1205" t="str">
        <f ca="1">"0x" &amp; TEXT(DEC2HEX(INDEX(設定値!$B$3:$ZZ$518,(($C1205-1)*8)+(CELL("col",K1205)-3),($B1205*3)+1+$A1205)),"00")&amp;","</f>
        <v>0x00,</v>
      </c>
      <c r="L1205" t="str">
        <f t="shared" si="314"/>
        <v>//12-5</v>
      </c>
    </row>
    <row r="1206" spans="1:12">
      <c r="A1206" s="1">
        <f t="shared" si="315"/>
        <v>2</v>
      </c>
      <c r="B1206" s="1">
        <f t="shared" si="305"/>
        <v>12</v>
      </c>
      <c r="C1206" s="1">
        <v>6</v>
      </c>
      <c r="D1206" t="str">
        <f ca="1">"0x" &amp; TEXT(DEC2HEX(INDEX(設定値!$B$3:$ZZ$518,(($C1206-1)*8)+(CELL("col",D1206)-3),($B1206*3)+1+$A1206)),"00")&amp;","</f>
        <v>0x00,</v>
      </c>
      <c r="E1206" t="str">
        <f ca="1">"0x" &amp; TEXT(DEC2HEX(INDEX(設定値!$B$3:$ZZ$518,(($C1206-1)*8)+(CELL("col",E1206)-3),($B1206*3)+1+$A1206)),"00")&amp;","</f>
        <v>0x00,</v>
      </c>
      <c r="F1206" t="str">
        <f ca="1">"0x" &amp; TEXT(DEC2HEX(INDEX(設定値!$B$3:$ZZ$518,(($C1206-1)*8)+(CELL("col",F1206)-3),($B1206*3)+1+$A1206)),"00")&amp;","</f>
        <v>0x00,</v>
      </c>
      <c r="G1206" t="str">
        <f ca="1">"0x" &amp; TEXT(DEC2HEX(INDEX(設定値!$B$3:$ZZ$518,(($C1206-1)*8)+(CELL("col",G1206)-3),($B1206*3)+1+$A1206)),"00")&amp;","</f>
        <v>0x00,</v>
      </c>
      <c r="H1206" t="str">
        <f ca="1">"0x" &amp; TEXT(DEC2HEX(INDEX(設定値!$B$3:$ZZ$518,(($C1206-1)*8)+(CELL("col",H1206)-3),($B1206*3)+1+$A1206)),"00")&amp;","</f>
        <v>0x00,</v>
      </c>
      <c r="I1206" t="str">
        <f ca="1">"0x" &amp; TEXT(DEC2HEX(INDEX(設定値!$B$3:$ZZ$518,(($C1206-1)*8)+(CELL("col",I1206)-3),($B1206*3)+1+$A1206)),"00")&amp;","</f>
        <v>0x00,</v>
      </c>
      <c r="J1206" t="str">
        <f ca="1">"0x" &amp; TEXT(DEC2HEX(INDEX(設定値!$B$3:$ZZ$518,(($C1206-1)*8)+(CELL("col",J1206)-3),($B1206*3)+1+$A1206)),"00")&amp;","</f>
        <v>0x00,</v>
      </c>
      <c r="K1206" t="str">
        <f ca="1">"0x" &amp; TEXT(DEC2HEX(INDEX(設定値!$B$3:$ZZ$518,(($C1206-1)*8)+(CELL("col",K1206)-3),($B1206*3)+1+$A1206)),"00")&amp;","</f>
        <v>0x00,</v>
      </c>
      <c r="L1206" t="str">
        <f t="shared" si="314"/>
        <v>//12-6</v>
      </c>
    </row>
    <row r="1207" spans="1:12">
      <c r="A1207" s="1">
        <f t="shared" si="315"/>
        <v>2</v>
      </c>
      <c r="B1207" s="1">
        <f t="shared" si="305"/>
        <v>12</v>
      </c>
      <c r="C1207" s="1">
        <v>7</v>
      </c>
      <c r="D1207" t="str">
        <f ca="1">"0x" &amp; TEXT(DEC2HEX(INDEX(設定値!$B$3:$ZZ$518,(($C1207-1)*8)+(CELL("col",D1207)-3),($B1207*3)+1+$A1207)),"00")&amp;","</f>
        <v>0x00,</v>
      </c>
      <c r="E1207" t="str">
        <f ca="1">"0x" &amp; TEXT(DEC2HEX(INDEX(設定値!$B$3:$ZZ$518,(($C1207-1)*8)+(CELL("col",E1207)-3),($B1207*3)+1+$A1207)),"00")&amp;","</f>
        <v>0x00,</v>
      </c>
      <c r="F1207" t="str">
        <f ca="1">"0x" &amp; TEXT(DEC2HEX(INDEX(設定値!$B$3:$ZZ$518,(($C1207-1)*8)+(CELL("col",F1207)-3),($B1207*3)+1+$A1207)),"00")&amp;","</f>
        <v>0x00,</v>
      </c>
      <c r="G1207" t="str">
        <f ca="1">"0x" &amp; TEXT(DEC2HEX(INDEX(設定値!$B$3:$ZZ$518,(($C1207-1)*8)+(CELL("col",G1207)-3),($B1207*3)+1+$A1207)),"00")&amp;","</f>
        <v>0x00,</v>
      </c>
      <c r="H1207" t="str">
        <f ca="1">"0x" &amp; TEXT(DEC2HEX(INDEX(設定値!$B$3:$ZZ$518,(($C1207-1)*8)+(CELL("col",H1207)-3),($B1207*3)+1+$A1207)),"00")&amp;","</f>
        <v>0x00,</v>
      </c>
      <c r="I1207" t="str">
        <f ca="1">"0x" &amp; TEXT(DEC2HEX(INDEX(設定値!$B$3:$ZZ$518,(($C1207-1)*8)+(CELL("col",I1207)-3),($B1207*3)+1+$A1207)),"00")&amp;","</f>
        <v>0x00,</v>
      </c>
      <c r="J1207" t="str">
        <f ca="1">"0x" &amp; TEXT(DEC2HEX(INDEX(設定値!$B$3:$ZZ$518,(($C1207-1)*8)+(CELL("col",J1207)-3),($B1207*3)+1+$A1207)),"00")&amp;","</f>
        <v>0x00,</v>
      </c>
      <c r="K1207" t="str">
        <f ca="1">"0x" &amp; TEXT(DEC2HEX(INDEX(設定値!$B$3:$ZZ$518,(($C1207-1)*8)+(CELL("col",K1207)-3),($B1207*3)+1+$A1207)),"00")&amp;","</f>
        <v>0x00,</v>
      </c>
      <c r="L1207" t="str">
        <f t="shared" si="314"/>
        <v>//12-7</v>
      </c>
    </row>
    <row r="1208" spans="1:12">
      <c r="A1208" s="1">
        <f t="shared" si="315"/>
        <v>2</v>
      </c>
      <c r="B1208" s="1">
        <f t="shared" si="305"/>
        <v>12</v>
      </c>
      <c r="C1208" s="1">
        <v>8</v>
      </c>
      <c r="D1208" t="str">
        <f ca="1">"0x" &amp; TEXT(DEC2HEX(INDEX(設定値!$B$3:$ZZ$518,(($C1208-1)*8)+(CELL("col",D1208)-3),($B1208*3)+1+$A1208)),"00")&amp;","</f>
        <v>0x00,</v>
      </c>
      <c r="E1208" t="str">
        <f ca="1">"0x" &amp; TEXT(DEC2HEX(INDEX(設定値!$B$3:$ZZ$518,(($C1208-1)*8)+(CELL("col",E1208)-3),($B1208*3)+1+$A1208)),"00")&amp;","</f>
        <v>0x00,</v>
      </c>
      <c r="F1208" t="str">
        <f ca="1">"0x" &amp; TEXT(DEC2HEX(INDEX(設定値!$B$3:$ZZ$518,(($C1208-1)*8)+(CELL("col",F1208)-3),($B1208*3)+1+$A1208)),"00")&amp;","</f>
        <v>0x00,</v>
      </c>
      <c r="G1208" t="str">
        <f ca="1">"0x" &amp; TEXT(DEC2HEX(INDEX(設定値!$B$3:$ZZ$518,(($C1208-1)*8)+(CELL("col",G1208)-3),($B1208*3)+1+$A1208)),"00")&amp;","</f>
        <v>0x00,</v>
      </c>
      <c r="H1208" t="str">
        <f ca="1">"0x" &amp; TEXT(DEC2HEX(INDEX(設定値!$B$3:$ZZ$518,(($C1208-1)*8)+(CELL("col",H1208)-3),($B1208*3)+1+$A1208)),"00")&amp;","</f>
        <v>0x00,</v>
      </c>
      <c r="I1208" t="str">
        <f ca="1">"0x" &amp; TEXT(DEC2HEX(INDEX(設定値!$B$3:$ZZ$518,(($C1208-1)*8)+(CELL("col",I1208)-3),($B1208*3)+1+$A1208)),"00")&amp;","</f>
        <v>0x00,</v>
      </c>
      <c r="J1208" t="str">
        <f ca="1">"0x" &amp; TEXT(DEC2HEX(INDEX(設定値!$B$3:$ZZ$518,(($C1208-1)*8)+(CELL("col",J1208)-3),($B1208*3)+1+$A1208)),"00")&amp;","</f>
        <v>0x00,</v>
      </c>
      <c r="K1208" t="str">
        <f ca="1">"0x" &amp; TEXT(DEC2HEX(INDEX(設定値!$B$3:$ZZ$518,(($C1208-1)*8)+(CELL("col",K1208)-3),($B1208*3)+1+$A1208)),"00")&amp;","</f>
        <v>0x00,</v>
      </c>
      <c r="L1208" t="str">
        <f t="shared" si="314"/>
        <v>//12-8</v>
      </c>
    </row>
    <row r="1209" spans="1:12">
      <c r="A1209" s="1"/>
      <c r="B1209" s="1"/>
      <c r="C1209" s="1"/>
      <c r="D1209" t="s">
        <v>3</v>
      </c>
    </row>
    <row r="1210" spans="1:12">
      <c r="A1210" s="1">
        <f>A1201</f>
        <v>2</v>
      </c>
      <c r="B1210" s="1">
        <f t="shared" si="305"/>
        <v>13</v>
      </c>
      <c r="C1210" s="1">
        <v>1</v>
      </c>
      <c r="D1210" t="str">
        <f ca="1">"0x" &amp; TEXT(DEC2HEX(INDEX(設定値!$B$3:$ZZ$518,(($C1210-1)*8)+(CELL("col",D1210)-3),($B1210*3)+1+$A1210)),"00")&amp;","</f>
        <v>0x00,</v>
      </c>
      <c r="E1210" t="str">
        <f ca="1">"0x" &amp; TEXT(DEC2HEX(INDEX(設定値!$B$3:$ZZ$518,(($C1210-1)*8)+(CELL("col",E1210)-3),($B1210*3)+1+$A1210)),"00")&amp;","</f>
        <v>0x00,</v>
      </c>
      <c r="F1210" t="str">
        <f ca="1">"0x" &amp; TEXT(DEC2HEX(INDEX(設定値!$B$3:$ZZ$518,(($C1210-1)*8)+(CELL("col",F1210)-3),($B1210*3)+1+$A1210)),"00")&amp;","</f>
        <v>0x00,</v>
      </c>
      <c r="G1210" t="str">
        <f ca="1">"0x" &amp; TEXT(DEC2HEX(INDEX(設定値!$B$3:$ZZ$518,(($C1210-1)*8)+(CELL("col",G1210)-3),($B1210*3)+1+$A1210)),"00")&amp;","</f>
        <v>0x00,</v>
      </c>
      <c r="H1210" t="str">
        <f ca="1">"0x" &amp; TEXT(DEC2HEX(INDEX(設定値!$B$3:$ZZ$518,(($C1210-1)*8)+(CELL("col",H1210)-3),($B1210*3)+1+$A1210)),"00")&amp;","</f>
        <v>0x00,</v>
      </c>
      <c r="I1210" t="str">
        <f ca="1">"0x" &amp; TEXT(DEC2HEX(INDEX(設定値!$B$3:$ZZ$518,(($C1210-1)*8)+(CELL("col",I1210)-3),($B1210*3)+1+$A1210)),"00")&amp;","</f>
        <v>0x00,</v>
      </c>
      <c r="J1210" t="str">
        <f ca="1">"0x" &amp; TEXT(DEC2HEX(INDEX(設定値!$B$3:$ZZ$518,(($C1210-1)*8)+(CELL("col",J1210)-3),($B1210*3)+1+$A1210)),"00")&amp;","</f>
        <v>0x00,</v>
      </c>
      <c r="K1210" t="str">
        <f ca="1">"0x" &amp; TEXT(DEC2HEX(INDEX(設定値!$B$3:$ZZ$518,(($C1210-1)*8)+(CELL("col",K1210)-3),($B1210*3)+1+$A1210)),"00")&amp;","</f>
        <v>0x00,</v>
      </c>
      <c r="L1210" t="str">
        <f t="shared" ref="L1210:L1217" si="316">"//" &amp; $B1210 &amp;"-" &amp; C1210</f>
        <v>//13-1</v>
      </c>
    </row>
    <row r="1211" spans="1:12">
      <c r="A1211" s="1">
        <f t="shared" ref="A1211:A1217" si="317">A1202</f>
        <v>2</v>
      </c>
      <c r="B1211" s="1">
        <f t="shared" si="305"/>
        <v>13</v>
      </c>
      <c r="C1211" s="1">
        <v>2</v>
      </c>
      <c r="D1211" t="str">
        <f ca="1">"0x" &amp; TEXT(DEC2HEX(INDEX(設定値!$B$3:$ZZ$518,(($C1211-1)*8)+(CELL("col",D1211)-3),($B1211*3)+1+$A1211)),"00")&amp;","</f>
        <v>0x00,</v>
      </c>
      <c r="E1211" t="str">
        <f ca="1">"0x" &amp; TEXT(DEC2HEX(INDEX(設定値!$B$3:$ZZ$518,(($C1211-1)*8)+(CELL("col",E1211)-3),($B1211*3)+1+$A1211)),"00")&amp;","</f>
        <v>0x00,</v>
      </c>
      <c r="F1211" t="str">
        <f ca="1">"0x" &amp; TEXT(DEC2HEX(INDEX(設定値!$B$3:$ZZ$518,(($C1211-1)*8)+(CELL("col",F1211)-3),($B1211*3)+1+$A1211)),"00")&amp;","</f>
        <v>0x00,</v>
      </c>
      <c r="G1211" t="str">
        <f ca="1">"0x" &amp; TEXT(DEC2HEX(INDEX(設定値!$B$3:$ZZ$518,(($C1211-1)*8)+(CELL("col",G1211)-3),($B1211*3)+1+$A1211)),"00")&amp;","</f>
        <v>0x00,</v>
      </c>
      <c r="H1211" t="str">
        <f ca="1">"0x" &amp; TEXT(DEC2HEX(INDEX(設定値!$B$3:$ZZ$518,(($C1211-1)*8)+(CELL("col",H1211)-3),($B1211*3)+1+$A1211)),"00")&amp;","</f>
        <v>0x00,</v>
      </c>
      <c r="I1211" t="str">
        <f ca="1">"0x" &amp; TEXT(DEC2HEX(INDEX(設定値!$B$3:$ZZ$518,(($C1211-1)*8)+(CELL("col",I1211)-3),($B1211*3)+1+$A1211)),"00")&amp;","</f>
        <v>0x00,</v>
      </c>
      <c r="J1211" t="str">
        <f ca="1">"0x" &amp; TEXT(DEC2HEX(INDEX(設定値!$B$3:$ZZ$518,(($C1211-1)*8)+(CELL("col",J1211)-3),($B1211*3)+1+$A1211)),"00")&amp;","</f>
        <v>0x00,</v>
      </c>
      <c r="K1211" t="str">
        <f ca="1">"0x" &amp; TEXT(DEC2HEX(INDEX(設定値!$B$3:$ZZ$518,(($C1211-1)*8)+(CELL("col",K1211)-3),($B1211*3)+1+$A1211)),"00")&amp;","</f>
        <v>0x00,</v>
      </c>
      <c r="L1211" t="str">
        <f t="shared" si="316"/>
        <v>//13-2</v>
      </c>
    </row>
    <row r="1212" spans="1:12">
      <c r="A1212" s="1">
        <f t="shared" si="317"/>
        <v>2</v>
      </c>
      <c r="B1212" s="1">
        <f t="shared" si="305"/>
        <v>13</v>
      </c>
      <c r="C1212" s="1">
        <v>3</v>
      </c>
      <c r="D1212" t="str">
        <f ca="1">"0x" &amp; TEXT(DEC2HEX(INDEX(設定値!$B$3:$ZZ$518,(($C1212-1)*8)+(CELL("col",D1212)-3),($B1212*3)+1+$A1212)),"00")&amp;","</f>
        <v>0x00,</v>
      </c>
      <c r="E1212" t="str">
        <f ca="1">"0x" &amp; TEXT(DEC2HEX(INDEX(設定値!$B$3:$ZZ$518,(($C1212-1)*8)+(CELL("col",E1212)-3),($B1212*3)+1+$A1212)),"00")&amp;","</f>
        <v>0x00,</v>
      </c>
      <c r="F1212" t="str">
        <f ca="1">"0x" &amp; TEXT(DEC2HEX(INDEX(設定値!$B$3:$ZZ$518,(($C1212-1)*8)+(CELL("col",F1212)-3),($B1212*3)+1+$A1212)),"00")&amp;","</f>
        <v>0x00,</v>
      </c>
      <c r="G1212" t="str">
        <f ca="1">"0x" &amp; TEXT(DEC2HEX(INDEX(設定値!$B$3:$ZZ$518,(($C1212-1)*8)+(CELL("col",G1212)-3),($B1212*3)+1+$A1212)),"00")&amp;","</f>
        <v>0x00,</v>
      </c>
      <c r="H1212" t="str">
        <f ca="1">"0x" &amp; TEXT(DEC2HEX(INDEX(設定値!$B$3:$ZZ$518,(($C1212-1)*8)+(CELL("col",H1212)-3),($B1212*3)+1+$A1212)),"00")&amp;","</f>
        <v>0x00,</v>
      </c>
      <c r="I1212" t="str">
        <f ca="1">"0x" &amp; TEXT(DEC2HEX(INDEX(設定値!$B$3:$ZZ$518,(($C1212-1)*8)+(CELL("col",I1212)-3),($B1212*3)+1+$A1212)),"00")&amp;","</f>
        <v>0x00,</v>
      </c>
      <c r="J1212" t="str">
        <f ca="1">"0x" &amp; TEXT(DEC2HEX(INDEX(設定値!$B$3:$ZZ$518,(($C1212-1)*8)+(CELL("col",J1212)-3),($B1212*3)+1+$A1212)),"00")&amp;","</f>
        <v>0x00,</v>
      </c>
      <c r="K1212" t="str">
        <f ca="1">"0x" &amp; TEXT(DEC2HEX(INDEX(設定値!$B$3:$ZZ$518,(($C1212-1)*8)+(CELL("col",K1212)-3),($B1212*3)+1+$A1212)),"00")&amp;","</f>
        <v>0x00,</v>
      </c>
      <c r="L1212" t="str">
        <f t="shared" si="316"/>
        <v>//13-3</v>
      </c>
    </row>
    <row r="1213" spans="1:12">
      <c r="A1213" s="1">
        <f t="shared" si="317"/>
        <v>2</v>
      </c>
      <c r="B1213" s="1">
        <f t="shared" si="305"/>
        <v>13</v>
      </c>
      <c r="C1213" s="1">
        <v>4</v>
      </c>
      <c r="D1213" t="str">
        <f ca="1">"0x" &amp; TEXT(DEC2HEX(INDEX(設定値!$B$3:$ZZ$518,(($C1213-1)*8)+(CELL("col",D1213)-3),($B1213*3)+1+$A1213)),"00")&amp;","</f>
        <v>0x00,</v>
      </c>
      <c r="E1213" t="str">
        <f ca="1">"0x" &amp; TEXT(DEC2HEX(INDEX(設定値!$B$3:$ZZ$518,(($C1213-1)*8)+(CELL("col",E1213)-3),($B1213*3)+1+$A1213)),"00")&amp;","</f>
        <v>0x00,</v>
      </c>
      <c r="F1213" t="str">
        <f ca="1">"0x" &amp; TEXT(DEC2HEX(INDEX(設定値!$B$3:$ZZ$518,(($C1213-1)*8)+(CELL("col",F1213)-3),($B1213*3)+1+$A1213)),"00")&amp;","</f>
        <v>0x00,</v>
      </c>
      <c r="G1213" t="str">
        <f ca="1">"0x" &amp; TEXT(DEC2HEX(INDEX(設定値!$B$3:$ZZ$518,(($C1213-1)*8)+(CELL("col",G1213)-3),($B1213*3)+1+$A1213)),"00")&amp;","</f>
        <v>0x00,</v>
      </c>
      <c r="H1213" t="str">
        <f ca="1">"0x" &amp; TEXT(DEC2HEX(INDEX(設定値!$B$3:$ZZ$518,(($C1213-1)*8)+(CELL("col",H1213)-3),($B1213*3)+1+$A1213)),"00")&amp;","</f>
        <v>0x00,</v>
      </c>
      <c r="I1213" t="str">
        <f ca="1">"0x" &amp; TEXT(DEC2HEX(INDEX(設定値!$B$3:$ZZ$518,(($C1213-1)*8)+(CELL("col",I1213)-3),($B1213*3)+1+$A1213)),"00")&amp;","</f>
        <v>0x00,</v>
      </c>
      <c r="J1213" t="str">
        <f ca="1">"0x" &amp; TEXT(DEC2HEX(INDEX(設定値!$B$3:$ZZ$518,(($C1213-1)*8)+(CELL("col",J1213)-3),($B1213*3)+1+$A1213)),"00")&amp;","</f>
        <v>0x00,</v>
      </c>
      <c r="K1213" t="str">
        <f ca="1">"0x" &amp; TEXT(DEC2HEX(INDEX(設定値!$B$3:$ZZ$518,(($C1213-1)*8)+(CELL("col",K1213)-3),($B1213*3)+1+$A1213)),"00")&amp;","</f>
        <v>0x00,</v>
      </c>
      <c r="L1213" t="str">
        <f t="shared" si="316"/>
        <v>//13-4</v>
      </c>
    </row>
    <row r="1214" spans="1:12">
      <c r="A1214" s="1">
        <f t="shared" si="317"/>
        <v>2</v>
      </c>
      <c r="B1214" s="1">
        <f t="shared" si="305"/>
        <v>13</v>
      </c>
      <c r="C1214" s="1">
        <v>5</v>
      </c>
      <c r="D1214" t="str">
        <f ca="1">"0x" &amp; TEXT(DEC2HEX(INDEX(設定値!$B$3:$ZZ$518,(($C1214-1)*8)+(CELL("col",D1214)-3),($B1214*3)+1+$A1214)),"00")&amp;","</f>
        <v>0x00,</v>
      </c>
      <c r="E1214" t="str">
        <f ca="1">"0x" &amp; TEXT(DEC2HEX(INDEX(設定値!$B$3:$ZZ$518,(($C1214-1)*8)+(CELL("col",E1214)-3),($B1214*3)+1+$A1214)),"00")&amp;","</f>
        <v>0x00,</v>
      </c>
      <c r="F1214" t="str">
        <f ca="1">"0x" &amp; TEXT(DEC2HEX(INDEX(設定値!$B$3:$ZZ$518,(($C1214-1)*8)+(CELL("col",F1214)-3),($B1214*3)+1+$A1214)),"00")&amp;","</f>
        <v>0x00,</v>
      </c>
      <c r="G1214" t="str">
        <f ca="1">"0x" &amp; TEXT(DEC2HEX(INDEX(設定値!$B$3:$ZZ$518,(($C1214-1)*8)+(CELL("col",G1214)-3),($B1214*3)+1+$A1214)),"00")&amp;","</f>
        <v>0x00,</v>
      </c>
      <c r="H1214" t="str">
        <f ca="1">"0x" &amp; TEXT(DEC2HEX(INDEX(設定値!$B$3:$ZZ$518,(($C1214-1)*8)+(CELL("col",H1214)-3),($B1214*3)+1+$A1214)),"00")&amp;","</f>
        <v>0x00,</v>
      </c>
      <c r="I1214" t="str">
        <f ca="1">"0x" &amp; TEXT(DEC2HEX(INDEX(設定値!$B$3:$ZZ$518,(($C1214-1)*8)+(CELL("col",I1214)-3),($B1214*3)+1+$A1214)),"00")&amp;","</f>
        <v>0x00,</v>
      </c>
      <c r="J1214" t="str">
        <f ca="1">"0x" &amp; TEXT(DEC2HEX(INDEX(設定値!$B$3:$ZZ$518,(($C1214-1)*8)+(CELL("col",J1214)-3),($B1214*3)+1+$A1214)),"00")&amp;","</f>
        <v>0x00,</v>
      </c>
      <c r="K1214" t="str">
        <f ca="1">"0x" &amp; TEXT(DEC2HEX(INDEX(設定値!$B$3:$ZZ$518,(($C1214-1)*8)+(CELL("col",K1214)-3),($B1214*3)+1+$A1214)),"00")&amp;","</f>
        <v>0x00,</v>
      </c>
      <c r="L1214" t="str">
        <f t="shared" si="316"/>
        <v>//13-5</v>
      </c>
    </row>
    <row r="1215" spans="1:12">
      <c r="A1215" s="1">
        <f t="shared" si="317"/>
        <v>2</v>
      </c>
      <c r="B1215" s="1">
        <f t="shared" si="305"/>
        <v>13</v>
      </c>
      <c r="C1215" s="1">
        <v>6</v>
      </c>
      <c r="D1215" t="str">
        <f ca="1">"0x" &amp; TEXT(DEC2HEX(INDEX(設定値!$B$3:$ZZ$518,(($C1215-1)*8)+(CELL("col",D1215)-3),($B1215*3)+1+$A1215)),"00")&amp;","</f>
        <v>0x00,</v>
      </c>
      <c r="E1215" t="str">
        <f ca="1">"0x" &amp; TEXT(DEC2HEX(INDEX(設定値!$B$3:$ZZ$518,(($C1215-1)*8)+(CELL("col",E1215)-3),($B1215*3)+1+$A1215)),"00")&amp;","</f>
        <v>0x00,</v>
      </c>
      <c r="F1215" t="str">
        <f ca="1">"0x" &amp; TEXT(DEC2HEX(INDEX(設定値!$B$3:$ZZ$518,(($C1215-1)*8)+(CELL("col",F1215)-3),($B1215*3)+1+$A1215)),"00")&amp;","</f>
        <v>0x00,</v>
      </c>
      <c r="G1215" t="str">
        <f ca="1">"0x" &amp; TEXT(DEC2HEX(INDEX(設定値!$B$3:$ZZ$518,(($C1215-1)*8)+(CELL("col",G1215)-3),($B1215*3)+1+$A1215)),"00")&amp;","</f>
        <v>0x00,</v>
      </c>
      <c r="H1215" t="str">
        <f ca="1">"0x" &amp; TEXT(DEC2HEX(INDEX(設定値!$B$3:$ZZ$518,(($C1215-1)*8)+(CELL("col",H1215)-3),($B1215*3)+1+$A1215)),"00")&amp;","</f>
        <v>0x00,</v>
      </c>
      <c r="I1215" t="str">
        <f ca="1">"0x" &amp; TEXT(DEC2HEX(INDEX(設定値!$B$3:$ZZ$518,(($C1215-1)*8)+(CELL("col",I1215)-3),($B1215*3)+1+$A1215)),"00")&amp;","</f>
        <v>0x00,</v>
      </c>
      <c r="J1215" t="str">
        <f ca="1">"0x" &amp; TEXT(DEC2HEX(INDEX(設定値!$B$3:$ZZ$518,(($C1215-1)*8)+(CELL("col",J1215)-3),($B1215*3)+1+$A1215)),"00")&amp;","</f>
        <v>0x00,</v>
      </c>
      <c r="K1215" t="str">
        <f ca="1">"0x" &amp; TEXT(DEC2HEX(INDEX(設定値!$B$3:$ZZ$518,(($C1215-1)*8)+(CELL("col",K1215)-3),($B1215*3)+1+$A1215)),"00")&amp;","</f>
        <v>0x00,</v>
      </c>
      <c r="L1215" t="str">
        <f t="shared" si="316"/>
        <v>//13-6</v>
      </c>
    </row>
    <row r="1216" spans="1:12">
      <c r="A1216" s="1">
        <f t="shared" si="317"/>
        <v>2</v>
      </c>
      <c r="B1216" s="1">
        <f t="shared" si="305"/>
        <v>13</v>
      </c>
      <c r="C1216" s="1">
        <v>7</v>
      </c>
      <c r="D1216" t="str">
        <f ca="1">"0x" &amp; TEXT(DEC2HEX(INDEX(設定値!$B$3:$ZZ$518,(($C1216-1)*8)+(CELL("col",D1216)-3),($B1216*3)+1+$A1216)),"00")&amp;","</f>
        <v>0x00,</v>
      </c>
      <c r="E1216" t="str">
        <f ca="1">"0x" &amp; TEXT(DEC2HEX(INDEX(設定値!$B$3:$ZZ$518,(($C1216-1)*8)+(CELL("col",E1216)-3),($B1216*3)+1+$A1216)),"00")&amp;","</f>
        <v>0x00,</v>
      </c>
      <c r="F1216" t="str">
        <f ca="1">"0x" &amp; TEXT(DEC2HEX(INDEX(設定値!$B$3:$ZZ$518,(($C1216-1)*8)+(CELL("col",F1216)-3),($B1216*3)+1+$A1216)),"00")&amp;","</f>
        <v>0x00,</v>
      </c>
      <c r="G1216" t="str">
        <f ca="1">"0x" &amp; TEXT(DEC2HEX(INDEX(設定値!$B$3:$ZZ$518,(($C1216-1)*8)+(CELL("col",G1216)-3),($B1216*3)+1+$A1216)),"00")&amp;","</f>
        <v>0x00,</v>
      </c>
      <c r="H1216" t="str">
        <f ca="1">"0x" &amp; TEXT(DEC2HEX(INDEX(設定値!$B$3:$ZZ$518,(($C1216-1)*8)+(CELL("col",H1216)-3),($B1216*3)+1+$A1216)),"00")&amp;","</f>
        <v>0x00,</v>
      </c>
      <c r="I1216" t="str">
        <f ca="1">"0x" &amp; TEXT(DEC2HEX(INDEX(設定値!$B$3:$ZZ$518,(($C1216-1)*8)+(CELL("col",I1216)-3),($B1216*3)+1+$A1216)),"00")&amp;","</f>
        <v>0x00,</v>
      </c>
      <c r="J1216" t="str">
        <f ca="1">"0x" &amp; TEXT(DEC2HEX(INDEX(設定値!$B$3:$ZZ$518,(($C1216-1)*8)+(CELL("col",J1216)-3),($B1216*3)+1+$A1216)),"00")&amp;","</f>
        <v>0x00,</v>
      </c>
      <c r="K1216" t="str">
        <f ca="1">"0x" &amp; TEXT(DEC2HEX(INDEX(設定値!$B$3:$ZZ$518,(($C1216-1)*8)+(CELL("col",K1216)-3),($B1216*3)+1+$A1216)),"00")&amp;","</f>
        <v>0x00,</v>
      </c>
      <c r="L1216" t="str">
        <f t="shared" si="316"/>
        <v>//13-7</v>
      </c>
    </row>
    <row r="1217" spans="1:12">
      <c r="A1217" s="1">
        <f t="shared" si="317"/>
        <v>2</v>
      </c>
      <c r="B1217" s="1">
        <f t="shared" si="305"/>
        <v>13</v>
      </c>
      <c r="C1217" s="1">
        <v>8</v>
      </c>
      <c r="D1217" t="str">
        <f ca="1">"0x" &amp; TEXT(DEC2HEX(INDEX(設定値!$B$3:$ZZ$518,(($C1217-1)*8)+(CELL("col",D1217)-3),($B1217*3)+1+$A1217)),"00")&amp;","</f>
        <v>0x00,</v>
      </c>
      <c r="E1217" t="str">
        <f ca="1">"0x" &amp; TEXT(DEC2HEX(INDEX(設定値!$B$3:$ZZ$518,(($C1217-1)*8)+(CELL("col",E1217)-3),($B1217*3)+1+$A1217)),"00")&amp;","</f>
        <v>0x00,</v>
      </c>
      <c r="F1217" t="str">
        <f ca="1">"0x" &amp; TEXT(DEC2HEX(INDEX(設定値!$B$3:$ZZ$518,(($C1217-1)*8)+(CELL("col",F1217)-3),($B1217*3)+1+$A1217)),"00")&amp;","</f>
        <v>0x00,</v>
      </c>
      <c r="G1217" t="str">
        <f ca="1">"0x" &amp; TEXT(DEC2HEX(INDEX(設定値!$B$3:$ZZ$518,(($C1217-1)*8)+(CELL("col",G1217)-3),($B1217*3)+1+$A1217)),"00")&amp;","</f>
        <v>0x00,</v>
      </c>
      <c r="H1217" t="str">
        <f ca="1">"0x" &amp; TEXT(DEC2HEX(INDEX(設定値!$B$3:$ZZ$518,(($C1217-1)*8)+(CELL("col",H1217)-3),($B1217*3)+1+$A1217)),"00")&amp;","</f>
        <v>0x00,</v>
      </c>
      <c r="I1217" t="str">
        <f ca="1">"0x" &amp; TEXT(DEC2HEX(INDEX(設定値!$B$3:$ZZ$518,(($C1217-1)*8)+(CELL("col",I1217)-3),($B1217*3)+1+$A1217)),"00")&amp;","</f>
        <v>0x00,</v>
      </c>
      <c r="J1217" t="str">
        <f ca="1">"0x" &amp; TEXT(DEC2HEX(INDEX(設定値!$B$3:$ZZ$518,(($C1217-1)*8)+(CELL("col",J1217)-3),($B1217*3)+1+$A1217)),"00")&amp;","</f>
        <v>0x00,</v>
      </c>
      <c r="K1217" t="str">
        <f ca="1">"0x" &amp; TEXT(DEC2HEX(INDEX(設定値!$B$3:$ZZ$518,(($C1217-1)*8)+(CELL("col",K1217)-3),($B1217*3)+1+$A1217)),"00")&amp;","</f>
        <v>0x00,</v>
      </c>
      <c r="L1217" t="str">
        <f t="shared" si="316"/>
        <v>//13-8</v>
      </c>
    </row>
    <row r="1218" spans="1:12">
      <c r="A1218" s="1"/>
      <c r="B1218" s="1"/>
      <c r="C1218" s="1"/>
      <c r="D1218" t="s">
        <v>3</v>
      </c>
    </row>
    <row r="1219" spans="1:12">
      <c r="A1219" s="1">
        <f>A1210</f>
        <v>2</v>
      </c>
      <c r="B1219" s="1">
        <f t="shared" ref="B1219:B1244" si="318">B1210+1</f>
        <v>14</v>
      </c>
      <c r="C1219" s="1">
        <v>1</v>
      </c>
      <c r="D1219" t="str">
        <f ca="1">"0x" &amp; TEXT(DEC2HEX(INDEX(設定値!$B$3:$ZZ$518,(($C1219-1)*8)+(CELL("col",D1219)-3),($B1219*3)+1+$A1219)),"00")&amp;","</f>
        <v>0x00,</v>
      </c>
      <c r="E1219" t="str">
        <f ca="1">"0x" &amp; TEXT(DEC2HEX(INDEX(設定値!$B$3:$ZZ$518,(($C1219-1)*8)+(CELL("col",E1219)-3),($B1219*3)+1+$A1219)),"00")&amp;","</f>
        <v>0x00,</v>
      </c>
      <c r="F1219" t="str">
        <f ca="1">"0x" &amp; TEXT(DEC2HEX(INDEX(設定値!$B$3:$ZZ$518,(($C1219-1)*8)+(CELL("col",F1219)-3),($B1219*3)+1+$A1219)),"00")&amp;","</f>
        <v>0x00,</v>
      </c>
      <c r="G1219" t="str">
        <f ca="1">"0x" &amp; TEXT(DEC2HEX(INDEX(設定値!$B$3:$ZZ$518,(($C1219-1)*8)+(CELL("col",G1219)-3),($B1219*3)+1+$A1219)),"00")&amp;","</f>
        <v>0x00,</v>
      </c>
      <c r="H1219" t="str">
        <f ca="1">"0x" &amp; TEXT(DEC2HEX(INDEX(設定値!$B$3:$ZZ$518,(($C1219-1)*8)+(CELL("col",H1219)-3),($B1219*3)+1+$A1219)),"00")&amp;","</f>
        <v>0x00,</v>
      </c>
      <c r="I1219" t="str">
        <f ca="1">"0x" &amp; TEXT(DEC2HEX(INDEX(設定値!$B$3:$ZZ$518,(($C1219-1)*8)+(CELL("col",I1219)-3),($B1219*3)+1+$A1219)),"00")&amp;","</f>
        <v>0x00,</v>
      </c>
      <c r="J1219" t="str">
        <f ca="1">"0x" &amp; TEXT(DEC2HEX(INDEX(設定値!$B$3:$ZZ$518,(($C1219-1)*8)+(CELL("col",J1219)-3),($B1219*3)+1+$A1219)),"00")&amp;","</f>
        <v>0x00,</v>
      </c>
      <c r="K1219" t="str">
        <f ca="1">"0x" &amp; TEXT(DEC2HEX(INDEX(設定値!$B$3:$ZZ$518,(($C1219-1)*8)+(CELL("col",K1219)-3),($B1219*3)+1+$A1219)),"00")&amp;","</f>
        <v>0x00,</v>
      </c>
      <c r="L1219" t="str">
        <f t="shared" ref="L1219:L1226" si="319">"//" &amp; $B1219 &amp;"-" &amp; C1219</f>
        <v>//14-1</v>
      </c>
    </row>
    <row r="1220" spans="1:12">
      <c r="A1220" s="1">
        <f t="shared" ref="A1220:A1226" si="320">A1211</f>
        <v>2</v>
      </c>
      <c r="B1220" s="1">
        <f t="shared" si="318"/>
        <v>14</v>
      </c>
      <c r="C1220" s="1">
        <v>2</v>
      </c>
      <c r="D1220" t="str">
        <f ca="1">"0x" &amp; TEXT(DEC2HEX(INDEX(設定値!$B$3:$ZZ$518,(($C1220-1)*8)+(CELL("col",D1220)-3),($B1220*3)+1+$A1220)),"00")&amp;","</f>
        <v>0x00,</v>
      </c>
      <c r="E1220" t="str">
        <f ca="1">"0x" &amp; TEXT(DEC2HEX(INDEX(設定値!$B$3:$ZZ$518,(($C1220-1)*8)+(CELL("col",E1220)-3),($B1220*3)+1+$A1220)),"00")&amp;","</f>
        <v>0x00,</v>
      </c>
      <c r="F1220" t="str">
        <f ca="1">"0x" &amp; TEXT(DEC2HEX(INDEX(設定値!$B$3:$ZZ$518,(($C1220-1)*8)+(CELL("col",F1220)-3),($B1220*3)+1+$A1220)),"00")&amp;","</f>
        <v>0x00,</v>
      </c>
      <c r="G1220" t="str">
        <f ca="1">"0x" &amp; TEXT(DEC2HEX(INDEX(設定値!$B$3:$ZZ$518,(($C1220-1)*8)+(CELL("col",G1220)-3),($B1220*3)+1+$A1220)),"00")&amp;","</f>
        <v>0x00,</v>
      </c>
      <c r="H1220" t="str">
        <f ca="1">"0x" &amp; TEXT(DEC2HEX(INDEX(設定値!$B$3:$ZZ$518,(($C1220-1)*8)+(CELL("col",H1220)-3),($B1220*3)+1+$A1220)),"00")&amp;","</f>
        <v>0x00,</v>
      </c>
      <c r="I1220" t="str">
        <f ca="1">"0x" &amp; TEXT(DEC2HEX(INDEX(設定値!$B$3:$ZZ$518,(($C1220-1)*8)+(CELL("col",I1220)-3),($B1220*3)+1+$A1220)),"00")&amp;","</f>
        <v>0x00,</v>
      </c>
      <c r="J1220" t="str">
        <f ca="1">"0x" &amp; TEXT(DEC2HEX(INDEX(設定値!$B$3:$ZZ$518,(($C1220-1)*8)+(CELL("col",J1220)-3),($B1220*3)+1+$A1220)),"00")&amp;","</f>
        <v>0x00,</v>
      </c>
      <c r="K1220" t="str">
        <f ca="1">"0x" &amp; TEXT(DEC2HEX(INDEX(設定値!$B$3:$ZZ$518,(($C1220-1)*8)+(CELL("col",K1220)-3),($B1220*3)+1+$A1220)),"00")&amp;","</f>
        <v>0x00,</v>
      </c>
      <c r="L1220" t="str">
        <f t="shared" si="319"/>
        <v>//14-2</v>
      </c>
    </row>
    <row r="1221" spans="1:12">
      <c r="A1221" s="1">
        <f t="shared" si="320"/>
        <v>2</v>
      </c>
      <c r="B1221" s="1">
        <f t="shared" si="318"/>
        <v>14</v>
      </c>
      <c r="C1221" s="1">
        <v>3</v>
      </c>
      <c r="D1221" t="str">
        <f ca="1">"0x" &amp; TEXT(DEC2HEX(INDEX(設定値!$B$3:$ZZ$518,(($C1221-1)*8)+(CELL("col",D1221)-3),($B1221*3)+1+$A1221)),"00")&amp;","</f>
        <v>0x00,</v>
      </c>
      <c r="E1221" t="str">
        <f ca="1">"0x" &amp; TEXT(DEC2HEX(INDEX(設定値!$B$3:$ZZ$518,(($C1221-1)*8)+(CELL("col",E1221)-3),($B1221*3)+1+$A1221)),"00")&amp;","</f>
        <v>0x00,</v>
      </c>
      <c r="F1221" t="str">
        <f ca="1">"0x" &amp; TEXT(DEC2HEX(INDEX(設定値!$B$3:$ZZ$518,(($C1221-1)*8)+(CELL("col",F1221)-3),($B1221*3)+1+$A1221)),"00")&amp;","</f>
        <v>0x00,</v>
      </c>
      <c r="G1221" t="str">
        <f ca="1">"0x" &amp; TEXT(DEC2HEX(INDEX(設定値!$B$3:$ZZ$518,(($C1221-1)*8)+(CELL("col",G1221)-3),($B1221*3)+1+$A1221)),"00")&amp;","</f>
        <v>0x00,</v>
      </c>
      <c r="H1221" t="str">
        <f ca="1">"0x" &amp; TEXT(DEC2HEX(INDEX(設定値!$B$3:$ZZ$518,(($C1221-1)*8)+(CELL("col",H1221)-3),($B1221*3)+1+$A1221)),"00")&amp;","</f>
        <v>0x00,</v>
      </c>
      <c r="I1221" t="str">
        <f ca="1">"0x" &amp; TEXT(DEC2HEX(INDEX(設定値!$B$3:$ZZ$518,(($C1221-1)*8)+(CELL("col",I1221)-3),($B1221*3)+1+$A1221)),"00")&amp;","</f>
        <v>0x00,</v>
      </c>
      <c r="J1221" t="str">
        <f ca="1">"0x" &amp; TEXT(DEC2HEX(INDEX(設定値!$B$3:$ZZ$518,(($C1221-1)*8)+(CELL("col",J1221)-3),($B1221*3)+1+$A1221)),"00")&amp;","</f>
        <v>0x00,</v>
      </c>
      <c r="K1221" t="str">
        <f ca="1">"0x" &amp; TEXT(DEC2HEX(INDEX(設定値!$B$3:$ZZ$518,(($C1221-1)*8)+(CELL("col",K1221)-3),($B1221*3)+1+$A1221)),"00")&amp;","</f>
        <v>0x00,</v>
      </c>
      <c r="L1221" t="str">
        <f t="shared" si="319"/>
        <v>//14-3</v>
      </c>
    </row>
    <row r="1222" spans="1:12">
      <c r="A1222" s="1">
        <f t="shared" si="320"/>
        <v>2</v>
      </c>
      <c r="B1222" s="1">
        <f t="shared" si="318"/>
        <v>14</v>
      </c>
      <c r="C1222" s="1">
        <v>4</v>
      </c>
      <c r="D1222" t="str">
        <f ca="1">"0x" &amp; TEXT(DEC2HEX(INDEX(設定値!$B$3:$ZZ$518,(($C1222-1)*8)+(CELL("col",D1222)-3),($B1222*3)+1+$A1222)),"00")&amp;","</f>
        <v>0x00,</v>
      </c>
      <c r="E1222" t="str">
        <f ca="1">"0x" &amp; TEXT(DEC2HEX(INDEX(設定値!$B$3:$ZZ$518,(($C1222-1)*8)+(CELL("col",E1222)-3),($B1222*3)+1+$A1222)),"00")&amp;","</f>
        <v>0x00,</v>
      </c>
      <c r="F1222" t="str">
        <f ca="1">"0x" &amp; TEXT(DEC2HEX(INDEX(設定値!$B$3:$ZZ$518,(($C1222-1)*8)+(CELL("col",F1222)-3),($B1222*3)+1+$A1222)),"00")&amp;","</f>
        <v>0x00,</v>
      </c>
      <c r="G1222" t="str">
        <f ca="1">"0x" &amp; TEXT(DEC2HEX(INDEX(設定値!$B$3:$ZZ$518,(($C1222-1)*8)+(CELL("col",G1222)-3),($B1222*3)+1+$A1222)),"00")&amp;","</f>
        <v>0x00,</v>
      </c>
      <c r="H1222" t="str">
        <f ca="1">"0x" &amp; TEXT(DEC2HEX(INDEX(設定値!$B$3:$ZZ$518,(($C1222-1)*8)+(CELL("col",H1222)-3),($B1222*3)+1+$A1222)),"00")&amp;","</f>
        <v>0x00,</v>
      </c>
      <c r="I1222" t="str">
        <f ca="1">"0x" &amp; TEXT(DEC2HEX(INDEX(設定値!$B$3:$ZZ$518,(($C1222-1)*8)+(CELL("col",I1222)-3),($B1222*3)+1+$A1222)),"00")&amp;","</f>
        <v>0x00,</v>
      </c>
      <c r="J1222" t="str">
        <f ca="1">"0x" &amp; TEXT(DEC2HEX(INDEX(設定値!$B$3:$ZZ$518,(($C1222-1)*8)+(CELL("col",J1222)-3),($B1222*3)+1+$A1222)),"00")&amp;","</f>
        <v>0x00,</v>
      </c>
      <c r="K1222" t="str">
        <f ca="1">"0x" &amp; TEXT(DEC2HEX(INDEX(設定値!$B$3:$ZZ$518,(($C1222-1)*8)+(CELL("col",K1222)-3),($B1222*3)+1+$A1222)),"00")&amp;","</f>
        <v>0x00,</v>
      </c>
      <c r="L1222" t="str">
        <f t="shared" si="319"/>
        <v>//14-4</v>
      </c>
    </row>
    <row r="1223" spans="1:12">
      <c r="A1223" s="1">
        <f t="shared" si="320"/>
        <v>2</v>
      </c>
      <c r="B1223" s="1">
        <f t="shared" si="318"/>
        <v>14</v>
      </c>
      <c r="C1223" s="1">
        <v>5</v>
      </c>
      <c r="D1223" t="str">
        <f ca="1">"0x" &amp; TEXT(DEC2HEX(INDEX(設定値!$B$3:$ZZ$518,(($C1223-1)*8)+(CELL("col",D1223)-3),($B1223*3)+1+$A1223)),"00")&amp;","</f>
        <v>0x00,</v>
      </c>
      <c r="E1223" t="str">
        <f ca="1">"0x" &amp; TEXT(DEC2HEX(INDEX(設定値!$B$3:$ZZ$518,(($C1223-1)*8)+(CELL("col",E1223)-3),($B1223*3)+1+$A1223)),"00")&amp;","</f>
        <v>0x00,</v>
      </c>
      <c r="F1223" t="str">
        <f ca="1">"0x" &amp; TEXT(DEC2HEX(INDEX(設定値!$B$3:$ZZ$518,(($C1223-1)*8)+(CELL("col",F1223)-3),($B1223*3)+1+$A1223)),"00")&amp;","</f>
        <v>0x00,</v>
      </c>
      <c r="G1223" t="str">
        <f ca="1">"0x" &amp; TEXT(DEC2HEX(INDEX(設定値!$B$3:$ZZ$518,(($C1223-1)*8)+(CELL("col",G1223)-3),($B1223*3)+1+$A1223)),"00")&amp;","</f>
        <v>0x00,</v>
      </c>
      <c r="H1223" t="str">
        <f ca="1">"0x" &amp; TEXT(DEC2HEX(INDEX(設定値!$B$3:$ZZ$518,(($C1223-1)*8)+(CELL("col",H1223)-3),($B1223*3)+1+$A1223)),"00")&amp;","</f>
        <v>0x00,</v>
      </c>
      <c r="I1223" t="str">
        <f ca="1">"0x" &amp; TEXT(DEC2HEX(INDEX(設定値!$B$3:$ZZ$518,(($C1223-1)*8)+(CELL("col",I1223)-3),($B1223*3)+1+$A1223)),"00")&amp;","</f>
        <v>0x00,</v>
      </c>
      <c r="J1223" t="str">
        <f ca="1">"0x" &amp; TEXT(DEC2HEX(INDEX(設定値!$B$3:$ZZ$518,(($C1223-1)*8)+(CELL("col",J1223)-3),($B1223*3)+1+$A1223)),"00")&amp;","</f>
        <v>0x00,</v>
      </c>
      <c r="K1223" t="str">
        <f ca="1">"0x" &amp; TEXT(DEC2HEX(INDEX(設定値!$B$3:$ZZ$518,(($C1223-1)*8)+(CELL("col",K1223)-3),($B1223*3)+1+$A1223)),"00")&amp;","</f>
        <v>0x00,</v>
      </c>
      <c r="L1223" t="str">
        <f t="shared" si="319"/>
        <v>//14-5</v>
      </c>
    </row>
    <row r="1224" spans="1:12">
      <c r="A1224" s="1">
        <f t="shared" si="320"/>
        <v>2</v>
      </c>
      <c r="B1224" s="1">
        <f t="shared" si="318"/>
        <v>14</v>
      </c>
      <c r="C1224" s="1">
        <v>6</v>
      </c>
      <c r="D1224" t="str">
        <f ca="1">"0x" &amp; TEXT(DEC2HEX(INDEX(設定値!$B$3:$ZZ$518,(($C1224-1)*8)+(CELL("col",D1224)-3),($B1224*3)+1+$A1224)),"00")&amp;","</f>
        <v>0x00,</v>
      </c>
      <c r="E1224" t="str">
        <f ca="1">"0x" &amp; TEXT(DEC2HEX(INDEX(設定値!$B$3:$ZZ$518,(($C1224-1)*8)+(CELL("col",E1224)-3),($B1224*3)+1+$A1224)),"00")&amp;","</f>
        <v>0x00,</v>
      </c>
      <c r="F1224" t="str">
        <f ca="1">"0x" &amp; TEXT(DEC2HEX(INDEX(設定値!$B$3:$ZZ$518,(($C1224-1)*8)+(CELL("col",F1224)-3),($B1224*3)+1+$A1224)),"00")&amp;","</f>
        <v>0x00,</v>
      </c>
      <c r="G1224" t="str">
        <f ca="1">"0x" &amp; TEXT(DEC2HEX(INDEX(設定値!$B$3:$ZZ$518,(($C1224-1)*8)+(CELL("col",G1224)-3),($B1224*3)+1+$A1224)),"00")&amp;","</f>
        <v>0x00,</v>
      </c>
      <c r="H1224" t="str">
        <f ca="1">"0x" &amp; TEXT(DEC2HEX(INDEX(設定値!$B$3:$ZZ$518,(($C1224-1)*8)+(CELL("col",H1224)-3),($B1224*3)+1+$A1224)),"00")&amp;","</f>
        <v>0x00,</v>
      </c>
      <c r="I1224" t="str">
        <f ca="1">"0x" &amp; TEXT(DEC2HEX(INDEX(設定値!$B$3:$ZZ$518,(($C1224-1)*8)+(CELL("col",I1224)-3),($B1224*3)+1+$A1224)),"00")&amp;","</f>
        <v>0x00,</v>
      </c>
      <c r="J1224" t="str">
        <f ca="1">"0x" &amp; TEXT(DEC2HEX(INDEX(設定値!$B$3:$ZZ$518,(($C1224-1)*8)+(CELL("col",J1224)-3),($B1224*3)+1+$A1224)),"00")&amp;","</f>
        <v>0x00,</v>
      </c>
      <c r="K1224" t="str">
        <f ca="1">"0x" &amp; TEXT(DEC2HEX(INDEX(設定値!$B$3:$ZZ$518,(($C1224-1)*8)+(CELL("col",K1224)-3),($B1224*3)+1+$A1224)),"00")&amp;","</f>
        <v>0x00,</v>
      </c>
      <c r="L1224" t="str">
        <f t="shared" si="319"/>
        <v>//14-6</v>
      </c>
    </row>
    <row r="1225" spans="1:12">
      <c r="A1225" s="1">
        <f t="shared" si="320"/>
        <v>2</v>
      </c>
      <c r="B1225" s="1">
        <f t="shared" si="318"/>
        <v>14</v>
      </c>
      <c r="C1225" s="1">
        <v>7</v>
      </c>
      <c r="D1225" t="str">
        <f ca="1">"0x" &amp; TEXT(DEC2HEX(INDEX(設定値!$B$3:$ZZ$518,(($C1225-1)*8)+(CELL("col",D1225)-3),($B1225*3)+1+$A1225)),"00")&amp;","</f>
        <v>0x00,</v>
      </c>
      <c r="E1225" t="str">
        <f ca="1">"0x" &amp; TEXT(DEC2HEX(INDEX(設定値!$B$3:$ZZ$518,(($C1225-1)*8)+(CELL("col",E1225)-3),($B1225*3)+1+$A1225)),"00")&amp;","</f>
        <v>0x00,</v>
      </c>
      <c r="F1225" t="str">
        <f ca="1">"0x" &amp; TEXT(DEC2HEX(INDEX(設定値!$B$3:$ZZ$518,(($C1225-1)*8)+(CELL("col",F1225)-3),($B1225*3)+1+$A1225)),"00")&amp;","</f>
        <v>0x00,</v>
      </c>
      <c r="G1225" t="str">
        <f ca="1">"0x" &amp; TEXT(DEC2HEX(INDEX(設定値!$B$3:$ZZ$518,(($C1225-1)*8)+(CELL("col",G1225)-3),($B1225*3)+1+$A1225)),"00")&amp;","</f>
        <v>0x00,</v>
      </c>
      <c r="H1225" t="str">
        <f ca="1">"0x" &amp; TEXT(DEC2HEX(INDEX(設定値!$B$3:$ZZ$518,(($C1225-1)*8)+(CELL("col",H1225)-3),($B1225*3)+1+$A1225)),"00")&amp;","</f>
        <v>0x00,</v>
      </c>
      <c r="I1225" t="str">
        <f ca="1">"0x" &amp; TEXT(DEC2HEX(INDEX(設定値!$B$3:$ZZ$518,(($C1225-1)*8)+(CELL("col",I1225)-3),($B1225*3)+1+$A1225)),"00")&amp;","</f>
        <v>0x00,</v>
      </c>
      <c r="J1225" t="str">
        <f ca="1">"0x" &amp; TEXT(DEC2HEX(INDEX(設定値!$B$3:$ZZ$518,(($C1225-1)*8)+(CELL("col",J1225)-3),($B1225*3)+1+$A1225)),"00")&amp;","</f>
        <v>0x00,</v>
      </c>
      <c r="K1225" t="str">
        <f ca="1">"0x" &amp; TEXT(DEC2HEX(INDEX(設定値!$B$3:$ZZ$518,(($C1225-1)*8)+(CELL("col",K1225)-3),($B1225*3)+1+$A1225)),"00")&amp;","</f>
        <v>0x00,</v>
      </c>
      <c r="L1225" t="str">
        <f t="shared" si="319"/>
        <v>//14-7</v>
      </c>
    </row>
    <row r="1226" spans="1:12">
      <c r="A1226" s="1">
        <f t="shared" si="320"/>
        <v>2</v>
      </c>
      <c r="B1226" s="1">
        <f t="shared" si="318"/>
        <v>14</v>
      </c>
      <c r="C1226" s="1">
        <v>8</v>
      </c>
      <c r="D1226" t="str">
        <f ca="1">"0x" &amp; TEXT(DEC2HEX(INDEX(設定値!$B$3:$ZZ$518,(($C1226-1)*8)+(CELL("col",D1226)-3),($B1226*3)+1+$A1226)),"00")&amp;","</f>
        <v>0x00,</v>
      </c>
      <c r="E1226" t="str">
        <f ca="1">"0x" &amp; TEXT(DEC2HEX(INDEX(設定値!$B$3:$ZZ$518,(($C1226-1)*8)+(CELL("col",E1226)-3),($B1226*3)+1+$A1226)),"00")&amp;","</f>
        <v>0x00,</v>
      </c>
      <c r="F1226" t="str">
        <f ca="1">"0x" &amp; TEXT(DEC2HEX(INDEX(設定値!$B$3:$ZZ$518,(($C1226-1)*8)+(CELL("col",F1226)-3),($B1226*3)+1+$A1226)),"00")&amp;","</f>
        <v>0x00,</v>
      </c>
      <c r="G1226" t="str">
        <f ca="1">"0x" &amp; TEXT(DEC2HEX(INDEX(設定値!$B$3:$ZZ$518,(($C1226-1)*8)+(CELL("col",G1226)-3),($B1226*3)+1+$A1226)),"00")&amp;","</f>
        <v>0x00,</v>
      </c>
      <c r="H1226" t="str">
        <f ca="1">"0x" &amp; TEXT(DEC2HEX(INDEX(設定値!$B$3:$ZZ$518,(($C1226-1)*8)+(CELL("col",H1226)-3),($B1226*3)+1+$A1226)),"00")&amp;","</f>
        <v>0x00,</v>
      </c>
      <c r="I1226" t="str">
        <f ca="1">"0x" &amp; TEXT(DEC2HEX(INDEX(設定値!$B$3:$ZZ$518,(($C1226-1)*8)+(CELL("col",I1226)-3),($B1226*3)+1+$A1226)),"00")&amp;","</f>
        <v>0x00,</v>
      </c>
      <c r="J1226" t="str">
        <f ca="1">"0x" &amp; TEXT(DEC2HEX(INDEX(設定値!$B$3:$ZZ$518,(($C1226-1)*8)+(CELL("col",J1226)-3),($B1226*3)+1+$A1226)),"00")&amp;","</f>
        <v>0x00,</v>
      </c>
      <c r="K1226" t="str">
        <f ca="1">"0x" &amp; TEXT(DEC2HEX(INDEX(設定値!$B$3:$ZZ$518,(($C1226-1)*8)+(CELL("col",K1226)-3),($B1226*3)+1+$A1226)),"00")&amp;","</f>
        <v>0x00,</v>
      </c>
      <c r="L1226" t="str">
        <f t="shared" si="319"/>
        <v>//14-8</v>
      </c>
    </row>
    <row r="1227" spans="1:12">
      <c r="A1227" s="1"/>
      <c r="B1227" s="1"/>
      <c r="C1227" s="1"/>
      <c r="D1227" t="s">
        <v>3</v>
      </c>
    </row>
    <row r="1228" spans="1:12">
      <c r="A1228" s="1">
        <f>A1219</f>
        <v>2</v>
      </c>
      <c r="B1228" s="1">
        <f t="shared" si="318"/>
        <v>15</v>
      </c>
      <c r="C1228" s="1">
        <v>1</v>
      </c>
      <c r="D1228" t="str">
        <f ca="1">"0x" &amp; TEXT(DEC2HEX(INDEX(設定値!$B$3:$ZZ$518,(($C1228-1)*8)+(CELL("col",D1228)-3),($B1228*3)+1+$A1228)),"00")&amp;","</f>
        <v>0x00,</v>
      </c>
      <c r="E1228" t="str">
        <f ca="1">"0x" &amp; TEXT(DEC2HEX(INDEX(設定値!$B$3:$ZZ$518,(($C1228-1)*8)+(CELL("col",E1228)-3),($B1228*3)+1+$A1228)),"00")&amp;","</f>
        <v>0x00,</v>
      </c>
      <c r="F1228" t="str">
        <f ca="1">"0x" &amp; TEXT(DEC2HEX(INDEX(設定値!$B$3:$ZZ$518,(($C1228-1)*8)+(CELL("col",F1228)-3),($B1228*3)+1+$A1228)),"00")&amp;","</f>
        <v>0xFF,</v>
      </c>
      <c r="G1228" t="str">
        <f ca="1">"0x" &amp; TEXT(DEC2HEX(INDEX(設定値!$B$3:$ZZ$518,(($C1228-1)*8)+(CELL("col",G1228)-3),($B1228*3)+1+$A1228)),"00")&amp;","</f>
        <v>0xFF,</v>
      </c>
      <c r="H1228" t="str">
        <f ca="1">"0x" &amp; TEXT(DEC2HEX(INDEX(設定値!$B$3:$ZZ$518,(($C1228-1)*8)+(CELL("col",H1228)-3),($B1228*3)+1+$A1228)),"00")&amp;","</f>
        <v>0x00,</v>
      </c>
      <c r="I1228" t="str">
        <f ca="1">"0x" &amp; TEXT(DEC2HEX(INDEX(設定値!$B$3:$ZZ$518,(($C1228-1)*8)+(CELL("col",I1228)-3),($B1228*3)+1+$A1228)),"00")&amp;","</f>
        <v>0x00,</v>
      </c>
      <c r="J1228" t="str">
        <f ca="1">"0x" &amp; TEXT(DEC2HEX(INDEX(設定値!$B$3:$ZZ$518,(($C1228-1)*8)+(CELL("col",J1228)-3),($B1228*3)+1+$A1228)),"00")&amp;","</f>
        <v>0xFF,</v>
      </c>
      <c r="K1228" t="str">
        <f ca="1">"0x" &amp; TEXT(DEC2HEX(INDEX(設定値!$B$3:$ZZ$518,(($C1228-1)*8)+(CELL("col",K1228)-3),($B1228*3)+1+$A1228)),"00")&amp;","</f>
        <v>0xFF,</v>
      </c>
      <c r="L1228" t="str">
        <f t="shared" ref="L1228:L1235" si="321">"//" &amp; $B1228 &amp;"-" &amp; C1228</f>
        <v>//15-1</v>
      </c>
    </row>
    <row r="1229" spans="1:12">
      <c r="A1229" s="1">
        <f t="shared" ref="A1229:A1235" si="322">A1220</f>
        <v>2</v>
      </c>
      <c r="B1229" s="1">
        <f t="shared" si="318"/>
        <v>15</v>
      </c>
      <c r="C1229" s="1">
        <v>2</v>
      </c>
      <c r="D1229" t="str">
        <f ca="1">"0x" &amp; TEXT(DEC2HEX(INDEX(設定値!$B$3:$ZZ$518,(($C1229-1)*8)+(CELL("col",D1229)-3),($B1229*3)+1+$A1229)),"00")&amp;","</f>
        <v>0x00,</v>
      </c>
      <c r="E1229" t="str">
        <f ca="1">"0x" &amp; TEXT(DEC2HEX(INDEX(設定値!$B$3:$ZZ$518,(($C1229-1)*8)+(CELL("col",E1229)-3),($B1229*3)+1+$A1229)),"00")&amp;","</f>
        <v>0x00,</v>
      </c>
      <c r="F1229" t="str">
        <f ca="1">"0x" &amp; TEXT(DEC2HEX(INDEX(設定値!$B$3:$ZZ$518,(($C1229-1)*8)+(CELL("col",F1229)-3),($B1229*3)+1+$A1229)),"00")&amp;","</f>
        <v>0xFF,</v>
      </c>
      <c r="G1229" t="str">
        <f ca="1">"0x" &amp; TEXT(DEC2HEX(INDEX(設定値!$B$3:$ZZ$518,(($C1229-1)*8)+(CELL("col",G1229)-3),($B1229*3)+1+$A1229)),"00")&amp;","</f>
        <v>0xFF,</v>
      </c>
      <c r="H1229" t="str">
        <f ca="1">"0x" &amp; TEXT(DEC2HEX(INDEX(設定値!$B$3:$ZZ$518,(($C1229-1)*8)+(CELL("col",H1229)-3),($B1229*3)+1+$A1229)),"00")&amp;","</f>
        <v>0x00,</v>
      </c>
      <c r="I1229" t="str">
        <f ca="1">"0x" &amp; TEXT(DEC2HEX(INDEX(設定値!$B$3:$ZZ$518,(($C1229-1)*8)+(CELL("col",I1229)-3),($B1229*3)+1+$A1229)),"00")&amp;","</f>
        <v>0x00,</v>
      </c>
      <c r="J1229" t="str">
        <f ca="1">"0x" &amp; TEXT(DEC2HEX(INDEX(設定値!$B$3:$ZZ$518,(($C1229-1)*8)+(CELL("col",J1229)-3),($B1229*3)+1+$A1229)),"00")&amp;","</f>
        <v>0xFF,</v>
      </c>
      <c r="K1229" t="str">
        <f ca="1">"0x" &amp; TEXT(DEC2HEX(INDEX(設定値!$B$3:$ZZ$518,(($C1229-1)*8)+(CELL("col",K1229)-3),($B1229*3)+1+$A1229)),"00")&amp;","</f>
        <v>0xFF,</v>
      </c>
      <c r="L1229" t="str">
        <f t="shared" si="321"/>
        <v>//15-2</v>
      </c>
    </row>
    <row r="1230" spans="1:12">
      <c r="A1230" s="1">
        <f t="shared" si="322"/>
        <v>2</v>
      </c>
      <c r="B1230" s="1">
        <f t="shared" si="318"/>
        <v>15</v>
      </c>
      <c r="C1230" s="1">
        <v>3</v>
      </c>
      <c r="D1230" t="str">
        <f ca="1">"0x" &amp; TEXT(DEC2HEX(INDEX(設定値!$B$3:$ZZ$518,(($C1230-1)*8)+(CELL("col",D1230)-3),($B1230*3)+1+$A1230)),"00")&amp;","</f>
        <v>0x00,</v>
      </c>
      <c r="E1230" t="str">
        <f ca="1">"0x" &amp; TEXT(DEC2HEX(INDEX(設定値!$B$3:$ZZ$518,(($C1230-1)*8)+(CELL("col",E1230)-3),($B1230*3)+1+$A1230)),"00")&amp;","</f>
        <v>0x00,</v>
      </c>
      <c r="F1230" t="str">
        <f ca="1">"0x" &amp; TEXT(DEC2HEX(INDEX(設定値!$B$3:$ZZ$518,(($C1230-1)*8)+(CELL("col",F1230)-3),($B1230*3)+1+$A1230)),"00")&amp;","</f>
        <v>0xFF,</v>
      </c>
      <c r="G1230" t="str">
        <f ca="1">"0x" &amp; TEXT(DEC2HEX(INDEX(設定値!$B$3:$ZZ$518,(($C1230-1)*8)+(CELL("col",G1230)-3),($B1230*3)+1+$A1230)),"00")&amp;","</f>
        <v>0xFF,</v>
      </c>
      <c r="H1230" t="str">
        <f ca="1">"0x" &amp; TEXT(DEC2HEX(INDEX(設定値!$B$3:$ZZ$518,(($C1230-1)*8)+(CELL("col",H1230)-3),($B1230*3)+1+$A1230)),"00")&amp;","</f>
        <v>0x00,</v>
      </c>
      <c r="I1230" t="str">
        <f ca="1">"0x" &amp; TEXT(DEC2HEX(INDEX(設定値!$B$3:$ZZ$518,(($C1230-1)*8)+(CELL("col",I1230)-3),($B1230*3)+1+$A1230)),"00")&amp;","</f>
        <v>0x00,</v>
      </c>
      <c r="J1230" t="str">
        <f ca="1">"0x" &amp; TEXT(DEC2HEX(INDEX(設定値!$B$3:$ZZ$518,(($C1230-1)*8)+(CELL("col",J1230)-3),($B1230*3)+1+$A1230)),"00")&amp;","</f>
        <v>0xFF,</v>
      </c>
      <c r="K1230" t="str">
        <f ca="1">"0x" &amp; TEXT(DEC2HEX(INDEX(設定値!$B$3:$ZZ$518,(($C1230-1)*8)+(CELL("col",K1230)-3),($B1230*3)+1+$A1230)),"00")&amp;","</f>
        <v>0xFF,</v>
      </c>
      <c r="L1230" t="str">
        <f t="shared" si="321"/>
        <v>//15-3</v>
      </c>
    </row>
    <row r="1231" spans="1:12">
      <c r="A1231" s="1">
        <f t="shared" si="322"/>
        <v>2</v>
      </c>
      <c r="B1231" s="1">
        <f t="shared" si="318"/>
        <v>15</v>
      </c>
      <c r="C1231" s="1">
        <v>4</v>
      </c>
      <c r="D1231" t="str">
        <f ca="1">"0x" &amp; TEXT(DEC2HEX(INDEX(設定値!$B$3:$ZZ$518,(($C1231-1)*8)+(CELL("col",D1231)-3),($B1231*3)+1+$A1231)),"00")&amp;","</f>
        <v>0x00,</v>
      </c>
      <c r="E1231" t="str">
        <f ca="1">"0x" &amp; TEXT(DEC2HEX(INDEX(設定値!$B$3:$ZZ$518,(($C1231-1)*8)+(CELL("col",E1231)-3),($B1231*3)+1+$A1231)),"00")&amp;","</f>
        <v>0x00,</v>
      </c>
      <c r="F1231" t="str">
        <f ca="1">"0x" &amp; TEXT(DEC2HEX(INDEX(設定値!$B$3:$ZZ$518,(($C1231-1)*8)+(CELL("col",F1231)-3),($B1231*3)+1+$A1231)),"00")&amp;","</f>
        <v>0xFF,</v>
      </c>
      <c r="G1231" t="str">
        <f ca="1">"0x" &amp; TEXT(DEC2HEX(INDEX(設定値!$B$3:$ZZ$518,(($C1231-1)*8)+(CELL("col",G1231)-3),($B1231*3)+1+$A1231)),"00")&amp;","</f>
        <v>0xFF,</v>
      </c>
      <c r="H1231" t="str">
        <f ca="1">"0x" &amp; TEXT(DEC2HEX(INDEX(設定値!$B$3:$ZZ$518,(($C1231-1)*8)+(CELL("col",H1231)-3),($B1231*3)+1+$A1231)),"00")&amp;","</f>
        <v>0x00,</v>
      </c>
      <c r="I1231" t="str">
        <f ca="1">"0x" &amp; TEXT(DEC2HEX(INDEX(設定値!$B$3:$ZZ$518,(($C1231-1)*8)+(CELL("col",I1231)-3),($B1231*3)+1+$A1231)),"00")&amp;","</f>
        <v>0x00,</v>
      </c>
      <c r="J1231" t="str">
        <f ca="1">"0x" &amp; TEXT(DEC2HEX(INDEX(設定値!$B$3:$ZZ$518,(($C1231-1)*8)+(CELL("col",J1231)-3),($B1231*3)+1+$A1231)),"00")&amp;","</f>
        <v>0xFF,</v>
      </c>
      <c r="K1231" t="str">
        <f ca="1">"0x" &amp; TEXT(DEC2HEX(INDEX(設定値!$B$3:$ZZ$518,(($C1231-1)*8)+(CELL("col",K1231)-3),($B1231*3)+1+$A1231)),"00")&amp;","</f>
        <v>0xFF,</v>
      </c>
      <c r="L1231" t="str">
        <f t="shared" si="321"/>
        <v>//15-4</v>
      </c>
    </row>
    <row r="1232" spans="1:12">
      <c r="A1232" s="1">
        <f t="shared" si="322"/>
        <v>2</v>
      </c>
      <c r="B1232" s="1">
        <f t="shared" si="318"/>
        <v>15</v>
      </c>
      <c r="C1232" s="1">
        <v>5</v>
      </c>
      <c r="D1232" t="str">
        <f ca="1">"0x" &amp; TEXT(DEC2HEX(INDEX(設定値!$B$3:$ZZ$518,(($C1232-1)*8)+(CELL("col",D1232)-3),($B1232*3)+1+$A1232)),"00")&amp;","</f>
        <v>0x00,</v>
      </c>
      <c r="E1232" t="str">
        <f ca="1">"0x" &amp; TEXT(DEC2HEX(INDEX(設定値!$B$3:$ZZ$518,(($C1232-1)*8)+(CELL("col",E1232)-3),($B1232*3)+1+$A1232)),"00")&amp;","</f>
        <v>0x00,</v>
      </c>
      <c r="F1232" t="str">
        <f ca="1">"0x" &amp; TEXT(DEC2HEX(INDEX(設定値!$B$3:$ZZ$518,(($C1232-1)*8)+(CELL("col",F1232)-3),($B1232*3)+1+$A1232)),"00")&amp;","</f>
        <v>0xFF,</v>
      </c>
      <c r="G1232" t="str">
        <f ca="1">"0x" &amp; TEXT(DEC2HEX(INDEX(設定値!$B$3:$ZZ$518,(($C1232-1)*8)+(CELL("col",G1232)-3),($B1232*3)+1+$A1232)),"00")&amp;","</f>
        <v>0xFF,</v>
      </c>
      <c r="H1232" t="str">
        <f ca="1">"0x" &amp; TEXT(DEC2HEX(INDEX(設定値!$B$3:$ZZ$518,(($C1232-1)*8)+(CELL("col",H1232)-3),($B1232*3)+1+$A1232)),"00")&amp;","</f>
        <v>0x00,</v>
      </c>
      <c r="I1232" t="str">
        <f ca="1">"0x" &amp; TEXT(DEC2HEX(INDEX(設定値!$B$3:$ZZ$518,(($C1232-1)*8)+(CELL("col",I1232)-3),($B1232*3)+1+$A1232)),"00")&amp;","</f>
        <v>0x00,</v>
      </c>
      <c r="J1232" t="str">
        <f ca="1">"0x" &amp; TEXT(DEC2HEX(INDEX(設定値!$B$3:$ZZ$518,(($C1232-1)*8)+(CELL("col",J1232)-3),($B1232*3)+1+$A1232)),"00")&amp;","</f>
        <v>0xFF,</v>
      </c>
      <c r="K1232" t="str">
        <f ca="1">"0x" &amp; TEXT(DEC2HEX(INDEX(設定値!$B$3:$ZZ$518,(($C1232-1)*8)+(CELL("col",K1232)-3),($B1232*3)+1+$A1232)),"00")&amp;","</f>
        <v>0xFF,</v>
      </c>
      <c r="L1232" t="str">
        <f t="shared" si="321"/>
        <v>//15-5</v>
      </c>
    </row>
    <row r="1233" spans="1:12">
      <c r="A1233" s="1">
        <f t="shared" si="322"/>
        <v>2</v>
      </c>
      <c r="B1233" s="1">
        <f t="shared" si="318"/>
        <v>15</v>
      </c>
      <c r="C1233" s="1">
        <v>6</v>
      </c>
      <c r="D1233" t="str">
        <f ca="1">"0x" &amp; TEXT(DEC2HEX(INDEX(設定値!$B$3:$ZZ$518,(($C1233-1)*8)+(CELL("col",D1233)-3),($B1233*3)+1+$A1233)),"00")&amp;","</f>
        <v>0x00,</v>
      </c>
      <c r="E1233" t="str">
        <f ca="1">"0x" &amp; TEXT(DEC2HEX(INDEX(設定値!$B$3:$ZZ$518,(($C1233-1)*8)+(CELL("col",E1233)-3),($B1233*3)+1+$A1233)),"00")&amp;","</f>
        <v>0x00,</v>
      </c>
      <c r="F1233" t="str">
        <f ca="1">"0x" &amp; TEXT(DEC2HEX(INDEX(設定値!$B$3:$ZZ$518,(($C1233-1)*8)+(CELL("col",F1233)-3),($B1233*3)+1+$A1233)),"00")&amp;","</f>
        <v>0xFF,</v>
      </c>
      <c r="G1233" t="str">
        <f ca="1">"0x" &amp; TEXT(DEC2HEX(INDEX(設定値!$B$3:$ZZ$518,(($C1233-1)*8)+(CELL("col",G1233)-3),($B1233*3)+1+$A1233)),"00")&amp;","</f>
        <v>0xFF,</v>
      </c>
      <c r="H1233" t="str">
        <f ca="1">"0x" &amp; TEXT(DEC2HEX(INDEX(設定値!$B$3:$ZZ$518,(($C1233-1)*8)+(CELL("col",H1233)-3),($B1233*3)+1+$A1233)),"00")&amp;","</f>
        <v>0x00,</v>
      </c>
      <c r="I1233" t="str">
        <f ca="1">"0x" &amp; TEXT(DEC2HEX(INDEX(設定値!$B$3:$ZZ$518,(($C1233-1)*8)+(CELL("col",I1233)-3),($B1233*3)+1+$A1233)),"00")&amp;","</f>
        <v>0x00,</v>
      </c>
      <c r="J1233" t="str">
        <f ca="1">"0x" &amp; TEXT(DEC2HEX(INDEX(設定値!$B$3:$ZZ$518,(($C1233-1)*8)+(CELL("col",J1233)-3),($B1233*3)+1+$A1233)),"00")&amp;","</f>
        <v>0xFF,</v>
      </c>
      <c r="K1233" t="str">
        <f ca="1">"0x" &amp; TEXT(DEC2HEX(INDEX(設定値!$B$3:$ZZ$518,(($C1233-1)*8)+(CELL("col",K1233)-3),($B1233*3)+1+$A1233)),"00")&amp;","</f>
        <v>0xFF,</v>
      </c>
      <c r="L1233" t="str">
        <f t="shared" si="321"/>
        <v>//15-6</v>
      </c>
    </row>
    <row r="1234" spans="1:12">
      <c r="A1234" s="1">
        <f t="shared" si="322"/>
        <v>2</v>
      </c>
      <c r="B1234" s="1">
        <f t="shared" si="318"/>
        <v>15</v>
      </c>
      <c r="C1234" s="1">
        <v>7</v>
      </c>
      <c r="D1234" t="str">
        <f ca="1">"0x" &amp; TEXT(DEC2HEX(INDEX(設定値!$B$3:$ZZ$518,(($C1234-1)*8)+(CELL("col",D1234)-3),($B1234*3)+1+$A1234)),"00")&amp;","</f>
        <v>0x00,</v>
      </c>
      <c r="E1234" t="str">
        <f ca="1">"0x" &amp; TEXT(DEC2HEX(INDEX(設定値!$B$3:$ZZ$518,(($C1234-1)*8)+(CELL("col",E1234)-3),($B1234*3)+1+$A1234)),"00")&amp;","</f>
        <v>0x00,</v>
      </c>
      <c r="F1234" t="str">
        <f ca="1">"0x" &amp; TEXT(DEC2HEX(INDEX(設定値!$B$3:$ZZ$518,(($C1234-1)*8)+(CELL("col",F1234)-3),($B1234*3)+1+$A1234)),"00")&amp;","</f>
        <v>0xFF,</v>
      </c>
      <c r="G1234" t="str">
        <f ca="1">"0x" &amp; TEXT(DEC2HEX(INDEX(設定値!$B$3:$ZZ$518,(($C1234-1)*8)+(CELL("col",G1234)-3),($B1234*3)+1+$A1234)),"00")&amp;","</f>
        <v>0xFF,</v>
      </c>
      <c r="H1234" t="str">
        <f ca="1">"0x" &amp; TEXT(DEC2HEX(INDEX(設定値!$B$3:$ZZ$518,(($C1234-1)*8)+(CELL("col",H1234)-3),($B1234*3)+1+$A1234)),"00")&amp;","</f>
        <v>0x00,</v>
      </c>
      <c r="I1234" t="str">
        <f ca="1">"0x" &amp; TEXT(DEC2HEX(INDEX(設定値!$B$3:$ZZ$518,(($C1234-1)*8)+(CELL("col",I1234)-3),($B1234*3)+1+$A1234)),"00")&amp;","</f>
        <v>0x00,</v>
      </c>
      <c r="J1234" t="str">
        <f ca="1">"0x" &amp; TEXT(DEC2HEX(INDEX(設定値!$B$3:$ZZ$518,(($C1234-1)*8)+(CELL("col",J1234)-3),($B1234*3)+1+$A1234)),"00")&amp;","</f>
        <v>0xFF,</v>
      </c>
      <c r="K1234" t="str">
        <f ca="1">"0x" &amp; TEXT(DEC2HEX(INDEX(設定値!$B$3:$ZZ$518,(($C1234-1)*8)+(CELL("col",K1234)-3),($B1234*3)+1+$A1234)),"00")&amp;","</f>
        <v>0xFF,</v>
      </c>
      <c r="L1234" t="str">
        <f t="shared" si="321"/>
        <v>//15-7</v>
      </c>
    </row>
    <row r="1235" spans="1:12">
      <c r="A1235" s="1">
        <f t="shared" si="322"/>
        <v>2</v>
      </c>
      <c r="B1235" s="1">
        <f t="shared" si="318"/>
        <v>15</v>
      </c>
      <c r="C1235" s="1">
        <v>8</v>
      </c>
      <c r="D1235" t="str">
        <f ca="1">"0x" &amp; TEXT(DEC2HEX(INDEX(設定値!$B$3:$ZZ$518,(($C1235-1)*8)+(CELL("col",D1235)-3),($B1235*3)+1+$A1235)),"00")&amp;","</f>
        <v>0x00,</v>
      </c>
      <c r="E1235" t="str">
        <f ca="1">"0x" &amp; TEXT(DEC2HEX(INDEX(設定値!$B$3:$ZZ$518,(($C1235-1)*8)+(CELL("col",E1235)-3),($B1235*3)+1+$A1235)),"00")&amp;","</f>
        <v>0x00,</v>
      </c>
      <c r="F1235" t="str">
        <f ca="1">"0x" &amp; TEXT(DEC2HEX(INDEX(設定値!$B$3:$ZZ$518,(($C1235-1)*8)+(CELL("col",F1235)-3),($B1235*3)+1+$A1235)),"00")&amp;","</f>
        <v>0xFF,</v>
      </c>
      <c r="G1235" t="str">
        <f ca="1">"0x" &amp; TEXT(DEC2HEX(INDEX(設定値!$B$3:$ZZ$518,(($C1235-1)*8)+(CELL("col",G1235)-3),($B1235*3)+1+$A1235)),"00")&amp;","</f>
        <v>0xFF,</v>
      </c>
      <c r="H1235" t="str">
        <f ca="1">"0x" &amp; TEXT(DEC2HEX(INDEX(設定値!$B$3:$ZZ$518,(($C1235-1)*8)+(CELL("col",H1235)-3),($B1235*3)+1+$A1235)),"00")&amp;","</f>
        <v>0x00,</v>
      </c>
      <c r="I1235" t="str">
        <f ca="1">"0x" &amp; TEXT(DEC2HEX(INDEX(設定値!$B$3:$ZZ$518,(($C1235-1)*8)+(CELL("col",I1235)-3),($B1235*3)+1+$A1235)),"00")&amp;","</f>
        <v>0x00,</v>
      </c>
      <c r="J1235" t="str">
        <f ca="1">"0x" &amp; TEXT(DEC2HEX(INDEX(設定値!$B$3:$ZZ$518,(($C1235-1)*8)+(CELL("col",J1235)-3),($B1235*3)+1+$A1235)),"00")&amp;","</f>
        <v>0xFF,</v>
      </c>
      <c r="K1235" t="str">
        <f ca="1">"0x" &amp; TEXT(DEC2HEX(INDEX(設定値!$B$3:$ZZ$518,(($C1235-1)*8)+(CELL("col",K1235)-3),($B1235*3)+1+$A1235)),"00")&amp;","</f>
        <v>0xFF,</v>
      </c>
      <c r="L1235" t="str">
        <f t="shared" si="321"/>
        <v>//15-8</v>
      </c>
    </row>
    <row r="1236" spans="1:12">
      <c r="A1236" s="1"/>
      <c r="B1236" s="1"/>
      <c r="C1236" s="1"/>
      <c r="D1236" t="s">
        <v>3</v>
      </c>
    </row>
    <row r="1237" spans="1:12">
      <c r="A1237" s="1">
        <f>A1228</f>
        <v>2</v>
      </c>
      <c r="B1237" s="1">
        <f t="shared" si="318"/>
        <v>16</v>
      </c>
      <c r="C1237" s="1">
        <v>1</v>
      </c>
      <c r="D1237" t="str">
        <f ca="1">"0x" &amp; TEXT(DEC2HEX(INDEX(設定値!$B$3:$ZZ$518,(($C1237-1)*8)+(CELL("col",D1237)-3),($B1237*3)+1+$A1237)),"00")&amp;","</f>
        <v>0xFF,</v>
      </c>
      <c r="E1237" t="str">
        <f ca="1">"0x" &amp; TEXT(DEC2HEX(INDEX(設定値!$B$3:$ZZ$518,(($C1237-1)*8)+(CELL("col",E1237)-3),($B1237*3)+1+$A1237)),"00")&amp;","</f>
        <v>0xFF,</v>
      </c>
      <c r="F1237" t="str">
        <f ca="1">"0x" &amp; TEXT(DEC2HEX(INDEX(設定値!$B$3:$ZZ$518,(($C1237-1)*8)+(CELL("col",F1237)-3),($B1237*3)+1+$A1237)),"00")&amp;","</f>
        <v>0xFF,</v>
      </c>
      <c r="G1237" t="str">
        <f ca="1">"0x" &amp; TEXT(DEC2HEX(INDEX(設定値!$B$3:$ZZ$518,(($C1237-1)*8)+(CELL("col",G1237)-3),($B1237*3)+1+$A1237)),"00")&amp;","</f>
        <v>0xFF,</v>
      </c>
      <c r="H1237" t="str">
        <f ca="1">"0x" &amp; TEXT(DEC2HEX(INDEX(設定値!$B$3:$ZZ$518,(($C1237-1)*8)+(CELL("col",H1237)-3),($B1237*3)+1+$A1237)),"00")&amp;","</f>
        <v>0xFF,</v>
      </c>
      <c r="I1237" t="str">
        <f ca="1">"0x" &amp; TEXT(DEC2HEX(INDEX(設定値!$B$3:$ZZ$518,(($C1237-1)*8)+(CELL("col",I1237)-3),($B1237*3)+1+$A1237)),"00")&amp;","</f>
        <v>0xFF,</v>
      </c>
      <c r="J1237" t="str">
        <f ca="1">"0x" &amp; TEXT(DEC2HEX(INDEX(設定値!$B$3:$ZZ$518,(($C1237-1)*8)+(CELL("col",J1237)-3),($B1237*3)+1+$A1237)),"00")&amp;","</f>
        <v>0xFF,</v>
      </c>
      <c r="K1237" t="str">
        <f ca="1">"0x" &amp; TEXT(DEC2HEX(INDEX(設定値!$B$3:$ZZ$518,(($C1237-1)*8)+(CELL("col",K1237)-3),($B1237*3)+1+$A1237)),"00")&amp;","</f>
        <v>0xFF,</v>
      </c>
      <c r="L1237" t="str">
        <f t="shared" ref="L1237:L1244" si="323">"//" &amp; $B1237 &amp;"-" &amp; C1237</f>
        <v>//16-1</v>
      </c>
    </row>
    <row r="1238" spans="1:12">
      <c r="A1238" s="1">
        <f t="shared" ref="A1238:A1244" si="324">A1229</f>
        <v>2</v>
      </c>
      <c r="B1238" s="1">
        <f t="shared" si="318"/>
        <v>16</v>
      </c>
      <c r="C1238" s="1">
        <v>2</v>
      </c>
      <c r="D1238" t="str">
        <f ca="1">"0x" &amp; TEXT(DEC2HEX(INDEX(設定値!$B$3:$ZZ$518,(($C1238-1)*8)+(CELL("col",D1238)-3),($B1238*3)+1+$A1238)),"00")&amp;","</f>
        <v>0xFF,</v>
      </c>
      <c r="E1238" t="str">
        <f ca="1">"0x" &amp; TEXT(DEC2HEX(INDEX(設定値!$B$3:$ZZ$518,(($C1238-1)*8)+(CELL("col",E1238)-3),($B1238*3)+1+$A1238)),"00")&amp;","</f>
        <v>0xFF,</v>
      </c>
      <c r="F1238" t="str">
        <f ca="1">"0x" &amp; TEXT(DEC2HEX(INDEX(設定値!$B$3:$ZZ$518,(($C1238-1)*8)+(CELL("col",F1238)-3),($B1238*3)+1+$A1238)),"00")&amp;","</f>
        <v>0xFF,</v>
      </c>
      <c r="G1238" t="str">
        <f ca="1">"0x" &amp; TEXT(DEC2HEX(INDEX(設定値!$B$3:$ZZ$518,(($C1238-1)*8)+(CELL("col",G1238)-3),($B1238*3)+1+$A1238)),"00")&amp;","</f>
        <v>0xFF,</v>
      </c>
      <c r="H1238" t="str">
        <f ca="1">"0x" &amp; TEXT(DEC2HEX(INDEX(設定値!$B$3:$ZZ$518,(($C1238-1)*8)+(CELL("col",H1238)-3),($B1238*3)+1+$A1238)),"00")&amp;","</f>
        <v>0xFF,</v>
      </c>
      <c r="I1238" t="str">
        <f ca="1">"0x" &amp; TEXT(DEC2HEX(INDEX(設定値!$B$3:$ZZ$518,(($C1238-1)*8)+(CELL("col",I1238)-3),($B1238*3)+1+$A1238)),"00")&amp;","</f>
        <v>0xFF,</v>
      </c>
      <c r="J1238" t="str">
        <f ca="1">"0x" &amp; TEXT(DEC2HEX(INDEX(設定値!$B$3:$ZZ$518,(($C1238-1)*8)+(CELL("col",J1238)-3),($B1238*3)+1+$A1238)),"00")&amp;","</f>
        <v>0xFF,</v>
      </c>
      <c r="K1238" t="str">
        <f ca="1">"0x" &amp; TEXT(DEC2HEX(INDEX(設定値!$B$3:$ZZ$518,(($C1238-1)*8)+(CELL("col",K1238)-3),($B1238*3)+1+$A1238)),"00")&amp;","</f>
        <v>0xFF,</v>
      </c>
      <c r="L1238" t="str">
        <f t="shared" si="323"/>
        <v>//16-2</v>
      </c>
    </row>
    <row r="1239" spans="1:12">
      <c r="A1239" s="1">
        <f t="shared" si="324"/>
        <v>2</v>
      </c>
      <c r="B1239" s="1">
        <f t="shared" si="318"/>
        <v>16</v>
      </c>
      <c r="C1239" s="1">
        <v>3</v>
      </c>
      <c r="D1239" t="str">
        <f ca="1">"0x" &amp; TEXT(DEC2HEX(INDEX(設定値!$B$3:$ZZ$518,(($C1239-1)*8)+(CELL("col",D1239)-3),($B1239*3)+1+$A1239)),"00")&amp;","</f>
        <v>0xFF,</v>
      </c>
      <c r="E1239" t="str">
        <f ca="1">"0x" &amp; TEXT(DEC2HEX(INDEX(設定値!$B$3:$ZZ$518,(($C1239-1)*8)+(CELL("col",E1239)-3),($B1239*3)+1+$A1239)),"00")&amp;","</f>
        <v>0xFF,</v>
      </c>
      <c r="F1239" t="str">
        <f ca="1">"0x" &amp; TEXT(DEC2HEX(INDEX(設定値!$B$3:$ZZ$518,(($C1239-1)*8)+(CELL("col",F1239)-3),($B1239*3)+1+$A1239)),"00")&amp;","</f>
        <v>0xFF,</v>
      </c>
      <c r="G1239" t="str">
        <f ca="1">"0x" &amp; TEXT(DEC2HEX(INDEX(設定値!$B$3:$ZZ$518,(($C1239-1)*8)+(CELL("col",G1239)-3),($B1239*3)+1+$A1239)),"00")&amp;","</f>
        <v>0xFF,</v>
      </c>
      <c r="H1239" t="str">
        <f ca="1">"0x" &amp; TEXT(DEC2HEX(INDEX(設定値!$B$3:$ZZ$518,(($C1239-1)*8)+(CELL("col",H1239)-3),($B1239*3)+1+$A1239)),"00")&amp;","</f>
        <v>0xFF,</v>
      </c>
      <c r="I1239" t="str">
        <f ca="1">"0x" &amp; TEXT(DEC2HEX(INDEX(設定値!$B$3:$ZZ$518,(($C1239-1)*8)+(CELL("col",I1239)-3),($B1239*3)+1+$A1239)),"00")&amp;","</f>
        <v>0xFF,</v>
      </c>
      <c r="J1239" t="str">
        <f ca="1">"0x" &amp; TEXT(DEC2HEX(INDEX(設定値!$B$3:$ZZ$518,(($C1239-1)*8)+(CELL("col",J1239)-3),($B1239*3)+1+$A1239)),"00")&amp;","</f>
        <v>0xFF,</v>
      </c>
      <c r="K1239" t="str">
        <f ca="1">"0x" &amp; TEXT(DEC2HEX(INDEX(設定値!$B$3:$ZZ$518,(($C1239-1)*8)+(CELL("col",K1239)-3),($B1239*3)+1+$A1239)),"00")&amp;","</f>
        <v>0xFF,</v>
      </c>
      <c r="L1239" t="str">
        <f t="shared" si="323"/>
        <v>//16-3</v>
      </c>
    </row>
    <row r="1240" spans="1:12">
      <c r="A1240" s="1">
        <f t="shared" si="324"/>
        <v>2</v>
      </c>
      <c r="B1240" s="1">
        <f t="shared" si="318"/>
        <v>16</v>
      </c>
      <c r="C1240" s="1">
        <v>4</v>
      </c>
      <c r="D1240" t="str">
        <f ca="1">"0x" &amp; TEXT(DEC2HEX(INDEX(設定値!$B$3:$ZZ$518,(($C1240-1)*8)+(CELL("col",D1240)-3),($B1240*3)+1+$A1240)),"00")&amp;","</f>
        <v>0xFF,</v>
      </c>
      <c r="E1240" t="str">
        <f ca="1">"0x" &amp; TEXT(DEC2HEX(INDEX(設定値!$B$3:$ZZ$518,(($C1240-1)*8)+(CELL("col",E1240)-3),($B1240*3)+1+$A1240)),"00")&amp;","</f>
        <v>0xFF,</v>
      </c>
      <c r="F1240" t="str">
        <f ca="1">"0x" &amp; TEXT(DEC2HEX(INDEX(設定値!$B$3:$ZZ$518,(($C1240-1)*8)+(CELL("col",F1240)-3),($B1240*3)+1+$A1240)),"00")&amp;","</f>
        <v>0xFF,</v>
      </c>
      <c r="G1240" t="str">
        <f ca="1">"0x" &amp; TEXT(DEC2HEX(INDEX(設定値!$B$3:$ZZ$518,(($C1240-1)*8)+(CELL("col",G1240)-3),($B1240*3)+1+$A1240)),"00")&amp;","</f>
        <v>0xFF,</v>
      </c>
      <c r="H1240" t="str">
        <f ca="1">"0x" &amp; TEXT(DEC2HEX(INDEX(設定値!$B$3:$ZZ$518,(($C1240-1)*8)+(CELL("col",H1240)-3),($B1240*3)+1+$A1240)),"00")&amp;","</f>
        <v>0xFF,</v>
      </c>
      <c r="I1240" t="str">
        <f ca="1">"0x" &amp; TEXT(DEC2HEX(INDEX(設定値!$B$3:$ZZ$518,(($C1240-1)*8)+(CELL("col",I1240)-3),($B1240*3)+1+$A1240)),"00")&amp;","</f>
        <v>0xFF,</v>
      </c>
      <c r="J1240" t="str">
        <f ca="1">"0x" &amp; TEXT(DEC2HEX(INDEX(設定値!$B$3:$ZZ$518,(($C1240-1)*8)+(CELL("col",J1240)-3),($B1240*3)+1+$A1240)),"00")&amp;","</f>
        <v>0xFF,</v>
      </c>
      <c r="K1240" t="str">
        <f ca="1">"0x" &amp; TEXT(DEC2HEX(INDEX(設定値!$B$3:$ZZ$518,(($C1240-1)*8)+(CELL("col",K1240)-3),($B1240*3)+1+$A1240)),"00")&amp;","</f>
        <v>0xFF,</v>
      </c>
      <c r="L1240" t="str">
        <f t="shared" si="323"/>
        <v>//16-4</v>
      </c>
    </row>
    <row r="1241" spans="1:12">
      <c r="A1241" s="1">
        <f t="shared" si="324"/>
        <v>2</v>
      </c>
      <c r="B1241" s="1">
        <f t="shared" si="318"/>
        <v>16</v>
      </c>
      <c r="C1241" s="1">
        <v>5</v>
      </c>
      <c r="D1241" t="str">
        <f ca="1">"0x" &amp; TEXT(DEC2HEX(INDEX(設定値!$B$3:$ZZ$518,(($C1241-1)*8)+(CELL("col",D1241)-3),($B1241*3)+1+$A1241)),"00")&amp;","</f>
        <v>0xFF,</v>
      </c>
      <c r="E1241" t="str">
        <f ca="1">"0x" &amp; TEXT(DEC2HEX(INDEX(設定値!$B$3:$ZZ$518,(($C1241-1)*8)+(CELL("col",E1241)-3),($B1241*3)+1+$A1241)),"00")&amp;","</f>
        <v>0xFF,</v>
      </c>
      <c r="F1241" t="str">
        <f ca="1">"0x" &amp; TEXT(DEC2HEX(INDEX(設定値!$B$3:$ZZ$518,(($C1241-1)*8)+(CELL("col",F1241)-3),($B1241*3)+1+$A1241)),"00")&amp;","</f>
        <v>0xFF,</v>
      </c>
      <c r="G1241" t="str">
        <f ca="1">"0x" &amp; TEXT(DEC2HEX(INDEX(設定値!$B$3:$ZZ$518,(($C1241-1)*8)+(CELL("col",G1241)-3),($B1241*3)+1+$A1241)),"00")&amp;","</f>
        <v>0xFF,</v>
      </c>
      <c r="H1241" t="str">
        <f ca="1">"0x" &amp; TEXT(DEC2HEX(INDEX(設定値!$B$3:$ZZ$518,(($C1241-1)*8)+(CELL("col",H1241)-3),($B1241*3)+1+$A1241)),"00")&amp;","</f>
        <v>0xFF,</v>
      </c>
      <c r="I1241" t="str">
        <f ca="1">"0x" &amp; TEXT(DEC2HEX(INDEX(設定値!$B$3:$ZZ$518,(($C1241-1)*8)+(CELL("col",I1241)-3),($B1241*3)+1+$A1241)),"00")&amp;","</f>
        <v>0xFF,</v>
      </c>
      <c r="J1241" t="str">
        <f ca="1">"0x" &amp; TEXT(DEC2HEX(INDEX(設定値!$B$3:$ZZ$518,(($C1241-1)*8)+(CELL("col",J1241)-3),($B1241*3)+1+$A1241)),"00")&amp;","</f>
        <v>0xFF,</v>
      </c>
      <c r="K1241" t="str">
        <f ca="1">"0x" &amp; TEXT(DEC2HEX(INDEX(設定値!$B$3:$ZZ$518,(($C1241-1)*8)+(CELL("col",K1241)-3),($B1241*3)+1+$A1241)),"00")&amp;","</f>
        <v>0xFF,</v>
      </c>
      <c r="L1241" t="str">
        <f t="shared" si="323"/>
        <v>//16-5</v>
      </c>
    </row>
    <row r="1242" spans="1:12">
      <c r="A1242" s="1">
        <f t="shared" si="324"/>
        <v>2</v>
      </c>
      <c r="B1242" s="1">
        <f t="shared" si="318"/>
        <v>16</v>
      </c>
      <c r="C1242" s="1">
        <v>6</v>
      </c>
      <c r="D1242" t="str">
        <f ca="1">"0x" &amp; TEXT(DEC2HEX(INDEX(設定値!$B$3:$ZZ$518,(($C1242-1)*8)+(CELL("col",D1242)-3),($B1242*3)+1+$A1242)),"00")&amp;","</f>
        <v>0xFF,</v>
      </c>
      <c r="E1242" t="str">
        <f ca="1">"0x" &amp; TEXT(DEC2HEX(INDEX(設定値!$B$3:$ZZ$518,(($C1242-1)*8)+(CELL("col",E1242)-3),($B1242*3)+1+$A1242)),"00")&amp;","</f>
        <v>0xFF,</v>
      </c>
      <c r="F1242" t="str">
        <f ca="1">"0x" &amp; TEXT(DEC2HEX(INDEX(設定値!$B$3:$ZZ$518,(($C1242-1)*8)+(CELL("col",F1242)-3),($B1242*3)+1+$A1242)),"00")&amp;","</f>
        <v>0xFF,</v>
      </c>
      <c r="G1242" t="str">
        <f ca="1">"0x" &amp; TEXT(DEC2HEX(INDEX(設定値!$B$3:$ZZ$518,(($C1242-1)*8)+(CELL("col",G1242)-3),($B1242*3)+1+$A1242)),"00")&amp;","</f>
        <v>0xFF,</v>
      </c>
      <c r="H1242" t="str">
        <f ca="1">"0x" &amp; TEXT(DEC2HEX(INDEX(設定値!$B$3:$ZZ$518,(($C1242-1)*8)+(CELL("col",H1242)-3),($B1242*3)+1+$A1242)),"00")&amp;","</f>
        <v>0xFF,</v>
      </c>
      <c r="I1242" t="str">
        <f ca="1">"0x" &amp; TEXT(DEC2HEX(INDEX(設定値!$B$3:$ZZ$518,(($C1242-1)*8)+(CELL("col",I1242)-3),($B1242*3)+1+$A1242)),"00")&amp;","</f>
        <v>0xFF,</v>
      </c>
      <c r="J1242" t="str">
        <f ca="1">"0x" &amp; TEXT(DEC2HEX(INDEX(設定値!$B$3:$ZZ$518,(($C1242-1)*8)+(CELL("col",J1242)-3),($B1242*3)+1+$A1242)),"00")&amp;","</f>
        <v>0xFF,</v>
      </c>
      <c r="K1242" t="str">
        <f ca="1">"0x" &amp; TEXT(DEC2HEX(INDEX(設定値!$B$3:$ZZ$518,(($C1242-1)*8)+(CELL("col",K1242)-3),($B1242*3)+1+$A1242)),"00")&amp;","</f>
        <v>0xFF,</v>
      </c>
      <c r="L1242" t="str">
        <f t="shared" si="323"/>
        <v>//16-6</v>
      </c>
    </row>
    <row r="1243" spans="1:12">
      <c r="A1243" s="1">
        <f t="shared" si="324"/>
        <v>2</v>
      </c>
      <c r="B1243" s="1">
        <f t="shared" si="318"/>
        <v>16</v>
      </c>
      <c r="C1243" s="1">
        <v>7</v>
      </c>
      <c r="D1243" t="str">
        <f ca="1">"0x" &amp; TEXT(DEC2HEX(INDEX(設定値!$B$3:$ZZ$518,(($C1243-1)*8)+(CELL("col",D1243)-3),($B1243*3)+1+$A1243)),"00")&amp;","</f>
        <v>0xFF,</v>
      </c>
      <c r="E1243" t="str">
        <f ca="1">"0x" &amp; TEXT(DEC2HEX(INDEX(設定値!$B$3:$ZZ$518,(($C1243-1)*8)+(CELL("col",E1243)-3),($B1243*3)+1+$A1243)),"00")&amp;","</f>
        <v>0xFF,</v>
      </c>
      <c r="F1243" t="str">
        <f ca="1">"0x" &amp; TEXT(DEC2HEX(INDEX(設定値!$B$3:$ZZ$518,(($C1243-1)*8)+(CELL("col",F1243)-3),($B1243*3)+1+$A1243)),"00")&amp;","</f>
        <v>0xFF,</v>
      </c>
      <c r="G1243" t="str">
        <f ca="1">"0x" &amp; TEXT(DEC2HEX(INDEX(設定値!$B$3:$ZZ$518,(($C1243-1)*8)+(CELL("col",G1243)-3),($B1243*3)+1+$A1243)),"00")&amp;","</f>
        <v>0xFF,</v>
      </c>
      <c r="H1243" t="str">
        <f ca="1">"0x" &amp; TEXT(DEC2HEX(INDEX(設定値!$B$3:$ZZ$518,(($C1243-1)*8)+(CELL("col",H1243)-3),($B1243*3)+1+$A1243)),"00")&amp;","</f>
        <v>0xFF,</v>
      </c>
      <c r="I1243" t="str">
        <f ca="1">"0x" &amp; TEXT(DEC2HEX(INDEX(設定値!$B$3:$ZZ$518,(($C1243-1)*8)+(CELL("col",I1243)-3),($B1243*3)+1+$A1243)),"00")&amp;","</f>
        <v>0xFF,</v>
      </c>
      <c r="J1243" t="str">
        <f ca="1">"0x" &amp; TEXT(DEC2HEX(INDEX(設定値!$B$3:$ZZ$518,(($C1243-1)*8)+(CELL("col",J1243)-3),($B1243*3)+1+$A1243)),"00")&amp;","</f>
        <v>0xFF,</v>
      </c>
      <c r="K1243" t="str">
        <f ca="1">"0x" &amp; TEXT(DEC2HEX(INDEX(設定値!$B$3:$ZZ$518,(($C1243-1)*8)+(CELL("col",K1243)-3),($B1243*3)+1+$A1243)),"00")&amp;","</f>
        <v>0xFF,</v>
      </c>
      <c r="L1243" t="str">
        <f t="shared" si="323"/>
        <v>//16-7</v>
      </c>
    </row>
    <row r="1244" spans="1:12">
      <c r="A1244" s="1">
        <f t="shared" si="324"/>
        <v>2</v>
      </c>
      <c r="B1244" s="1">
        <f t="shared" si="318"/>
        <v>16</v>
      </c>
      <c r="C1244" s="1">
        <v>8</v>
      </c>
      <c r="D1244" t="str">
        <f ca="1">"0x" &amp; TEXT(DEC2HEX(INDEX(設定値!$B$3:$ZZ$518,(($C1244-1)*8)+(CELL("col",D1244)-3),($B1244*3)+1+$A1244)),"00")&amp;","</f>
        <v>0xFF,</v>
      </c>
      <c r="E1244" t="str">
        <f ca="1">"0x" &amp; TEXT(DEC2HEX(INDEX(設定値!$B$3:$ZZ$518,(($C1244-1)*8)+(CELL("col",E1244)-3),($B1244*3)+1+$A1244)),"00")&amp;","</f>
        <v>0xFF,</v>
      </c>
      <c r="F1244" t="str">
        <f ca="1">"0x" &amp; TEXT(DEC2HEX(INDEX(設定値!$B$3:$ZZ$518,(($C1244-1)*8)+(CELL("col",F1244)-3),($B1244*3)+1+$A1244)),"00")&amp;","</f>
        <v>0xFF,</v>
      </c>
      <c r="G1244" t="str">
        <f ca="1">"0x" &amp; TEXT(DEC2HEX(INDEX(設定値!$B$3:$ZZ$518,(($C1244-1)*8)+(CELL("col",G1244)-3),($B1244*3)+1+$A1244)),"00")&amp;","</f>
        <v>0xFF,</v>
      </c>
      <c r="H1244" t="str">
        <f ca="1">"0x" &amp; TEXT(DEC2HEX(INDEX(設定値!$B$3:$ZZ$518,(($C1244-1)*8)+(CELL("col",H1244)-3),($B1244*3)+1+$A1244)),"00")&amp;","</f>
        <v>0xFF,</v>
      </c>
      <c r="I1244" t="str">
        <f ca="1">"0x" &amp; TEXT(DEC2HEX(INDEX(設定値!$B$3:$ZZ$518,(($C1244-1)*8)+(CELL("col",I1244)-3),($B1244*3)+1+$A1244)),"00")&amp;","</f>
        <v>0xFF,</v>
      </c>
      <c r="J1244" t="str">
        <f ca="1">"0x" &amp; TEXT(DEC2HEX(INDEX(設定値!$B$3:$ZZ$518,(($C1244-1)*8)+(CELL("col",J1244)-3),($B1244*3)+1+$A1244)),"00")&amp;","</f>
        <v>0xFF,</v>
      </c>
      <c r="K1244" t="str">
        <f ca="1">"0x" &amp; TEXT(DEC2HEX(INDEX(設定値!$B$3:$ZZ$518,(($C1244-1)*8)+(CELL("col",K1244)-3),($B1244*3)+1+$A1244)),"00")&amp;","</f>
        <v>0xFF,</v>
      </c>
      <c r="L1244" t="str">
        <f t="shared" si="323"/>
        <v>//16-8</v>
      </c>
    </row>
    <row r="1245" spans="1:12">
      <c r="A1245" s="1"/>
      <c r="B1245" s="1"/>
      <c r="C1245" s="1"/>
      <c r="D1245" t="s">
        <v>3</v>
      </c>
    </row>
    <row r="1246" spans="1:12">
      <c r="A1246" s="1">
        <f>A1237</f>
        <v>2</v>
      </c>
      <c r="B1246" s="1">
        <f t="shared" ref="B1246:B1271" si="325">B1237+1</f>
        <v>17</v>
      </c>
      <c r="C1246" s="1">
        <v>1</v>
      </c>
      <c r="D1246" t="str">
        <f ca="1">"0x" &amp; TEXT(DEC2HEX(INDEX(設定値!$B$3:$ZZ$518,(($C1246-1)*8)+(CELL("col",D1246)-3),($B1246*3)+1+$A1246)),"00")&amp;","</f>
        <v>0x00,</v>
      </c>
      <c r="E1246" t="str">
        <f ca="1">"0x" &amp; TEXT(DEC2HEX(INDEX(設定値!$B$3:$ZZ$518,(($C1246-1)*8)+(CELL("col",E1246)-3),($B1246*3)+1+$A1246)),"00")&amp;","</f>
        <v>0x08,</v>
      </c>
      <c r="F1246" t="str">
        <f ca="1">"0x" &amp; TEXT(DEC2HEX(INDEX(設定値!$B$3:$ZZ$518,(($C1246-1)*8)+(CELL("col",F1246)-3),($B1246*3)+1+$A1246)),"00")&amp;","</f>
        <v>0x10,</v>
      </c>
      <c r="G1246" t="str">
        <f ca="1">"0x" &amp; TEXT(DEC2HEX(INDEX(設定値!$B$3:$ZZ$518,(($C1246-1)*8)+(CELL("col",G1246)-3),($B1246*3)+1+$A1246)),"00")&amp;","</f>
        <v>0x18,</v>
      </c>
      <c r="H1246" t="str">
        <f ca="1">"0x" &amp; TEXT(DEC2HEX(INDEX(設定値!$B$3:$ZZ$518,(($C1246-1)*8)+(CELL("col",H1246)-3),($B1246*3)+1+$A1246)),"00")&amp;","</f>
        <v>0x20,</v>
      </c>
      <c r="I1246" t="str">
        <f ca="1">"0x" &amp; TEXT(DEC2HEX(INDEX(設定値!$B$3:$ZZ$518,(($C1246-1)*8)+(CELL("col",I1246)-3),($B1246*3)+1+$A1246)),"00")&amp;","</f>
        <v>0x28,</v>
      </c>
      <c r="J1246" t="str">
        <f ca="1">"0x" &amp; TEXT(DEC2HEX(INDEX(設定値!$B$3:$ZZ$518,(($C1246-1)*8)+(CELL("col",J1246)-3),($B1246*3)+1+$A1246)),"00")&amp;","</f>
        <v>0x30,</v>
      </c>
      <c r="K1246" t="str">
        <f ca="1">"0x" &amp; TEXT(DEC2HEX(INDEX(設定値!$B$3:$ZZ$518,(($C1246-1)*8)+(CELL("col",K1246)-3),($B1246*3)+1+$A1246)),"00")&amp;","</f>
        <v>0x38,</v>
      </c>
      <c r="L1246" t="str">
        <f t="shared" ref="L1246:L1253" si="326">"//" &amp; $B1246 &amp;"-" &amp; C1246</f>
        <v>//17-1</v>
      </c>
    </row>
    <row r="1247" spans="1:12">
      <c r="A1247" s="1">
        <f t="shared" ref="A1247:A1253" si="327">A1238</f>
        <v>2</v>
      </c>
      <c r="B1247" s="1">
        <f t="shared" si="325"/>
        <v>17</v>
      </c>
      <c r="C1247" s="1">
        <v>2</v>
      </c>
      <c r="D1247" t="str">
        <f ca="1">"0x" &amp; TEXT(DEC2HEX(INDEX(設定値!$B$3:$ZZ$518,(($C1247-1)*8)+(CELL("col",D1247)-3),($B1247*3)+1+$A1247)),"00")&amp;","</f>
        <v>0x40,</v>
      </c>
      <c r="E1247" t="str">
        <f ca="1">"0x" &amp; TEXT(DEC2HEX(INDEX(設定値!$B$3:$ZZ$518,(($C1247-1)*8)+(CELL("col",E1247)-3),($B1247*3)+1+$A1247)),"00")&amp;","</f>
        <v>0x48,</v>
      </c>
      <c r="F1247" t="str">
        <f ca="1">"0x" &amp; TEXT(DEC2HEX(INDEX(設定値!$B$3:$ZZ$518,(($C1247-1)*8)+(CELL("col",F1247)-3),($B1247*3)+1+$A1247)),"00")&amp;","</f>
        <v>0x50,</v>
      </c>
      <c r="G1247" t="str">
        <f ca="1">"0x" &amp; TEXT(DEC2HEX(INDEX(設定値!$B$3:$ZZ$518,(($C1247-1)*8)+(CELL("col",G1247)-3),($B1247*3)+1+$A1247)),"00")&amp;","</f>
        <v>0x58,</v>
      </c>
      <c r="H1247" t="str">
        <f ca="1">"0x" &amp; TEXT(DEC2HEX(INDEX(設定値!$B$3:$ZZ$518,(($C1247-1)*8)+(CELL("col",H1247)-3),($B1247*3)+1+$A1247)),"00")&amp;","</f>
        <v>0x60,</v>
      </c>
      <c r="I1247" t="str">
        <f ca="1">"0x" &amp; TEXT(DEC2HEX(INDEX(設定値!$B$3:$ZZ$518,(($C1247-1)*8)+(CELL("col",I1247)-3),($B1247*3)+1+$A1247)),"00")&amp;","</f>
        <v>0x68,</v>
      </c>
      <c r="J1247" t="str">
        <f ca="1">"0x" &amp; TEXT(DEC2HEX(INDEX(設定値!$B$3:$ZZ$518,(($C1247-1)*8)+(CELL("col",J1247)-3),($B1247*3)+1+$A1247)),"00")&amp;","</f>
        <v>0x70,</v>
      </c>
      <c r="K1247" t="str">
        <f ca="1">"0x" &amp; TEXT(DEC2HEX(INDEX(設定値!$B$3:$ZZ$518,(($C1247-1)*8)+(CELL("col",K1247)-3),($B1247*3)+1+$A1247)),"00")&amp;","</f>
        <v>0x78,</v>
      </c>
      <c r="L1247" t="str">
        <f t="shared" si="326"/>
        <v>//17-2</v>
      </c>
    </row>
    <row r="1248" spans="1:12">
      <c r="A1248" s="1">
        <f t="shared" si="327"/>
        <v>2</v>
      </c>
      <c r="B1248" s="1">
        <f t="shared" si="325"/>
        <v>17</v>
      </c>
      <c r="C1248" s="1">
        <v>3</v>
      </c>
      <c r="D1248" t="str">
        <f ca="1">"0x" &amp; TEXT(DEC2HEX(INDEX(設定値!$B$3:$ZZ$518,(($C1248-1)*8)+(CELL("col",D1248)-3),($B1248*3)+1+$A1248)),"00")&amp;","</f>
        <v>0x80,</v>
      </c>
      <c r="E1248" t="str">
        <f ca="1">"0x" &amp; TEXT(DEC2HEX(INDEX(設定値!$B$3:$ZZ$518,(($C1248-1)*8)+(CELL("col",E1248)-3),($B1248*3)+1+$A1248)),"00")&amp;","</f>
        <v>0x88,</v>
      </c>
      <c r="F1248" t="str">
        <f ca="1">"0x" &amp; TEXT(DEC2HEX(INDEX(設定値!$B$3:$ZZ$518,(($C1248-1)*8)+(CELL("col",F1248)-3),($B1248*3)+1+$A1248)),"00")&amp;","</f>
        <v>0x90,</v>
      </c>
      <c r="G1248" t="str">
        <f ca="1">"0x" &amp; TEXT(DEC2HEX(INDEX(設定値!$B$3:$ZZ$518,(($C1248-1)*8)+(CELL("col",G1248)-3),($B1248*3)+1+$A1248)),"00")&amp;","</f>
        <v>0x98,</v>
      </c>
      <c r="H1248" t="str">
        <f ca="1">"0x" &amp; TEXT(DEC2HEX(INDEX(設定値!$B$3:$ZZ$518,(($C1248-1)*8)+(CELL("col",H1248)-3),($B1248*3)+1+$A1248)),"00")&amp;","</f>
        <v>0xA0,</v>
      </c>
      <c r="I1248" t="str">
        <f ca="1">"0x" &amp; TEXT(DEC2HEX(INDEX(設定値!$B$3:$ZZ$518,(($C1248-1)*8)+(CELL("col",I1248)-3),($B1248*3)+1+$A1248)),"00")&amp;","</f>
        <v>0xA8,</v>
      </c>
      <c r="J1248" t="str">
        <f ca="1">"0x" &amp; TEXT(DEC2HEX(INDEX(設定値!$B$3:$ZZ$518,(($C1248-1)*8)+(CELL("col",J1248)-3),($B1248*3)+1+$A1248)),"00")&amp;","</f>
        <v>0xB0,</v>
      </c>
      <c r="K1248" t="str">
        <f ca="1">"0x" &amp; TEXT(DEC2HEX(INDEX(設定値!$B$3:$ZZ$518,(($C1248-1)*8)+(CELL("col",K1248)-3),($B1248*3)+1+$A1248)),"00")&amp;","</f>
        <v>0xB8,</v>
      </c>
      <c r="L1248" t="str">
        <f t="shared" si="326"/>
        <v>//17-3</v>
      </c>
    </row>
    <row r="1249" spans="1:12">
      <c r="A1249" s="1">
        <f t="shared" si="327"/>
        <v>2</v>
      </c>
      <c r="B1249" s="1">
        <f t="shared" si="325"/>
        <v>17</v>
      </c>
      <c r="C1249" s="1">
        <v>4</v>
      </c>
      <c r="D1249" t="str">
        <f ca="1">"0x" &amp; TEXT(DEC2HEX(INDEX(設定値!$B$3:$ZZ$518,(($C1249-1)*8)+(CELL("col",D1249)-3),($B1249*3)+1+$A1249)),"00")&amp;","</f>
        <v>0xC0,</v>
      </c>
      <c r="E1249" t="str">
        <f ca="1">"0x" &amp; TEXT(DEC2HEX(INDEX(設定値!$B$3:$ZZ$518,(($C1249-1)*8)+(CELL("col",E1249)-3),($B1249*3)+1+$A1249)),"00")&amp;","</f>
        <v>0xC8,</v>
      </c>
      <c r="F1249" t="str">
        <f ca="1">"0x" &amp; TEXT(DEC2HEX(INDEX(設定値!$B$3:$ZZ$518,(($C1249-1)*8)+(CELL("col",F1249)-3),($B1249*3)+1+$A1249)),"00")&amp;","</f>
        <v>0xD0,</v>
      </c>
      <c r="G1249" t="str">
        <f ca="1">"0x" &amp; TEXT(DEC2HEX(INDEX(設定値!$B$3:$ZZ$518,(($C1249-1)*8)+(CELL("col",G1249)-3),($B1249*3)+1+$A1249)),"00")&amp;","</f>
        <v>0xD8,</v>
      </c>
      <c r="H1249" t="str">
        <f ca="1">"0x" &amp; TEXT(DEC2HEX(INDEX(設定値!$B$3:$ZZ$518,(($C1249-1)*8)+(CELL("col",H1249)-3),($B1249*3)+1+$A1249)),"00")&amp;","</f>
        <v>0xE0,</v>
      </c>
      <c r="I1249" t="str">
        <f ca="1">"0x" &amp; TEXT(DEC2HEX(INDEX(設定値!$B$3:$ZZ$518,(($C1249-1)*8)+(CELL("col",I1249)-3),($B1249*3)+1+$A1249)),"00")&amp;","</f>
        <v>0xE8,</v>
      </c>
      <c r="J1249" t="str">
        <f ca="1">"0x" &amp; TEXT(DEC2HEX(INDEX(設定値!$B$3:$ZZ$518,(($C1249-1)*8)+(CELL("col",J1249)-3),($B1249*3)+1+$A1249)),"00")&amp;","</f>
        <v>0xF0,</v>
      </c>
      <c r="K1249" t="str">
        <f ca="1">"0x" &amp; TEXT(DEC2HEX(INDEX(設定値!$B$3:$ZZ$518,(($C1249-1)*8)+(CELL("col",K1249)-3),($B1249*3)+1+$A1249)),"00")&amp;","</f>
        <v>0xE8,</v>
      </c>
      <c r="L1249" t="str">
        <f t="shared" si="326"/>
        <v>//17-4</v>
      </c>
    </row>
    <row r="1250" spans="1:12">
      <c r="A1250" s="1">
        <f t="shared" si="327"/>
        <v>2</v>
      </c>
      <c r="B1250" s="1">
        <f t="shared" si="325"/>
        <v>17</v>
      </c>
      <c r="C1250" s="1">
        <v>5</v>
      </c>
      <c r="D1250" t="str">
        <f ca="1">"0x" &amp; TEXT(DEC2HEX(INDEX(設定値!$B$3:$ZZ$518,(($C1250-1)*8)+(CELL("col",D1250)-3),($B1250*3)+1+$A1250)),"00")&amp;","</f>
        <v>0xE0,</v>
      </c>
      <c r="E1250" t="str">
        <f ca="1">"0x" &amp; TEXT(DEC2HEX(INDEX(設定値!$B$3:$ZZ$518,(($C1250-1)*8)+(CELL("col",E1250)-3),($B1250*3)+1+$A1250)),"00")&amp;","</f>
        <v>0xD8,</v>
      </c>
      <c r="F1250" t="str">
        <f ca="1">"0x" &amp; TEXT(DEC2HEX(INDEX(設定値!$B$3:$ZZ$518,(($C1250-1)*8)+(CELL("col",F1250)-3),($B1250*3)+1+$A1250)),"00")&amp;","</f>
        <v>0xD0,</v>
      </c>
      <c r="G1250" t="str">
        <f ca="1">"0x" &amp; TEXT(DEC2HEX(INDEX(設定値!$B$3:$ZZ$518,(($C1250-1)*8)+(CELL("col",G1250)-3),($B1250*3)+1+$A1250)),"00")&amp;","</f>
        <v>0xC8,</v>
      </c>
      <c r="H1250" t="str">
        <f ca="1">"0x" &amp; TEXT(DEC2HEX(INDEX(設定値!$B$3:$ZZ$518,(($C1250-1)*8)+(CELL("col",H1250)-3),($B1250*3)+1+$A1250)),"00")&amp;","</f>
        <v>0xC0,</v>
      </c>
      <c r="I1250" t="str">
        <f ca="1">"0x" &amp; TEXT(DEC2HEX(INDEX(設定値!$B$3:$ZZ$518,(($C1250-1)*8)+(CELL("col",I1250)-3),($B1250*3)+1+$A1250)),"00")&amp;","</f>
        <v>0xB8,</v>
      </c>
      <c r="J1250" t="str">
        <f ca="1">"0x" &amp; TEXT(DEC2HEX(INDEX(設定値!$B$3:$ZZ$518,(($C1250-1)*8)+(CELL("col",J1250)-3),($B1250*3)+1+$A1250)),"00")&amp;","</f>
        <v>0xB0,</v>
      </c>
      <c r="K1250" t="str">
        <f ca="1">"0x" &amp; TEXT(DEC2HEX(INDEX(設定値!$B$3:$ZZ$518,(($C1250-1)*8)+(CELL("col",K1250)-3),($B1250*3)+1+$A1250)),"00")&amp;","</f>
        <v>0xA8,</v>
      </c>
      <c r="L1250" t="str">
        <f t="shared" si="326"/>
        <v>//17-5</v>
      </c>
    </row>
    <row r="1251" spans="1:12">
      <c r="A1251" s="1">
        <f t="shared" si="327"/>
        <v>2</v>
      </c>
      <c r="B1251" s="1">
        <f t="shared" si="325"/>
        <v>17</v>
      </c>
      <c r="C1251" s="1">
        <v>6</v>
      </c>
      <c r="D1251" t="str">
        <f ca="1">"0x" &amp; TEXT(DEC2HEX(INDEX(設定値!$B$3:$ZZ$518,(($C1251-1)*8)+(CELL("col",D1251)-3),($B1251*3)+1+$A1251)),"00")&amp;","</f>
        <v>0xA0,</v>
      </c>
      <c r="E1251" t="str">
        <f ca="1">"0x" &amp; TEXT(DEC2HEX(INDEX(設定値!$B$3:$ZZ$518,(($C1251-1)*8)+(CELL("col",E1251)-3),($B1251*3)+1+$A1251)),"00")&amp;","</f>
        <v>0x98,</v>
      </c>
      <c r="F1251" t="str">
        <f ca="1">"0x" &amp; TEXT(DEC2HEX(INDEX(設定値!$B$3:$ZZ$518,(($C1251-1)*8)+(CELL("col",F1251)-3),($B1251*3)+1+$A1251)),"00")&amp;","</f>
        <v>0x90,</v>
      </c>
      <c r="G1251" t="str">
        <f ca="1">"0x" &amp; TEXT(DEC2HEX(INDEX(設定値!$B$3:$ZZ$518,(($C1251-1)*8)+(CELL("col",G1251)-3),($B1251*3)+1+$A1251)),"00")&amp;","</f>
        <v>0x88,</v>
      </c>
      <c r="H1251" t="str">
        <f ca="1">"0x" &amp; TEXT(DEC2HEX(INDEX(設定値!$B$3:$ZZ$518,(($C1251-1)*8)+(CELL("col",H1251)-3),($B1251*3)+1+$A1251)),"00")&amp;","</f>
        <v>0x80,</v>
      </c>
      <c r="I1251" t="str">
        <f ca="1">"0x" &amp; TEXT(DEC2HEX(INDEX(設定値!$B$3:$ZZ$518,(($C1251-1)*8)+(CELL("col",I1251)-3),($B1251*3)+1+$A1251)),"00")&amp;","</f>
        <v>0x78,</v>
      </c>
      <c r="J1251" t="str">
        <f ca="1">"0x" &amp; TEXT(DEC2HEX(INDEX(設定値!$B$3:$ZZ$518,(($C1251-1)*8)+(CELL("col",J1251)-3),($B1251*3)+1+$A1251)),"00")&amp;","</f>
        <v>0x70,</v>
      </c>
      <c r="K1251" t="str">
        <f ca="1">"0x" &amp; TEXT(DEC2HEX(INDEX(設定値!$B$3:$ZZ$518,(($C1251-1)*8)+(CELL("col",K1251)-3),($B1251*3)+1+$A1251)),"00")&amp;","</f>
        <v>0x68,</v>
      </c>
      <c r="L1251" t="str">
        <f t="shared" si="326"/>
        <v>//17-6</v>
      </c>
    </row>
    <row r="1252" spans="1:12">
      <c r="A1252" s="1">
        <f t="shared" si="327"/>
        <v>2</v>
      </c>
      <c r="B1252" s="1">
        <f t="shared" si="325"/>
        <v>17</v>
      </c>
      <c r="C1252" s="1">
        <v>7</v>
      </c>
      <c r="D1252" t="str">
        <f ca="1">"0x" &amp; TEXT(DEC2HEX(INDEX(設定値!$B$3:$ZZ$518,(($C1252-1)*8)+(CELL("col",D1252)-3),($B1252*3)+1+$A1252)),"00")&amp;","</f>
        <v>0x60,</v>
      </c>
      <c r="E1252" t="str">
        <f ca="1">"0x" &amp; TEXT(DEC2HEX(INDEX(設定値!$B$3:$ZZ$518,(($C1252-1)*8)+(CELL("col",E1252)-3),($B1252*3)+1+$A1252)),"00")&amp;","</f>
        <v>0x58,</v>
      </c>
      <c r="F1252" t="str">
        <f ca="1">"0x" &amp; TEXT(DEC2HEX(INDEX(設定値!$B$3:$ZZ$518,(($C1252-1)*8)+(CELL("col",F1252)-3),($B1252*3)+1+$A1252)),"00")&amp;","</f>
        <v>0x50,</v>
      </c>
      <c r="G1252" t="str">
        <f ca="1">"0x" &amp; TEXT(DEC2HEX(INDEX(設定値!$B$3:$ZZ$518,(($C1252-1)*8)+(CELL("col",G1252)-3),($B1252*3)+1+$A1252)),"00")&amp;","</f>
        <v>0x48,</v>
      </c>
      <c r="H1252" t="str">
        <f ca="1">"0x" &amp; TEXT(DEC2HEX(INDEX(設定値!$B$3:$ZZ$518,(($C1252-1)*8)+(CELL("col",H1252)-3),($B1252*3)+1+$A1252)),"00")&amp;","</f>
        <v>0x40,</v>
      </c>
      <c r="I1252" t="str">
        <f ca="1">"0x" &amp; TEXT(DEC2HEX(INDEX(設定値!$B$3:$ZZ$518,(($C1252-1)*8)+(CELL("col",I1252)-3),($B1252*3)+1+$A1252)),"00")&amp;","</f>
        <v>0x38,</v>
      </c>
      <c r="J1252" t="str">
        <f ca="1">"0x" &amp; TEXT(DEC2HEX(INDEX(設定値!$B$3:$ZZ$518,(($C1252-1)*8)+(CELL("col",J1252)-3),($B1252*3)+1+$A1252)),"00")&amp;","</f>
        <v>0x30,</v>
      </c>
      <c r="K1252" t="str">
        <f ca="1">"0x" &amp; TEXT(DEC2HEX(INDEX(設定値!$B$3:$ZZ$518,(($C1252-1)*8)+(CELL("col",K1252)-3),($B1252*3)+1+$A1252)),"00")&amp;","</f>
        <v>0x28,</v>
      </c>
      <c r="L1252" t="str">
        <f t="shared" si="326"/>
        <v>//17-7</v>
      </c>
    </row>
    <row r="1253" spans="1:12">
      <c r="A1253" s="1">
        <f t="shared" si="327"/>
        <v>2</v>
      </c>
      <c r="B1253" s="1">
        <f t="shared" si="325"/>
        <v>17</v>
      </c>
      <c r="C1253" s="1">
        <v>8</v>
      </c>
      <c r="D1253" t="str">
        <f ca="1">"0x" &amp; TEXT(DEC2HEX(INDEX(設定値!$B$3:$ZZ$518,(($C1253-1)*8)+(CELL("col",D1253)-3),($B1253*3)+1+$A1253)),"00")&amp;","</f>
        <v>0x20,</v>
      </c>
      <c r="E1253" t="str">
        <f ca="1">"0x" &amp; TEXT(DEC2HEX(INDEX(設定値!$B$3:$ZZ$518,(($C1253-1)*8)+(CELL("col",E1253)-3),($B1253*3)+1+$A1253)),"00")&amp;","</f>
        <v>0x18,</v>
      </c>
      <c r="F1253" t="str">
        <f ca="1">"0x" &amp; TEXT(DEC2HEX(INDEX(設定値!$B$3:$ZZ$518,(($C1253-1)*8)+(CELL("col",F1253)-3),($B1253*3)+1+$A1253)),"00")&amp;","</f>
        <v>0x10,</v>
      </c>
      <c r="G1253" t="str">
        <f ca="1">"0x" &amp; TEXT(DEC2HEX(INDEX(設定値!$B$3:$ZZ$518,(($C1253-1)*8)+(CELL("col",G1253)-3),($B1253*3)+1+$A1253)),"00")&amp;","</f>
        <v>0x08,</v>
      </c>
      <c r="H1253" t="str">
        <f ca="1">"0x" &amp; TEXT(DEC2HEX(INDEX(設定値!$B$3:$ZZ$518,(($C1253-1)*8)+(CELL("col",H1253)-3),($B1253*3)+1+$A1253)),"00")&amp;","</f>
        <v>0x00,</v>
      </c>
      <c r="I1253" t="str">
        <f ca="1">"0x" &amp; TEXT(DEC2HEX(INDEX(設定値!$B$3:$ZZ$518,(($C1253-1)*8)+(CELL("col",I1253)-3),($B1253*3)+1+$A1253)),"00")&amp;","</f>
        <v>0x00,</v>
      </c>
      <c r="J1253" t="str">
        <f ca="1">"0x" &amp; TEXT(DEC2HEX(INDEX(設定値!$B$3:$ZZ$518,(($C1253-1)*8)+(CELL("col",J1253)-3),($B1253*3)+1+$A1253)),"00")&amp;","</f>
        <v>0x00,</v>
      </c>
      <c r="K1253" t="str">
        <f ca="1">"0x" &amp; TEXT(DEC2HEX(INDEX(設定値!$B$3:$ZZ$518,(($C1253-1)*8)+(CELL("col",K1253)-3),($B1253*3)+1+$A1253)),"00")&amp;","</f>
        <v>0x00,</v>
      </c>
      <c r="L1253" t="str">
        <f t="shared" si="326"/>
        <v>//17-8</v>
      </c>
    </row>
    <row r="1254" spans="1:12">
      <c r="A1254" s="1"/>
      <c r="B1254" s="1"/>
      <c r="C1254" s="1"/>
      <c r="D1254" t="s">
        <v>3</v>
      </c>
    </row>
    <row r="1255" spans="1:12">
      <c r="A1255" s="1">
        <f>A1246</f>
        <v>2</v>
      </c>
      <c r="B1255" s="1">
        <f t="shared" si="325"/>
        <v>18</v>
      </c>
      <c r="C1255" s="1">
        <v>1</v>
      </c>
      <c r="D1255" t="str">
        <f ca="1">"0x" &amp; TEXT(DEC2HEX(INDEX(設定値!$B$3:$ZZ$518,(($C1255-1)*8)+(CELL("col",D1255)-3),($B1255*3)+1+$A1255)),"00")&amp;","</f>
        <v>0xFF,</v>
      </c>
      <c r="E1255" t="str">
        <f ca="1">"0x" &amp; TEXT(DEC2HEX(INDEX(設定値!$B$3:$ZZ$518,(($C1255-1)*8)+(CELL("col",E1255)-3),($B1255*3)+1+$A1255)),"00")&amp;","</f>
        <v>0xF7,</v>
      </c>
      <c r="F1255" t="str">
        <f ca="1">"0x" &amp; TEXT(DEC2HEX(INDEX(設定値!$B$3:$ZZ$518,(($C1255-1)*8)+(CELL("col",F1255)-3),($B1255*3)+1+$A1255)),"00")&amp;","</f>
        <v>0xEF,</v>
      </c>
      <c r="G1255" t="str">
        <f ca="1">"0x" &amp; TEXT(DEC2HEX(INDEX(設定値!$B$3:$ZZ$518,(($C1255-1)*8)+(CELL("col",G1255)-3),($B1255*3)+1+$A1255)),"00")&amp;","</f>
        <v>0xE7,</v>
      </c>
      <c r="H1255" t="str">
        <f ca="1">"0x" &amp; TEXT(DEC2HEX(INDEX(設定値!$B$3:$ZZ$518,(($C1255-1)*8)+(CELL("col",H1255)-3),($B1255*3)+1+$A1255)),"00")&amp;","</f>
        <v>0xDF,</v>
      </c>
      <c r="I1255" t="str">
        <f ca="1">"0x" &amp; TEXT(DEC2HEX(INDEX(設定値!$B$3:$ZZ$518,(($C1255-1)*8)+(CELL("col",I1255)-3),($B1255*3)+1+$A1255)),"00")&amp;","</f>
        <v>0xD7,</v>
      </c>
      <c r="J1255" t="str">
        <f ca="1">"0x" &amp; TEXT(DEC2HEX(INDEX(設定値!$B$3:$ZZ$518,(($C1255-1)*8)+(CELL("col",J1255)-3),($B1255*3)+1+$A1255)),"00")&amp;","</f>
        <v>0xCF,</v>
      </c>
      <c r="K1255" t="str">
        <f ca="1">"0x" &amp; TEXT(DEC2HEX(INDEX(設定値!$B$3:$ZZ$518,(($C1255-1)*8)+(CELL("col",K1255)-3),($B1255*3)+1+$A1255)),"00")&amp;","</f>
        <v>0xC7,</v>
      </c>
      <c r="L1255" t="str">
        <f t="shared" ref="L1255:L1262" si="328">"//" &amp; $B1255 &amp;"-" &amp; C1255</f>
        <v>//18-1</v>
      </c>
    </row>
    <row r="1256" spans="1:12">
      <c r="A1256" s="1">
        <f t="shared" ref="A1256:A1262" si="329">A1247</f>
        <v>2</v>
      </c>
      <c r="B1256" s="1">
        <f t="shared" si="325"/>
        <v>18</v>
      </c>
      <c r="C1256" s="1">
        <v>2</v>
      </c>
      <c r="D1256" t="str">
        <f ca="1">"0x" &amp; TEXT(DEC2HEX(INDEX(設定値!$B$3:$ZZ$518,(($C1256-1)*8)+(CELL("col",D1256)-3),($B1256*3)+1+$A1256)),"00")&amp;","</f>
        <v>0xBF,</v>
      </c>
      <c r="E1256" t="str">
        <f ca="1">"0x" &amp; TEXT(DEC2HEX(INDEX(設定値!$B$3:$ZZ$518,(($C1256-1)*8)+(CELL("col",E1256)-3),($B1256*3)+1+$A1256)),"00")&amp;","</f>
        <v>0xB7,</v>
      </c>
      <c r="F1256" t="str">
        <f ca="1">"0x" &amp; TEXT(DEC2HEX(INDEX(設定値!$B$3:$ZZ$518,(($C1256-1)*8)+(CELL("col",F1256)-3),($B1256*3)+1+$A1256)),"00")&amp;","</f>
        <v>0xAF,</v>
      </c>
      <c r="G1256" t="str">
        <f ca="1">"0x" &amp; TEXT(DEC2HEX(INDEX(設定値!$B$3:$ZZ$518,(($C1256-1)*8)+(CELL("col",G1256)-3),($B1256*3)+1+$A1256)),"00")&amp;","</f>
        <v>0xA7,</v>
      </c>
      <c r="H1256" t="str">
        <f ca="1">"0x" &amp; TEXT(DEC2HEX(INDEX(設定値!$B$3:$ZZ$518,(($C1256-1)*8)+(CELL("col",H1256)-3),($B1256*3)+1+$A1256)),"00")&amp;","</f>
        <v>0x9F,</v>
      </c>
      <c r="I1256" t="str">
        <f ca="1">"0x" &amp; TEXT(DEC2HEX(INDEX(設定値!$B$3:$ZZ$518,(($C1256-1)*8)+(CELL("col",I1256)-3),($B1256*3)+1+$A1256)),"00")&amp;","</f>
        <v>0x97,</v>
      </c>
      <c r="J1256" t="str">
        <f ca="1">"0x" &amp; TEXT(DEC2HEX(INDEX(設定値!$B$3:$ZZ$518,(($C1256-1)*8)+(CELL("col",J1256)-3),($B1256*3)+1+$A1256)),"00")&amp;","</f>
        <v>0x8F,</v>
      </c>
      <c r="K1256" t="str">
        <f ca="1">"0x" &amp; TEXT(DEC2HEX(INDEX(設定値!$B$3:$ZZ$518,(($C1256-1)*8)+(CELL("col",K1256)-3),($B1256*3)+1+$A1256)),"00")&amp;","</f>
        <v>0x87,</v>
      </c>
      <c r="L1256" t="str">
        <f t="shared" si="328"/>
        <v>//18-2</v>
      </c>
    </row>
    <row r="1257" spans="1:12">
      <c r="A1257" s="1">
        <f t="shared" si="329"/>
        <v>2</v>
      </c>
      <c r="B1257" s="1">
        <f t="shared" si="325"/>
        <v>18</v>
      </c>
      <c r="C1257" s="1">
        <v>3</v>
      </c>
      <c r="D1257" t="str">
        <f ca="1">"0x" &amp; TEXT(DEC2HEX(INDEX(設定値!$B$3:$ZZ$518,(($C1257-1)*8)+(CELL("col",D1257)-3),($B1257*3)+1+$A1257)),"00")&amp;","</f>
        <v>0x7F,</v>
      </c>
      <c r="E1257" t="str">
        <f ca="1">"0x" &amp; TEXT(DEC2HEX(INDEX(設定値!$B$3:$ZZ$518,(($C1257-1)*8)+(CELL("col",E1257)-3),($B1257*3)+1+$A1257)),"00")&amp;","</f>
        <v>0x77,</v>
      </c>
      <c r="F1257" t="str">
        <f ca="1">"0x" &amp; TEXT(DEC2HEX(INDEX(設定値!$B$3:$ZZ$518,(($C1257-1)*8)+(CELL("col",F1257)-3),($B1257*3)+1+$A1257)),"00")&amp;","</f>
        <v>0x6F,</v>
      </c>
      <c r="G1257" t="str">
        <f ca="1">"0x" &amp; TEXT(DEC2HEX(INDEX(設定値!$B$3:$ZZ$518,(($C1257-1)*8)+(CELL("col",G1257)-3),($B1257*3)+1+$A1257)),"00")&amp;","</f>
        <v>0x67,</v>
      </c>
      <c r="H1257" t="str">
        <f ca="1">"0x" &amp; TEXT(DEC2HEX(INDEX(設定値!$B$3:$ZZ$518,(($C1257-1)*8)+(CELL("col",H1257)-3),($B1257*3)+1+$A1257)),"00")&amp;","</f>
        <v>0x5F,</v>
      </c>
      <c r="I1257" t="str">
        <f ca="1">"0x" &amp; TEXT(DEC2HEX(INDEX(設定値!$B$3:$ZZ$518,(($C1257-1)*8)+(CELL("col",I1257)-3),($B1257*3)+1+$A1257)),"00")&amp;","</f>
        <v>0x57,</v>
      </c>
      <c r="J1257" t="str">
        <f ca="1">"0x" &amp; TEXT(DEC2HEX(INDEX(設定値!$B$3:$ZZ$518,(($C1257-1)*8)+(CELL("col",J1257)-3),($B1257*3)+1+$A1257)),"00")&amp;","</f>
        <v>0x4F,</v>
      </c>
      <c r="K1257" t="str">
        <f ca="1">"0x" &amp; TEXT(DEC2HEX(INDEX(設定値!$B$3:$ZZ$518,(($C1257-1)*8)+(CELL("col",K1257)-3),($B1257*3)+1+$A1257)),"00")&amp;","</f>
        <v>0x47,</v>
      </c>
      <c r="L1257" t="str">
        <f t="shared" si="328"/>
        <v>//18-3</v>
      </c>
    </row>
    <row r="1258" spans="1:12">
      <c r="A1258" s="1">
        <f t="shared" si="329"/>
        <v>2</v>
      </c>
      <c r="B1258" s="1">
        <f t="shared" si="325"/>
        <v>18</v>
      </c>
      <c r="C1258" s="1">
        <v>4</v>
      </c>
      <c r="D1258" t="str">
        <f ca="1">"0x" &amp; TEXT(DEC2HEX(INDEX(設定値!$B$3:$ZZ$518,(($C1258-1)*8)+(CELL("col",D1258)-3),($B1258*3)+1+$A1258)),"00")&amp;","</f>
        <v>0x3F,</v>
      </c>
      <c r="E1258" t="str">
        <f ca="1">"0x" &amp; TEXT(DEC2HEX(INDEX(設定値!$B$3:$ZZ$518,(($C1258-1)*8)+(CELL("col",E1258)-3),($B1258*3)+1+$A1258)),"00")&amp;","</f>
        <v>0x37,</v>
      </c>
      <c r="F1258" t="str">
        <f ca="1">"0x" &amp; TEXT(DEC2HEX(INDEX(設定値!$B$3:$ZZ$518,(($C1258-1)*8)+(CELL("col",F1258)-3),($B1258*3)+1+$A1258)),"00")&amp;","</f>
        <v>0x2F,</v>
      </c>
      <c r="G1258" t="str">
        <f ca="1">"0x" &amp; TEXT(DEC2HEX(INDEX(設定値!$B$3:$ZZ$518,(($C1258-1)*8)+(CELL("col",G1258)-3),($B1258*3)+1+$A1258)),"00")&amp;","</f>
        <v>0x27,</v>
      </c>
      <c r="H1258" t="str">
        <f ca="1">"0x" &amp; TEXT(DEC2HEX(INDEX(設定値!$B$3:$ZZ$518,(($C1258-1)*8)+(CELL("col",H1258)-3),($B1258*3)+1+$A1258)),"00")&amp;","</f>
        <v>0x1F,</v>
      </c>
      <c r="I1258" t="str">
        <f ca="1">"0x" &amp; TEXT(DEC2HEX(INDEX(設定値!$B$3:$ZZ$518,(($C1258-1)*8)+(CELL("col",I1258)-3),($B1258*3)+1+$A1258)),"00")&amp;","</f>
        <v>0x17,</v>
      </c>
      <c r="J1258" t="str">
        <f ca="1">"0x" &amp; TEXT(DEC2HEX(INDEX(設定値!$B$3:$ZZ$518,(($C1258-1)*8)+(CELL("col",J1258)-3),($B1258*3)+1+$A1258)),"00")&amp;","</f>
        <v>0xF,</v>
      </c>
      <c r="K1258" t="str">
        <f ca="1">"0x" &amp; TEXT(DEC2HEX(INDEX(設定値!$B$3:$ZZ$518,(($C1258-1)*8)+(CELL("col",K1258)-3),($B1258*3)+1+$A1258)),"00")&amp;","</f>
        <v>0x07,</v>
      </c>
      <c r="L1258" t="str">
        <f t="shared" si="328"/>
        <v>//18-4</v>
      </c>
    </row>
    <row r="1259" spans="1:12">
      <c r="A1259" s="1">
        <f t="shared" si="329"/>
        <v>2</v>
      </c>
      <c r="B1259" s="1">
        <f t="shared" si="325"/>
        <v>18</v>
      </c>
      <c r="C1259" s="1">
        <v>5</v>
      </c>
      <c r="D1259" t="str">
        <f ca="1">"0x" &amp; TEXT(DEC2HEX(INDEX(設定値!$B$3:$ZZ$518,(($C1259-1)*8)+(CELL("col",D1259)-3),($B1259*3)+1+$A1259)),"00")&amp;","</f>
        <v>0x00,</v>
      </c>
      <c r="E1259" t="str">
        <f ca="1">"0x" &amp; TEXT(DEC2HEX(INDEX(設定値!$B$3:$ZZ$518,(($C1259-1)*8)+(CELL("col",E1259)-3),($B1259*3)+1+$A1259)),"00")&amp;","</f>
        <v>0x08,</v>
      </c>
      <c r="F1259" t="str">
        <f ca="1">"0x" &amp; TEXT(DEC2HEX(INDEX(設定値!$B$3:$ZZ$518,(($C1259-1)*8)+(CELL("col",F1259)-3),($B1259*3)+1+$A1259)),"00")&amp;","</f>
        <v>0x10,</v>
      </c>
      <c r="G1259" t="str">
        <f ca="1">"0x" &amp; TEXT(DEC2HEX(INDEX(設定値!$B$3:$ZZ$518,(($C1259-1)*8)+(CELL("col",G1259)-3),($B1259*3)+1+$A1259)),"00")&amp;","</f>
        <v>0x18,</v>
      </c>
      <c r="H1259" t="str">
        <f ca="1">"0x" &amp; TEXT(DEC2HEX(INDEX(設定値!$B$3:$ZZ$518,(($C1259-1)*8)+(CELL("col",H1259)-3),($B1259*3)+1+$A1259)),"00")&amp;","</f>
        <v>0x20,</v>
      </c>
      <c r="I1259" t="str">
        <f ca="1">"0x" &amp; TEXT(DEC2HEX(INDEX(設定値!$B$3:$ZZ$518,(($C1259-1)*8)+(CELL("col",I1259)-3),($B1259*3)+1+$A1259)),"00")&amp;","</f>
        <v>0x28,</v>
      </c>
      <c r="J1259" t="str">
        <f ca="1">"0x" &amp; TEXT(DEC2HEX(INDEX(設定値!$B$3:$ZZ$518,(($C1259-1)*8)+(CELL("col",J1259)-3),($B1259*3)+1+$A1259)),"00")&amp;","</f>
        <v>0x30,</v>
      </c>
      <c r="K1259" t="str">
        <f ca="1">"0x" &amp; TEXT(DEC2HEX(INDEX(設定値!$B$3:$ZZ$518,(($C1259-1)*8)+(CELL("col",K1259)-3),($B1259*3)+1+$A1259)),"00")&amp;","</f>
        <v>0x38,</v>
      </c>
      <c r="L1259" t="str">
        <f t="shared" si="328"/>
        <v>//18-5</v>
      </c>
    </row>
    <row r="1260" spans="1:12">
      <c r="A1260" s="1">
        <f t="shared" si="329"/>
        <v>2</v>
      </c>
      <c r="B1260" s="1">
        <f t="shared" si="325"/>
        <v>18</v>
      </c>
      <c r="C1260" s="1">
        <v>6</v>
      </c>
      <c r="D1260" t="str">
        <f ca="1">"0x" &amp; TEXT(DEC2HEX(INDEX(設定値!$B$3:$ZZ$518,(($C1260-1)*8)+(CELL("col",D1260)-3),($B1260*3)+1+$A1260)),"00")&amp;","</f>
        <v>0x40,</v>
      </c>
      <c r="E1260" t="str">
        <f ca="1">"0x" &amp; TEXT(DEC2HEX(INDEX(設定値!$B$3:$ZZ$518,(($C1260-1)*8)+(CELL("col",E1260)-3),($B1260*3)+1+$A1260)),"00")&amp;","</f>
        <v>0x48,</v>
      </c>
      <c r="F1260" t="str">
        <f ca="1">"0x" &amp; TEXT(DEC2HEX(INDEX(設定値!$B$3:$ZZ$518,(($C1260-1)*8)+(CELL("col",F1260)-3),($B1260*3)+1+$A1260)),"00")&amp;","</f>
        <v>0x50,</v>
      </c>
      <c r="G1260" t="str">
        <f ca="1">"0x" &amp; TEXT(DEC2HEX(INDEX(設定値!$B$3:$ZZ$518,(($C1260-1)*8)+(CELL("col",G1260)-3),($B1260*3)+1+$A1260)),"00")&amp;","</f>
        <v>0x58,</v>
      </c>
      <c r="H1260" t="str">
        <f ca="1">"0x" &amp; TEXT(DEC2HEX(INDEX(設定値!$B$3:$ZZ$518,(($C1260-1)*8)+(CELL("col",H1260)-3),($B1260*3)+1+$A1260)),"00")&amp;","</f>
        <v>0x60,</v>
      </c>
      <c r="I1260" t="str">
        <f ca="1">"0x" &amp; TEXT(DEC2HEX(INDEX(設定値!$B$3:$ZZ$518,(($C1260-1)*8)+(CELL("col",I1260)-3),($B1260*3)+1+$A1260)),"00")&amp;","</f>
        <v>0x68,</v>
      </c>
      <c r="J1260" t="str">
        <f ca="1">"0x" &amp; TEXT(DEC2HEX(INDEX(設定値!$B$3:$ZZ$518,(($C1260-1)*8)+(CELL("col",J1260)-3),($B1260*3)+1+$A1260)),"00")&amp;","</f>
        <v>0x70,</v>
      </c>
      <c r="K1260" t="str">
        <f ca="1">"0x" &amp; TEXT(DEC2HEX(INDEX(設定値!$B$3:$ZZ$518,(($C1260-1)*8)+(CELL("col",K1260)-3),($B1260*3)+1+$A1260)),"00")&amp;","</f>
        <v>0x78,</v>
      </c>
      <c r="L1260" t="str">
        <f t="shared" si="328"/>
        <v>//18-6</v>
      </c>
    </row>
    <row r="1261" spans="1:12">
      <c r="A1261" s="1">
        <f t="shared" si="329"/>
        <v>2</v>
      </c>
      <c r="B1261" s="1">
        <f t="shared" si="325"/>
        <v>18</v>
      </c>
      <c r="C1261" s="1">
        <v>7</v>
      </c>
      <c r="D1261" t="str">
        <f ca="1">"0x" &amp; TEXT(DEC2HEX(INDEX(設定値!$B$3:$ZZ$518,(($C1261-1)*8)+(CELL("col",D1261)-3),($B1261*3)+1+$A1261)),"00")&amp;","</f>
        <v>0x80,</v>
      </c>
      <c r="E1261" t="str">
        <f ca="1">"0x" &amp; TEXT(DEC2HEX(INDEX(設定値!$B$3:$ZZ$518,(($C1261-1)*8)+(CELL("col",E1261)-3),($B1261*3)+1+$A1261)),"00")&amp;","</f>
        <v>0x88,</v>
      </c>
      <c r="F1261" t="str">
        <f ca="1">"0x" &amp; TEXT(DEC2HEX(INDEX(設定値!$B$3:$ZZ$518,(($C1261-1)*8)+(CELL("col",F1261)-3),($B1261*3)+1+$A1261)),"00")&amp;","</f>
        <v>0x90,</v>
      </c>
      <c r="G1261" t="str">
        <f ca="1">"0x" &amp; TEXT(DEC2HEX(INDEX(設定値!$B$3:$ZZ$518,(($C1261-1)*8)+(CELL("col",G1261)-3),($B1261*3)+1+$A1261)),"00")&amp;","</f>
        <v>0x98,</v>
      </c>
      <c r="H1261" t="str">
        <f ca="1">"0x" &amp; TEXT(DEC2HEX(INDEX(設定値!$B$3:$ZZ$518,(($C1261-1)*8)+(CELL("col",H1261)-3),($B1261*3)+1+$A1261)),"00")&amp;","</f>
        <v>0xA0,</v>
      </c>
      <c r="I1261" t="str">
        <f ca="1">"0x" &amp; TEXT(DEC2HEX(INDEX(設定値!$B$3:$ZZ$518,(($C1261-1)*8)+(CELL("col",I1261)-3),($B1261*3)+1+$A1261)),"00")&amp;","</f>
        <v>0xA8,</v>
      </c>
      <c r="J1261" t="str">
        <f ca="1">"0x" &amp; TEXT(DEC2HEX(INDEX(設定値!$B$3:$ZZ$518,(($C1261-1)*8)+(CELL("col",J1261)-3),($B1261*3)+1+$A1261)),"00")&amp;","</f>
        <v>0xB0,</v>
      </c>
      <c r="K1261" t="str">
        <f ca="1">"0x" &amp; TEXT(DEC2HEX(INDEX(設定値!$B$3:$ZZ$518,(($C1261-1)*8)+(CELL("col",K1261)-3),($B1261*3)+1+$A1261)),"00")&amp;","</f>
        <v>0xB8,</v>
      </c>
      <c r="L1261" t="str">
        <f t="shared" si="328"/>
        <v>//18-7</v>
      </c>
    </row>
    <row r="1262" spans="1:12">
      <c r="A1262" s="1">
        <f t="shared" si="329"/>
        <v>2</v>
      </c>
      <c r="B1262" s="1">
        <f t="shared" si="325"/>
        <v>18</v>
      </c>
      <c r="C1262" s="1">
        <v>8</v>
      </c>
      <c r="D1262" t="str">
        <f ca="1">"0x" &amp; TEXT(DEC2HEX(INDEX(設定値!$B$3:$ZZ$518,(($C1262-1)*8)+(CELL("col",D1262)-3),($B1262*3)+1+$A1262)),"00")&amp;","</f>
        <v>0xC0,</v>
      </c>
      <c r="E1262" t="str">
        <f ca="1">"0x" &amp; TEXT(DEC2HEX(INDEX(設定値!$B$3:$ZZ$518,(($C1262-1)*8)+(CELL("col",E1262)-3),($B1262*3)+1+$A1262)),"00")&amp;","</f>
        <v>0xC8,</v>
      </c>
      <c r="F1262" t="str">
        <f ca="1">"0x" &amp; TEXT(DEC2HEX(INDEX(設定値!$B$3:$ZZ$518,(($C1262-1)*8)+(CELL("col",F1262)-3),($B1262*3)+1+$A1262)),"00")&amp;","</f>
        <v>0xD0,</v>
      </c>
      <c r="G1262" t="str">
        <f ca="1">"0x" &amp; TEXT(DEC2HEX(INDEX(設定値!$B$3:$ZZ$518,(($C1262-1)*8)+(CELL("col",G1262)-3),($B1262*3)+1+$A1262)),"00")&amp;","</f>
        <v>0xD0,</v>
      </c>
      <c r="H1262" t="str">
        <f ca="1">"0x" &amp; TEXT(DEC2HEX(INDEX(設定値!$B$3:$ZZ$518,(($C1262-1)*8)+(CELL("col",H1262)-3),($B1262*3)+1+$A1262)),"00")&amp;","</f>
        <v>0xD0,</v>
      </c>
      <c r="I1262" t="str">
        <f ca="1">"0x" &amp; TEXT(DEC2HEX(INDEX(設定値!$B$3:$ZZ$518,(($C1262-1)*8)+(CELL("col",I1262)-3),($B1262*3)+1+$A1262)),"00")&amp;","</f>
        <v>0xD0,</v>
      </c>
      <c r="J1262" t="str">
        <f ca="1">"0x" &amp; TEXT(DEC2HEX(INDEX(設定値!$B$3:$ZZ$518,(($C1262-1)*8)+(CELL("col",J1262)-3),($B1262*3)+1+$A1262)),"00")&amp;","</f>
        <v>0xD0,</v>
      </c>
      <c r="K1262" t="str">
        <f ca="1">"0x" &amp; TEXT(DEC2HEX(INDEX(設定値!$B$3:$ZZ$518,(($C1262-1)*8)+(CELL("col",K1262)-3),($B1262*3)+1+$A1262)),"00")&amp;","</f>
        <v>0xD8,</v>
      </c>
      <c r="L1262" t="str">
        <f t="shared" si="328"/>
        <v>//18-8</v>
      </c>
    </row>
    <row r="1263" spans="1:12">
      <c r="A1263" s="1"/>
      <c r="B1263" s="1"/>
      <c r="C1263" s="1"/>
      <c r="D1263" t="s">
        <v>3</v>
      </c>
    </row>
    <row r="1264" spans="1:12">
      <c r="A1264" s="1">
        <v>2</v>
      </c>
      <c r="B1264" s="1">
        <f t="shared" si="325"/>
        <v>19</v>
      </c>
      <c r="C1264" s="1">
        <v>1</v>
      </c>
      <c r="D1264" t="str">
        <f ca="1">"0x" &amp; TEXT(DEC2HEX(INDEX(設定値!$B$3:$ZZ$518,(($C1264-1)*8)+(CELL("col",D1264)-3),($B1264*3)+1+$A1264)),"00")&amp;","</f>
        <v>0x00,</v>
      </c>
      <c r="E1264" t="str">
        <f ca="1">"0x" &amp; TEXT(DEC2HEX(INDEX(設定値!$B$3:$ZZ$518,(($C1264-1)*8)+(CELL("col",E1264)-3),($B1264*3)+1+$A1264)),"00")&amp;","</f>
        <v>0xFF,</v>
      </c>
      <c r="F1264" t="str">
        <f ca="1">"0x" &amp; TEXT(DEC2HEX(INDEX(設定値!$B$3:$ZZ$518,(($C1264-1)*8)+(CELL("col",F1264)-3),($B1264*3)+1+$A1264)),"00")&amp;","</f>
        <v>0x00,</v>
      </c>
      <c r="G1264" t="str">
        <f ca="1">"0x" &amp; TEXT(DEC2HEX(INDEX(設定値!$B$3:$ZZ$518,(($C1264-1)*8)+(CELL("col",G1264)-3),($B1264*3)+1+$A1264)),"00")&amp;","</f>
        <v>0xFF,</v>
      </c>
      <c r="H1264" t="str">
        <f ca="1">"0x" &amp; TEXT(DEC2HEX(INDEX(設定値!$B$3:$ZZ$518,(($C1264-1)*8)+(CELL("col",H1264)-3),($B1264*3)+1+$A1264)),"00")&amp;","</f>
        <v>0x00,</v>
      </c>
      <c r="I1264" t="str">
        <f ca="1">"0x" &amp; TEXT(DEC2HEX(INDEX(設定値!$B$3:$ZZ$518,(($C1264-1)*8)+(CELL("col",I1264)-3),($B1264*3)+1+$A1264)),"00")&amp;","</f>
        <v>0xFF,</v>
      </c>
      <c r="J1264" t="str">
        <f ca="1">"0x" &amp; TEXT(DEC2HEX(INDEX(設定値!$B$3:$ZZ$518,(($C1264-1)*8)+(CELL("col",J1264)-3),($B1264*3)+1+$A1264)),"00")&amp;","</f>
        <v>0x00,</v>
      </c>
      <c r="K1264" t="str">
        <f ca="1">"0x" &amp; TEXT(DEC2HEX(INDEX(設定値!$B$3:$ZZ$518,(($C1264-1)*8)+(CELL("col",K1264)-3),($B1264*3)+1+$A1264)),"00")&amp;","</f>
        <v>0xFF,</v>
      </c>
      <c r="L1264" t="str">
        <f>"//" &amp; $B1264 &amp;"-" &amp; C1264</f>
        <v>//19-1</v>
      </c>
    </row>
    <row r="1265" spans="1:12">
      <c r="A1265" s="1">
        <v>2</v>
      </c>
      <c r="B1265" s="1">
        <f t="shared" si="325"/>
        <v>19</v>
      </c>
      <c r="C1265" s="1">
        <v>2</v>
      </c>
      <c r="D1265" t="str">
        <f ca="1">"0x" &amp; TEXT(DEC2HEX(INDEX(設定値!$B$3:$ZZ$518,(($C1265-1)*8)+(CELL("col",D1265)-3),($B1265*3)+1+$A1265)),"00")&amp;","</f>
        <v>0x00,</v>
      </c>
      <c r="E1265" t="str">
        <f ca="1">"0x" &amp; TEXT(DEC2HEX(INDEX(設定値!$B$3:$ZZ$518,(($C1265-1)*8)+(CELL("col",E1265)-3),($B1265*3)+1+$A1265)),"00")&amp;","</f>
        <v>0xFF,</v>
      </c>
      <c r="F1265" t="str">
        <f ca="1">"0x" &amp; TEXT(DEC2HEX(INDEX(設定値!$B$3:$ZZ$518,(($C1265-1)*8)+(CELL("col",F1265)-3),($B1265*3)+1+$A1265)),"00")&amp;","</f>
        <v>0x00,</v>
      </c>
      <c r="G1265" t="str">
        <f ca="1">"0x" &amp; TEXT(DEC2HEX(INDEX(設定値!$B$3:$ZZ$518,(($C1265-1)*8)+(CELL("col",G1265)-3),($B1265*3)+1+$A1265)),"00")&amp;","</f>
        <v>0xFF,</v>
      </c>
      <c r="H1265" t="str">
        <f ca="1">"0x" &amp; TEXT(DEC2HEX(INDEX(設定値!$B$3:$ZZ$518,(($C1265-1)*8)+(CELL("col",H1265)-3),($B1265*3)+1+$A1265)),"00")&amp;","</f>
        <v>0x00,</v>
      </c>
      <c r="I1265" t="str">
        <f ca="1">"0x" &amp; TEXT(DEC2HEX(INDEX(設定値!$B$3:$ZZ$518,(($C1265-1)*8)+(CELL("col",I1265)-3),($B1265*3)+1+$A1265)),"00")&amp;","</f>
        <v>0xFF,</v>
      </c>
      <c r="J1265" t="str">
        <f ca="1">"0x" &amp; TEXT(DEC2HEX(INDEX(設定値!$B$3:$ZZ$518,(($C1265-1)*8)+(CELL("col",J1265)-3),($B1265*3)+1+$A1265)),"00")&amp;","</f>
        <v>0x00,</v>
      </c>
      <c r="K1265" t="str">
        <f ca="1">"0x" &amp; TEXT(DEC2HEX(INDEX(設定値!$B$3:$ZZ$518,(($C1265-1)*8)+(CELL("col",K1265)-3),($B1265*3)+1+$A1265)),"00")&amp;","</f>
        <v>0xFF,</v>
      </c>
      <c r="L1265" t="str">
        <f t="shared" ref="L1265:L1271" si="330">"//" &amp; $B1265 &amp;"-" &amp; C1265</f>
        <v>//19-2</v>
      </c>
    </row>
    <row r="1266" spans="1:12">
      <c r="A1266" s="1">
        <v>2</v>
      </c>
      <c r="B1266" s="1">
        <f t="shared" si="325"/>
        <v>19</v>
      </c>
      <c r="C1266" s="1">
        <v>3</v>
      </c>
      <c r="D1266" t="str">
        <f ca="1">"0x" &amp; TEXT(DEC2HEX(INDEX(設定値!$B$3:$ZZ$518,(($C1266-1)*8)+(CELL("col",D1266)-3),($B1266*3)+1+$A1266)),"00")&amp;","</f>
        <v>0x00,</v>
      </c>
      <c r="E1266" t="str">
        <f ca="1">"0x" &amp; TEXT(DEC2HEX(INDEX(設定値!$B$3:$ZZ$518,(($C1266-1)*8)+(CELL("col",E1266)-3),($B1266*3)+1+$A1266)),"00")&amp;","</f>
        <v>0xFF,</v>
      </c>
      <c r="F1266" t="str">
        <f ca="1">"0x" &amp; TEXT(DEC2HEX(INDEX(設定値!$B$3:$ZZ$518,(($C1266-1)*8)+(CELL("col",F1266)-3),($B1266*3)+1+$A1266)),"00")&amp;","</f>
        <v>0x00,</v>
      </c>
      <c r="G1266" t="str">
        <f ca="1">"0x" &amp; TEXT(DEC2HEX(INDEX(設定値!$B$3:$ZZ$518,(($C1266-1)*8)+(CELL("col",G1266)-3),($B1266*3)+1+$A1266)),"00")&amp;","</f>
        <v>0xFF,</v>
      </c>
      <c r="H1266" t="str">
        <f ca="1">"0x" &amp; TEXT(DEC2HEX(INDEX(設定値!$B$3:$ZZ$518,(($C1266-1)*8)+(CELL("col",H1266)-3),($B1266*3)+1+$A1266)),"00")&amp;","</f>
        <v>0x00,</v>
      </c>
      <c r="I1266" t="str">
        <f ca="1">"0x" &amp; TEXT(DEC2HEX(INDEX(設定値!$B$3:$ZZ$518,(($C1266-1)*8)+(CELL("col",I1266)-3),($B1266*3)+1+$A1266)),"00")&amp;","</f>
        <v>0xFF,</v>
      </c>
      <c r="J1266" t="str">
        <f ca="1">"0x" &amp; TEXT(DEC2HEX(INDEX(設定値!$B$3:$ZZ$518,(($C1266-1)*8)+(CELL("col",J1266)-3),($B1266*3)+1+$A1266)),"00")&amp;","</f>
        <v>0x00,</v>
      </c>
      <c r="K1266" t="str">
        <f ca="1">"0x" &amp; TEXT(DEC2HEX(INDEX(設定値!$B$3:$ZZ$518,(($C1266-1)*8)+(CELL("col",K1266)-3),($B1266*3)+1+$A1266)),"00")&amp;","</f>
        <v>0xFF,</v>
      </c>
      <c r="L1266" t="str">
        <f t="shared" si="330"/>
        <v>//19-3</v>
      </c>
    </row>
    <row r="1267" spans="1:12">
      <c r="A1267" s="1">
        <v>2</v>
      </c>
      <c r="B1267" s="1">
        <f t="shared" si="325"/>
        <v>19</v>
      </c>
      <c r="C1267" s="1">
        <v>4</v>
      </c>
      <c r="D1267" t="str">
        <f ca="1">"0x" &amp; TEXT(DEC2HEX(INDEX(設定値!$B$3:$ZZ$518,(($C1267-1)*8)+(CELL("col",D1267)-3),($B1267*3)+1+$A1267)),"00")&amp;","</f>
        <v>0x00,</v>
      </c>
      <c r="E1267" t="str">
        <f ca="1">"0x" &amp; TEXT(DEC2HEX(INDEX(設定値!$B$3:$ZZ$518,(($C1267-1)*8)+(CELL("col",E1267)-3),($B1267*3)+1+$A1267)),"00")&amp;","</f>
        <v>0xFF,</v>
      </c>
      <c r="F1267" t="str">
        <f ca="1">"0x" &amp; TEXT(DEC2HEX(INDEX(設定値!$B$3:$ZZ$518,(($C1267-1)*8)+(CELL("col",F1267)-3),($B1267*3)+1+$A1267)),"00")&amp;","</f>
        <v>0x00,</v>
      </c>
      <c r="G1267" t="str">
        <f ca="1">"0x" &amp; TEXT(DEC2HEX(INDEX(設定値!$B$3:$ZZ$518,(($C1267-1)*8)+(CELL("col",G1267)-3),($B1267*3)+1+$A1267)),"00")&amp;","</f>
        <v>0xFF,</v>
      </c>
      <c r="H1267" t="str">
        <f ca="1">"0x" &amp; TEXT(DEC2HEX(INDEX(設定値!$B$3:$ZZ$518,(($C1267-1)*8)+(CELL("col",H1267)-3),($B1267*3)+1+$A1267)),"00")&amp;","</f>
        <v>0x00,</v>
      </c>
      <c r="I1267" t="str">
        <f ca="1">"0x" &amp; TEXT(DEC2HEX(INDEX(設定値!$B$3:$ZZ$518,(($C1267-1)*8)+(CELL("col",I1267)-3),($B1267*3)+1+$A1267)),"00")&amp;","</f>
        <v>0xFF,</v>
      </c>
      <c r="J1267" t="str">
        <f ca="1">"0x" &amp; TEXT(DEC2HEX(INDEX(設定値!$B$3:$ZZ$518,(($C1267-1)*8)+(CELL("col",J1267)-3),($B1267*3)+1+$A1267)),"00")&amp;","</f>
        <v>0x00,</v>
      </c>
      <c r="K1267" t="str">
        <f ca="1">"0x" &amp; TEXT(DEC2HEX(INDEX(設定値!$B$3:$ZZ$518,(($C1267-1)*8)+(CELL("col",K1267)-3),($B1267*3)+1+$A1267)),"00")&amp;","</f>
        <v>0xFF,</v>
      </c>
      <c r="L1267" t="str">
        <f t="shared" si="330"/>
        <v>//19-4</v>
      </c>
    </row>
    <row r="1268" spans="1:12">
      <c r="A1268" s="1">
        <v>2</v>
      </c>
      <c r="B1268" s="1">
        <f t="shared" si="325"/>
        <v>19</v>
      </c>
      <c r="C1268" s="1">
        <v>5</v>
      </c>
      <c r="D1268" t="str">
        <f ca="1">"0x" &amp; TEXT(DEC2HEX(INDEX(設定値!$B$3:$ZZ$518,(($C1268-1)*8)+(CELL("col",D1268)-3),($B1268*3)+1+$A1268)),"00")&amp;","</f>
        <v>0x00,</v>
      </c>
      <c r="E1268" t="str">
        <f ca="1">"0x" &amp; TEXT(DEC2HEX(INDEX(設定値!$B$3:$ZZ$518,(($C1268-1)*8)+(CELL("col",E1268)-3),($B1268*3)+1+$A1268)),"00")&amp;","</f>
        <v>0xFF,</v>
      </c>
      <c r="F1268" t="str">
        <f ca="1">"0x" &amp; TEXT(DEC2HEX(INDEX(設定値!$B$3:$ZZ$518,(($C1268-1)*8)+(CELL("col",F1268)-3),($B1268*3)+1+$A1268)),"00")&amp;","</f>
        <v>0x00,</v>
      </c>
      <c r="G1268" t="str">
        <f ca="1">"0x" &amp; TEXT(DEC2HEX(INDEX(設定値!$B$3:$ZZ$518,(($C1268-1)*8)+(CELL("col",G1268)-3),($B1268*3)+1+$A1268)),"00")&amp;","</f>
        <v>0xFF,</v>
      </c>
      <c r="H1268" t="str">
        <f ca="1">"0x" &amp; TEXT(DEC2HEX(INDEX(設定値!$B$3:$ZZ$518,(($C1268-1)*8)+(CELL("col",H1268)-3),($B1268*3)+1+$A1268)),"00")&amp;","</f>
        <v>0x00,</v>
      </c>
      <c r="I1268" t="str">
        <f ca="1">"0x" &amp; TEXT(DEC2HEX(INDEX(設定値!$B$3:$ZZ$518,(($C1268-1)*8)+(CELL("col",I1268)-3),($B1268*3)+1+$A1268)),"00")&amp;","</f>
        <v>0xFF,</v>
      </c>
      <c r="J1268" t="str">
        <f ca="1">"0x" &amp; TEXT(DEC2HEX(INDEX(設定値!$B$3:$ZZ$518,(($C1268-1)*8)+(CELL("col",J1268)-3),($B1268*3)+1+$A1268)),"00")&amp;","</f>
        <v>0x00,</v>
      </c>
      <c r="K1268" t="str">
        <f ca="1">"0x" &amp; TEXT(DEC2HEX(INDEX(設定値!$B$3:$ZZ$518,(($C1268-1)*8)+(CELL("col",K1268)-3),($B1268*3)+1+$A1268)),"00")&amp;","</f>
        <v>0xFF,</v>
      </c>
      <c r="L1268" t="str">
        <f t="shared" si="330"/>
        <v>//19-5</v>
      </c>
    </row>
    <row r="1269" spans="1:12">
      <c r="A1269" s="1">
        <v>2</v>
      </c>
      <c r="B1269" s="1">
        <f t="shared" si="325"/>
        <v>19</v>
      </c>
      <c r="C1269" s="1">
        <v>6</v>
      </c>
      <c r="D1269" t="str">
        <f ca="1">"0x" &amp; TEXT(DEC2HEX(INDEX(設定値!$B$3:$ZZ$518,(($C1269-1)*8)+(CELL("col",D1269)-3),($B1269*3)+1+$A1269)),"00")&amp;","</f>
        <v>0x00,</v>
      </c>
      <c r="E1269" t="str">
        <f ca="1">"0x" &amp; TEXT(DEC2HEX(INDEX(設定値!$B$3:$ZZ$518,(($C1269-1)*8)+(CELL("col",E1269)-3),($B1269*3)+1+$A1269)),"00")&amp;","</f>
        <v>0xFF,</v>
      </c>
      <c r="F1269" t="str">
        <f ca="1">"0x" &amp; TEXT(DEC2HEX(INDEX(設定値!$B$3:$ZZ$518,(($C1269-1)*8)+(CELL("col",F1269)-3),($B1269*3)+1+$A1269)),"00")&amp;","</f>
        <v>0x00,</v>
      </c>
      <c r="G1269" t="str">
        <f ca="1">"0x" &amp; TEXT(DEC2HEX(INDEX(設定値!$B$3:$ZZ$518,(($C1269-1)*8)+(CELL("col",G1269)-3),($B1269*3)+1+$A1269)),"00")&amp;","</f>
        <v>0xFF,</v>
      </c>
      <c r="H1269" t="str">
        <f ca="1">"0x" &amp; TEXT(DEC2HEX(INDEX(設定値!$B$3:$ZZ$518,(($C1269-1)*8)+(CELL("col",H1269)-3),($B1269*3)+1+$A1269)),"00")&amp;","</f>
        <v>0x00,</v>
      </c>
      <c r="I1269" t="str">
        <f ca="1">"0x" &amp; TEXT(DEC2HEX(INDEX(設定値!$B$3:$ZZ$518,(($C1269-1)*8)+(CELL("col",I1269)-3),($B1269*3)+1+$A1269)),"00")&amp;","</f>
        <v>0xFF,</v>
      </c>
      <c r="J1269" t="str">
        <f ca="1">"0x" &amp; TEXT(DEC2HEX(INDEX(設定値!$B$3:$ZZ$518,(($C1269-1)*8)+(CELL("col",J1269)-3),($B1269*3)+1+$A1269)),"00")&amp;","</f>
        <v>0x00,</v>
      </c>
      <c r="K1269" t="str">
        <f ca="1">"0x" &amp; TEXT(DEC2HEX(INDEX(設定値!$B$3:$ZZ$518,(($C1269-1)*8)+(CELL("col",K1269)-3),($B1269*3)+1+$A1269)),"00")&amp;","</f>
        <v>0xFF,</v>
      </c>
      <c r="L1269" t="str">
        <f t="shared" si="330"/>
        <v>//19-6</v>
      </c>
    </row>
    <row r="1270" spans="1:12">
      <c r="A1270" s="1">
        <v>2</v>
      </c>
      <c r="B1270" s="1">
        <f t="shared" si="325"/>
        <v>19</v>
      </c>
      <c r="C1270" s="1">
        <v>7</v>
      </c>
      <c r="D1270" t="str">
        <f ca="1">"0x" &amp; TEXT(DEC2HEX(INDEX(設定値!$B$3:$ZZ$518,(($C1270-1)*8)+(CELL("col",D1270)-3),($B1270*3)+1+$A1270)),"00")&amp;","</f>
        <v>0x00,</v>
      </c>
      <c r="E1270" t="str">
        <f ca="1">"0x" &amp; TEXT(DEC2HEX(INDEX(設定値!$B$3:$ZZ$518,(($C1270-1)*8)+(CELL("col",E1270)-3),($B1270*3)+1+$A1270)),"00")&amp;","</f>
        <v>0xFF,</v>
      </c>
      <c r="F1270" t="str">
        <f ca="1">"0x" &amp; TEXT(DEC2HEX(INDEX(設定値!$B$3:$ZZ$518,(($C1270-1)*8)+(CELL("col",F1270)-3),($B1270*3)+1+$A1270)),"00")&amp;","</f>
        <v>0x00,</v>
      </c>
      <c r="G1270" t="str">
        <f ca="1">"0x" &amp; TEXT(DEC2HEX(INDEX(設定値!$B$3:$ZZ$518,(($C1270-1)*8)+(CELL("col",G1270)-3),($B1270*3)+1+$A1270)),"00")&amp;","</f>
        <v>0xFF,</v>
      </c>
      <c r="H1270" t="str">
        <f ca="1">"0x" &amp; TEXT(DEC2HEX(INDEX(設定値!$B$3:$ZZ$518,(($C1270-1)*8)+(CELL("col",H1270)-3),($B1270*3)+1+$A1270)),"00")&amp;","</f>
        <v>0x00,</v>
      </c>
      <c r="I1270" t="str">
        <f ca="1">"0x" &amp; TEXT(DEC2HEX(INDEX(設定値!$B$3:$ZZ$518,(($C1270-1)*8)+(CELL("col",I1270)-3),($B1270*3)+1+$A1270)),"00")&amp;","</f>
        <v>0xFF,</v>
      </c>
      <c r="J1270" t="str">
        <f ca="1">"0x" &amp; TEXT(DEC2HEX(INDEX(設定値!$B$3:$ZZ$518,(($C1270-1)*8)+(CELL("col",J1270)-3),($B1270*3)+1+$A1270)),"00")&amp;","</f>
        <v>0x00,</v>
      </c>
      <c r="K1270" t="str">
        <f ca="1">"0x" &amp; TEXT(DEC2HEX(INDEX(設定値!$B$3:$ZZ$518,(($C1270-1)*8)+(CELL("col",K1270)-3),($B1270*3)+1+$A1270)),"00")&amp;","</f>
        <v>0xFF,</v>
      </c>
      <c r="L1270" t="str">
        <f t="shared" si="330"/>
        <v>//19-7</v>
      </c>
    </row>
    <row r="1271" spans="1:12">
      <c r="A1271" s="1">
        <v>2</v>
      </c>
      <c r="B1271" s="1">
        <f t="shared" si="325"/>
        <v>19</v>
      </c>
      <c r="C1271" s="1">
        <v>8</v>
      </c>
      <c r="D1271" t="str">
        <f ca="1">"0x" &amp; TEXT(DEC2HEX(INDEX(設定値!$B$3:$ZZ$518,(($C1271-1)*8)+(CELL("col",D1271)-3),($B1271*3)+1+$A1271)),"00")&amp;","</f>
        <v>0x00,</v>
      </c>
      <c r="E1271" t="str">
        <f ca="1">"0x" &amp; TEXT(DEC2HEX(INDEX(設定値!$B$3:$ZZ$518,(($C1271-1)*8)+(CELL("col",E1271)-3),($B1271*3)+1+$A1271)),"00")&amp;","</f>
        <v>0xFF,</v>
      </c>
      <c r="F1271" t="str">
        <f ca="1">"0x" &amp; TEXT(DEC2HEX(INDEX(設定値!$B$3:$ZZ$518,(($C1271-1)*8)+(CELL("col",F1271)-3),($B1271*3)+1+$A1271)),"00")&amp;","</f>
        <v>0x00,</v>
      </c>
      <c r="G1271" t="str">
        <f ca="1">"0x" &amp; TEXT(DEC2HEX(INDEX(設定値!$B$3:$ZZ$518,(($C1271-1)*8)+(CELL("col",G1271)-3),($B1271*3)+1+$A1271)),"00")&amp;","</f>
        <v>0xFF,</v>
      </c>
      <c r="H1271" t="str">
        <f ca="1">"0x" &amp; TEXT(DEC2HEX(INDEX(設定値!$B$3:$ZZ$518,(($C1271-1)*8)+(CELL("col",H1271)-3),($B1271*3)+1+$A1271)),"00")&amp;","</f>
        <v>0x00,</v>
      </c>
      <c r="I1271" t="str">
        <f ca="1">"0x" &amp; TEXT(DEC2HEX(INDEX(設定値!$B$3:$ZZ$518,(($C1271-1)*8)+(CELL("col",I1271)-3),($B1271*3)+1+$A1271)),"00")&amp;","</f>
        <v>0xFF,</v>
      </c>
      <c r="J1271" t="str">
        <f ca="1">"0x" &amp; TEXT(DEC2HEX(INDEX(設定値!$B$3:$ZZ$518,(($C1271-1)*8)+(CELL("col",J1271)-3),($B1271*3)+1+$A1271)),"00")&amp;","</f>
        <v>0x00,</v>
      </c>
      <c r="K1271" t="str">
        <f ca="1">"0x" &amp; TEXT(DEC2HEX(INDEX(設定値!$B$3:$ZZ$518,(($C1271-1)*8)+(CELL("col",K1271)-3),($B1271*3)+1+$A1271)),"00")&amp;","</f>
        <v>0xFF,</v>
      </c>
      <c r="L1271" t="str">
        <f t="shared" si="330"/>
        <v>//19-8</v>
      </c>
    </row>
    <row r="1272" spans="1:12">
      <c r="A1272" s="1"/>
      <c r="B1272" s="1"/>
      <c r="C1272" s="1"/>
      <c r="D1272" t="s">
        <v>3</v>
      </c>
    </row>
    <row r="1273" spans="1:12">
      <c r="A1273" s="1">
        <f>A1264</f>
        <v>2</v>
      </c>
      <c r="B1273" s="1">
        <f>B1264+1</f>
        <v>20</v>
      </c>
      <c r="C1273" s="1">
        <v>1</v>
      </c>
      <c r="D1273" t="str">
        <f ca="1">"0x" &amp; TEXT(DEC2HEX(INDEX(設定値!$B$3:$ZZ$518,(($C1273-1)*8)+(CELL("col",D1273)-3),($B1273*3)+1+$A1273)),"00")&amp;","</f>
        <v>0x00,</v>
      </c>
      <c r="E1273" t="str">
        <f ca="1">"0x" &amp; TEXT(DEC2HEX(INDEX(設定値!$B$3:$ZZ$518,(($C1273-1)*8)+(CELL("col",E1273)-3),($B1273*3)+1+$A1273)),"00")&amp;","</f>
        <v>0x00,</v>
      </c>
      <c r="F1273" t="str">
        <f ca="1">"0x" &amp; TEXT(DEC2HEX(INDEX(設定値!$B$3:$ZZ$518,(($C1273-1)*8)+(CELL("col",F1273)-3),($B1273*3)+1+$A1273)),"00")&amp;","</f>
        <v>0xFF,</v>
      </c>
      <c r="G1273" t="str">
        <f ca="1">"0x" &amp; TEXT(DEC2HEX(INDEX(設定値!$B$3:$ZZ$518,(($C1273-1)*8)+(CELL("col",G1273)-3),($B1273*3)+1+$A1273)),"00")&amp;","</f>
        <v>0xFF,</v>
      </c>
      <c r="H1273" t="str">
        <f ca="1">"0x" &amp; TEXT(DEC2HEX(INDEX(設定値!$B$3:$ZZ$518,(($C1273-1)*8)+(CELL("col",H1273)-3),($B1273*3)+1+$A1273)),"00")&amp;","</f>
        <v>0x00,</v>
      </c>
      <c r="I1273" t="str">
        <f ca="1">"0x" &amp; TEXT(DEC2HEX(INDEX(設定値!$B$3:$ZZ$518,(($C1273-1)*8)+(CELL("col",I1273)-3),($B1273*3)+1+$A1273)),"00")&amp;","</f>
        <v>0x00,</v>
      </c>
      <c r="J1273" t="str">
        <f ca="1">"0x" &amp; TEXT(DEC2HEX(INDEX(設定値!$B$3:$ZZ$518,(($C1273-1)*8)+(CELL("col",J1273)-3),($B1273*3)+1+$A1273)),"00")&amp;","</f>
        <v>0xFF,</v>
      </c>
      <c r="K1273" t="str">
        <f ca="1">"0x" &amp; TEXT(DEC2HEX(INDEX(設定値!$B$3:$ZZ$518,(($C1273-1)*8)+(CELL("col",K1273)-3),($B1273*3)+1+$A1273)),"00")&amp;","</f>
        <v>0xFF,</v>
      </c>
      <c r="L1273" t="str">
        <f>"//" &amp; $B1273 &amp;"-" &amp; C1273</f>
        <v>//20-1</v>
      </c>
    </row>
    <row r="1274" spans="1:12">
      <c r="A1274" s="1">
        <f t="shared" ref="A1274:A1280" si="331">A1265</f>
        <v>2</v>
      </c>
      <c r="B1274" s="1">
        <f t="shared" ref="B1274:B1280" si="332">B1265+1</f>
        <v>20</v>
      </c>
      <c r="C1274" s="1">
        <v>2</v>
      </c>
      <c r="D1274" t="str">
        <f ca="1">"0x" &amp; TEXT(DEC2HEX(INDEX(設定値!$B$3:$ZZ$518,(($C1274-1)*8)+(CELL("col",D1274)-3),($B1274*3)+1+$A1274)),"00")&amp;","</f>
        <v>0x00,</v>
      </c>
      <c r="E1274" t="str">
        <f ca="1">"0x" &amp; TEXT(DEC2HEX(INDEX(設定値!$B$3:$ZZ$518,(($C1274-1)*8)+(CELL("col",E1274)-3),($B1274*3)+1+$A1274)),"00")&amp;","</f>
        <v>0x00,</v>
      </c>
      <c r="F1274" t="str">
        <f ca="1">"0x" &amp; TEXT(DEC2HEX(INDEX(設定値!$B$3:$ZZ$518,(($C1274-1)*8)+(CELL("col",F1274)-3),($B1274*3)+1+$A1274)),"00")&amp;","</f>
        <v>0xFF,</v>
      </c>
      <c r="G1274" t="str">
        <f ca="1">"0x" &amp; TEXT(DEC2HEX(INDEX(設定値!$B$3:$ZZ$518,(($C1274-1)*8)+(CELL("col",G1274)-3),($B1274*3)+1+$A1274)),"00")&amp;","</f>
        <v>0xFF,</v>
      </c>
      <c r="H1274" t="str">
        <f ca="1">"0x" &amp; TEXT(DEC2HEX(INDEX(設定値!$B$3:$ZZ$518,(($C1274-1)*8)+(CELL("col",H1274)-3),($B1274*3)+1+$A1274)),"00")&amp;","</f>
        <v>0x00,</v>
      </c>
      <c r="I1274" t="str">
        <f ca="1">"0x" &amp; TEXT(DEC2HEX(INDEX(設定値!$B$3:$ZZ$518,(($C1274-1)*8)+(CELL("col",I1274)-3),($B1274*3)+1+$A1274)),"00")&amp;","</f>
        <v>0x00,</v>
      </c>
      <c r="J1274" t="str">
        <f ca="1">"0x" &amp; TEXT(DEC2HEX(INDEX(設定値!$B$3:$ZZ$518,(($C1274-1)*8)+(CELL("col",J1274)-3),($B1274*3)+1+$A1274)),"00")&amp;","</f>
        <v>0xFF,</v>
      </c>
      <c r="K1274" t="str">
        <f ca="1">"0x" &amp; TEXT(DEC2HEX(INDEX(設定値!$B$3:$ZZ$518,(($C1274-1)*8)+(CELL("col",K1274)-3),($B1274*3)+1+$A1274)),"00")&amp;","</f>
        <v>0xFF,</v>
      </c>
      <c r="L1274" t="str">
        <f t="shared" ref="L1274:L1280" si="333">"//" &amp; $B1274 &amp;"-" &amp; C1274</f>
        <v>//20-2</v>
      </c>
    </row>
    <row r="1275" spans="1:12">
      <c r="A1275" s="1">
        <f t="shared" si="331"/>
        <v>2</v>
      </c>
      <c r="B1275" s="1">
        <f t="shared" si="332"/>
        <v>20</v>
      </c>
      <c r="C1275" s="1">
        <v>3</v>
      </c>
      <c r="D1275" t="str">
        <f ca="1">"0x" &amp; TEXT(DEC2HEX(INDEX(設定値!$B$3:$ZZ$518,(($C1275-1)*8)+(CELL("col",D1275)-3),($B1275*3)+1+$A1275)),"00")&amp;","</f>
        <v>0x00,</v>
      </c>
      <c r="E1275" t="str">
        <f ca="1">"0x" &amp; TEXT(DEC2HEX(INDEX(設定値!$B$3:$ZZ$518,(($C1275-1)*8)+(CELL("col",E1275)-3),($B1275*3)+1+$A1275)),"00")&amp;","</f>
        <v>0x00,</v>
      </c>
      <c r="F1275" t="str">
        <f ca="1">"0x" &amp; TEXT(DEC2HEX(INDEX(設定値!$B$3:$ZZ$518,(($C1275-1)*8)+(CELL("col",F1275)-3),($B1275*3)+1+$A1275)),"00")&amp;","</f>
        <v>0xFF,</v>
      </c>
      <c r="G1275" t="str">
        <f ca="1">"0x" &amp; TEXT(DEC2HEX(INDEX(設定値!$B$3:$ZZ$518,(($C1275-1)*8)+(CELL("col",G1275)-3),($B1275*3)+1+$A1275)),"00")&amp;","</f>
        <v>0xFF,</v>
      </c>
      <c r="H1275" t="str">
        <f ca="1">"0x" &amp; TEXT(DEC2HEX(INDEX(設定値!$B$3:$ZZ$518,(($C1275-1)*8)+(CELL("col",H1275)-3),($B1275*3)+1+$A1275)),"00")&amp;","</f>
        <v>0x00,</v>
      </c>
      <c r="I1275" t="str">
        <f ca="1">"0x" &amp; TEXT(DEC2HEX(INDEX(設定値!$B$3:$ZZ$518,(($C1275-1)*8)+(CELL("col",I1275)-3),($B1275*3)+1+$A1275)),"00")&amp;","</f>
        <v>0x00,</v>
      </c>
      <c r="J1275" t="str">
        <f ca="1">"0x" &amp; TEXT(DEC2HEX(INDEX(設定値!$B$3:$ZZ$518,(($C1275-1)*8)+(CELL("col",J1275)-3),($B1275*3)+1+$A1275)),"00")&amp;","</f>
        <v>0xFF,</v>
      </c>
      <c r="K1275" t="str">
        <f ca="1">"0x" &amp; TEXT(DEC2HEX(INDEX(設定値!$B$3:$ZZ$518,(($C1275-1)*8)+(CELL("col",K1275)-3),($B1275*3)+1+$A1275)),"00")&amp;","</f>
        <v>0xFF,</v>
      </c>
      <c r="L1275" t="str">
        <f t="shared" si="333"/>
        <v>//20-3</v>
      </c>
    </row>
    <row r="1276" spans="1:12">
      <c r="A1276" s="1">
        <f t="shared" si="331"/>
        <v>2</v>
      </c>
      <c r="B1276" s="1">
        <f t="shared" si="332"/>
        <v>20</v>
      </c>
      <c r="C1276" s="1">
        <v>4</v>
      </c>
      <c r="D1276" t="str">
        <f ca="1">"0x" &amp; TEXT(DEC2HEX(INDEX(設定値!$B$3:$ZZ$518,(($C1276-1)*8)+(CELL("col",D1276)-3),($B1276*3)+1+$A1276)),"00")&amp;","</f>
        <v>0x00,</v>
      </c>
      <c r="E1276" t="str">
        <f ca="1">"0x" &amp; TEXT(DEC2HEX(INDEX(設定値!$B$3:$ZZ$518,(($C1276-1)*8)+(CELL("col",E1276)-3),($B1276*3)+1+$A1276)),"00")&amp;","</f>
        <v>0x00,</v>
      </c>
      <c r="F1276" t="str">
        <f ca="1">"0x" &amp; TEXT(DEC2HEX(INDEX(設定値!$B$3:$ZZ$518,(($C1276-1)*8)+(CELL("col",F1276)-3),($B1276*3)+1+$A1276)),"00")&amp;","</f>
        <v>0xFF,</v>
      </c>
      <c r="G1276" t="str">
        <f ca="1">"0x" &amp; TEXT(DEC2HEX(INDEX(設定値!$B$3:$ZZ$518,(($C1276-1)*8)+(CELL("col",G1276)-3),($B1276*3)+1+$A1276)),"00")&amp;","</f>
        <v>0xFF,</v>
      </c>
      <c r="H1276" t="str">
        <f ca="1">"0x" &amp; TEXT(DEC2HEX(INDEX(設定値!$B$3:$ZZ$518,(($C1276-1)*8)+(CELL("col",H1276)-3),($B1276*3)+1+$A1276)),"00")&amp;","</f>
        <v>0x00,</v>
      </c>
      <c r="I1276" t="str">
        <f ca="1">"0x" &amp; TEXT(DEC2HEX(INDEX(設定値!$B$3:$ZZ$518,(($C1276-1)*8)+(CELL("col",I1276)-3),($B1276*3)+1+$A1276)),"00")&amp;","</f>
        <v>0x00,</v>
      </c>
      <c r="J1276" t="str">
        <f ca="1">"0x" &amp; TEXT(DEC2HEX(INDEX(設定値!$B$3:$ZZ$518,(($C1276-1)*8)+(CELL("col",J1276)-3),($B1276*3)+1+$A1276)),"00")&amp;","</f>
        <v>0xFF,</v>
      </c>
      <c r="K1276" t="str">
        <f ca="1">"0x" &amp; TEXT(DEC2HEX(INDEX(設定値!$B$3:$ZZ$518,(($C1276-1)*8)+(CELL("col",K1276)-3),($B1276*3)+1+$A1276)),"00")&amp;","</f>
        <v>0xFF,</v>
      </c>
      <c r="L1276" t="str">
        <f t="shared" si="333"/>
        <v>//20-4</v>
      </c>
    </row>
    <row r="1277" spans="1:12">
      <c r="A1277" s="1">
        <f t="shared" si="331"/>
        <v>2</v>
      </c>
      <c r="B1277" s="1">
        <f t="shared" si="332"/>
        <v>20</v>
      </c>
      <c r="C1277" s="1">
        <v>5</v>
      </c>
      <c r="D1277" t="str">
        <f ca="1">"0x" &amp; TEXT(DEC2HEX(INDEX(設定値!$B$3:$ZZ$518,(($C1277-1)*8)+(CELL("col",D1277)-3),($B1277*3)+1+$A1277)),"00")&amp;","</f>
        <v>0x00,</v>
      </c>
      <c r="E1277" t="str">
        <f ca="1">"0x" &amp; TEXT(DEC2HEX(INDEX(設定値!$B$3:$ZZ$518,(($C1277-1)*8)+(CELL("col",E1277)-3),($B1277*3)+1+$A1277)),"00")&amp;","</f>
        <v>0x00,</v>
      </c>
      <c r="F1277" t="str">
        <f ca="1">"0x" &amp; TEXT(DEC2HEX(INDEX(設定値!$B$3:$ZZ$518,(($C1277-1)*8)+(CELL("col",F1277)-3),($B1277*3)+1+$A1277)),"00")&amp;","</f>
        <v>0xFF,</v>
      </c>
      <c r="G1277" t="str">
        <f ca="1">"0x" &amp; TEXT(DEC2HEX(INDEX(設定値!$B$3:$ZZ$518,(($C1277-1)*8)+(CELL("col",G1277)-3),($B1277*3)+1+$A1277)),"00")&amp;","</f>
        <v>0xFF,</v>
      </c>
      <c r="H1277" t="str">
        <f ca="1">"0x" &amp; TEXT(DEC2HEX(INDEX(設定値!$B$3:$ZZ$518,(($C1277-1)*8)+(CELL("col",H1277)-3),($B1277*3)+1+$A1277)),"00")&amp;","</f>
        <v>0x00,</v>
      </c>
      <c r="I1277" t="str">
        <f ca="1">"0x" &amp; TEXT(DEC2HEX(INDEX(設定値!$B$3:$ZZ$518,(($C1277-1)*8)+(CELL("col",I1277)-3),($B1277*3)+1+$A1277)),"00")&amp;","</f>
        <v>0x00,</v>
      </c>
      <c r="J1277" t="str">
        <f ca="1">"0x" &amp; TEXT(DEC2HEX(INDEX(設定値!$B$3:$ZZ$518,(($C1277-1)*8)+(CELL("col",J1277)-3),($B1277*3)+1+$A1277)),"00")&amp;","</f>
        <v>0xFF,</v>
      </c>
      <c r="K1277" t="str">
        <f ca="1">"0x" &amp; TEXT(DEC2HEX(INDEX(設定値!$B$3:$ZZ$518,(($C1277-1)*8)+(CELL("col",K1277)-3),($B1277*3)+1+$A1277)),"00")&amp;","</f>
        <v>0xFF,</v>
      </c>
      <c r="L1277" t="str">
        <f t="shared" si="333"/>
        <v>//20-5</v>
      </c>
    </row>
    <row r="1278" spans="1:12">
      <c r="A1278" s="1">
        <f t="shared" si="331"/>
        <v>2</v>
      </c>
      <c r="B1278" s="1">
        <f t="shared" si="332"/>
        <v>20</v>
      </c>
      <c r="C1278" s="1">
        <v>6</v>
      </c>
      <c r="D1278" t="str">
        <f ca="1">"0x" &amp; TEXT(DEC2HEX(INDEX(設定値!$B$3:$ZZ$518,(($C1278-1)*8)+(CELL("col",D1278)-3),($B1278*3)+1+$A1278)),"00")&amp;","</f>
        <v>0x00,</v>
      </c>
      <c r="E1278" t="str">
        <f ca="1">"0x" &amp; TEXT(DEC2HEX(INDEX(設定値!$B$3:$ZZ$518,(($C1278-1)*8)+(CELL("col",E1278)-3),($B1278*3)+1+$A1278)),"00")&amp;","</f>
        <v>0x00,</v>
      </c>
      <c r="F1278" t="str">
        <f ca="1">"0x" &amp; TEXT(DEC2HEX(INDEX(設定値!$B$3:$ZZ$518,(($C1278-1)*8)+(CELL("col",F1278)-3),($B1278*3)+1+$A1278)),"00")&amp;","</f>
        <v>0xFF,</v>
      </c>
      <c r="G1278" t="str">
        <f ca="1">"0x" &amp; TEXT(DEC2HEX(INDEX(設定値!$B$3:$ZZ$518,(($C1278-1)*8)+(CELL("col",G1278)-3),($B1278*3)+1+$A1278)),"00")&amp;","</f>
        <v>0xFF,</v>
      </c>
      <c r="H1278" t="str">
        <f ca="1">"0x" &amp; TEXT(DEC2HEX(INDEX(設定値!$B$3:$ZZ$518,(($C1278-1)*8)+(CELL("col",H1278)-3),($B1278*3)+1+$A1278)),"00")&amp;","</f>
        <v>0x00,</v>
      </c>
      <c r="I1278" t="str">
        <f ca="1">"0x" &amp; TEXT(DEC2HEX(INDEX(設定値!$B$3:$ZZ$518,(($C1278-1)*8)+(CELL("col",I1278)-3),($B1278*3)+1+$A1278)),"00")&amp;","</f>
        <v>0x00,</v>
      </c>
      <c r="J1278" t="str">
        <f ca="1">"0x" &amp; TEXT(DEC2HEX(INDEX(設定値!$B$3:$ZZ$518,(($C1278-1)*8)+(CELL("col",J1278)-3),($B1278*3)+1+$A1278)),"00")&amp;","</f>
        <v>0xFF,</v>
      </c>
      <c r="K1278" t="str">
        <f ca="1">"0x" &amp; TEXT(DEC2HEX(INDEX(設定値!$B$3:$ZZ$518,(($C1278-1)*8)+(CELL("col",K1278)-3),($B1278*3)+1+$A1278)),"00")&amp;","</f>
        <v>0xFF,</v>
      </c>
      <c r="L1278" t="str">
        <f t="shared" si="333"/>
        <v>//20-6</v>
      </c>
    </row>
    <row r="1279" spans="1:12">
      <c r="A1279" s="1">
        <f t="shared" si="331"/>
        <v>2</v>
      </c>
      <c r="B1279" s="1">
        <f t="shared" si="332"/>
        <v>20</v>
      </c>
      <c r="C1279" s="1">
        <v>7</v>
      </c>
      <c r="D1279" t="str">
        <f ca="1">"0x" &amp; TEXT(DEC2HEX(INDEX(設定値!$B$3:$ZZ$518,(($C1279-1)*8)+(CELL("col",D1279)-3),($B1279*3)+1+$A1279)),"00")&amp;","</f>
        <v>0x00,</v>
      </c>
      <c r="E1279" t="str">
        <f ca="1">"0x" &amp; TEXT(DEC2HEX(INDEX(設定値!$B$3:$ZZ$518,(($C1279-1)*8)+(CELL("col",E1279)-3),($B1279*3)+1+$A1279)),"00")&amp;","</f>
        <v>0x00,</v>
      </c>
      <c r="F1279" t="str">
        <f ca="1">"0x" &amp; TEXT(DEC2HEX(INDEX(設定値!$B$3:$ZZ$518,(($C1279-1)*8)+(CELL("col",F1279)-3),($B1279*3)+1+$A1279)),"00")&amp;","</f>
        <v>0xFF,</v>
      </c>
      <c r="G1279" t="str">
        <f ca="1">"0x" &amp; TEXT(DEC2HEX(INDEX(設定値!$B$3:$ZZ$518,(($C1279-1)*8)+(CELL("col",G1279)-3),($B1279*3)+1+$A1279)),"00")&amp;","</f>
        <v>0xFF,</v>
      </c>
      <c r="H1279" t="str">
        <f ca="1">"0x" &amp; TEXT(DEC2HEX(INDEX(設定値!$B$3:$ZZ$518,(($C1279-1)*8)+(CELL("col",H1279)-3),($B1279*3)+1+$A1279)),"00")&amp;","</f>
        <v>0x00,</v>
      </c>
      <c r="I1279" t="str">
        <f ca="1">"0x" &amp; TEXT(DEC2HEX(INDEX(設定値!$B$3:$ZZ$518,(($C1279-1)*8)+(CELL("col",I1279)-3),($B1279*3)+1+$A1279)),"00")&amp;","</f>
        <v>0x00,</v>
      </c>
      <c r="J1279" t="str">
        <f ca="1">"0x" &amp; TEXT(DEC2HEX(INDEX(設定値!$B$3:$ZZ$518,(($C1279-1)*8)+(CELL("col",J1279)-3),($B1279*3)+1+$A1279)),"00")&amp;","</f>
        <v>0xFF,</v>
      </c>
      <c r="K1279" t="str">
        <f ca="1">"0x" &amp; TEXT(DEC2HEX(INDEX(設定値!$B$3:$ZZ$518,(($C1279-1)*8)+(CELL("col",K1279)-3),($B1279*3)+1+$A1279)),"00")&amp;","</f>
        <v>0xFF,</v>
      </c>
      <c r="L1279" t="str">
        <f t="shared" si="333"/>
        <v>//20-7</v>
      </c>
    </row>
    <row r="1280" spans="1:12">
      <c r="A1280" s="1">
        <f t="shared" si="331"/>
        <v>2</v>
      </c>
      <c r="B1280" s="1">
        <f t="shared" si="332"/>
        <v>20</v>
      </c>
      <c r="C1280" s="1">
        <v>8</v>
      </c>
      <c r="D1280" t="str">
        <f ca="1">"0x" &amp; TEXT(DEC2HEX(INDEX(設定値!$B$3:$ZZ$518,(($C1280-1)*8)+(CELL("col",D1280)-3),($B1280*3)+1+$A1280)),"00")&amp;","</f>
        <v>0x00,</v>
      </c>
      <c r="E1280" t="str">
        <f ca="1">"0x" &amp; TEXT(DEC2HEX(INDEX(設定値!$B$3:$ZZ$518,(($C1280-1)*8)+(CELL("col",E1280)-3),($B1280*3)+1+$A1280)),"00")&amp;","</f>
        <v>0x00,</v>
      </c>
      <c r="F1280" t="str">
        <f ca="1">"0x" &amp; TEXT(DEC2HEX(INDEX(設定値!$B$3:$ZZ$518,(($C1280-1)*8)+(CELL("col",F1280)-3),($B1280*3)+1+$A1280)),"00")&amp;","</f>
        <v>0xFF,</v>
      </c>
      <c r="G1280" t="str">
        <f ca="1">"0x" &amp; TEXT(DEC2HEX(INDEX(設定値!$B$3:$ZZ$518,(($C1280-1)*8)+(CELL("col",G1280)-3),($B1280*3)+1+$A1280)),"00")&amp;","</f>
        <v>0xFF,</v>
      </c>
      <c r="H1280" t="str">
        <f ca="1">"0x" &amp; TEXT(DEC2HEX(INDEX(設定値!$B$3:$ZZ$518,(($C1280-1)*8)+(CELL("col",H1280)-3),($B1280*3)+1+$A1280)),"00")&amp;","</f>
        <v>0x00,</v>
      </c>
      <c r="I1280" t="str">
        <f ca="1">"0x" &amp; TEXT(DEC2HEX(INDEX(設定値!$B$3:$ZZ$518,(($C1280-1)*8)+(CELL("col",I1280)-3),($B1280*3)+1+$A1280)),"00")&amp;","</f>
        <v>0x00,</v>
      </c>
      <c r="J1280" t="str">
        <f ca="1">"0x" &amp; TEXT(DEC2HEX(INDEX(設定値!$B$3:$ZZ$518,(($C1280-1)*8)+(CELL("col",J1280)-3),($B1280*3)+1+$A1280)),"00")&amp;","</f>
        <v>0xFF,</v>
      </c>
      <c r="K1280" t="str">
        <f ca="1">"0x" &amp; TEXT(DEC2HEX(INDEX(設定値!$B$3:$ZZ$518,(($C1280-1)*8)+(CELL("col",K1280)-3),($B1280*3)+1+$A1280)),"00")&amp;","</f>
        <v>0xFF,</v>
      </c>
      <c r="L1280" t="str">
        <f t="shared" si="333"/>
        <v>//20-8</v>
      </c>
    </row>
    <row r="1281" spans="1:12">
      <c r="A1281" s="1"/>
      <c r="B1281" s="1"/>
      <c r="C1281" s="1"/>
      <c r="D1281" t="s">
        <v>3</v>
      </c>
    </row>
    <row r="1282" spans="1:12">
      <c r="A1282" s="1">
        <f>A1273</f>
        <v>2</v>
      </c>
      <c r="B1282" s="1">
        <f>B1273+1</f>
        <v>21</v>
      </c>
      <c r="C1282" s="1">
        <v>1</v>
      </c>
      <c r="D1282" t="str">
        <f ca="1">"0x" &amp; TEXT(DEC2HEX(INDEX(設定値!$B$3:$ZZ$518,(($C1282-1)*8)+(CELL("col",D1282)-3),($B1282*3)+1+$A1282)),"00")&amp;","</f>
        <v>0x00,</v>
      </c>
      <c r="E1282" t="str">
        <f ca="1">"0x" &amp; TEXT(DEC2HEX(INDEX(設定値!$B$3:$ZZ$518,(($C1282-1)*8)+(CELL("col",E1282)-3),($B1282*3)+1+$A1282)),"00")&amp;","</f>
        <v>0x00,</v>
      </c>
      <c r="F1282" t="str">
        <f ca="1">"0x" &amp; TEXT(DEC2HEX(INDEX(設定値!$B$3:$ZZ$518,(($C1282-1)*8)+(CELL("col",F1282)-3),($B1282*3)+1+$A1282)),"00")&amp;","</f>
        <v>0x00,</v>
      </c>
      <c r="G1282" t="str">
        <f ca="1">"0x" &amp; TEXT(DEC2HEX(INDEX(設定値!$B$3:$ZZ$518,(($C1282-1)*8)+(CELL("col",G1282)-3),($B1282*3)+1+$A1282)),"00")&amp;","</f>
        <v>0x00,</v>
      </c>
      <c r="H1282" t="str">
        <f ca="1">"0x" &amp; TEXT(DEC2HEX(INDEX(設定値!$B$3:$ZZ$518,(($C1282-1)*8)+(CELL("col",H1282)-3),($B1282*3)+1+$A1282)),"00")&amp;","</f>
        <v>0x00,</v>
      </c>
      <c r="I1282" t="str">
        <f ca="1">"0x" &amp; TEXT(DEC2HEX(INDEX(設定値!$B$3:$ZZ$518,(($C1282-1)*8)+(CELL("col",I1282)-3),($B1282*3)+1+$A1282)),"00")&amp;","</f>
        <v>0x00,</v>
      </c>
      <c r="J1282" t="str">
        <f ca="1">"0x" &amp; TEXT(DEC2HEX(INDEX(設定値!$B$3:$ZZ$518,(($C1282-1)*8)+(CELL("col",J1282)-3),($B1282*3)+1+$A1282)),"00")&amp;","</f>
        <v>0x00,</v>
      </c>
      <c r="K1282" t="str">
        <f ca="1">"0x" &amp; TEXT(DEC2HEX(INDEX(設定値!$B$3:$ZZ$518,(($C1282-1)*8)+(CELL("col",K1282)-3),($B1282*3)+1+$A1282)),"00")&amp;","</f>
        <v>0x00,</v>
      </c>
      <c r="L1282" t="str">
        <f>"//" &amp; $B1282 &amp;"-" &amp; C1282</f>
        <v>//21-1</v>
      </c>
    </row>
    <row r="1283" spans="1:12">
      <c r="A1283" s="1">
        <f t="shared" ref="A1283:A1289" si="334">A1274</f>
        <v>2</v>
      </c>
      <c r="B1283" s="1">
        <f t="shared" ref="B1283:B1289" si="335">B1274+1</f>
        <v>21</v>
      </c>
      <c r="C1283" s="1">
        <v>2</v>
      </c>
      <c r="D1283" t="str">
        <f ca="1">"0x" &amp; TEXT(DEC2HEX(INDEX(設定値!$B$3:$ZZ$518,(($C1283-1)*8)+(CELL("col",D1283)-3),($B1283*3)+1+$A1283)),"00")&amp;","</f>
        <v>0x00,</v>
      </c>
      <c r="E1283" t="str">
        <f ca="1">"0x" &amp; TEXT(DEC2HEX(INDEX(設定値!$B$3:$ZZ$518,(($C1283-1)*8)+(CELL("col",E1283)-3),($B1283*3)+1+$A1283)),"00")&amp;","</f>
        <v>0x00,</v>
      </c>
      <c r="F1283" t="str">
        <f ca="1">"0x" &amp; TEXT(DEC2HEX(INDEX(設定値!$B$3:$ZZ$518,(($C1283-1)*8)+(CELL("col",F1283)-3),($B1283*3)+1+$A1283)),"00")&amp;","</f>
        <v>0x00,</v>
      </c>
      <c r="G1283" t="str">
        <f ca="1">"0x" &amp; TEXT(DEC2HEX(INDEX(設定値!$B$3:$ZZ$518,(($C1283-1)*8)+(CELL("col",G1283)-3),($B1283*3)+1+$A1283)),"00")&amp;","</f>
        <v>0x00,</v>
      </c>
      <c r="H1283" t="str">
        <f ca="1">"0x" &amp; TEXT(DEC2HEX(INDEX(設定値!$B$3:$ZZ$518,(($C1283-1)*8)+(CELL("col",H1283)-3),($B1283*3)+1+$A1283)),"00")&amp;","</f>
        <v>0x00,</v>
      </c>
      <c r="I1283" t="str">
        <f ca="1">"0x" &amp; TEXT(DEC2HEX(INDEX(設定値!$B$3:$ZZ$518,(($C1283-1)*8)+(CELL("col",I1283)-3),($B1283*3)+1+$A1283)),"00")&amp;","</f>
        <v>0x00,</v>
      </c>
      <c r="J1283" t="str">
        <f ca="1">"0x" &amp; TEXT(DEC2HEX(INDEX(設定値!$B$3:$ZZ$518,(($C1283-1)*8)+(CELL("col",J1283)-3),($B1283*3)+1+$A1283)),"00")&amp;","</f>
        <v>0x00,</v>
      </c>
      <c r="K1283" t="str">
        <f ca="1">"0x" &amp; TEXT(DEC2HEX(INDEX(設定値!$B$3:$ZZ$518,(($C1283-1)*8)+(CELL("col",K1283)-3),($B1283*3)+1+$A1283)),"00")&amp;","</f>
        <v>0x00,</v>
      </c>
      <c r="L1283" t="str">
        <f t="shared" ref="L1283:L1289" si="336">"//" &amp; $B1283 &amp;"-" &amp; C1283</f>
        <v>//21-2</v>
      </c>
    </row>
    <row r="1284" spans="1:12">
      <c r="A1284" s="1">
        <f t="shared" si="334"/>
        <v>2</v>
      </c>
      <c r="B1284" s="1">
        <f t="shared" si="335"/>
        <v>21</v>
      </c>
      <c r="C1284" s="1">
        <v>3</v>
      </c>
      <c r="D1284" t="str">
        <f ca="1">"0x" &amp; TEXT(DEC2HEX(INDEX(設定値!$B$3:$ZZ$518,(($C1284-1)*8)+(CELL("col",D1284)-3),($B1284*3)+1+$A1284)),"00")&amp;","</f>
        <v>0x00,</v>
      </c>
      <c r="E1284" t="str">
        <f ca="1">"0x" &amp; TEXT(DEC2HEX(INDEX(設定値!$B$3:$ZZ$518,(($C1284-1)*8)+(CELL("col",E1284)-3),($B1284*3)+1+$A1284)),"00")&amp;","</f>
        <v>0x00,</v>
      </c>
      <c r="F1284" t="str">
        <f ca="1">"0x" &amp; TEXT(DEC2HEX(INDEX(設定値!$B$3:$ZZ$518,(($C1284-1)*8)+(CELL("col",F1284)-3),($B1284*3)+1+$A1284)),"00")&amp;","</f>
        <v>0x00,</v>
      </c>
      <c r="G1284" t="str">
        <f ca="1">"0x" &amp; TEXT(DEC2HEX(INDEX(設定値!$B$3:$ZZ$518,(($C1284-1)*8)+(CELL("col",G1284)-3),($B1284*3)+1+$A1284)),"00")&amp;","</f>
        <v>0x00,</v>
      </c>
      <c r="H1284" t="str">
        <f ca="1">"0x" &amp; TEXT(DEC2HEX(INDEX(設定値!$B$3:$ZZ$518,(($C1284-1)*8)+(CELL("col",H1284)-3),($B1284*3)+1+$A1284)),"00")&amp;","</f>
        <v>0x00,</v>
      </c>
      <c r="I1284" t="str">
        <f ca="1">"0x" &amp; TEXT(DEC2HEX(INDEX(設定値!$B$3:$ZZ$518,(($C1284-1)*8)+(CELL("col",I1284)-3),($B1284*3)+1+$A1284)),"00")&amp;","</f>
        <v>0x00,</v>
      </c>
      <c r="J1284" t="str">
        <f ca="1">"0x" &amp; TEXT(DEC2HEX(INDEX(設定値!$B$3:$ZZ$518,(($C1284-1)*8)+(CELL("col",J1284)-3),($B1284*3)+1+$A1284)),"00")&amp;","</f>
        <v>0x00,</v>
      </c>
      <c r="K1284" t="str">
        <f ca="1">"0x" &amp; TEXT(DEC2HEX(INDEX(設定値!$B$3:$ZZ$518,(($C1284-1)*8)+(CELL("col",K1284)-3),($B1284*3)+1+$A1284)),"00")&amp;","</f>
        <v>0x00,</v>
      </c>
      <c r="L1284" t="str">
        <f t="shared" si="336"/>
        <v>//21-3</v>
      </c>
    </row>
    <row r="1285" spans="1:12">
      <c r="A1285" s="1">
        <f t="shared" si="334"/>
        <v>2</v>
      </c>
      <c r="B1285" s="1">
        <f t="shared" si="335"/>
        <v>21</v>
      </c>
      <c r="C1285" s="1">
        <v>4</v>
      </c>
      <c r="D1285" t="str">
        <f ca="1">"0x" &amp; TEXT(DEC2HEX(INDEX(設定値!$B$3:$ZZ$518,(($C1285-1)*8)+(CELL("col",D1285)-3),($B1285*3)+1+$A1285)),"00")&amp;","</f>
        <v>0x00,</v>
      </c>
      <c r="E1285" t="str">
        <f ca="1">"0x" &amp; TEXT(DEC2HEX(INDEX(設定値!$B$3:$ZZ$518,(($C1285-1)*8)+(CELL("col",E1285)-3),($B1285*3)+1+$A1285)),"00")&amp;","</f>
        <v>0x00,</v>
      </c>
      <c r="F1285" t="str">
        <f ca="1">"0x" &amp; TEXT(DEC2HEX(INDEX(設定値!$B$3:$ZZ$518,(($C1285-1)*8)+(CELL("col",F1285)-3),($B1285*3)+1+$A1285)),"00")&amp;","</f>
        <v>0x00,</v>
      </c>
      <c r="G1285" t="str">
        <f ca="1">"0x" &amp; TEXT(DEC2HEX(INDEX(設定値!$B$3:$ZZ$518,(($C1285-1)*8)+(CELL("col",G1285)-3),($B1285*3)+1+$A1285)),"00")&amp;","</f>
        <v>0x00,</v>
      </c>
      <c r="H1285" t="str">
        <f ca="1">"0x" &amp; TEXT(DEC2HEX(INDEX(設定値!$B$3:$ZZ$518,(($C1285-1)*8)+(CELL("col",H1285)-3),($B1285*3)+1+$A1285)),"00")&amp;","</f>
        <v>0x00,</v>
      </c>
      <c r="I1285" t="str">
        <f ca="1">"0x" &amp; TEXT(DEC2HEX(INDEX(設定値!$B$3:$ZZ$518,(($C1285-1)*8)+(CELL("col",I1285)-3),($B1285*3)+1+$A1285)),"00")&amp;","</f>
        <v>0x00,</v>
      </c>
      <c r="J1285" t="str">
        <f ca="1">"0x" &amp; TEXT(DEC2HEX(INDEX(設定値!$B$3:$ZZ$518,(($C1285-1)*8)+(CELL("col",J1285)-3),($B1285*3)+1+$A1285)),"00")&amp;","</f>
        <v>0x00,</v>
      </c>
      <c r="K1285" t="str">
        <f ca="1">"0x" &amp; TEXT(DEC2HEX(INDEX(設定値!$B$3:$ZZ$518,(($C1285-1)*8)+(CELL("col",K1285)-3),($B1285*3)+1+$A1285)),"00")&amp;","</f>
        <v>0x00,</v>
      </c>
      <c r="L1285" t="str">
        <f t="shared" si="336"/>
        <v>//21-4</v>
      </c>
    </row>
    <row r="1286" spans="1:12">
      <c r="A1286" s="1">
        <f t="shared" si="334"/>
        <v>2</v>
      </c>
      <c r="B1286" s="1">
        <f t="shared" si="335"/>
        <v>21</v>
      </c>
      <c r="C1286" s="1">
        <v>5</v>
      </c>
      <c r="D1286" t="str">
        <f ca="1">"0x" &amp; TEXT(DEC2HEX(INDEX(設定値!$B$3:$ZZ$518,(($C1286-1)*8)+(CELL("col",D1286)-3),($B1286*3)+1+$A1286)),"00")&amp;","</f>
        <v>0x00,</v>
      </c>
      <c r="E1286" t="str">
        <f ca="1">"0x" &amp; TEXT(DEC2HEX(INDEX(設定値!$B$3:$ZZ$518,(($C1286-1)*8)+(CELL("col",E1286)-3),($B1286*3)+1+$A1286)),"00")&amp;","</f>
        <v>0x00,</v>
      </c>
      <c r="F1286" t="str">
        <f ca="1">"0x" &amp; TEXT(DEC2HEX(INDEX(設定値!$B$3:$ZZ$518,(($C1286-1)*8)+(CELL("col",F1286)-3),($B1286*3)+1+$A1286)),"00")&amp;","</f>
        <v>0x00,</v>
      </c>
      <c r="G1286" t="str">
        <f ca="1">"0x" &amp; TEXT(DEC2HEX(INDEX(設定値!$B$3:$ZZ$518,(($C1286-1)*8)+(CELL("col",G1286)-3),($B1286*3)+1+$A1286)),"00")&amp;","</f>
        <v>0x00,</v>
      </c>
      <c r="H1286" t="str">
        <f ca="1">"0x" &amp; TEXT(DEC2HEX(INDEX(設定値!$B$3:$ZZ$518,(($C1286-1)*8)+(CELL("col",H1286)-3),($B1286*3)+1+$A1286)),"00")&amp;","</f>
        <v>0x00,</v>
      </c>
      <c r="I1286" t="str">
        <f ca="1">"0x" &amp; TEXT(DEC2HEX(INDEX(設定値!$B$3:$ZZ$518,(($C1286-1)*8)+(CELL("col",I1286)-3),($B1286*3)+1+$A1286)),"00")&amp;","</f>
        <v>0x00,</v>
      </c>
      <c r="J1286" t="str">
        <f ca="1">"0x" &amp; TEXT(DEC2HEX(INDEX(設定値!$B$3:$ZZ$518,(($C1286-1)*8)+(CELL("col",J1286)-3),($B1286*3)+1+$A1286)),"00")&amp;","</f>
        <v>0x00,</v>
      </c>
      <c r="K1286" t="str">
        <f ca="1">"0x" &amp; TEXT(DEC2HEX(INDEX(設定値!$B$3:$ZZ$518,(($C1286-1)*8)+(CELL("col",K1286)-3),($B1286*3)+1+$A1286)),"00")&amp;","</f>
        <v>0x00,</v>
      </c>
      <c r="L1286" t="str">
        <f t="shared" si="336"/>
        <v>//21-5</v>
      </c>
    </row>
    <row r="1287" spans="1:12">
      <c r="A1287" s="1">
        <f t="shared" si="334"/>
        <v>2</v>
      </c>
      <c r="B1287" s="1">
        <f t="shared" si="335"/>
        <v>21</v>
      </c>
      <c r="C1287" s="1">
        <v>6</v>
      </c>
      <c r="D1287" t="str">
        <f ca="1">"0x" &amp; TEXT(DEC2HEX(INDEX(設定値!$B$3:$ZZ$518,(($C1287-1)*8)+(CELL("col",D1287)-3),($B1287*3)+1+$A1287)),"00")&amp;","</f>
        <v>0x00,</v>
      </c>
      <c r="E1287" t="str">
        <f ca="1">"0x" &amp; TEXT(DEC2HEX(INDEX(設定値!$B$3:$ZZ$518,(($C1287-1)*8)+(CELL("col",E1287)-3),($B1287*3)+1+$A1287)),"00")&amp;","</f>
        <v>0x00,</v>
      </c>
      <c r="F1287" t="str">
        <f ca="1">"0x" &amp; TEXT(DEC2HEX(INDEX(設定値!$B$3:$ZZ$518,(($C1287-1)*8)+(CELL("col",F1287)-3),($B1287*3)+1+$A1287)),"00")&amp;","</f>
        <v>0x00,</v>
      </c>
      <c r="G1287" t="str">
        <f ca="1">"0x" &amp; TEXT(DEC2HEX(INDEX(設定値!$B$3:$ZZ$518,(($C1287-1)*8)+(CELL("col",G1287)-3),($B1287*3)+1+$A1287)),"00")&amp;","</f>
        <v>0x00,</v>
      </c>
      <c r="H1287" t="str">
        <f ca="1">"0x" &amp; TEXT(DEC2HEX(INDEX(設定値!$B$3:$ZZ$518,(($C1287-1)*8)+(CELL("col",H1287)-3),($B1287*3)+1+$A1287)),"00")&amp;","</f>
        <v>0x00,</v>
      </c>
      <c r="I1287" t="str">
        <f ca="1">"0x" &amp; TEXT(DEC2HEX(INDEX(設定値!$B$3:$ZZ$518,(($C1287-1)*8)+(CELL("col",I1287)-3),($B1287*3)+1+$A1287)),"00")&amp;","</f>
        <v>0x00,</v>
      </c>
      <c r="J1287" t="str">
        <f ca="1">"0x" &amp; TEXT(DEC2HEX(INDEX(設定値!$B$3:$ZZ$518,(($C1287-1)*8)+(CELL("col",J1287)-3),($B1287*3)+1+$A1287)),"00")&amp;","</f>
        <v>0x00,</v>
      </c>
      <c r="K1287" t="str">
        <f ca="1">"0x" &amp; TEXT(DEC2HEX(INDEX(設定値!$B$3:$ZZ$518,(($C1287-1)*8)+(CELL("col",K1287)-3),($B1287*3)+1+$A1287)),"00")&amp;","</f>
        <v>0x00,</v>
      </c>
      <c r="L1287" t="str">
        <f t="shared" si="336"/>
        <v>//21-6</v>
      </c>
    </row>
    <row r="1288" spans="1:12">
      <c r="A1288" s="1">
        <f t="shared" si="334"/>
        <v>2</v>
      </c>
      <c r="B1288" s="1">
        <f t="shared" si="335"/>
        <v>21</v>
      </c>
      <c r="C1288" s="1">
        <v>7</v>
      </c>
      <c r="D1288" t="str">
        <f ca="1">"0x" &amp; TEXT(DEC2HEX(INDEX(設定値!$B$3:$ZZ$518,(($C1288-1)*8)+(CELL("col",D1288)-3),($B1288*3)+1+$A1288)),"00")&amp;","</f>
        <v>0x00,</v>
      </c>
      <c r="E1288" t="str">
        <f ca="1">"0x" &amp; TEXT(DEC2HEX(INDEX(設定値!$B$3:$ZZ$518,(($C1288-1)*8)+(CELL("col",E1288)-3),($B1288*3)+1+$A1288)),"00")&amp;","</f>
        <v>0x00,</v>
      </c>
      <c r="F1288" t="str">
        <f ca="1">"0x" &amp; TEXT(DEC2HEX(INDEX(設定値!$B$3:$ZZ$518,(($C1288-1)*8)+(CELL("col",F1288)-3),($B1288*3)+1+$A1288)),"00")&amp;","</f>
        <v>0x00,</v>
      </c>
      <c r="G1288" t="str">
        <f ca="1">"0x" &amp; TEXT(DEC2HEX(INDEX(設定値!$B$3:$ZZ$518,(($C1288-1)*8)+(CELL("col",G1288)-3),($B1288*3)+1+$A1288)),"00")&amp;","</f>
        <v>0x00,</v>
      </c>
      <c r="H1288" t="str">
        <f ca="1">"0x" &amp; TEXT(DEC2HEX(INDEX(設定値!$B$3:$ZZ$518,(($C1288-1)*8)+(CELL("col",H1288)-3),($B1288*3)+1+$A1288)),"00")&amp;","</f>
        <v>0x00,</v>
      </c>
      <c r="I1288" t="str">
        <f ca="1">"0x" &amp; TEXT(DEC2HEX(INDEX(設定値!$B$3:$ZZ$518,(($C1288-1)*8)+(CELL("col",I1288)-3),($B1288*3)+1+$A1288)),"00")&amp;","</f>
        <v>0x00,</v>
      </c>
      <c r="J1288" t="str">
        <f ca="1">"0x" &amp; TEXT(DEC2HEX(INDEX(設定値!$B$3:$ZZ$518,(($C1288-1)*8)+(CELL("col",J1288)-3),($B1288*3)+1+$A1288)),"00")&amp;","</f>
        <v>0x00,</v>
      </c>
      <c r="K1288" t="str">
        <f ca="1">"0x" &amp; TEXT(DEC2HEX(INDEX(設定値!$B$3:$ZZ$518,(($C1288-1)*8)+(CELL("col",K1288)-3),($B1288*3)+1+$A1288)),"00")&amp;","</f>
        <v>0x00,</v>
      </c>
      <c r="L1288" t="str">
        <f t="shared" si="336"/>
        <v>//21-7</v>
      </c>
    </row>
    <row r="1289" spans="1:12">
      <c r="A1289" s="1">
        <f t="shared" si="334"/>
        <v>2</v>
      </c>
      <c r="B1289" s="1">
        <f t="shared" si="335"/>
        <v>21</v>
      </c>
      <c r="C1289" s="1">
        <v>8</v>
      </c>
      <c r="D1289" t="str">
        <f ca="1">"0x" &amp; TEXT(DEC2HEX(INDEX(設定値!$B$3:$ZZ$518,(($C1289-1)*8)+(CELL("col",D1289)-3),($B1289*3)+1+$A1289)),"00")&amp;","</f>
        <v>0x00,</v>
      </c>
      <c r="E1289" t="str">
        <f ca="1">"0x" &amp; TEXT(DEC2HEX(INDEX(設定値!$B$3:$ZZ$518,(($C1289-1)*8)+(CELL("col",E1289)-3),($B1289*3)+1+$A1289)),"00")&amp;","</f>
        <v>0x00,</v>
      </c>
      <c r="F1289" t="str">
        <f ca="1">"0x" &amp; TEXT(DEC2HEX(INDEX(設定値!$B$3:$ZZ$518,(($C1289-1)*8)+(CELL("col",F1289)-3),($B1289*3)+1+$A1289)),"00")&amp;","</f>
        <v>0x00,</v>
      </c>
      <c r="G1289" t="str">
        <f ca="1">"0x" &amp; TEXT(DEC2HEX(INDEX(設定値!$B$3:$ZZ$518,(($C1289-1)*8)+(CELL("col",G1289)-3),($B1289*3)+1+$A1289)),"00")&amp;","</f>
        <v>0x00,</v>
      </c>
      <c r="H1289" t="str">
        <f ca="1">"0x" &amp; TEXT(DEC2HEX(INDEX(設定値!$B$3:$ZZ$518,(($C1289-1)*8)+(CELL("col",H1289)-3),($B1289*3)+1+$A1289)),"00")&amp;","</f>
        <v>0x00,</v>
      </c>
      <c r="I1289" t="str">
        <f ca="1">"0x" &amp; TEXT(DEC2HEX(INDEX(設定値!$B$3:$ZZ$518,(($C1289-1)*8)+(CELL("col",I1289)-3),($B1289*3)+1+$A1289)),"00")&amp;","</f>
        <v>0x00,</v>
      </c>
      <c r="J1289" t="str">
        <f ca="1">"0x" &amp; TEXT(DEC2HEX(INDEX(設定値!$B$3:$ZZ$518,(($C1289-1)*8)+(CELL("col",J1289)-3),($B1289*3)+1+$A1289)),"00")&amp;","</f>
        <v>0x00,</v>
      </c>
      <c r="K1289" t="str">
        <f ca="1">"0x" &amp; TEXT(DEC2HEX(INDEX(設定値!$B$3:$ZZ$518,(($C1289-1)*8)+(CELL("col",K1289)-3),($B1289*3)+1+$A1289)),"00")&amp;","</f>
        <v>0x00,</v>
      </c>
      <c r="L1289" t="str">
        <f t="shared" si="336"/>
        <v>//21-8</v>
      </c>
    </row>
    <row r="1290" spans="1:12">
      <c r="A1290" s="1"/>
      <c r="B1290" s="1"/>
      <c r="C1290" s="1"/>
      <c r="D1290" t="s">
        <v>3</v>
      </c>
    </row>
    <row r="1291" spans="1:12">
      <c r="A1291" s="1">
        <f>A1282</f>
        <v>2</v>
      </c>
      <c r="B1291" s="1">
        <f>B1282+1</f>
        <v>22</v>
      </c>
      <c r="C1291" s="1">
        <v>1</v>
      </c>
      <c r="D1291" t="str">
        <f ca="1">"0x" &amp; TEXT(DEC2HEX(INDEX(設定値!$B$3:$ZZ$518,(($C1291-1)*8)+(CELL("col",D1291)-3),($B1291*3)+1+$A1291)),"00")&amp;","</f>
        <v>0xB8,</v>
      </c>
      <c r="E1291" t="str">
        <f ca="1">"0x" &amp; TEXT(DEC2HEX(INDEX(設定値!$B$3:$ZZ$518,(($C1291-1)*8)+(CELL("col",E1291)-3),($B1291*3)+1+$A1291)),"00")&amp;","</f>
        <v>0xB0,</v>
      </c>
      <c r="F1291" t="str">
        <f ca="1">"0x" &amp; TEXT(DEC2HEX(INDEX(設定値!$B$3:$ZZ$518,(($C1291-1)*8)+(CELL("col",F1291)-3),($B1291*3)+1+$A1291)),"00")&amp;","</f>
        <v>0xA8,</v>
      </c>
      <c r="G1291" t="str">
        <f ca="1">"0x" &amp; TEXT(DEC2HEX(INDEX(設定値!$B$3:$ZZ$518,(($C1291-1)*8)+(CELL("col",G1291)-3),($B1291*3)+1+$A1291)),"00")&amp;","</f>
        <v>0xA0,</v>
      </c>
      <c r="H1291" t="str">
        <f ca="1">"0x" &amp; TEXT(DEC2HEX(INDEX(設定値!$B$3:$ZZ$518,(($C1291-1)*8)+(CELL("col",H1291)-3),($B1291*3)+1+$A1291)),"00")&amp;","</f>
        <v>0x98,</v>
      </c>
      <c r="I1291" t="str">
        <f ca="1">"0x" &amp; TEXT(DEC2HEX(INDEX(設定値!$B$3:$ZZ$518,(($C1291-1)*8)+(CELL("col",I1291)-3),($B1291*3)+1+$A1291)),"00")&amp;","</f>
        <v>0x90,</v>
      </c>
      <c r="J1291" t="str">
        <f ca="1">"0x" &amp; TEXT(DEC2HEX(INDEX(設定値!$B$3:$ZZ$518,(($C1291-1)*8)+(CELL("col",J1291)-3),($B1291*3)+1+$A1291)),"00")&amp;","</f>
        <v>0x88,</v>
      </c>
      <c r="K1291" t="str">
        <f ca="1">"0x" &amp; TEXT(DEC2HEX(INDEX(設定値!$B$3:$ZZ$518,(($C1291-1)*8)+(CELL("col",K1291)-3),($B1291*3)+1+$A1291)),"00")&amp;","</f>
        <v>0x80,</v>
      </c>
      <c r="L1291" t="str">
        <f>"//" &amp; $B1291 &amp;"-" &amp; C1291</f>
        <v>//22-1</v>
      </c>
    </row>
    <row r="1292" spans="1:12">
      <c r="A1292" s="1">
        <f t="shared" ref="A1292:A1298" si="337">A1283</f>
        <v>2</v>
      </c>
      <c r="B1292" s="1">
        <f t="shared" ref="B1292:B1298" si="338">B1283+1</f>
        <v>22</v>
      </c>
      <c r="C1292" s="1">
        <v>2</v>
      </c>
      <c r="D1292" t="str">
        <f ca="1">"0x" &amp; TEXT(DEC2HEX(INDEX(設定値!$B$3:$ZZ$518,(($C1292-1)*8)+(CELL("col",D1292)-3),($B1292*3)+1+$A1292)),"00")&amp;","</f>
        <v>0x78,</v>
      </c>
      <c r="E1292" t="str">
        <f ca="1">"0x" &amp; TEXT(DEC2HEX(INDEX(設定値!$B$3:$ZZ$518,(($C1292-1)*8)+(CELL("col",E1292)-3),($B1292*3)+1+$A1292)),"00")&amp;","</f>
        <v>0x70,</v>
      </c>
      <c r="F1292" t="str">
        <f ca="1">"0x" &amp; TEXT(DEC2HEX(INDEX(設定値!$B$3:$ZZ$518,(($C1292-1)*8)+(CELL("col",F1292)-3),($B1292*3)+1+$A1292)),"00")&amp;","</f>
        <v>0x68,</v>
      </c>
      <c r="G1292" t="str">
        <f ca="1">"0x" &amp; TEXT(DEC2HEX(INDEX(設定値!$B$3:$ZZ$518,(($C1292-1)*8)+(CELL("col",G1292)-3),($B1292*3)+1+$A1292)),"00")&amp;","</f>
        <v>0x60,</v>
      </c>
      <c r="H1292" t="str">
        <f ca="1">"0x" &amp; TEXT(DEC2HEX(INDEX(設定値!$B$3:$ZZ$518,(($C1292-1)*8)+(CELL("col",H1292)-3),($B1292*3)+1+$A1292)),"00")&amp;","</f>
        <v>0x58,</v>
      </c>
      <c r="I1292" t="str">
        <f ca="1">"0x" &amp; TEXT(DEC2HEX(INDEX(設定値!$B$3:$ZZ$518,(($C1292-1)*8)+(CELL("col",I1292)-3),($B1292*3)+1+$A1292)),"00")&amp;","</f>
        <v>0x50,</v>
      </c>
      <c r="J1292" t="str">
        <f ca="1">"0x" &amp; TEXT(DEC2HEX(INDEX(設定値!$B$3:$ZZ$518,(($C1292-1)*8)+(CELL("col",J1292)-3),($B1292*3)+1+$A1292)),"00")&amp;","</f>
        <v>0x48,</v>
      </c>
      <c r="K1292" t="str">
        <f ca="1">"0x" &amp; TEXT(DEC2HEX(INDEX(設定値!$B$3:$ZZ$518,(($C1292-1)*8)+(CELL("col",K1292)-3),($B1292*3)+1+$A1292)),"00")&amp;","</f>
        <v>0x40,</v>
      </c>
      <c r="L1292" t="str">
        <f t="shared" ref="L1292:L1298" si="339">"//" &amp; $B1292 &amp;"-" &amp; C1292</f>
        <v>//22-2</v>
      </c>
    </row>
    <row r="1293" spans="1:12">
      <c r="A1293" s="1">
        <f t="shared" si="337"/>
        <v>2</v>
      </c>
      <c r="B1293" s="1">
        <f t="shared" si="338"/>
        <v>22</v>
      </c>
      <c r="C1293" s="1">
        <v>3</v>
      </c>
      <c r="D1293" t="str">
        <f ca="1">"0x" &amp; TEXT(DEC2HEX(INDEX(設定値!$B$3:$ZZ$518,(($C1293-1)*8)+(CELL("col",D1293)-3),($B1293*3)+1+$A1293)),"00")&amp;","</f>
        <v>0x38,</v>
      </c>
      <c r="E1293" t="str">
        <f ca="1">"0x" &amp; TEXT(DEC2HEX(INDEX(設定値!$B$3:$ZZ$518,(($C1293-1)*8)+(CELL("col",E1293)-3),($B1293*3)+1+$A1293)),"00")&amp;","</f>
        <v>0x30,</v>
      </c>
      <c r="F1293" t="str">
        <f ca="1">"0x" &amp; TEXT(DEC2HEX(INDEX(設定値!$B$3:$ZZ$518,(($C1293-1)*8)+(CELL("col",F1293)-3),($B1293*3)+1+$A1293)),"00")&amp;","</f>
        <v>0x28,</v>
      </c>
      <c r="G1293" t="str">
        <f ca="1">"0x" &amp; TEXT(DEC2HEX(INDEX(設定値!$B$3:$ZZ$518,(($C1293-1)*8)+(CELL("col",G1293)-3),($B1293*3)+1+$A1293)),"00")&amp;","</f>
        <v>0x20,</v>
      </c>
      <c r="H1293" t="str">
        <f ca="1">"0x" &amp; TEXT(DEC2HEX(INDEX(設定値!$B$3:$ZZ$518,(($C1293-1)*8)+(CELL("col",H1293)-3),($B1293*3)+1+$A1293)),"00")&amp;","</f>
        <v>0x18,</v>
      </c>
      <c r="I1293" t="str">
        <f ca="1">"0x" &amp; TEXT(DEC2HEX(INDEX(設定値!$B$3:$ZZ$518,(($C1293-1)*8)+(CELL("col",I1293)-3),($B1293*3)+1+$A1293)),"00")&amp;","</f>
        <v>0x10,</v>
      </c>
      <c r="J1293" t="str">
        <f ca="1">"0x" &amp; TEXT(DEC2HEX(INDEX(設定値!$B$3:$ZZ$518,(($C1293-1)*8)+(CELL("col",J1293)-3),($B1293*3)+1+$A1293)),"00")&amp;","</f>
        <v>0x08,</v>
      </c>
      <c r="K1293" t="str">
        <f ca="1">"0x" &amp; TEXT(DEC2HEX(INDEX(設定値!$B$3:$ZZ$518,(($C1293-1)*8)+(CELL("col",K1293)-3),($B1293*3)+1+$A1293)),"00")&amp;","</f>
        <v>0x00,</v>
      </c>
      <c r="L1293" t="str">
        <f t="shared" si="339"/>
        <v>//22-3</v>
      </c>
    </row>
    <row r="1294" spans="1:12">
      <c r="A1294" s="1">
        <f t="shared" si="337"/>
        <v>2</v>
      </c>
      <c r="B1294" s="1">
        <f t="shared" si="338"/>
        <v>22</v>
      </c>
      <c r="C1294" s="1">
        <v>4</v>
      </c>
      <c r="D1294" t="str">
        <f ca="1">"0x" &amp; TEXT(DEC2HEX(INDEX(設定値!$B$3:$ZZ$518,(($C1294-1)*8)+(CELL("col",D1294)-3),($B1294*3)+1+$A1294)),"00")&amp;","</f>
        <v>0x08,</v>
      </c>
      <c r="E1294" t="str">
        <f ca="1">"0x" &amp; TEXT(DEC2HEX(INDEX(設定値!$B$3:$ZZ$518,(($C1294-1)*8)+(CELL("col",E1294)-3),($B1294*3)+1+$A1294)),"00")&amp;","</f>
        <v>0x10,</v>
      </c>
      <c r="F1294" t="str">
        <f ca="1">"0x" &amp; TEXT(DEC2HEX(INDEX(設定値!$B$3:$ZZ$518,(($C1294-1)*8)+(CELL("col",F1294)-3),($B1294*3)+1+$A1294)),"00")&amp;","</f>
        <v>0x18,</v>
      </c>
      <c r="G1294" t="str">
        <f ca="1">"0x" &amp; TEXT(DEC2HEX(INDEX(設定値!$B$3:$ZZ$518,(($C1294-1)*8)+(CELL("col",G1294)-3),($B1294*3)+1+$A1294)),"00")&amp;","</f>
        <v>0x20,</v>
      </c>
      <c r="H1294" t="str">
        <f ca="1">"0x" &amp; TEXT(DEC2HEX(INDEX(設定値!$B$3:$ZZ$518,(($C1294-1)*8)+(CELL("col",H1294)-3),($B1294*3)+1+$A1294)),"00")&amp;","</f>
        <v>0x28,</v>
      </c>
      <c r="I1294" t="str">
        <f ca="1">"0x" &amp; TEXT(DEC2HEX(INDEX(設定値!$B$3:$ZZ$518,(($C1294-1)*8)+(CELL("col",I1294)-3),($B1294*3)+1+$A1294)),"00")&amp;","</f>
        <v>0x30,</v>
      </c>
      <c r="J1294" t="str">
        <f ca="1">"0x" &amp; TEXT(DEC2HEX(INDEX(設定値!$B$3:$ZZ$518,(($C1294-1)*8)+(CELL("col",J1294)-3),($B1294*3)+1+$A1294)),"00")&amp;","</f>
        <v>0x38,</v>
      </c>
      <c r="K1294" t="str">
        <f ca="1">"0x" &amp; TEXT(DEC2HEX(INDEX(設定値!$B$3:$ZZ$518,(($C1294-1)*8)+(CELL("col",K1294)-3),($B1294*3)+1+$A1294)),"00")&amp;","</f>
        <v>0x40,</v>
      </c>
      <c r="L1294" t="str">
        <f t="shared" si="339"/>
        <v>//22-4</v>
      </c>
    </row>
    <row r="1295" spans="1:12">
      <c r="A1295" s="1">
        <f t="shared" si="337"/>
        <v>2</v>
      </c>
      <c r="B1295" s="1">
        <f t="shared" si="338"/>
        <v>22</v>
      </c>
      <c r="C1295" s="1">
        <v>5</v>
      </c>
      <c r="D1295" t="str">
        <f ca="1">"0x" &amp; TEXT(DEC2HEX(INDEX(設定値!$B$3:$ZZ$518,(($C1295-1)*8)+(CELL("col",D1295)-3),($B1295*3)+1+$A1295)),"00")&amp;","</f>
        <v>0x48,</v>
      </c>
      <c r="E1295" t="str">
        <f ca="1">"0x" &amp; TEXT(DEC2HEX(INDEX(設定値!$B$3:$ZZ$518,(($C1295-1)*8)+(CELL("col",E1295)-3),($B1295*3)+1+$A1295)),"00")&amp;","</f>
        <v>0x50,</v>
      </c>
      <c r="F1295" t="str">
        <f ca="1">"0x" &amp; TEXT(DEC2HEX(INDEX(設定値!$B$3:$ZZ$518,(($C1295-1)*8)+(CELL("col",F1295)-3),($B1295*3)+1+$A1295)),"00")&amp;","</f>
        <v>0x58,</v>
      </c>
      <c r="G1295" t="str">
        <f ca="1">"0x" &amp; TEXT(DEC2HEX(INDEX(設定値!$B$3:$ZZ$518,(($C1295-1)*8)+(CELL("col",G1295)-3),($B1295*3)+1+$A1295)),"00")&amp;","</f>
        <v>0x60,</v>
      </c>
      <c r="H1295" t="str">
        <f ca="1">"0x" &amp; TEXT(DEC2HEX(INDEX(設定値!$B$3:$ZZ$518,(($C1295-1)*8)+(CELL("col",H1295)-3),($B1295*3)+1+$A1295)),"00")&amp;","</f>
        <v>0x68,</v>
      </c>
      <c r="I1295" t="str">
        <f ca="1">"0x" &amp; TEXT(DEC2HEX(INDEX(設定値!$B$3:$ZZ$518,(($C1295-1)*8)+(CELL("col",I1295)-3),($B1295*3)+1+$A1295)),"00")&amp;","</f>
        <v>0x70,</v>
      </c>
      <c r="J1295" t="str">
        <f ca="1">"0x" &amp; TEXT(DEC2HEX(INDEX(設定値!$B$3:$ZZ$518,(($C1295-1)*8)+(CELL("col",J1295)-3),($B1295*3)+1+$A1295)),"00")&amp;","</f>
        <v>0x78,</v>
      </c>
      <c r="K1295" t="str">
        <f ca="1">"0x" &amp; TEXT(DEC2HEX(INDEX(設定値!$B$3:$ZZ$518,(($C1295-1)*8)+(CELL("col",K1295)-3),($B1295*3)+1+$A1295)),"00")&amp;","</f>
        <v>0x80,</v>
      </c>
      <c r="L1295" t="str">
        <f t="shared" si="339"/>
        <v>//22-5</v>
      </c>
    </row>
    <row r="1296" spans="1:12">
      <c r="A1296" s="1">
        <f t="shared" si="337"/>
        <v>2</v>
      </c>
      <c r="B1296" s="1">
        <f t="shared" si="338"/>
        <v>22</v>
      </c>
      <c r="C1296" s="1">
        <v>6</v>
      </c>
      <c r="D1296" t="str">
        <f ca="1">"0x" &amp; TEXT(DEC2HEX(INDEX(設定値!$B$3:$ZZ$518,(($C1296-1)*8)+(CELL("col",D1296)-3),($B1296*3)+1+$A1296)),"00")&amp;","</f>
        <v>0x88,</v>
      </c>
      <c r="E1296" t="str">
        <f ca="1">"0x" &amp; TEXT(DEC2HEX(INDEX(設定値!$B$3:$ZZ$518,(($C1296-1)*8)+(CELL("col",E1296)-3),($B1296*3)+1+$A1296)),"00")&amp;","</f>
        <v>0x90,</v>
      </c>
      <c r="F1296" t="str">
        <f ca="1">"0x" &amp; TEXT(DEC2HEX(INDEX(設定値!$B$3:$ZZ$518,(($C1296-1)*8)+(CELL("col",F1296)-3),($B1296*3)+1+$A1296)),"00")&amp;","</f>
        <v>0x98,</v>
      </c>
      <c r="G1296" t="str">
        <f ca="1">"0x" &amp; TEXT(DEC2HEX(INDEX(設定値!$B$3:$ZZ$518,(($C1296-1)*8)+(CELL("col",G1296)-3),($B1296*3)+1+$A1296)),"00")&amp;","</f>
        <v>0xA0,</v>
      </c>
      <c r="H1296" t="str">
        <f ca="1">"0x" &amp; TEXT(DEC2HEX(INDEX(設定値!$B$3:$ZZ$518,(($C1296-1)*8)+(CELL("col",H1296)-3),($B1296*3)+1+$A1296)),"00")&amp;","</f>
        <v>0xA8,</v>
      </c>
      <c r="I1296" t="str">
        <f ca="1">"0x" &amp; TEXT(DEC2HEX(INDEX(設定値!$B$3:$ZZ$518,(($C1296-1)*8)+(CELL("col",I1296)-3),($B1296*3)+1+$A1296)),"00")&amp;","</f>
        <v>0xB0,</v>
      </c>
      <c r="J1296" t="str">
        <f ca="1">"0x" &amp; TEXT(DEC2HEX(INDEX(設定値!$B$3:$ZZ$518,(($C1296-1)*8)+(CELL("col",J1296)-3),($B1296*3)+1+$A1296)),"00")&amp;","</f>
        <v>0xB8,</v>
      </c>
      <c r="K1296" t="str">
        <f ca="1">"0x" &amp; TEXT(DEC2HEX(INDEX(設定値!$B$3:$ZZ$518,(($C1296-1)*8)+(CELL("col",K1296)-3),($B1296*3)+1+$A1296)),"00")&amp;","</f>
        <v>0xC0,</v>
      </c>
      <c r="L1296" t="str">
        <f t="shared" si="339"/>
        <v>//22-6</v>
      </c>
    </row>
    <row r="1297" spans="1:12">
      <c r="A1297" s="1">
        <f t="shared" si="337"/>
        <v>2</v>
      </c>
      <c r="B1297" s="1">
        <f t="shared" si="338"/>
        <v>22</v>
      </c>
      <c r="C1297" s="1">
        <v>7</v>
      </c>
      <c r="D1297" t="str">
        <f ca="1">"0x" &amp; TEXT(DEC2HEX(INDEX(設定値!$B$3:$ZZ$518,(($C1297-1)*8)+(CELL("col",D1297)-3),($B1297*3)+1+$A1297)),"00")&amp;","</f>
        <v>0xC8,</v>
      </c>
      <c r="E1297" t="str">
        <f ca="1">"0x" &amp; TEXT(DEC2HEX(INDEX(設定値!$B$3:$ZZ$518,(($C1297-1)*8)+(CELL("col",E1297)-3),($B1297*3)+1+$A1297)),"00")&amp;","</f>
        <v>0xD0,</v>
      </c>
      <c r="F1297" t="str">
        <f ca="1">"0x" &amp; TEXT(DEC2HEX(INDEX(設定値!$B$3:$ZZ$518,(($C1297-1)*8)+(CELL("col",F1297)-3),($B1297*3)+1+$A1297)),"00")&amp;","</f>
        <v>0xD8,</v>
      </c>
      <c r="G1297" t="str">
        <f ca="1">"0x" &amp; TEXT(DEC2HEX(INDEX(設定値!$B$3:$ZZ$518,(($C1297-1)*8)+(CELL("col",G1297)-3),($B1297*3)+1+$A1297)),"00")&amp;","</f>
        <v>0xE0,</v>
      </c>
      <c r="H1297" t="str">
        <f ca="1">"0x" &amp; TEXT(DEC2HEX(INDEX(設定値!$B$3:$ZZ$518,(($C1297-1)*8)+(CELL("col",H1297)-3),($B1297*3)+1+$A1297)),"00")&amp;","</f>
        <v>0xE8,</v>
      </c>
      <c r="I1297" t="str">
        <f ca="1">"0x" &amp; TEXT(DEC2HEX(INDEX(設定値!$B$3:$ZZ$518,(($C1297-1)*8)+(CELL("col",I1297)-3),($B1297*3)+1+$A1297)),"00")&amp;","</f>
        <v>0xF0,</v>
      </c>
      <c r="J1297" t="str">
        <f ca="1">"0x" &amp; TEXT(DEC2HEX(INDEX(設定値!$B$3:$ZZ$518,(($C1297-1)*8)+(CELL("col",J1297)-3),($B1297*3)+1+$A1297)),"00")&amp;","</f>
        <v>0xE8,</v>
      </c>
      <c r="K1297" t="str">
        <f ca="1">"0x" &amp; TEXT(DEC2HEX(INDEX(設定値!$B$3:$ZZ$518,(($C1297-1)*8)+(CELL("col",K1297)-3),($B1297*3)+1+$A1297)),"00")&amp;","</f>
        <v>0xE0,</v>
      </c>
      <c r="L1297" t="str">
        <f t="shared" si="339"/>
        <v>//22-7</v>
      </c>
    </row>
    <row r="1298" spans="1:12">
      <c r="A1298" s="1">
        <f t="shared" si="337"/>
        <v>2</v>
      </c>
      <c r="B1298" s="1">
        <f t="shared" si="338"/>
        <v>22</v>
      </c>
      <c r="C1298" s="1">
        <v>8</v>
      </c>
      <c r="D1298" t="str">
        <f ca="1">"0x" &amp; TEXT(DEC2HEX(INDEX(設定値!$B$3:$ZZ$518,(($C1298-1)*8)+(CELL("col",D1298)-3),($B1298*3)+1+$A1298)),"00")&amp;","</f>
        <v>0xD8,</v>
      </c>
      <c r="E1298" t="str">
        <f ca="1">"0x" &amp; TEXT(DEC2HEX(INDEX(設定値!$B$3:$ZZ$518,(($C1298-1)*8)+(CELL("col",E1298)-3),($B1298*3)+1+$A1298)),"00")&amp;","</f>
        <v>0xD0,</v>
      </c>
      <c r="F1298" t="str">
        <f ca="1">"0x" &amp; TEXT(DEC2HEX(INDEX(設定値!$B$3:$ZZ$518,(($C1298-1)*8)+(CELL("col",F1298)-3),($B1298*3)+1+$A1298)),"00")&amp;","</f>
        <v>0xC8,</v>
      </c>
      <c r="G1298" t="str">
        <f ca="1">"0x" &amp; TEXT(DEC2HEX(INDEX(設定値!$B$3:$ZZ$518,(($C1298-1)*8)+(CELL("col",G1298)-3),($B1298*3)+1+$A1298)),"00")&amp;","</f>
        <v>0xC8,</v>
      </c>
      <c r="H1298" t="str">
        <f ca="1">"0x" &amp; TEXT(DEC2HEX(INDEX(設定値!$B$3:$ZZ$518,(($C1298-1)*8)+(CELL("col",H1298)-3),($B1298*3)+1+$A1298)),"00")&amp;","</f>
        <v>0xC8,</v>
      </c>
      <c r="I1298" t="str">
        <f ca="1">"0x" &amp; TEXT(DEC2HEX(INDEX(設定値!$B$3:$ZZ$518,(($C1298-1)*8)+(CELL("col",I1298)-3),($B1298*3)+1+$A1298)),"00")&amp;","</f>
        <v>0xC8,</v>
      </c>
      <c r="J1298" t="str">
        <f ca="1">"0x" &amp; TEXT(DEC2HEX(INDEX(設定値!$B$3:$ZZ$518,(($C1298-1)*8)+(CELL("col",J1298)-3),($B1298*3)+1+$A1298)),"00")&amp;","</f>
        <v>0xC8,</v>
      </c>
      <c r="K1298" t="str">
        <f ca="1">"0x" &amp; TEXT(DEC2HEX(INDEX(設定値!$B$3:$ZZ$518,(($C1298-1)*8)+(CELL("col",K1298)-3),($B1298*3)+1+$A1298)),"00")&amp;","</f>
        <v>0xC0,</v>
      </c>
      <c r="L1298" t="str">
        <f t="shared" si="339"/>
        <v>//22-8</v>
      </c>
    </row>
    <row r="1299" spans="1:12">
      <c r="A1299" s="1"/>
      <c r="B1299" s="1"/>
      <c r="C1299" s="1"/>
      <c r="D1299" t="s">
        <v>3</v>
      </c>
    </row>
    <row r="1300" spans="1:12">
      <c r="A1300" s="1">
        <f>A1291</f>
        <v>2</v>
      </c>
      <c r="B1300" s="1">
        <f>B1291+1</f>
        <v>23</v>
      </c>
      <c r="C1300" s="1">
        <v>1</v>
      </c>
      <c r="D1300" t="str">
        <f ca="1">"0x" &amp; TEXT(DEC2HEX(INDEX(設定値!$B$3:$ZZ$518,(($C1300-1)*8)+(CELL("col",D1300)-3),($B1300*3)+1+$A1300)),"00")&amp;","</f>
        <v>0x00,</v>
      </c>
      <c r="E1300" t="str">
        <f ca="1">"0x" &amp; TEXT(DEC2HEX(INDEX(設定値!$B$3:$ZZ$518,(($C1300-1)*8)+(CELL("col",E1300)-3),($B1300*3)+1+$A1300)),"00")&amp;","</f>
        <v>0x00,</v>
      </c>
      <c r="F1300" t="str">
        <f ca="1">"0x" &amp; TEXT(DEC2HEX(INDEX(設定値!$B$3:$ZZ$518,(($C1300-1)*8)+(CELL("col",F1300)-3),($B1300*3)+1+$A1300)),"00")&amp;","</f>
        <v>0x00,</v>
      </c>
      <c r="G1300" t="str">
        <f ca="1">"0x" &amp; TEXT(DEC2HEX(INDEX(設定値!$B$3:$ZZ$518,(($C1300-1)*8)+(CELL("col",G1300)-3),($B1300*3)+1+$A1300)),"00")&amp;","</f>
        <v>0x00,</v>
      </c>
      <c r="H1300" t="str">
        <f ca="1">"0x" &amp; TEXT(DEC2HEX(INDEX(設定値!$B$3:$ZZ$518,(($C1300-1)*8)+(CELL("col",H1300)-3),($B1300*3)+1+$A1300)),"00")&amp;","</f>
        <v>0x00,</v>
      </c>
      <c r="I1300" t="str">
        <f ca="1">"0x" &amp; TEXT(DEC2HEX(INDEX(設定値!$B$3:$ZZ$518,(($C1300-1)*8)+(CELL("col",I1300)-3),($B1300*3)+1+$A1300)),"00")&amp;","</f>
        <v>0x00,</v>
      </c>
      <c r="J1300" t="str">
        <f ca="1">"0x" &amp; TEXT(DEC2HEX(INDEX(設定値!$B$3:$ZZ$518,(($C1300-1)*8)+(CELL("col",J1300)-3),($B1300*3)+1+$A1300)),"00")&amp;","</f>
        <v>0x00,</v>
      </c>
      <c r="K1300" t="str">
        <f ca="1">"0x" &amp; TEXT(DEC2HEX(INDEX(設定値!$B$3:$ZZ$518,(($C1300-1)*8)+(CELL("col",K1300)-3),($B1300*3)+1+$A1300)),"00")&amp;","</f>
        <v>0x00,</v>
      </c>
      <c r="L1300" t="str">
        <f>"//" &amp; $B1300 &amp;"-" &amp; C1300</f>
        <v>//23-1</v>
      </c>
    </row>
    <row r="1301" spans="1:12">
      <c r="A1301" s="1">
        <f t="shared" ref="A1301:A1307" si="340">A1292</f>
        <v>2</v>
      </c>
      <c r="B1301" s="1">
        <f t="shared" ref="B1301:B1307" si="341">B1292+1</f>
        <v>23</v>
      </c>
      <c r="C1301" s="1">
        <v>2</v>
      </c>
      <c r="D1301" t="str">
        <f ca="1">"0x" &amp; TEXT(DEC2HEX(INDEX(設定値!$B$3:$ZZ$518,(($C1301-1)*8)+(CELL("col",D1301)-3),($B1301*3)+1+$A1301)),"00")&amp;","</f>
        <v>0x00,</v>
      </c>
      <c r="E1301" t="str">
        <f ca="1">"0x" &amp; TEXT(DEC2HEX(INDEX(設定値!$B$3:$ZZ$518,(($C1301-1)*8)+(CELL("col",E1301)-3),($B1301*3)+1+$A1301)),"00")&amp;","</f>
        <v>0x00,</v>
      </c>
      <c r="F1301" t="str">
        <f ca="1">"0x" &amp; TEXT(DEC2HEX(INDEX(設定値!$B$3:$ZZ$518,(($C1301-1)*8)+(CELL("col",F1301)-3),($B1301*3)+1+$A1301)),"00")&amp;","</f>
        <v>0x00,</v>
      </c>
      <c r="G1301" t="str">
        <f ca="1">"0x" &amp; TEXT(DEC2HEX(INDEX(設定値!$B$3:$ZZ$518,(($C1301-1)*8)+(CELL("col",G1301)-3),($B1301*3)+1+$A1301)),"00")&amp;","</f>
        <v>0x00,</v>
      </c>
      <c r="H1301" t="str">
        <f ca="1">"0x" &amp; TEXT(DEC2HEX(INDEX(設定値!$B$3:$ZZ$518,(($C1301-1)*8)+(CELL("col",H1301)-3),($B1301*3)+1+$A1301)),"00")&amp;","</f>
        <v>0x00,</v>
      </c>
      <c r="I1301" t="str">
        <f ca="1">"0x" &amp; TEXT(DEC2HEX(INDEX(設定値!$B$3:$ZZ$518,(($C1301-1)*8)+(CELL("col",I1301)-3),($B1301*3)+1+$A1301)),"00")&amp;","</f>
        <v>0x00,</v>
      </c>
      <c r="J1301" t="str">
        <f ca="1">"0x" &amp; TEXT(DEC2HEX(INDEX(設定値!$B$3:$ZZ$518,(($C1301-1)*8)+(CELL("col",J1301)-3),($B1301*3)+1+$A1301)),"00")&amp;","</f>
        <v>0x00,</v>
      </c>
      <c r="K1301" t="str">
        <f ca="1">"0x" &amp; TEXT(DEC2HEX(INDEX(設定値!$B$3:$ZZ$518,(($C1301-1)*8)+(CELL("col",K1301)-3),($B1301*3)+1+$A1301)),"00")&amp;","</f>
        <v>0x00,</v>
      </c>
      <c r="L1301" t="str">
        <f t="shared" ref="L1301:L1307" si="342">"//" &amp; $B1301 &amp;"-" &amp; C1301</f>
        <v>//23-2</v>
      </c>
    </row>
    <row r="1302" spans="1:12">
      <c r="A1302" s="1">
        <f t="shared" si="340"/>
        <v>2</v>
      </c>
      <c r="B1302" s="1">
        <f t="shared" si="341"/>
        <v>23</v>
      </c>
      <c r="C1302" s="1">
        <v>3</v>
      </c>
      <c r="D1302" t="str">
        <f ca="1">"0x" &amp; TEXT(DEC2HEX(INDEX(設定値!$B$3:$ZZ$518,(($C1302-1)*8)+(CELL("col",D1302)-3),($B1302*3)+1+$A1302)),"00")&amp;","</f>
        <v>0x00,</v>
      </c>
      <c r="E1302" t="str">
        <f ca="1">"0x" &amp; TEXT(DEC2HEX(INDEX(設定値!$B$3:$ZZ$518,(($C1302-1)*8)+(CELL("col",E1302)-3),($B1302*3)+1+$A1302)),"00")&amp;","</f>
        <v>0x00,</v>
      </c>
      <c r="F1302" t="str">
        <f ca="1">"0x" &amp; TEXT(DEC2HEX(INDEX(設定値!$B$3:$ZZ$518,(($C1302-1)*8)+(CELL("col",F1302)-3),($B1302*3)+1+$A1302)),"00")&amp;","</f>
        <v>0x00,</v>
      </c>
      <c r="G1302" t="str">
        <f ca="1">"0x" &amp; TEXT(DEC2HEX(INDEX(設定値!$B$3:$ZZ$518,(($C1302-1)*8)+(CELL("col",G1302)-3),($B1302*3)+1+$A1302)),"00")&amp;","</f>
        <v>0x00,</v>
      </c>
      <c r="H1302" t="str">
        <f ca="1">"0x" &amp; TEXT(DEC2HEX(INDEX(設定値!$B$3:$ZZ$518,(($C1302-1)*8)+(CELL("col",H1302)-3),($B1302*3)+1+$A1302)),"00")&amp;","</f>
        <v>0x00,</v>
      </c>
      <c r="I1302" t="str">
        <f ca="1">"0x" &amp; TEXT(DEC2HEX(INDEX(設定値!$B$3:$ZZ$518,(($C1302-1)*8)+(CELL("col",I1302)-3),($B1302*3)+1+$A1302)),"00")&amp;","</f>
        <v>0xE,</v>
      </c>
      <c r="J1302" t="str">
        <f ca="1">"0x" &amp; TEXT(DEC2HEX(INDEX(設定値!$B$3:$ZZ$518,(($C1302-1)*8)+(CELL("col",J1302)-3),($B1302*3)+1+$A1302)),"00")&amp;","</f>
        <v>0x1C,</v>
      </c>
      <c r="K1302" t="str">
        <f ca="1">"0x" &amp; TEXT(DEC2HEX(INDEX(設定値!$B$3:$ZZ$518,(($C1302-1)*8)+(CELL("col",K1302)-3),($B1302*3)+1+$A1302)),"00")&amp;","</f>
        <v>0x2A,</v>
      </c>
      <c r="L1302" t="str">
        <f t="shared" si="342"/>
        <v>//23-3</v>
      </c>
    </row>
    <row r="1303" spans="1:12">
      <c r="A1303" s="1">
        <f t="shared" si="340"/>
        <v>2</v>
      </c>
      <c r="B1303" s="1">
        <f t="shared" si="341"/>
        <v>23</v>
      </c>
      <c r="C1303" s="1">
        <v>4</v>
      </c>
      <c r="D1303" t="str">
        <f ca="1">"0x" &amp; TEXT(DEC2HEX(INDEX(設定値!$B$3:$ZZ$518,(($C1303-1)*8)+(CELL("col",D1303)-3),($B1303*3)+1+$A1303)),"00")&amp;","</f>
        <v>0x38,</v>
      </c>
      <c r="E1303" t="str">
        <f ca="1">"0x" &amp; TEXT(DEC2HEX(INDEX(設定値!$B$3:$ZZ$518,(($C1303-1)*8)+(CELL("col",E1303)-3),($B1303*3)+1+$A1303)),"00")&amp;","</f>
        <v>0x46,</v>
      </c>
      <c r="F1303" t="str">
        <f ca="1">"0x" &amp; TEXT(DEC2HEX(INDEX(設定値!$B$3:$ZZ$518,(($C1303-1)*8)+(CELL("col",F1303)-3),($B1303*3)+1+$A1303)),"00")&amp;","</f>
        <v>0x54,</v>
      </c>
      <c r="G1303" t="str">
        <f ca="1">"0x" &amp; TEXT(DEC2HEX(INDEX(設定値!$B$3:$ZZ$518,(($C1303-1)*8)+(CELL("col",G1303)-3),($B1303*3)+1+$A1303)),"00")&amp;","</f>
        <v>0x62,</v>
      </c>
      <c r="H1303" t="str">
        <f ca="1">"0x" &amp; TEXT(DEC2HEX(INDEX(設定値!$B$3:$ZZ$518,(($C1303-1)*8)+(CELL("col",H1303)-3),($B1303*3)+1+$A1303)),"00")&amp;","</f>
        <v>0x70,</v>
      </c>
      <c r="I1303" t="str">
        <f ca="1">"0x" &amp; TEXT(DEC2HEX(INDEX(設定値!$B$3:$ZZ$518,(($C1303-1)*8)+(CELL("col",I1303)-3),($B1303*3)+1+$A1303)),"00")&amp;","</f>
        <v>0x7E,</v>
      </c>
      <c r="J1303" t="str">
        <f ca="1">"0x" &amp; TEXT(DEC2HEX(INDEX(設定値!$B$3:$ZZ$518,(($C1303-1)*8)+(CELL("col",J1303)-3),($B1303*3)+1+$A1303)),"00")&amp;","</f>
        <v>0x8C,</v>
      </c>
      <c r="K1303" t="str">
        <f ca="1">"0x" &amp; TEXT(DEC2HEX(INDEX(設定値!$B$3:$ZZ$518,(($C1303-1)*8)+(CELL("col",K1303)-3),($B1303*3)+1+$A1303)),"00")&amp;","</f>
        <v>0x9A,</v>
      </c>
      <c r="L1303" t="str">
        <f t="shared" si="342"/>
        <v>//23-4</v>
      </c>
    </row>
    <row r="1304" spans="1:12">
      <c r="A1304" s="1">
        <f t="shared" si="340"/>
        <v>2</v>
      </c>
      <c r="B1304" s="1">
        <f t="shared" si="341"/>
        <v>23</v>
      </c>
      <c r="C1304" s="1">
        <v>5</v>
      </c>
      <c r="D1304" t="str">
        <f ca="1">"0x" &amp; TEXT(DEC2HEX(INDEX(設定値!$B$3:$ZZ$518,(($C1304-1)*8)+(CELL("col",D1304)-3),($B1304*3)+1+$A1304)),"00")&amp;","</f>
        <v>0xA8,</v>
      </c>
      <c r="E1304" t="str">
        <f ca="1">"0x" &amp; TEXT(DEC2HEX(INDEX(設定値!$B$3:$ZZ$518,(($C1304-1)*8)+(CELL("col",E1304)-3),($B1304*3)+1+$A1304)),"00")&amp;","</f>
        <v>0xB6,</v>
      </c>
      <c r="F1304" t="str">
        <f ca="1">"0x" &amp; TEXT(DEC2HEX(INDEX(設定値!$B$3:$ZZ$518,(($C1304-1)*8)+(CELL("col",F1304)-3),($B1304*3)+1+$A1304)),"00")&amp;","</f>
        <v>0xC4,</v>
      </c>
      <c r="G1304" t="str">
        <f ca="1">"0x" &amp; TEXT(DEC2HEX(INDEX(設定値!$B$3:$ZZ$518,(($C1304-1)*8)+(CELL("col",G1304)-3),($B1304*3)+1+$A1304)),"00")&amp;","</f>
        <v>0xD2,</v>
      </c>
      <c r="H1304" t="str">
        <f ca="1">"0x" &amp; TEXT(DEC2HEX(INDEX(設定値!$B$3:$ZZ$518,(($C1304-1)*8)+(CELL("col",H1304)-3),($B1304*3)+1+$A1304)),"00")&amp;","</f>
        <v>0xE0,</v>
      </c>
      <c r="I1304" t="str">
        <f ca="1">"0x" &amp; TEXT(DEC2HEX(INDEX(設定値!$B$3:$ZZ$518,(($C1304-1)*8)+(CELL("col",I1304)-3),($B1304*3)+1+$A1304)),"00")&amp;","</f>
        <v>0xEE,</v>
      </c>
      <c r="J1304" t="str">
        <f ca="1">"0x" &amp; TEXT(DEC2HEX(INDEX(設定値!$B$3:$ZZ$518,(($C1304-1)*8)+(CELL("col",J1304)-3),($B1304*3)+1+$A1304)),"00")&amp;","</f>
        <v>0xFC,</v>
      </c>
      <c r="K1304" t="str">
        <f ca="1">"0x" &amp; TEXT(DEC2HEX(INDEX(設定値!$B$3:$ZZ$518,(($C1304-1)*8)+(CELL("col",K1304)-3),($B1304*3)+1+$A1304)),"00")&amp;","</f>
        <v>0xFF,</v>
      </c>
      <c r="L1304" t="str">
        <f t="shared" si="342"/>
        <v>//23-5</v>
      </c>
    </row>
    <row r="1305" spans="1:12">
      <c r="A1305" s="1">
        <f t="shared" si="340"/>
        <v>2</v>
      </c>
      <c r="B1305" s="1">
        <f t="shared" si="341"/>
        <v>23</v>
      </c>
      <c r="C1305" s="1">
        <v>6</v>
      </c>
      <c r="D1305" t="str">
        <f ca="1">"0x" &amp; TEXT(DEC2HEX(INDEX(設定値!$B$3:$ZZ$518,(($C1305-1)*8)+(CELL("col",D1305)-3),($B1305*3)+1+$A1305)),"00")&amp;","</f>
        <v>0xFF,</v>
      </c>
      <c r="E1305" t="str">
        <f ca="1">"0x" &amp; TEXT(DEC2HEX(INDEX(設定値!$B$3:$ZZ$518,(($C1305-1)*8)+(CELL("col",E1305)-3),($B1305*3)+1+$A1305)),"00")&amp;","</f>
        <v>0xF1,</v>
      </c>
      <c r="F1305" t="str">
        <f ca="1">"0x" &amp; TEXT(DEC2HEX(INDEX(設定値!$B$3:$ZZ$518,(($C1305-1)*8)+(CELL("col",F1305)-3),($B1305*3)+1+$A1305)),"00")&amp;","</f>
        <v>0xE3,</v>
      </c>
      <c r="G1305" t="str">
        <f ca="1">"0x" &amp; TEXT(DEC2HEX(INDEX(設定値!$B$3:$ZZ$518,(($C1305-1)*8)+(CELL("col",G1305)-3),($B1305*3)+1+$A1305)),"00")&amp;","</f>
        <v>0xD5,</v>
      </c>
      <c r="H1305" t="str">
        <f ca="1">"0x" &amp; TEXT(DEC2HEX(INDEX(設定値!$B$3:$ZZ$518,(($C1305-1)*8)+(CELL("col",H1305)-3),($B1305*3)+1+$A1305)),"00")&amp;","</f>
        <v>0xC7,</v>
      </c>
      <c r="I1305" t="str">
        <f ca="1">"0x" &amp; TEXT(DEC2HEX(INDEX(設定値!$B$3:$ZZ$518,(($C1305-1)*8)+(CELL("col",I1305)-3),($B1305*3)+1+$A1305)),"00")&amp;","</f>
        <v>0xB9,</v>
      </c>
      <c r="J1305" t="str">
        <f ca="1">"0x" &amp; TEXT(DEC2HEX(INDEX(設定値!$B$3:$ZZ$518,(($C1305-1)*8)+(CELL("col",J1305)-3),($B1305*3)+1+$A1305)),"00")&amp;","</f>
        <v>0xAB,</v>
      </c>
      <c r="K1305" t="str">
        <f ca="1">"0x" &amp; TEXT(DEC2HEX(INDEX(設定値!$B$3:$ZZ$518,(($C1305-1)*8)+(CELL("col",K1305)-3),($B1305*3)+1+$A1305)),"00")&amp;","</f>
        <v>0x9D,</v>
      </c>
      <c r="L1305" t="str">
        <f t="shared" si="342"/>
        <v>//23-6</v>
      </c>
    </row>
    <row r="1306" spans="1:12">
      <c r="A1306" s="1">
        <f t="shared" si="340"/>
        <v>2</v>
      </c>
      <c r="B1306" s="1">
        <f t="shared" si="341"/>
        <v>23</v>
      </c>
      <c r="C1306" s="1">
        <v>7</v>
      </c>
      <c r="D1306" t="str">
        <f ca="1">"0x" &amp; TEXT(DEC2HEX(INDEX(設定値!$B$3:$ZZ$518,(($C1306-1)*8)+(CELL("col",D1306)-3),($B1306*3)+1+$A1306)),"00")&amp;","</f>
        <v>0x8F,</v>
      </c>
      <c r="E1306" t="str">
        <f ca="1">"0x" &amp; TEXT(DEC2HEX(INDEX(設定値!$B$3:$ZZ$518,(($C1306-1)*8)+(CELL("col",E1306)-3),($B1306*3)+1+$A1306)),"00")&amp;","</f>
        <v>0x81,</v>
      </c>
      <c r="F1306" t="str">
        <f ca="1">"0x" &amp; TEXT(DEC2HEX(INDEX(設定値!$B$3:$ZZ$518,(($C1306-1)*8)+(CELL("col",F1306)-3),($B1306*3)+1+$A1306)),"00")&amp;","</f>
        <v>0x73,</v>
      </c>
      <c r="G1306" t="str">
        <f ca="1">"0x" &amp; TEXT(DEC2HEX(INDEX(設定値!$B$3:$ZZ$518,(($C1306-1)*8)+(CELL("col",G1306)-3),($B1306*3)+1+$A1306)),"00")&amp;","</f>
        <v>0x65,</v>
      </c>
      <c r="H1306" t="str">
        <f ca="1">"0x" &amp; TEXT(DEC2HEX(INDEX(設定値!$B$3:$ZZ$518,(($C1306-1)*8)+(CELL("col",H1306)-3),($B1306*3)+1+$A1306)),"00")&amp;","</f>
        <v>0x57,</v>
      </c>
      <c r="I1306" t="str">
        <f ca="1">"0x" &amp; TEXT(DEC2HEX(INDEX(設定値!$B$3:$ZZ$518,(($C1306-1)*8)+(CELL("col",I1306)-3),($B1306*3)+1+$A1306)),"00")&amp;","</f>
        <v>0x49,</v>
      </c>
      <c r="J1306" t="str">
        <f ca="1">"0x" &amp; TEXT(DEC2HEX(INDEX(設定値!$B$3:$ZZ$518,(($C1306-1)*8)+(CELL("col",J1306)-3),($B1306*3)+1+$A1306)),"00")&amp;","</f>
        <v>0x3B,</v>
      </c>
      <c r="K1306" t="str">
        <f ca="1">"0x" &amp; TEXT(DEC2HEX(INDEX(設定値!$B$3:$ZZ$518,(($C1306-1)*8)+(CELL("col",K1306)-3),($B1306*3)+1+$A1306)),"00")&amp;","</f>
        <v>0x2D,</v>
      </c>
      <c r="L1306" t="str">
        <f t="shared" si="342"/>
        <v>//23-7</v>
      </c>
    </row>
    <row r="1307" spans="1:12">
      <c r="A1307" s="1">
        <f t="shared" si="340"/>
        <v>2</v>
      </c>
      <c r="B1307" s="1">
        <f t="shared" si="341"/>
        <v>23</v>
      </c>
      <c r="C1307" s="1">
        <v>8</v>
      </c>
      <c r="D1307" t="str">
        <f ca="1">"0x" &amp; TEXT(DEC2HEX(INDEX(設定値!$B$3:$ZZ$518,(($C1307-1)*8)+(CELL("col",D1307)-3),($B1307*3)+1+$A1307)),"00")&amp;","</f>
        <v>0x1F,</v>
      </c>
      <c r="E1307" t="str">
        <f ca="1">"0x" &amp; TEXT(DEC2HEX(INDEX(設定値!$B$3:$ZZ$518,(($C1307-1)*8)+(CELL("col",E1307)-3),($B1307*3)+1+$A1307)),"00")&amp;","</f>
        <v>0x11,</v>
      </c>
      <c r="F1307" t="str">
        <f ca="1">"0x" &amp; TEXT(DEC2HEX(INDEX(設定値!$B$3:$ZZ$518,(($C1307-1)*8)+(CELL("col",F1307)-3),($B1307*3)+1+$A1307)),"00")&amp;","</f>
        <v>0x03,</v>
      </c>
      <c r="G1307" t="str">
        <f ca="1">"0x" &amp; TEXT(DEC2HEX(INDEX(設定値!$B$3:$ZZ$518,(($C1307-1)*8)+(CELL("col",G1307)-3),($B1307*3)+1+$A1307)),"00")&amp;","</f>
        <v>0x00,</v>
      </c>
      <c r="H1307" t="str">
        <f ca="1">"0x" &amp; TEXT(DEC2HEX(INDEX(設定値!$B$3:$ZZ$518,(($C1307-1)*8)+(CELL("col",H1307)-3),($B1307*3)+1+$A1307)),"00")&amp;","</f>
        <v>0x00,</v>
      </c>
      <c r="I1307" t="str">
        <f ca="1">"0x" &amp; TEXT(DEC2HEX(INDEX(設定値!$B$3:$ZZ$518,(($C1307-1)*8)+(CELL("col",I1307)-3),($B1307*3)+1+$A1307)),"00")&amp;","</f>
        <v>0x00,</v>
      </c>
      <c r="J1307" t="str">
        <f ca="1">"0x" &amp; TEXT(DEC2HEX(INDEX(設定値!$B$3:$ZZ$518,(($C1307-1)*8)+(CELL("col",J1307)-3),($B1307*3)+1+$A1307)),"00")&amp;","</f>
        <v>0x00,</v>
      </c>
      <c r="K1307" t="str">
        <f ca="1">"0x" &amp; TEXT(DEC2HEX(INDEX(設定値!$B$3:$ZZ$518,(($C1307-1)*8)+(CELL("col",K1307)-3),($B1307*3)+1+$A1307)),"00")&amp;","</f>
        <v>0x00,</v>
      </c>
      <c r="L1307" t="str">
        <f t="shared" si="342"/>
        <v>//23-8</v>
      </c>
    </row>
    <row r="1308" spans="1:12">
      <c r="A1308" s="1"/>
      <c r="B1308" s="1"/>
      <c r="C1308" s="1"/>
      <c r="D1308" t="s">
        <v>3</v>
      </c>
    </row>
    <row r="1309" spans="1:12">
      <c r="A1309" s="1">
        <f>A1300</f>
        <v>2</v>
      </c>
      <c r="B1309" s="1">
        <f>B1300+1</f>
        <v>24</v>
      </c>
      <c r="C1309" s="1">
        <v>1</v>
      </c>
      <c r="D1309" t="str">
        <f ca="1">"0x" &amp; TEXT(DEC2HEX(INDEX(設定値!$B$3:$ZZ$518,(($C1309-1)*8)+(CELL("col",D1309)-3),($B1309*3)+1+$A1309)),"00")&amp;","</f>
        <v>0x00,</v>
      </c>
      <c r="E1309" t="str">
        <f ca="1">"0x" &amp; TEXT(DEC2HEX(INDEX(設定値!$B$3:$ZZ$518,(($C1309-1)*8)+(CELL("col",E1309)-3),($B1309*3)+1+$A1309)),"00")&amp;","</f>
        <v>0x00,</v>
      </c>
      <c r="F1309" t="str">
        <f ca="1">"0x" &amp; TEXT(DEC2HEX(INDEX(設定値!$B$3:$ZZ$518,(($C1309-1)*8)+(CELL("col",F1309)-3),($B1309*3)+1+$A1309)),"00")&amp;","</f>
        <v>0x00,</v>
      </c>
      <c r="G1309" t="str">
        <f ca="1">"0x" &amp; TEXT(DEC2HEX(INDEX(設定値!$B$3:$ZZ$518,(($C1309-1)*8)+(CELL("col",G1309)-3),($B1309*3)+1+$A1309)),"00")&amp;","</f>
        <v>0x00,</v>
      </c>
      <c r="H1309" t="str">
        <f ca="1">"0x" &amp; TEXT(DEC2HEX(INDEX(設定値!$B$3:$ZZ$518,(($C1309-1)*8)+(CELL("col",H1309)-3),($B1309*3)+1+$A1309)),"00")&amp;","</f>
        <v>0x00,</v>
      </c>
      <c r="I1309" t="str">
        <f ca="1">"0x" &amp; TEXT(DEC2HEX(INDEX(設定値!$B$3:$ZZ$518,(($C1309-1)*8)+(CELL("col",I1309)-3),($B1309*3)+1+$A1309)),"00")&amp;","</f>
        <v>0x00,</v>
      </c>
      <c r="J1309" t="str">
        <f ca="1">"0x" &amp; TEXT(DEC2HEX(INDEX(設定値!$B$3:$ZZ$518,(($C1309-1)*8)+(CELL("col",J1309)-3),($B1309*3)+1+$A1309)),"00")&amp;","</f>
        <v>0x00,</v>
      </c>
      <c r="K1309" t="str">
        <f ca="1">"0x" &amp; TEXT(DEC2HEX(INDEX(設定値!$B$3:$ZZ$518,(($C1309-1)*8)+(CELL("col",K1309)-3),($B1309*3)+1+$A1309)),"00")&amp;","</f>
        <v>0x00,</v>
      </c>
      <c r="L1309" t="str">
        <f>"//" &amp; $B1309 &amp;"-" &amp; C1309</f>
        <v>//24-1</v>
      </c>
    </row>
    <row r="1310" spans="1:12">
      <c r="A1310" s="1">
        <f t="shared" ref="A1310:A1316" si="343">A1301</f>
        <v>2</v>
      </c>
      <c r="B1310" s="1">
        <f t="shared" ref="B1310:B1316" si="344">B1301+1</f>
        <v>24</v>
      </c>
      <c r="C1310" s="1">
        <v>2</v>
      </c>
      <c r="D1310" t="str">
        <f ca="1">"0x" &amp; TEXT(DEC2HEX(INDEX(設定値!$B$3:$ZZ$518,(($C1310-1)*8)+(CELL("col",D1310)-3),($B1310*3)+1+$A1310)),"00")&amp;","</f>
        <v>0x00,</v>
      </c>
      <c r="E1310" t="str">
        <f ca="1">"0x" &amp; TEXT(DEC2HEX(INDEX(設定値!$B$3:$ZZ$518,(($C1310-1)*8)+(CELL("col",E1310)-3),($B1310*3)+1+$A1310)),"00")&amp;","</f>
        <v>0x00,</v>
      </c>
      <c r="F1310" t="str">
        <f ca="1">"0x" &amp; TEXT(DEC2HEX(INDEX(設定値!$B$3:$ZZ$518,(($C1310-1)*8)+(CELL("col",F1310)-3),($B1310*3)+1+$A1310)),"00")&amp;","</f>
        <v>0x00,</v>
      </c>
      <c r="G1310" t="str">
        <f ca="1">"0x" &amp; TEXT(DEC2HEX(INDEX(設定値!$B$3:$ZZ$518,(($C1310-1)*8)+(CELL("col",G1310)-3),($B1310*3)+1+$A1310)),"00")&amp;","</f>
        <v>0x00,</v>
      </c>
      <c r="H1310" t="str">
        <f ca="1">"0x" &amp; TEXT(DEC2HEX(INDEX(設定値!$B$3:$ZZ$518,(($C1310-1)*8)+(CELL("col",H1310)-3),($B1310*3)+1+$A1310)),"00")&amp;","</f>
        <v>0x00,</v>
      </c>
      <c r="I1310" t="str">
        <f ca="1">"0x" &amp; TEXT(DEC2HEX(INDEX(設定値!$B$3:$ZZ$518,(($C1310-1)*8)+(CELL("col",I1310)-3),($B1310*3)+1+$A1310)),"00")&amp;","</f>
        <v>0x00,</v>
      </c>
      <c r="J1310" t="str">
        <f ca="1">"0x" &amp; TEXT(DEC2HEX(INDEX(設定値!$B$3:$ZZ$518,(($C1310-1)*8)+(CELL("col",J1310)-3),($B1310*3)+1+$A1310)),"00")&amp;","</f>
        <v>0x00,</v>
      </c>
      <c r="K1310" t="str">
        <f ca="1">"0x" &amp; TEXT(DEC2HEX(INDEX(設定値!$B$3:$ZZ$518,(($C1310-1)*8)+(CELL("col",K1310)-3),($B1310*3)+1+$A1310)),"00")&amp;","</f>
        <v>0x00,</v>
      </c>
      <c r="L1310" t="str">
        <f t="shared" ref="L1310:L1316" si="345">"//" &amp; $B1310 &amp;"-" &amp; C1310</f>
        <v>//24-2</v>
      </c>
    </row>
    <row r="1311" spans="1:12">
      <c r="A1311" s="1">
        <f t="shared" si="343"/>
        <v>2</v>
      </c>
      <c r="B1311" s="1">
        <f t="shared" si="344"/>
        <v>24</v>
      </c>
      <c r="C1311" s="1">
        <v>3</v>
      </c>
      <c r="D1311" t="str">
        <f ca="1">"0x" &amp; TEXT(DEC2HEX(INDEX(設定値!$B$3:$ZZ$518,(($C1311-1)*8)+(CELL("col",D1311)-3),($B1311*3)+1+$A1311)),"00")&amp;","</f>
        <v>0x00,</v>
      </c>
      <c r="E1311" t="str">
        <f ca="1">"0x" &amp; TEXT(DEC2HEX(INDEX(設定値!$B$3:$ZZ$518,(($C1311-1)*8)+(CELL("col",E1311)-3),($B1311*3)+1+$A1311)),"00")&amp;","</f>
        <v>0x00,</v>
      </c>
      <c r="F1311" t="str">
        <f ca="1">"0x" &amp; TEXT(DEC2HEX(INDEX(設定値!$B$3:$ZZ$518,(($C1311-1)*8)+(CELL("col",F1311)-3),($B1311*3)+1+$A1311)),"00")&amp;","</f>
        <v>0x00,</v>
      </c>
      <c r="G1311" t="str">
        <f ca="1">"0x" &amp; TEXT(DEC2HEX(INDEX(設定値!$B$3:$ZZ$518,(($C1311-1)*8)+(CELL("col",G1311)-3),($B1311*3)+1+$A1311)),"00")&amp;","</f>
        <v>0x00,</v>
      </c>
      <c r="H1311" t="str">
        <f ca="1">"0x" &amp; TEXT(DEC2HEX(INDEX(設定値!$B$3:$ZZ$518,(($C1311-1)*8)+(CELL("col",H1311)-3),($B1311*3)+1+$A1311)),"00")&amp;","</f>
        <v>0x00,</v>
      </c>
      <c r="I1311" t="str">
        <f ca="1">"0x" &amp; TEXT(DEC2HEX(INDEX(設定値!$B$3:$ZZ$518,(($C1311-1)*8)+(CELL("col",I1311)-3),($B1311*3)+1+$A1311)),"00")&amp;","</f>
        <v>0xE,</v>
      </c>
      <c r="J1311" t="str">
        <f ca="1">"0x" &amp; TEXT(DEC2HEX(INDEX(設定値!$B$3:$ZZ$518,(($C1311-1)*8)+(CELL("col",J1311)-3),($B1311*3)+1+$A1311)),"00")&amp;","</f>
        <v>0x1C,</v>
      </c>
      <c r="K1311" t="str">
        <f ca="1">"0x" &amp; TEXT(DEC2HEX(INDEX(設定値!$B$3:$ZZ$518,(($C1311-1)*8)+(CELL("col",K1311)-3),($B1311*3)+1+$A1311)),"00")&amp;","</f>
        <v>0x2A,</v>
      </c>
      <c r="L1311" t="str">
        <f t="shared" si="345"/>
        <v>//24-3</v>
      </c>
    </row>
    <row r="1312" spans="1:12">
      <c r="A1312" s="1">
        <f t="shared" si="343"/>
        <v>2</v>
      </c>
      <c r="B1312" s="1">
        <f t="shared" si="344"/>
        <v>24</v>
      </c>
      <c r="C1312" s="1">
        <v>4</v>
      </c>
      <c r="D1312" t="str">
        <f ca="1">"0x" &amp; TEXT(DEC2HEX(INDEX(設定値!$B$3:$ZZ$518,(($C1312-1)*8)+(CELL("col",D1312)-3),($B1312*3)+1+$A1312)),"00")&amp;","</f>
        <v>0x38,</v>
      </c>
      <c r="E1312" t="str">
        <f ca="1">"0x" &amp; TEXT(DEC2HEX(INDEX(設定値!$B$3:$ZZ$518,(($C1312-1)*8)+(CELL("col",E1312)-3),($B1312*3)+1+$A1312)),"00")&amp;","</f>
        <v>0x46,</v>
      </c>
      <c r="F1312" t="str">
        <f ca="1">"0x" &amp; TEXT(DEC2HEX(INDEX(設定値!$B$3:$ZZ$518,(($C1312-1)*8)+(CELL("col",F1312)-3),($B1312*3)+1+$A1312)),"00")&amp;","</f>
        <v>0x54,</v>
      </c>
      <c r="G1312" t="str">
        <f ca="1">"0x" &amp; TEXT(DEC2HEX(INDEX(設定値!$B$3:$ZZ$518,(($C1312-1)*8)+(CELL("col",G1312)-3),($B1312*3)+1+$A1312)),"00")&amp;","</f>
        <v>0x62,</v>
      </c>
      <c r="H1312" t="str">
        <f ca="1">"0x" &amp; TEXT(DEC2HEX(INDEX(設定値!$B$3:$ZZ$518,(($C1312-1)*8)+(CELL("col",H1312)-3),($B1312*3)+1+$A1312)),"00")&amp;","</f>
        <v>0x70,</v>
      </c>
      <c r="I1312" t="str">
        <f ca="1">"0x" &amp; TEXT(DEC2HEX(INDEX(設定値!$B$3:$ZZ$518,(($C1312-1)*8)+(CELL("col",I1312)-3),($B1312*3)+1+$A1312)),"00")&amp;","</f>
        <v>0x7E,</v>
      </c>
      <c r="J1312" t="str">
        <f ca="1">"0x" &amp; TEXT(DEC2HEX(INDEX(設定値!$B$3:$ZZ$518,(($C1312-1)*8)+(CELL("col",J1312)-3),($B1312*3)+1+$A1312)),"00")&amp;","</f>
        <v>0x8C,</v>
      </c>
      <c r="K1312" t="str">
        <f ca="1">"0x" &amp; TEXT(DEC2HEX(INDEX(設定値!$B$3:$ZZ$518,(($C1312-1)*8)+(CELL("col",K1312)-3),($B1312*3)+1+$A1312)),"00")&amp;","</f>
        <v>0x9A,</v>
      </c>
      <c r="L1312" t="str">
        <f t="shared" si="345"/>
        <v>//24-4</v>
      </c>
    </row>
    <row r="1313" spans="1:12">
      <c r="A1313" s="1">
        <f t="shared" si="343"/>
        <v>2</v>
      </c>
      <c r="B1313" s="1">
        <f t="shared" si="344"/>
        <v>24</v>
      </c>
      <c r="C1313" s="1">
        <v>5</v>
      </c>
      <c r="D1313" t="str">
        <f ca="1">"0x" &amp; TEXT(DEC2HEX(INDEX(設定値!$B$3:$ZZ$518,(($C1313-1)*8)+(CELL("col",D1313)-3),($B1313*3)+1+$A1313)),"00")&amp;","</f>
        <v>0xA8,</v>
      </c>
      <c r="E1313" t="str">
        <f ca="1">"0x" &amp; TEXT(DEC2HEX(INDEX(設定値!$B$3:$ZZ$518,(($C1313-1)*8)+(CELL("col",E1313)-3),($B1313*3)+1+$A1313)),"00")&amp;","</f>
        <v>0xB6,</v>
      </c>
      <c r="F1313" t="str">
        <f ca="1">"0x" &amp; TEXT(DEC2HEX(INDEX(設定値!$B$3:$ZZ$518,(($C1313-1)*8)+(CELL("col",F1313)-3),($B1313*3)+1+$A1313)),"00")&amp;","</f>
        <v>0xC4,</v>
      </c>
      <c r="G1313" t="str">
        <f ca="1">"0x" &amp; TEXT(DEC2HEX(INDEX(設定値!$B$3:$ZZ$518,(($C1313-1)*8)+(CELL("col",G1313)-3),($B1313*3)+1+$A1313)),"00")&amp;","</f>
        <v>0xD2,</v>
      </c>
      <c r="H1313" t="str">
        <f ca="1">"0x" &amp; TEXT(DEC2HEX(INDEX(設定値!$B$3:$ZZ$518,(($C1313-1)*8)+(CELL("col",H1313)-3),($B1313*3)+1+$A1313)),"00")&amp;","</f>
        <v>0xE0,</v>
      </c>
      <c r="I1313" t="str">
        <f ca="1">"0x" &amp; TEXT(DEC2HEX(INDEX(設定値!$B$3:$ZZ$518,(($C1313-1)*8)+(CELL("col",I1313)-3),($B1313*3)+1+$A1313)),"00")&amp;","</f>
        <v>0xEE,</v>
      </c>
      <c r="J1313" t="str">
        <f ca="1">"0x" &amp; TEXT(DEC2HEX(INDEX(設定値!$B$3:$ZZ$518,(($C1313-1)*8)+(CELL("col",J1313)-3),($B1313*3)+1+$A1313)),"00")&amp;","</f>
        <v>0xFC,</v>
      </c>
      <c r="K1313" t="str">
        <f ca="1">"0x" &amp; TEXT(DEC2HEX(INDEX(設定値!$B$3:$ZZ$518,(($C1313-1)*8)+(CELL("col",K1313)-3),($B1313*3)+1+$A1313)),"00")&amp;","</f>
        <v>0xFF,</v>
      </c>
      <c r="L1313" t="str">
        <f t="shared" si="345"/>
        <v>//24-5</v>
      </c>
    </row>
    <row r="1314" spans="1:12">
      <c r="A1314" s="1">
        <f t="shared" si="343"/>
        <v>2</v>
      </c>
      <c r="B1314" s="1">
        <f t="shared" si="344"/>
        <v>24</v>
      </c>
      <c r="C1314" s="1">
        <v>6</v>
      </c>
      <c r="D1314" t="str">
        <f ca="1">"0x" &amp; TEXT(DEC2HEX(INDEX(設定値!$B$3:$ZZ$518,(($C1314-1)*8)+(CELL("col",D1314)-3),($B1314*3)+1+$A1314)),"00")&amp;","</f>
        <v>0xFF,</v>
      </c>
      <c r="E1314" t="str">
        <f ca="1">"0x" &amp; TEXT(DEC2HEX(INDEX(設定値!$B$3:$ZZ$518,(($C1314-1)*8)+(CELL("col",E1314)-3),($B1314*3)+1+$A1314)),"00")&amp;","</f>
        <v>0xF1,</v>
      </c>
      <c r="F1314" t="str">
        <f ca="1">"0x" &amp; TEXT(DEC2HEX(INDEX(設定値!$B$3:$ZZ$518,(($C1314-1)*8)+(CELL("col",F1314)-3),($B1314*3)+1+$A1314)),"00")&amp;","</f>
        <v>0xE3,</v>
      </c>
      <c r="G1314" t="str">
        <f ca="1">"0x" &amp; TEXT(DEC2HEX(INDEX(設定値!$B$3:$ZZ$518,(($C1314-1)*8)+(CELL("col",G1314)-3),($B1314*3)+1+$A1314)),"00")&amp;","</f>
        <v>0xD5,</v>
      </c>
      <c r="H1314" t="str">
        <f ca="1">"0x" &amp; TEXT(DEC2HEX(INDEX(設定値!$B$3:$ZZ$518,(($C1314-1)*8)+(CELL("col",H1314)-3),($B1314*3)+1+$A1314)),"00")&amp;","</f>
        <v>0xC7,</v>
      </c>
      <c r="I1314" t="str">
        <f ca="1">"0x" &amp; TEXT(DEC2HEX(INDEX(設定値!$B$3:$ZZ$518,(($C1314-1)*8)+(CELL("col",I1314)-3),($B1314*3)+1+$A1314)),"00")&amp;","</f>
        <v>0xB9,</v>
      </c>
      <c r="J1314" t="str">
        <f ca="1">"0x" &amp; TEXT(DEC2HEX(INDEX(設定値!$B$3:$ZZ$518,(($C1314-1)*8)+(CELL("col",J1314)-3),($B1314*3)+1+$A1314)),"00")&amp;","</f>
        <v>0xAB,</v>
      </c>
      <c r="K1314" t="str">
        <f ca="1">"0x" &amp; TEXT(DEC2HEX(INDEX(設定値!$B$3:$ZZ$518,(($C1314-1)*8)+(CELL("col",K1314)-3),($B1314*3)+1+$A1314)),"00")&amp;","</f>
        <v>0x9D,</v>
      </c>
      <c r="L1314" t="str">
        <f t="shared" si="345"/>
        <v>//24-6</v>
      </c>
    </row>
    <row r="1315" spans="1:12">
      <c r="A1315" s="1">
        <f t="shared" si="343"/>
        <v>2</v>
      </c>
      <c r="B1315" s="1">
        <f t="shared" si="344"/>
        <v>24</v>
      </c>
      <c r="C1315" s="1">
        <v>7</v>
      </c>
      <c r="D1315" t="str">
        <f ca="1">"0x" &amp; TEXT(DEC2HEX(INDEX(設定値!$B$3:$ZZ$518,(($C1315-1)*8)+(CELL("col",D1315)-3),($B1315*3)+1+$A1315)),"00")&amp;","</f>
        <v>0x8F,</v>
      </c>
      <c r="E1315" t="str">
        <f ca="1">"0x" &amp; TEXT(DEC2HEX(INDEX(設定値!$B$3:$ZZ$518,(($C1315-1)*8)+(CELL("col",E1315)-3),($B1315*3)+1+$A1315)),"00")&amp;","</f>
        <v>0x81,</v>
      </c>
      <c r="F1315" t="str">
        <f ca="1">"0x" &amp; TEXT(DEC2HEX(INDEX(設定値!$B$3:$ZZ$518,(($C1315-1)*8)+(CELL("col",F1315)-3),($B1315*3)+1+$A1315)),"00")&amp;","</f>
        <v>0x73,</v>
      </c>
      <c r="G1315" t="str">
        <f ca="1">"0x" &amp; TEXT(DEC2HEX(INDEX(設定値!$B$3:$ZZ$518,(($C1315-1)*8)+(CELL("col",G1315)-3),($B1315*3)+1+$A1315)),"00")&amp;","</f>
        <v>0x65,</v>
      </c>
      <c r="H1315" t="str">
        <f ca="1">"0x" &amp; TEXT(DEC2HEX(INDEX(設定値!$B$3:$ZZ$518,(($C1315-1)*8)+(CELL("col",H1315)-3),($B1315*3)+1+$A1315)),"00")&amp;","</f>
        <v>0x57,</v>
      </c>
      <c r="I1315" t="str">
        <f ca="1">"0x" &amp; TEXT(DEC2HEX(INDEX(設定値!$B$3:$ZZ$518,(($C1315-1)*8)+(CELL("col",I1315)-3),($B1315*3)+1+$A1315)),"00")&amp;","</f>
        <v>0x49,</v>
      </c>
      <c r="J1315" t="str">
        <f ca="1">"0x" &amp; TEXT(DEC2HEX(INDEX(設定値!$B$3:$ZZ$518,(($C1315-1)*8)+(CELL("col",J1315)-3),($B1315*3)+1+$A1315)),"00")&amp;","</f>
        <v>0x3B,</v>
      </c>
      <c r="K1315" t="str">
        <f ca="1">"0x" &amp; TEXT(DEC2HEX(INDEX(設定値!$B$3:$ZZ$518,(($C1315-1)*8)+(CELL("col",K1315)-3),($B1315*3)+1+$A1315)),"00")&amp;","</f>
        <v>0x2D,</v>
      </c>
      <c r="L1315" t="str">
        <f t="shared" si="345"/>
        <v>//24-7</v>
      </c>
    </row>
    <row r="1316" spans="1:12">
      <c r="A1316" s="1">
        <f t="shared" si="343"/>
        <v>2</v>
      </c>
      <c r="B1316" s="1">
        <f t="shared" si="344"/>
        <v>24</v>
      </c>
      <c r="C1316" s="1">
        <v>8</v>
      </c>
      <c r="D1316" t="str">
        <f ca="1">"0x" &amp; TEXT(DEC2HEX(INDEX(設定値!$B$3:$ZZ$518,(($C1316-1)*8)+(CELL("col",D1316)-3),($B1316*3)+1+$A1316)),"00")&amp;","</f>
        <v>0x1F,</v>
      </c>
      <c r="E1316" t="str">
        <f ca="1">"0x" &amp; TEXT(DEC2HEX(INDEX(設定値!$B$3:$ZZ$518,(($C1316-1)*8)+(CELL("col",E1316)-3),($B1316*3)+1+$A1316)),"00")&amp;","</f>
        <v>0x11,</v>
      </c>
      <c r="F1316" t="str">
        <f ca="1">"0x" &amp; TEXT(DEC2HEX(INDEX(設定値!$B$3:$ZZ$518,(($C1316-1)*8)+(CELL("col",F1316)-3),($B1316*3)+1+$A1316)),"00")&amp;","</f>
        <v>0x03,</v>
      </c>
      <c r="G1316" t="str">
        <f ca="1">"0x" &amp; TEXT(DEC2HEX(INDEX(設定値!$B$3:$ZZ$518,(($C1316-1)*8)+(CELL("col",G1316)-3),($B1316*3)+1+$A1316)),"00")&amp;","</f>
        <v>0x00,</v>
      </c>
      <c r="H1316" t="str">
        <f ca="1">"0x" &amp; TEXT(DEC2HEX(INDEX(設定値!$B$3:$ZZ$518,(($C1316-1)*8)+(CELL("col",H1316)-3),($B1316*3)+1+$A1316)),"00")&amp;","</f>
        <v>0x00,</v>
      </c>
      <c r="I1316" t="str">
        <f ca="1">"0x" &amp; TEXT(DEC2HEX(INDEX(設定値!$B$3:$ZZ$518,(($C1316-1)*8)+(CELL("col",I1316)-3),($B1316*3)+1+$A1316)),"00")&amp;","</f>
        <v>0x00,</v>
      </c>
      <c r="J1316" t="str">
        <f ca="1">"0x" &amp; TEXT(DEC2HEX(INDEX(設定値!$B$3:$ZZ$518,(($C1316-1)*8)+(CELL("col",J1316)-3),($B1316*3)+1+$A1316)),"00")&amp;","</f>
        <v>0x00,</v>
      </c>
      <c r="K1316" t="str">
        <f ca="1">"0x" &amp; TEXT(DEC2HEX(INDEX(設定値!$B$3:$ZZ$518,(($C1316-1)*8)+(CELL("col",K1316)-3),($B1316*3)+1+$A1316)),"00")&amp;","</f>
        <v>0x00,</v>
      </c>
      <c r="L1316" t="str">
        <f t="shared" si="345"/>
        <v>//24-8</v>
      </c>
    </row>
    <row r="1317" spans="1:12">
      <c r="A1317" s="1"/>
      <c r="B1317" s="1"/>
      <c r="C1317" s="1"/>
      <c r="D1317" t="s">
        <v>3</v>
      </c>
    </row>
    <row r="1318" spans="1:12">
      <c r="A1318" s="1">
        <f>A1309</f>
        <v>2</v>
      </c>
      <c r="B1318" s="1">
        <f>B1309+1</f>
        <v>25</v>
      </c>
      <c r="C1318" s="1">
        <v>1</v>
      </c>
      <c r="D1318" t="str">
        <f ca="1">"0x" &amp; TEXT(DEC2HEX(INDEX(設定値!$B$3:$ZZ$518,(($C1318-1)*8)+(CELL("col",D1318)-3),($B1318*3)+1+$A1318)),"00")&amp;","</f>
        <v>0x00,</v>
      </c>
      <c r="E1318" t="str">
        <f ca="1">"0x" &amp; TEXT(DEC2HEX(INDEX(設定値!$B$3:$ZZ$518,(($C1318-1)*8)+(CELL("col",E1318)-3),($B1318*3)+1+$A1318)),"00")&amp;","</f>
        <v>0x00,</v>
      </c>
      <c r="F1318" t="str">
        <f ca="1">"0x" &amp; TEXT(DEC2HEX(INDEX(設定値!$B$3:$ZZ$518,(($C1318-1)*8)+(CELL("col",F1318)-3),($B1318*3)+1+$A1318)),"00")&amp;","</f>
        <v>0x00,</v>
      </c>
      <c r="G1318" t="str">
        <f ca="1">"0x" &amp; TEXT(DEC2HEX(INDEX(設定値!$B$3:$ZZ$518,(($C1318-1)*8)+(CELL("col",G1318)-3),($B1318*3)+1+$A1318)),"00")&amp;","</f>
        <v>0x00,</v>
      </c>
      <c r="H1318" t="str">
        <f ca="1">"0x" &amp; TEXT(DEC2HEX(INDEX(設定値!$B$3:$ZZ$518,(($C1318-1)*8)+(CELL("col",H1318)-3),($B1318*3)+1+$A1318)),"00")&amp;","</f>
        <v>0x00,</v>
      </c>
      <c r="I1318" t="str">
        <f ca="1">"0x" &amp; TEXT(DEC2HEX(INDEX(設定値!$B$3:$ZZ$518,(($C1318-1)*8)+(CELL("col",I1318)-3),($B1318*3)+1+$A1318)),"00")&amp;","</f>
        <v>0x00,</v>
      </c>
      <c r="J1318" t="str">
        <f ca="1">"0x" &amp; TEXT(DEC2HEX(INDEX(設定値!$B$3:$ZZ$518,(($C1318-1)*8)+(CELL("col",J1318)-3),($B1318*3)+1+$A1318)),"00")&amp;","</f>
        <v>0x00,</v>
      </c>
      <c r="K1318" t="str">
        <f ca="1">"0x" &amp; TEXT(DEC2HEX(INDEX(設定値!$B$3:$ZZ$518,(($C1318-1)*8)+(CELL("col",K1318)-3),($B1318*3)+1+$A1318)),"00")&amp;","</f>
        <v>0x00,</v>
      </c>
      <c r="L1318" t="str">
        <f t="shared" ref="L1318:L1325" si="346">"//" &amp; $B1318 &amp;"-" &amp; C1318</f>
        <v>//25-1</v>
      </c>
    </row>
    <row r="1319" spans="1:12">
      <c r="A1319" s="1">
        <f t="shared" ref="A1319:A1325" si="347">A1310</f>
        <v>2</v>
      </c>
      <c r="B1319" s="1">
        <f t="shared" ref="B1319:B1325" si="348">B1310+1</f>
        <v>25</v>
      </c>
      <c r="C1319" s="1">
        <v>2</v>
      </c>
      <c r="D1319" t="str">
        <f ca="1">"0x" &amp; TEXT(DEC2HEX(INDEX(設定値!$B$3:$ZZ$518,(($C1319-1)*8)+(CELL("col",D1319)-3),($B1319*3)+1+$A1319)),"00")&amp;","</f>
        <v>0x00,</v>
      </c>
      <c r="E1319" t="str">
        <f ca="1">"0x" &amp; TEXT(DEC2HEX(INDEX(設定値!$B$3:$ZZ$518,(($C1319-1)*8)+(CELL("col",E1319)-3),($B1319*3)+1+$A1319)),"00")&amp;","</f>
        <v>0x00,</v>
      </c>
      <c r="F1319" t="str">
        <f ca="1">"0x" &amp; TEXT(DEC2HEX(INDEX(設定値!$B$3:$ZZ$518,(($C1319-1)*8)+(CELL("col",F1319)-3),($B1319*3)+1+$A1319)),"00")&amp;","</f>
        <v>0x00,</v>
      </c>
      <c r="G1319" t="str">
        <f ca="1">"0x" &amp; TEXT(DEC2HEX(INDEX(設定値!$B$3:$ZZ$518,(($C1319-1)*8)+(CELL("col",G1319)-3),($B1319*3)+1+$A1319)),"00")&amp;","</f>
        <v>0x00,</v>
      </c>
      <c r="H1319" t="str">
        <f ca="1">"0x" &amp; TEXT(DEC2HEX(INDEX(設定値!$B$3:$ZZ$518,(($C1319-1)*8)+(CELL("col",H1319)-3),($B1319*3)+1+$A1319)),"00")&amp;","</f>
        <v>0x00,</v>
      </c>
      <c r="I1319" t="str">
        <f ca="1">"0x" &amp; TEXT(DEC2HEX(INDEX(設定値!$B$3:$ZZ$518,(($C1319-1)*8)+(CELL("col",I1319)-3),($B1319*3)+1+$A1319)),"00")&amp;","</f>
        <v>0x00,</v>
      </c>
      <c r="J1319" t="str">
        <f ca="1">"0x" &amp; TEXT(DEC2HEX(INDEX(設定値!$B$3:$ZZ$518,(($C1319-1)*8)+(CELL("col",J1319)-3),($B1319*3)+1+$A1319)),"00")&amp;","</f>
        <v>0x00,</v>
      </c>
      <c r="K1319" t="str">
        <f ca="1">"0x" &amp; TEXT(DEC2HEX(INDEX(設定値!$B$3:$ZZ$518,(($C1319-1)*8)+(CELL("col",K1319)-3),($B1319*3)+1+$A1319)),"00")&amp;","</f>
        <v>0x00,</v>
      </c>
      <c r="L1319" t="str">
        <f t="shared" si="346"/>
        <v>//25-2</v>
      </c>
    </row>
    <row r="1320" spans="1:12">
      <c r="A1320" s="1">
        <f t="shared" si="347"/>
        <v>2</v>
      </c>
      <c r="B1320" s="1">
        <f t="shared" si="348"/>
        <v>25</v>
      </c>
      <c r="C1320" s="1">
        <v>3</v>
      </c>
      <c r="D1320" t="str">
        <f ca="1">"0x" &amp; TEXT(DEC2HEX(INDEX(設定値!$B$3:$ZZ$518,(($C1320-1)*8)+(CELL("col",D1320)-3),($B1320*3)+1+$A1320)),"00")&amp;","</f>
        <v>0x00,</v>
      </c>
      <c r="E1320" t="str">
        <f ca="1">"0x" &amp; TEXT(DEC2HEX(INDEX(設定値!$B$3:$ZZ$518,(($C1320-1)*8)+(CELL("col",E1320)-3),($B1320*3)+1+$A1320)),"00")&amp;","</f>
        <v>0x00,</v>
      </c>
      <c r="F1320" t="str">
        <f ca="1">"0x" &amp; TEXT(DEC2HEX(INDEX(設定値!$B$3:$ZZ$518,(($C1320-1)*8)+(CELL("col",F1320)-3),($B1320*3)+1+$A1320)),"00")&amp;","</f>
        <v>0x00,</v>
      </c>
      <c r="G1320" t="str">
        <f ca="1">"0x" &amp; TEXT(DEC2HEX(INDEX(設定値!$B$3:$ZZ$518,(($C1320-1)*8)+(CELL("col",G1320)-3),($B1320*3)+1+$A1320)),"00")&amp;","</f>
        <v>0x00,</v>
      </c>
      <c r="H1320" t="str">
        <f ca="1">"0x" &amp; TEXT(DEC2HEX(INDEX(設定値!$B$3:$ZZ$518,(($C1320-1)*8)+(CELL("col",H1320)-3),($B1320*3)+1+$A1320)),"00")&amp;","</f>
        <v>0x00,</v>
      </c>
      <c r="I1320" t="str">
        <f ca="1">"0x" &amp; TEXT(DEC2HEX(INDEX(設定値!$B$3:$ZZ$518,(($C1320-1)*8)+(CELL("col",I1320)-3),($B1320*3)+1+$A1320)),"00")&amp;","</f>
        <v>0xE,</v>
      </c>
      <c r="J1320" t="str">
        <f ca="1">"0x" &amp; TEXT(DEC2HEX(INDEX(設定値!$B$3:$ZZ$518,(($C1320-1)*8)+(CELL("col",J1320)-3),($B1320*3)+1+$A1320)),"00")&amp;","</f>
        <v>0x1C,</v>
      </c>
      <c r="K1320" t="str">
        <f ca="1">"0x" &amp; TEXT(DEC2HEX(INDEX(設定値!$B$3:$ZZ$518,(($C1320-1)*8)+(CELL("col",K1320)-3),($B1320*3)+1+$A1320)),"00")&amp;","</f>
        <v>0x2A,</v>
      </c>
      <c r="L1320" t="str">
        <f t="shared" si="346"/>
        <v>//25-3</v>
      </c>
    </row>
    <row r="1321" spans="1:12">
      <c r="A1321" s="1">
        <f t="shared" si="347"/>
        <v>2</v>
      </c>
      <c r="B1321" s="1">
        <f t="shared" si="348"/>
        <v>25</v>
      </c>
      <c r="C1321" s="1">
        <v>4</v>
      </c>
      <c r="D1321" t="str">
        <f ca="1">"0x" &amp; TEXT(DEC2HEX(INDEX(設定値!$B$3:$ZZ$518,(($C1321-1)*8)+(CELL("col",D1321)-3),($B1321*3)+1+$A1321)),"00")&amp;","</f>
        <v>0x38,</v>
      </c>
      <c r="E1321" t="str">
        <f ca="1">"0x" &amp; TEXT(DEC2HEX(INDEX(設定値!$B$3:$ZZ$518,(($C1321-1)*8)+(CELL("col",E1321)-3),($B1321*3)+1+$A1321)),"00")&amp;","</f>
        <v>0x46,</v>
      </c>
      <c r="F1321" t="str">
        <f ca="1">"0x" &amp; TEXT(DEC2HEX(INDEX(設定値!$B$3:$ZZ$518,(($C1321-1)*8)+(CELL("col",F1321)-3),($B1321*3)+1+$A1321)),"00")&amp;","</f>
        <v>0x54,</v>
      </c>
      <c r="G1321" t="str">
        <f ca="1">"0x" &amp; TEXT(DEC2HEX(INDEX(設定値!$B$3:$ZZ$518,(($C1321-1)*8)+(CELL("col",G1321)-3),($B1321*3)+1+$A1321)),"00")&amp;","</f>
        <v>0x62,</v>
      </c>
      <c r="H1321" t="str">
        <f ca="1">"0x" &amp; TEXT(DEC2HEX(INDEX(設定値!$B$3:$ZZ$518,(($C1321-1)*8)+(CELL("col",H1321)-3),($B1321*3)+1+$A1321)),"00")&amp;","</f>
        <v>0x70,</v>
      </c>
      <c r="I1321" t="str">
        <f ca="1">"0x" &amp; TEXT(DEC2HEX(INDEX(設定値!$B$3:$ZZ$518,(($C1321-1)*8)+(CELL("col",I1321)-3),($B1321*3)+1+$A1321)),"00")&amp;","</f>
        <v>0x7E,</v>
      </c>
      <c r="J1321" t="str">
        <f ca="1">"0x" &amp; TEXT(DEC2HEX(INDEX(設定値!$B$3:$ZZ$518,(($C1321-1)*8)+(CELL("col",J1321)-3),($B1321*3)+1+$A1321)),"00")&amp;","</f>
        <v>0x8C,</v>
      </c>
      <c r="K1321" t="str">
        <f ca="1">"0x" &amp; TEXT(DEC2HEX(INDEX(設定値!$B$3:$ZZ$518,(($C1321-1)*8)+(CELL("col",K1321)-3),($B1321*3)+1+$A1321)),"00")&amp;","</f>
        <v>0x9A,</v>
      </c>
      <c r="L1321" t="str">
        <f t="shared" si="346"/>
        <v>//25-4</v>
      </c>
    </row>
    <row r="1322" spans="1:12">
      <c r="A1322" s="1">
        <f t="shared" si="347"/>
        <v>2</v>
      </c>
      <c r="B1322" s="1">
        <f t="shared" si="348"/>
        <v>25</v>
      </c>
      <c r="C1322" s="1">
        <v>5</v>
      </c>
      <c r="D1322" t="str">
        <f ca="1">"0x" &amp; TEXT(DEC2HEX(INDEX(設定値!$B$3:$ZZ$518,(($C1322-1)*8)+(CELL("col",D1322)-3),($B1322*3)+1+$A1322)),"00")&amp;","</f>
        <v>0xA8,</v>
      </c>
      <c r="E1322" t="str">
        <f ca="1">"0x" &amp; TEXT(DEC2HEX(INDEX(設定値!$B$3:$ZZ$518,(($C1322-1)*8)+(CELL("col",E1322)-3),($B1322*3)+1+$A1322)),"00")&amp;","</f>
        <v>0xB6,</v>
      </c>
      <c r="F1322" t="str">
        <f ca="1">"0x" &amp; TEXT(DEC2HEX(INDEX(設定値!$B$3:$ZZ$518,(($C1322-1)*8)+(CELL("col",F1322)-3),($B1322*3)+1+$A1322)),"00")&amp;","</f>
        <v>0xC4,</v>
      </c>
      <c r="G1322" t="str">
        <f ca="1">"0x" &amp; TEXT(DEC2HEX(INDEX(設定値!$B$3:$ZZ$518,(($C1322-1)*8)+(CELL("col",G1322)-3),($B1322*3)+1+$A1322)),"00")&amp;","</f>
        <v>0xD2,</v>
      </c>
      <c r="H1322" t="str">
        <f ca="1">"0x" &amp; TEXT(DEC2HEX(INDEX(設定値!$B$3:$ZZ$518,(($C1322-1)*8)+(CELL("col",H1322)-3),($B1322*3)+1+$A1322)),"00")&amp;","</f>
        <v>0xE0,</v>
      </c>
      <c r="I1322" t="str">
        <f ca="1">"0x" &amp; TEXT(DEC2HEX(INDEX(設定値!$B$3:$ZZ$518,(($C1322-1)*8)+(CELL("col",I1322)-3),($B1322*3)+1+$A1322)),"00")&amp;","</f>
        <v>0xEE,</v>
      </c>
      <c r="J1322" t="str">
        <f ca="1">"0x" &amp; TEXT(DEC2HEX(INDEX(設定値!$B$3:$ZZ$518,(($C1322-1)*8)+(CELL("col",J1322)-3),($B1322*3)+1+$A1322)),"00")&amp;","</f>
        <v>0xFC,</v>
      </c>
      <c r="K1322" t="str">
        <f ca="1">"0x" &amp; TEXT(DEC2HEX(INDEX(設定値!$B$3:$ZZ$518,(($C1322-1)*8)+(CELL("col",K1322)-3),($B1322*3)+1+$A1322)),"00")&amp;","</f>
        <v>0xFF,</v>
      </c>
      <c r="L1322" t="str">
        <f t="shared" si="346"/>
        <v>//25-5</v>
      </c>
    </row>
    <row r="1323" spans="1:12">
      <c r="A1323" s="1">
        <f t="shared" si="347"/>
        <v>2</v>
      </c>
      <c r="B1323" s="1">
        <f t="shared" si="348"/>
        <v>25</v>
      </c>
      <c r="C1323" s="1">
        <v>6</v>
      </c>
      <c r="D1323" t="str">
        <f ca="1">"0x" &amp; TEXT(DEC2HEX(INDEX(設定値!$B$3:$ZZ$518,(($C1323-1)*8)+(CELL("col",D1323)-3),($B1323*3)+1+$A1323)),"00")&amp;","</f>
        <v>0xFF,</v>
      </c>
      <c r="E1323" t="str">
        <f ca="1">"0x" &amp; TEXT(DEC2HEX(INDEX(設定値!$B$3:$ZZ$518,(($C1323-1)*8)+(CELL("col",E1323)-3),($B1323*3)+1+$A1323)),"00")&amp;","</f>
        <v>0xF1,</v>
      </c>
      <c r="F1323" t="str">
        <f ca="1">"0x" &amp; TEXT(DEC2HEX(INDEX(設定値!$B$3:$ZZ$518,(($C1323-1)*8)+(CELL("col",F1323)-3),($B1323*3)+1+$A1323)),"00")&amp;","</f>
        <v>0xE3,</v>
      </c>
      <c r="G1323" t="str">
        <f ca="1">"0x" &amp; TEXT(DEC2HEX(INDEX(設定値!$B$3:$ZZ$518,(($C1323-1)*8)+(CELL("col",G1323)-3),($B1323*3)+1+$A1323)),"00")&amp;","</f>
        <v>0xD5,</v>
      </c>
      <c r="H1323" t="str">
        <f ca="1">"0x" &amp; TEXT(DEC2HEX(INDEX(設定値!$B$3:$ZZ$518,(($C1323-1)*8)+(CELL("col",H1323)-3),($B1323*3)+1+$A1323)),"00")&amp;","</f>
        <v>0xC7,</v>
      </c>
      <c r="I1323" t="str">
        <f ca="1">"0x" &amp; TEXT(DEC2HEX(INDEX(設定値!$B$3:$ZZ$518,(($C1323-1)*8)+(CELL("col",I1323)-3),($B1323*3)+1+$A1323)),"00")&amp;","</f>
        <v>0xB9,</v>
      </c>
      <c r="J1323" t="str">
        <f ca="1">"0x" &amp; TEXT(DEC2HEX(INDEX(設定値!$B$3:$ZZ$518,(($C1323-1)*8)+(CELL("col",J1323)-3),($B1323*3)+1+$A1323)),"00")&amp;","</f>
        <v>0xAB,</v>
      </c>
      <c r="K1323" t="str">
        <f ca="1">"0x" &amp; TEXT(DEC2HEX(INDEX(設定値!$B$3:$ZZ$518,(($C1323-1)*8)+(CELL("col",K1323)-3),($B1323*3)+1+$A1323)),"00")&amp;","</f>
        <v>0x9D,</v>
      </c>
      <c r="L1323" t="str">
        <f t="shared" si="346"/>
        <v>//25-6</v>
      </c>
    </row>
    <row r="1324" spans="1:12">
      <c r="A1324" s="1">
        <f t="shared" si="347"/>
        <v>2</v>
      </c>
      <c r="B1324" s="1">
        <f t="shared" si="348"/>
        <v>25</v>
      </c>
      <c r="C1324" s="1">
        <v>7</v>
      </c>
      <c r="D1324" t="str">
        <f ca="1">"0x" &amp; TEXT(DEC2HEX(INDEX(設定値!$B$3:$ZZ$518,(($C1324-1)*8)+(CELL("col",D1324)-3),($B1324*3)+1+$A1324)),"00")&amp;","</f>
        <v>0x8F,</v>
      </c>
      <c r="E1324" t="str">
        <f ca="1">"0x" &amp; TEXT(DEC2HEX(INDEX(設定値!$B$3:$ZZ$518,(($C1324-1)*8)+(CELL("col",E1324)-3),($B1324*3)+1+$A1324)),"00")&amp;","</f>
        <v>0x81,</v>
      </c>
      <c r="F1324" t="str">
        <f ca="1">"0x" &amp; TEXT(DEC2HEX(INDEX(設定値!$B$3:$ZZ$518,(($C1324-1)*8)+(CELL("col",F1324)-3),($B1324*3)+1+$A1324)),"00")&amp;","</f>
        <v>0x73,</v>
      </c>
      <c r="G1324" t="str">
        <f ca="1">"0x" &amp; TEXT(DEC2HEX(INDEX(設定値!$B$3:$ZZ$518,(($C1324-1)*8)+(CELL("col",G1324)-3),($B1324*3)+1+$A1324)),"00")&amp;","</f>
        <v>0x65,</v>
      </c>
      <c r="H1324" t="str">
        <f ca="1">"0x" &amp; TEXT(DEC2HEX(INDEX(設定値!$B$3:$ZZ$518,(($C1324-1)*8)+(CELL("col",H1324)-3),($B1324*3)+1+$A1324)),"00")&amp;","</f>
        <v>0x57,</v>
      </c>
      <c r="I1324" t="str">
        <f ca="1">"0x" &amp; TEXT(DEC2HEX(INDEX(設定値!$B$3:$ZZ$518,(($C1324-1)*8)+(CELL("col",I1324)-3),($B1324*3)+1+$A1324)),"00")&amp;","</f>
        <v>0x49,</v>
      </c>
      <c r="J1324" t="str">
        <f ca="1">"0x" &amp; TEXT(DEC2HEX(INDEX(設定値!$B$3:$ZZ$518,(($C1324-1)*8)+(CELL("col",J1324)-3),($B1324*3)+1+$A1324)),"00")&amp;","</f>
        <v>0x3B,</v>
      </c>
      <c r="K1324" t="str">
        <f ca="1">"0x" &amp; TEXT(DEC2HEX(INDEX(設定値!$B$3:$ZZ$518,(($C1324-1)*8)+(CELL("col",K1324)-3),($B1324*3)+1+$A1324)),"00")&amp;","</f>
        <v>0x2D,</v>
      </c>
      <c r="L1324" t="str">
        <f t="shared" si="346"/>
        <v>//25-7</v>
      </c>
    </row>
    <row r="1325" spans="1:12">
      <c r="A1325" s="1">
        <f t="shared" si="347"/>
        <v>2</v>
      </c>
      <c r="B1325" s="1">
        <f t="shared" si="348"/>
        <v>25</v>
      </c>
      <c r="C1325" s="1">
        <v>8</v>
      </c>
      <c r="D1325" t="str">
        <f ca="1">"0x" &amp; TEXT(DEC2HEX(INDEX(設定値!$B$3:$ZZ$518,(($C1325-1)*8)+(CELL("col",D1325)-3),($B1325*3)+1+$A1325)),"00")&amp;","</f>
        <v>0x1F,</v>
      </c>
      <c r="E1325" t="str">
        <f ca="1">"0x" &amp; TEXT(DEC2HEX(INDEX(設定値!$B$3:$ZZ$518,(($C1325-1)*8)+(CELL("col",E1325)-3),($B1325*3)+1+$A1325)),"00")&amp;","</f>
        <v>0x11,</v>
      </c>
      <c r="F1325" t="str">
        <f ca="1">"0x" &amp; TEXT(DEC2HEX(INDEX(設定値!$B$3:$ZZ$518,(($C1325-1)*8)+(CELL("col",F1325)-3),($B1325*3)+1+$A1325)),"00")&amp;","</f>
        <v>0x03,</v>
      </c>
      <c r="G1325" t="str">
        <f ca="1">"0x" &amp; TEXT(DEC2HEX(INDEX(設定値!$B$3:$ZZ$518,(($C1325-1)*8)+(CELL("col",G1325)-3),($B1325*3)+1+$A1325)),"00")&amp;","</f>
        <v>0x00,</v>
      </c>
      <c r="H1325" t="str">
        <f ca="1">"0x" &amp; TEXT(DEC2HEX(INDEX(設定値!$B$3:$ZZ$518,(($C1325-1)*8)+(CELL("col",H1325)-3),($B1325*3)+1+$A1325)),"00")&amp;","</f>
        <v>0x00,</v>
      </c>
      <c r="I1325" t="str">
        <f ca="1">"0x" &amp; TEXT(DEC2HEX(INDEX(設定値!$B$3:$ZZ$518,(($C1325-1)*8)+(CELL("col",I1325)-3),($B1325*3)+1+$A1325)),"00")&amp;","</f>
        <v>0x00,</v>
      </c>
      <c r="J1325" t="str">
        <f ca="1">"0x" &amp; TEXT(DEC2HEX(INDEX(設定値!$B$3:$ZZ$518,(($C1325-1)*8)+(CELL("col",J1325)-3),($B1325*3)+1+$A1325)),"00")&amp;","</f>
        <v>0x00,</v>
      </c>
      <c r="K1325" t="str">
        <f ca="1">"0x" &amp; TEXT(DEC2HEX(INDEX(設定値!$B$3:$ZZ$518,(($C1325-1)*8)+(CELL("col",K1325)-3),($B1325*3)+1+$A1325)),"00")&amp;","</f>
        <v>0x00,</v>
      </c>
      <c r="L1325" t="str">
        <f t="shared" si="346"/>
        <v>//25-8</v>
      </c>
    </row>
    <row r="1326" spans="1:12">
      <c r="A1326" s="1"/>
      <c r="B1326" s="1"/>
      <c r="C1326" s="1"/>
      <c r="D1326" t="s">
        <v>3</v>
      </c>
    </row>
    <row r="1327" spans="1:12">
      <c r="A1327" s="1">
        <f>A1318</f>
        <v>2</v>
      </c>
      <c r="B1327" s="1">
        <f>B1318+1</f>
        <v>26</v>
      </c>
      <c r="C1327" s="1">
        <v>1</v>
      </c>
      <c r="D1327" t="str">
        <f ca="1">"0x" &amp; TEXT(DEC2HEX(INDEX(設定値!$B$3:$ZZ$518,(($C1327-1)*8)+(CELL("col",D1327)-3),($B1327*3)+1+$A1327)),"00")&amp;","</f>
        <v>0x00,</v>
      </c>
      <c r="E1327" t="str">
        <f ca="1">"0x" &amp; TEXT(DEC2HEX(INDEX(設定値!$B$3:$ZZ$518,(($C1327-1)*8)+(CELL("col",E1327)-3),($B1327*3)+1+$A1327)),"00")&amp;","</f>
        <v>0x00,</v>
      </c>
      <c r="F1327" t="str">
        <f ca="1">"0x" &amp; TEXT(DEC2HEX(INDEX(設定値!$B$3:$ZZ$518,(($C1327-1)*8)+(CELL("col",F1327)-3),($B1327*3)+1+$A1327)),"00")&amp;","</f>
        <v>0x00,</v>
      </c>
      <c r="G1327" t="str">
        <f ca="1">"0x" &amp; TEXT(DEC2HEX(INDEX(設定値!$B$3:$ZZ$518,(($C1327-1)*8)+(CELL("col",G1327)-3),($B1327*3)+1+$A1327)),"00")&amp;","</f>
        <v>0x00,</v>
      </c>
      <c r="H1327" t="str">
        <f ca="1">"0x" &amp; TEXT(DEC2HEX(INDEX(設定値!$B$3:$ZZ$518,(($C1327-1)*8)+(CELL("col",H1327)-3),($B1327*3)+1+$A1327)),"00")&amp;","</f>
        <v>0x00,</v>
      </c>
      <c r="I1327" t="str">
        <f ca="1">"0x" &amp; TEXT(DEC2HEX(INDEX(設定値!$B$3:$ZZ$518,(($C1327-1)*8)+(CELL("col",I1327)-3),($B1327*3)+1+$A1327)),"00")&amp;","</f>
        <v>0x00,</v>
      </c>
      <c r="J1327" t="str">
        <f ca="1">"0x" &amp; TEXT(DEC2HEX(INDEX(設定値!$B$3:$ZZ$518,(($C1327-1)*8)+(CELL("col",J1327)-3),($B1327*3)+1+$A1327)),"00")&amp;","</f>
        <v>0x00,</v>
      </c>
      <c r="K1327" t="str">
        <f ca="1">"0x" &amp; TEXT(DEC2HEX(INDEX(設定値!$B$3:$ZZ$518,(($C1327-1)*8)+(CELL("col",K1327)-3),($B1327*3)+1+$A1327)),"00")&amp;","</f>
        <v>0x00,</v>
      </c>
      <c r="L1327" t="str">
        <f t="shared" ref="L1327:L1334" si="349">"//" &amp; $B1327 &amp;"-" &amp; C1327</f>
        <v>//26-1</v>
      </c>
    </row>
    <row r="1328" spans="1:12">
      <c r="A1328" s="1">
        <f t="shared" ref="A1328:A1334" si="350">A1319</f>
        <v>2</v>
      </c>
      <c r="B1328" s="1">
        <f t="shared" ref="B1328:B1334" si="351">B1319+1</f>
        <v>26</v>
      </c>
      <c r="C1328" s="1">
        <v>2</v>
      </c>
      <c r="D1328" t="str">
        <f ca="1">"0x" &amp; TEXT(DEC2HEX(INDEX(設定値!$B$3:$ZZ$518,(($C1328-1)*8)+(CELL("col",D1328)-3),($B1328*3)+1+$A1328)),"00")&amp;","</f>
        <v>0x00,</v>
      </c>
      <c r="E1328" t="str">
        <f ca="1">"0x" &amp; TEXT(DEC2HEX(INDEX(設定値!$B$3:$ZZ$518,(($C1328-1)*8)+(CELL("col",E1328)-3),($B1328*3)+1+$A1328)),"00")&amp;","</f>
        <v>0x00,</v>
      </c>
      <c r="F1328" t="str">
        <f ca="1">"0x" &amp; TEXT(DEC2HEX(INDEX(設定値!$B$3:$ZZ$518,(($C1328-1)*8)+(CELL("col",F1328)-3),($B1328*3)+1+$A1328)),"00")&amp;","</f>
        <v>0x00,</v>
      </c>
      <c r="G1328" t="str">
        <f ca="1">"0x" &amp; TEXT(DEC2HEX(INDEX(設定値!$B$3:$ZZ$518,(($C1328-1)*8)+(CELL("col",G1328)-3),($B1328*3)+1+$A1328)),"00")&amp;","</f>
        <v>0x00,</v>
      </c>
      <c r="H1328" t="str">
        <f ca="1">"0x" &amp; TEXT(DEC2HEX(INDEX(設定値!$B$3:$ZZ$518,(($C1328-1)*8)+(CELL("col",H1328)-3),($B1328*3)+1+$A1328)),"00")&amp;","</f>
        <v>0x00,</v>
      </c>
      <c r="I1328" t="str">
        <f ca="1">"0x" &amp; TEXT(DEC2HEX(INDEX(設定値!$B$3:$ZZ$518,(($C1328-1)*8)+(CELL("col",I1328)-3),($B1328*3)+1+$A1328)),"00")&amp;","</f>
        <v>0x00,</v>
      </c>
      <c r="J1328" t="str">
        <f ca="1">"0x" &amp; TEXT(DEC2HEX(INDEX(設定値!$B$3:$ZZ$518,(($C1328-1)*8)+(CELL("col",J1328)-3),($B1328*3)+1+$A1328)),"00")&amp;","</f>
        <v>0x00,</v>
      </c>
      <c r="K1328" t="str">
        <f ca="1">"0x" &amp; TEXT(DEC2HEX(INDEX(設定値!$B$3:$ZZ$518,(($C1328-1)*8)+(CELL("col",K1328)-3),($B1328*3)+1+$A1328)),"00")&amp;","</f>
        <v>0x00,</v>
      </c>
      <c r="L1328" t="str">
        <f t="shared" si="349"/>
        <v>//26-2</v>
      </c>
    </row>
    <row r="1329" spans="1:12">
      <c r="A1329" s="1">
        <f t="shared" si="350"/>
        <v>2</v>
      </c>
      <c r="B1329" s="1">
        <f t="shared" si="351"/>
        <v>26</v>
      </c>
      <c r="C1329" s="1">
        <v>3</v>
      </c>
      <c r="D1329" t="str">
        <f ca="1">"0x" &amp; TEXT(DEC2HEX(INDEX(設定値!$B$3:$ZZ$518,(($C1329-1)*8)+(CELL("col",D1329)-3),($B1329*3)+1+$A1329)),"00")&amp;","</f>
        <v>0x00,</v>
      </c>
      <c r="E1329" t="str">
        <f ca="1">"0x" &amp; TEXT(DEC2HEX(INDEX(設定値!$B$3:$ZZ$518,(($C1329-1)*8)+(CELL("col",E1329)-3),($B1329*3)+1+$A1329)),"00")&amp;","</f>
        <v>0x00,</v>
      </c>
      <c r="F1329" t="str">
        <f ca="1">"0x" &amp; TEXT(DEC2HEX(INDEX(設定値!$B$3:$ZZ$518,(($C1329-1)*8)+(CELL("col",F1329)-3),($B1329*3)+1+$A1329)),"00")&amp;","</f>
        <v>0x00,</v>
      </c>
      <c r="G1329" t="str">
        <f ca="1">"0x" &amp; TEXT(DEC2HEX(INDEX(設定値!$B$3:$ZZ$518,(($C1329-1)*8)+(CELL("col",G1329)-3),($B1329*3)+1+$A1329)),"00")&amp;","</f>
        <v>0x00,</v>
      </c>
      <c r="H1329" t="str">
        <f ca="1">"0x" &amp; TEXT(DEC2HEX(INDEX(設定値!$B$3:$ZZ$518,(($C1329-1)*8)+(CELL("col",H1329)-3),($B1329*3)+1+$A1329)),"00")&amp;","</f>
        <v>0x00,</v>
      </c>
      <c r="I1329" t="str">
        <f ca="1">"0x" &amp; TEXT(DEC2HEX(INDEX(設定値!$B$3:$ZZ$518,(($C1329-1)*8)+(CELL("col",I1329)-3),($B1329*3)+1+$A1329)),"00")&amp;","</f>
        <v>0xE,</v>
      </c>
      <c r="J1329" t="str">
        <f ca="1">"0x" &amp; TEXT(DEC2HEX(INDEX(設定値!$B$3:$ZZ$518,(($C1329-1)*8)+(CELL("col",J1329)-3),($B1329*3)+1+$A1329)),"00")&amp;","</f>
        <v>0x1C,</v>
      </c>
      <c r="K1329" t="str">
        <f ca="1">"0x" &amp; TEXT(DEC2HEX(INDEX(設定値!$B$3:$ZZ$518,(($C1329-1)*8)+(CELL("col",K1329)-3),($B1329*3)+1+$A1329)),"00")&amp;","</f>
        <v>0x2A,</v>
      </c>
      <c r="L1329" t="str">
        <f t="shared" si="349"/>
        <v>//26-3</v>
      </c>
    </row>
    <row r="1330" spans="1:12">
      <c r="A1330" s="1">
        <f t="shared" si="350"/>
        <v>2</v>
      </c>
      <c r="B1330" s="1">
        <f t="shared" si="351"/>
        <v>26</v>
      </c>
      <c r="C1330" s="1">
        <v>4</v>
      </c>
      <c r="D1330" t="str">
        <f ca="1">"0x" &amp; TEXT(DEC2HEX(INDEX(設定値!$B$3:$ZZ$518,(($C1330-1)*8)+(CELL("col",D1330)-3),($B1330*3)+1+$A1330)),"00")&amp;","</f>
        <v>0x38,</v>
      </c>
      <c r="E1330" t="str">
        <f ca="1">"0x" &amp; TEXT(DEC2HEX(INDEX(設定値!$B$3:$ZZ$518,(($C1330-1)*8)+(CELL("col",E1330)-3),($B1330*3)+1+$A1330)),"00")&amp;","</f>
        <v>0x46,</v>
      </c>
      <c r="F1330" t="str">
        <f ca="1">"0x" &amp; TEXT(DEC2HEX(INDEX(設定値!$B$3:$ZZ$518,(($C1330-1)*8)+(CELL("col",F1330)-3),($B1330*3)+1+$A1330)),"00")&amp;","</f>
        <v>0x54,</v>
      </c>
      <c r="G1330" t="str">
        <f ca="1">"0x" &amp; TEXT(DEC2HEX(INDEX(設定値!$B$3:$ZZ$518,(($C1330-1)*8)+(CELL("col",G1330)-3),($B1330*3)+1+$A1330)),"00")&amp;","</f>
        <v>0x62,</v>
      </c>
      <c r="H1330" t="str">
        <f ca="1">"0x" &amp; TEXT(DEC2HEX(INDEX(設定値!$B$3:$ZZ$518,(($C1330-1)*8)+(CELL("col",H1330)-3),($B1330*3)+1+$A1330)),"00")&amp;","</f>
        <v>0x70,</v>
      </c>
      <c r="I1330" t="str">
        <f ca="1">"0x" &amp; TEXT(DEC2HEX(INDEX(設定値!$B$3:$ZZ$518,(($C1330-1)*8)+(CELL("col",I1330)-3),($B1330*3)+1+$A1330)),"00")&amp;","</f>
        <v>0x7E,</v>
      </c>
      <c r="J1330" t="str">
        <f ca="1">"0x" &amp; TEXT(DEC2HEX(INDEX(設定値!$B$3:$ZZ$518,(($C1330-1)*8)+(CELL("col",J1330)-3),($B1330*3)+1+$A1330)),"00")&amp;","</f>
        <v>0x8C,</v>
      </c>
      <c r="K1330" t="str">
        <f ca="1">"0x" &amp; TEXT(DEC2HEX(INDEX(設定値!$B$3:$ZZ$518,(($C1330-1)*8)+(CELL("col",K1330)-3),($B1330*3)+1+$A1330)),"00")&amp;","</f>
        <v>0x9A,</v>
      </c>
      <c r="L1330" t="str">
        <f t="shared" si="349"/>
        <v>//26-4</v>
      </c>
    </row>
    <row r="1331" spans="1:12">
      <c r="A1331" s="1">
        <f t="shared" si="350"/>
        <v>2</v>
      </c>
      <c r="B1331" s="1">
        <f t="shared" si="351"/>
        <v>26</v>
      </c>
      <c r="C1331" s="1">
        <v>5</v>
      </c>
      <c r="D1331" t="str">
        <f ca="1">"0x" &amp; TEXT(DEC2HEX(INDEX(設定値!$B$3:$ZZ$518,(($C1331-1)*8)+(CELL("col",D1331)-3),($B1331*3)+1+$A1331)),"00")&amp;","</f>
        <v>0xA8,</v>
      </c>
      <c r="E1331" t="str">
        <f ca="1">"0x" &amp; TEXT(DEC2HEX(INDEX(設定値!$B$3:$ZZ$518,(($C1331-1)*8)+(CELL("col",E1331)-3),($B1331*3)+1+$A1331)),"00")&amp;","</f>
        <v>0xB6,</v>
      </c>
      <c r="F1331" t="str">
        <f ca="1">"0x" &amp; TEXT(DEC2HEX(INDEX(設定値!$B$3:$ZZ$518,(($C1331-1)*8)+(CELL("col",F1331)-3),($B1331*3)+1+$A1331)),"00")&amp;","</f>
        <v>0xC4,</v>
      </c>
      <c r="G1331" t="str">
        <f ca="1">"0x" &amp; TEXT(DEC2HEX(INDEX(設定値!$B$3:$ZZ$518,(($C1331-1)*8)+(CELL("col",G1331)-3),($B1331*3)+1+$A1331)),"00")&amp;","</f>
        <v>0xD2,</v>
      </c>
      <c r="H1331" t="str">
        <f ca="1">"0x" &amp; TEXT(DEC2HEX(INDEX(設定値!$B$3:$ZZ$518,(($C1331-1)*8)+(CELL("col",H1331)-3),($B1331*3)+1+$A1331)),"00")&amp;","</f>
        <v>0xE0,</v>
      </c>
      <c r="I1331" t="str">
        <f ca="1">"0x" &amp; TEXT(DEC2HEX(INDEX(設定値!$B$3:$ZZ$518,(($C1331-1)*8)+(CELL("col",I1331)-3),($B1331*3)+1+$A1331)),"00")&amp;","</f>
        <v>0xEE,</v>
      </c>
      <c r="J1331" t="str">
        <f ca="1">"0x" &amp; TEXT(DEC2HEX(INDEX(設定値!$B$3:$ZZ$518,(($C1331-1)*8)+(CELL("col",J1331)-3),($B1331*3)+1+$A1331)),"00")&amp;","</f>
        <v>0xFC,</v>
      </c>
      <c r="K1331" t="str">
        <f ca="1">"0x" &amp; TEXT(DEC2HEX(INDEX(設定値!$B$3:$ZZ$518,(($C1331-1)*8)+(CELL("col",K1331)-3),($B1331*3)+1+$A1331)),"00")&amp;","</f>
        <v>0xFF,</v>
      </c>
      <c r="L1331" t="str">
        <f t="shared" si="349"/>
        <v>//26-5</v>
      </c>
    </row>
    <row r="1332" spans="1:12">
      <c r="A1332" s="1">
        <f t="shared" si="350"/>
        <v>2</v>
      </c>
      <c r="B1332" s="1">
        <f t="shared" si="351"/>
        <v>26</v>
      </c>
      <c r="C1332" s="1">
        <v>6</v>
      </c>
      <c r="D1332" t="str">
        <f ca="1">"0x" &amp; TEXT(DEC2HEX(INDEX(設定値!$B$3:$ZZ$518,(($C1332-1)*8)+(CELL("col",D1332)-3),($B1332*3)+1+$A1332)),"00")&amp;","</f>
        <v>0xFF,</v>
      </c>
      <c r="E1332" t="str">
        <f ca="1">"0x" &amp; TEXT(DEC2HEX(INDEX(設定値!$B$3:$ZZ$518,(($C1332-1)*8)+(CELL("col",E1332)-3),($B1332*3)+1+$A1332)),"00")&amp;","</f>
        <v>0xF1,</v>
      </c>
      <c r="F1332" t="str">
        <f ca="1">"0x" &amp; TEXT(DEC2HEX(INDEX(設定値!$B$3:$ZZ$518,(($C1332-1)*8)+(CELL("col",F1332)-3),($B1332*3)+1+$A1332)),"00")&amp;","</f>
        <v>0xE3,</v>
      </c>
      <c r="G1332" t="str">
        <f ca="1">"0x" &amp; TEXT(DEC2HEX(INDEX(設定値!$B$3:$ZZ$518,(($C1332-1)*8)+(CELL("col",G1332)-3),($B1332*3)+1+$A1332)),"00")&amp;","</f>
        <v>0xD5,</v>
      </c>
      <c r="H1332" t="str">
        <f ca="1">"0x" &amp; TEXT(DEC2HEX(INDEX(設定値!$B$3:$ZZ$518,(($C1332-1)*8)+(CELL("col",H1332)-3),($B1332*3)+1+$A1332)),"00")&amp;","</f>
        <v>0xC7,</v>
      </c>
      <c r="I1332" t="str">
        <f ca="1">"0x" &amp; TEXT(DEC2HEX(INDEX(設定値!$B$3:$ZZ$518,(($C1332-1)*8)+(CELL("col",I1332)-3),($B1332*3)+1+$A1332)),"00")&amp;","</f>
        <v>0xB9,</v>
      </c>
      <c r="J1332" t="str">
        <f ca="1">"0x" &amp; TEXT(DEC2HEX(INDEX(設定値!$B$3:$ZZ$518,(($C1332-1)*8)+(CELL("col",J1332)-3),($B1332*3)+1+$A1332)),"00")&amp;","</f>
        <v>0xAB,</v>
      </c>
      <c r="K1332" t="str">
        <f ca="1">"0x" &amp; TEXT(DEC2HEX(INDEX(設定値!$B$3:$ZZ$518,(($C1332-1)*8)+(CELL("col",K1332)-3),($B1332*3)+1+$A1332)),"00")&amp;","</f>
        <v>0x9D,</v>
      </c>
      <c r="L1332" t="str">
        <f t="shared" si="349"/>
        <v>//26-6</v>
      </c>
    </row>
    <row r="1333" spans="1:12">
      <c r="A1333" s="1">
        <f t="shared" si="350"/>
        <v>2</v>
      </c>
      <c r="B1333" s="1">
        <f t="shared" si="351"/>
        <v>26</v>
      </c>
      <c r="C1333" s="1">
        <v>7</v>
      </c>
      <c r="D1333" t="str">
        <f ca="1">"0x" &amp; TEXT(DEC2HEX(INDEX(設定値!$B$3:$ZZ$518,(($C1333-1)*8)+(CELL("col",D1333)-3),($B1333*3)+1+$A1333)),"00")&amp;","</f>
        <v>0x8F,</v>
      </c>
      <c r="E1333" t="str">
        <f ca="1">"0x" &amp; TEXT(DEC2HEX(INDEX(設定値!$B$3:$ZZ$518,(($C1333-1)*8)+(CELL("col",E1333)-3),($B1333*3)+1+$A1333)),"00")&amp;","</f>
        <v>0x81,</v>
      </c>
      <c r="F1333" t="str">
        <f ca="1">"0x" &amp; TEXT(DEC2HEX(INDEX(設定値!$B$3:$ZZ$518,(($C1333-1)*8)+(CELL("col",F1333)-3),($B1333*3)+1+$A1333)),"00")&amp;","</f>
        <v>0x73,</v>
      </c>
      <c r="G1333" t="str">
        <f ca="1">"0x" &amp; TEXT(DEC2HEX(INDEX(設定値!$B$3:$ZZ$518,(($C1333-1)*8)+(CELL("col",G1333)-3),($B1333*3)+1+$A1333)),"00")&amp;","</f>
        <v>0x65,</v>
      </c>
      <c r="H1333" t="str">
        <f ca="1">"0x" &amp; TEXT(DEC2HEX(INDEX(設定値!$B$3:$ZZ$518,(($C1333-1)*8)+(CELL("col",H1333)-3),($B1333*3)+1+$A1333)),"00")&amp;","</f>
        <v>0x57,</v>
      </c>
      <c r="I1333" t="str">
        <f ca="1">"0x" &amp; TEXT(DEC2HEX(INDEX(設定値!$B$3:$ZZ$518,(($C1333-1)*8)+(CELL("col",I1333)-3),($B1333*3)+1+$A1333)),"00")&amp;","</f>
        <v>0x49,</v>
      </c>
      <c r="J1333" t="str">
        <f ca="1">"0x" &amp; TEXT(DEC2HEX(INDEX(設定値!$B$3:$ZZ$518,(($C1333-1)*8)+(CELL("col",J1333)-3),($B1333*3)+1+$A1333)),"00")&amp;","</f>
        <v>0x3B,</v>
      </c>
      <c r="K1333" t="str">
        <f ca="1">"0x" &amp; TEXT(DEC2HEX(INDEX(設定値!$B$3:$ZZ$518,(($C1333-1)*8)+(CELL("col",K1333)-3),($B1333*3)+1+$A1333)),"00")&amp;","</f>
        <v>0x2D,</v>
      </c>
      <c r="L1333" t="str">
        <f t="shared" si="349"/>
        <v>//26-7</v>
      </c>
    </row>
    <row r="1334" spans="1:12">
      <c r="A1334" s="1">
        <f t="shared" si="350"/>
        <v>2</v>
      </c>
      <c r="B1334" s="1">
        <f t="shared" si="351"/>
        <v>26</v>
      </c>
      <c r="C1334" s="1">
        <v>8</v>
      </c>
      <c r="D1334" t="str">
        <f ca="1">"0x" &amp; TEXT(DEC2HEX(INDEX(設定値!$B$3:$ZZ$518,(($C1334-1)*8)+(CELL("col",D1334)-3),($B1334*3)+1+$A1334)),"00")&amp;","</f>
        <v>0x1F,</v>
      </c>
      <c r="E1334" t="str">
        <f ca="1">"0x" &amp; TEXT(DEC2HEX(INDEX(設定値!$B$3:$ZZ$518,(($C1334-1)*8)+(CELL("col",E1334)-3),($B1334*3)+1+$A1334)),"00")&amp;","</f>
        <v>0x11,</v>
      </c>
      <c r="F1334" t="str">
        <f ca="1">"0x" &amp; TEXT(DEC2HEX(INDEX(設定値!$B$3:$ZZ$518,(($C1334-1)*8)+(CELL("col",F1334)-3),($B1334*3)+1+$A1334)),"00")&amp;","</f>
        <v>0x03,</v>
      </c>
      <c r="G1334" t="str">
        <f ca="1">"0x" &amp; TEXT(DEC2HEX(INDEX(設定値!$B$3:$ZZ$518,(($C1334-1)*8)+(CELL("col",G1334)-3),($B1334*3)+1+$A1334)),"00")&amp;","</f>
        <v>0x00,</v>
      </c>
      <c r="H1334" t="str">
        <f ca="1">"0x" &amp; TEXT(DEC2HEX(INDEX(設定値!$B$3:$ZZ$518,(($C1334-1)*8)+(CELL("col",H1334)-3),($B1334*3)+1+$A1334)),"00")&amp;","</f>
        <v>0x00,</v>
      </c>
      <c r="I1334" t="str">
        <f ca="1">"0x" &amp; TEXT(DEC2HEX(INDEX(設定値!$B$3:$ZZ$518,(($C1334-1)*8)+(CELL("col",I1334)-3),($B1334*3)+1+$A1334)),"00")&amp;","</f>
        <v>0x00,</v>
      </c>
      <c r="J1334" t="str">
        <f ca="1">"0x" &amp; TEXT(DEC2HEX(INDEX(設定値!$B$3:$ZZ$518,(($C1334-1)*8)+(CELL("col",J1334)-3),($B1334*3)+1+$A1334)),"00")&amp;","</f>
        <v>0x00,</v>
      </c>
      <c r="K1334" t="str">
        <f ca="1">"0x" &amp; TEXT(DEC2HEX(INDEX(設定値!$B$3:$ZZ$518,(($C1334-1)*8)+(CELL("col",K1334)-3),($B1334*3)+1+$A1334)),"00")&amp;","</f>
        <v>0x00,</v>
      </c>
      <c r="L1334" t="str">
        <f t="shared" si="349"/>
        <v>//26-8</v>
      </c>
    </row>
    <row r="1335" spans="1:12">
      <c r="A1335" s="1"/>
      <c r="B1335" s="1"/>
      <c r="C1335" s="1"/>
      <c r="D1335" t="s">
        <v>3</v>
      </c>
    </row>
    <row r="1336" spans="1:12">
      <c r="A1336" s="1">
        <f>A1327</f>
        <v>2</v>
      </c>
      <c r="B1336" s="1">
        <f t="shared" ref="B1336:B1388" si="352">B1327+1</f>
        <v>27</v>
      </c>
      <c r="C1336" s="1">
        <v>1</v>
      </c>
      <c r="D1336" t="str">
        <f ca="1">"0x" &amp; TEXT(DEC2HEX(INDEX(設定値!$B$3:$ZZ$518,(($C1336-1)*8)+(CELL("col",D1336)-3),($B1336*3)+1+$A1336)),"00")&amp;","</f>
        <v>0x00,</v>
      </c>
      <c r="E1336" t="str">
        <f ca="1">"0x" &amp; TEXT(DEC2HEX(INDEX(設定値!$B$3:$ZZ$518,(($C1336-1)*8)+(CELL("col",E1336)-3),($B1336*3)+1+$A1336)),"00")&amp;","</f>
        <v>0x00,</v>
      </c>
      <c r="F1336" t="str">
        <f ca="1">"0x" &amp; TEXT(DEC2HEX(INDEX(設定値!$B$3:$ZZ$518,(($C1336-1)*8)+(CELL("col",F1336)-3),($B1336*3)+1+$A1336)),"00")&amp;","</f>
        <v>0x00,</v>
      </c>
      <c r="G1336" t="str">
        <f ca="1">"0x" &amp; TEXT(DEC2HEX(INDEX(設定値!$B$3:$ZZ$518,(($C1336-1)*8)+(CELL("col",G1336)-3),($B1336*3)+1+$A1336)),"00")&amp;","</f>
        <v>0x00,</v>
      </c>
      <c r="H1336" t="str">
        <f ca="1">"0x" &amp; TEXT(DEC2HEX(INDEX(設定値!$B$3:$ZZ$518,(($C1336-1)*8)+(CELL("col",H1336)-3),($B1336*3)+1+$A1336)),"00")&amp;","</f>
        <v>0x00,</v>
      </c>
      <c r="I1336" t="str">
        <f ca="1">"0x" &amp; TEXT(DEC2HEX(INDEX(設定値!$B$3:$ZZ$518,(($C1336-1)*8)+(CELL("col",I1336)-3),($B1336*3)+1+$A1336)),"00")&amp;","</f>
        <v>0x00,</v>
      </c>
      <c r="J1336" t="str">
        <f ca="1">"0x" &amp; TEXT(DEC2HEX(INDEX(設定値!$B$3:$ZZ$518,(($C1336-1)*8)+(CELL("col",J1336)-3),($B1336*3)+1+$A1336)),"00")&amp;","</f>
        <v>0x00,</v>
      </c>
      <c r="K1336" t="str">
        <f ca="1">"0x" &amp; TEXT(DEC2HEX(INDEX(設定値!$B$3:$ZZ$518,(($C1336-1)*8)+(CELL("col",K1336)-3),($B1336*3)+1+$A1336)),"00")&amp;","</f>
        <v>0x00,</v>
      </c>
      <c r="L1336" t="str">
        <f t="shared" ref="L1336:L1343" si="353">"//" &amp; $B1336 &amp;"-" &amp; C1336</f>
        <v>//27-1</v>
      </c>
    </row>
    <row r="1337" spans="1:12">
      <c r="A1337" s="1">
        <f t="shared" ref="A1337:A1343" si="354">A1328</f>
        <v>2</v>
      </c>
      <c r="B1337" s="1">
        <f t="shared" si="352"/>
        <v>27</v>
      </c>
      <c r="C1337" s="1">
        <v>2</v>
      </c>
      <c r="D1337" t="str">
        <f ca="1">"0x" &amp; TEXT(DEC2HEX(INDEX(設定値!$B$3:$ZZ$518,(($C1337-1)*8)+(CELL("col",D1337)-3),($B1337*3)+1+$A1337)),"00")&amp;","</f>
        <v>0x00,</v>
      </c>
      <c r="E1337" t="str">
        <f ca="1">"0x" &amp; TEXT(DEC2HEX(INDEX(設定値!$B$3:$ZZ$518,(($C1337-1)*8)+(CELL("col",E1337)-3),($B1337*3)+1+$A1337)),"00")&amp;","</f>
        <v>0x00,</v>
      </c>
      <c r="F1337" t="str">
        <f ca="1">"0x" &amp; TEXT(DEC2HEX(INDEX(設定値!$B$3:$ZZ$518,(($C1337-1)*8)+(CELL("col",F1337)-3),($B1337*3)+1+$A1337)),"00")&amp;","</f>
        <v>0x00,</v>
      </c>
      <c r="G1337" t="str">
        <f ca="1">"0x" &amp; TEXT(DEC2HEX(INDEX(設定値!$B$3:$ZZ$518,(($C1337-1)*8)+(CELL("col",G1337)-3),($B1337*3)+1+$A1337)),"00")&amp;","</f>
        <v>0x00,</v>
      </c>
      <c r="H1337" t="str">
        <f ca="1">"0x" &amp; TEXT(DEC2HEX(INDEX(設定値!$B$3:$ZZ$518,(($C1337-1)*8)+(CELL("col",H1337)-3),($B1337*3)+1+$A1337)),"00")&amp;","</f>
        <v>0x00,</v>
      </c>
      <c r="I1337" t="str">
        <f ca="1">"0x" &amp; TEXT(DEC2HEX(INDEX(設定値!$B$3:$ZZ$518,(($C1337-1)*8)+(CELL("col",I1337)-3),($B1337*3)+1+$A1337)),"00")&amp;","</f>
        <v>0x00,</v>
      </c>
      <c r="J1337" t="str">
        <f ca="1">"0x" &amp; TEXT(DEC2HEX(INDEX(設定値!$B$3:$ZZ$518,(($C1337-1)*8)+(CELL("col",J1337)-3),($B1337*3)+1+$A1337)),"00")&amp;","</f>
        <v>0x00,</v>
      </c>
      <c r="K1337" t="str">
        <f ca="1">"0x" &amp; TEXT(DEC2HEX(INDEX(設定値!$B$3:$ZZ$518,(($C1337-1)*8)+(CELL("col",K1337)-3),($B1337*3)+1+$A1337)),"00")&amp;","</f>
        <v>0x00,</v>
      </c>
      <c r="L1337" t="str">
        <f t="shared" si="353"/>
        <v>//27-2</v>
      </c>
    </row>
    <row r="1338" spans="1:12">
      <c r="A1338" s="1">
        <f t="shared" si="354"/>
        <v>2</v>
      </c>
      <c r="B1338" s="1">
        <f t="shared" si="352"/>
        <v>27</v>
      </c>
      <c r="C1338" s="1">
        <v>3</v>
      </c>
      <c r="D1338" t="str">
        <f ca="1">"0x" &amp; TEXT(DEC2HEX(INDEX(設定値!$B$3:$ZZ$518,(($C1338-1)*8)+(CELL("col",D1338)-3),($B1338*3)+1+$A1338)),"00")&amp;","</f>
        <v>0x00,</v>
      </c>
      <c r="E1338" t="str">
        <f ca="1">"0x" &amp; TEXT(DEC2HEX(INDEX(設定値!$B$3:$ZZ$518,(($C1338-1)*8)+(CELL("col",E1338)-3),($B1338*3)+1+$A1338)),"00")&amp;","</f>
        <v>0x00,</v>
      </c>
      <c r="F1338" t="str">
        <f ca="1">"0x" &amp; TEXT(DEC2HEX(INDEX(設定値!$B$3:$ZZ$518,(($C1338-1)*8)+(CELL("col",F1338)-3),($B1338*3)+1+$A1338)),"00")&amp;","</f>
        <v>0x00,</v>
      </c>
      <c r="G1338" t="str">
        <f ca="1">"0x" &amp; TEXT(DEC2HEX(INDEX(設定値!$B$3:$ZZ$518,(($C1338-1)*8)+(CELL("col",G1338)-3),($B1338*3)+1+$A1338)),"00")&amp;","</f>
        <v>0x00,</v>
      </c>
      <c r="H1338" t="str">
        <f ca="1">"0x" &amp; TEXT(DEC2HEX(INDEX(設定値!$B$3:$ZZ$518,(($C1338-1)*8)+(CELL("col",H1338)-3),($B1338*3)+1+$A1338)),"00")&amp;","</f>
        <v>0x00,</v>
      </c>
      <c r="I1338" t="str">
        <f ca="1">"0x" &amp; TEXT(DEC2HEX(INDEX(設定値!$B$3:$ZZ$518,(($C1338-1)*8)+(CELL("col",I1338)-3),($B1338*3)+1+$A1338)),"00")&amp;","</f>
        <v>0xE,</v>
      </c>
      <c r="J1338" t="str">
        <f ca="1">"0x" &amp; TEXT(DEC2HEX(INDEX(設定値!$B$3:$ZZ$518,(($C1338-1)*8)+(CELL("col",J1338)-3),($B1338*3)+1+$A1338)),"00")&amp;","</f>
        <v>0x1C,</v>
      </c>
      <c r="K1338" t="str">
        <f ca="1">"0x" &amp; TEXT(DEC2HEX(INDEX(設定値!$B$3:$ZZ$518,(($C1338-1)*8)+(CELL("col",K1338)-3),($B1338*3)+1+$A1338)),"00")&amp;","</f>
        <v>0x2A,</v>
      </c>
      <c r="L1338" t="str">
        <f t="shared" si="353"/>
        <v>//27-3</v>
      </c>
    </row>
    <row r="1339" spans="1:12">
      <c r="A1339" s="1">
        <f t="shared" si="354"/>
        <v>2</v>
      </c>
      <c r="B1339" s="1">
        <f t="shared" si="352"/>
        <v>27</v>
      </c>
      <c r="C1339" s="1">
        <v>4</v>
      </c>
      <c r="D1339" t="str">
        <f ca="1">"0x" &amp; TEXT(DEC2HEX(INDEX(設定値!$B$3:$ZZ$518,(($C1339-1)*8)+(CELL("col",D1339)-3),($B1339*3)+1+$A1339)),"00")&amp;","</f>
        <v>0x38,</v>
      </c>
      <c r="E1339" t="str">
        <f ca="1">"0x" &amp; TEXT(DEC2HEX(INDEX(設定値!$B$3:$ZZ$518,(($C1339-1)*8)+(CELL("col",E1339)-3),($B1339*3)+1+$A1339)),"00")&amp;","</f>
        <v>0x46,</v>
      </c>
      <c r="F1339" t="str">
        <f ca="1">"0x" &amp; TEXT(DEC2HEX(INDEX(設定値!$B$3:$ZZ$518,(($C1339-1)*8)+(CELL("col",F1339)-3),($B1339*3)+1+$A1339)),"00")&amp;","</f>
        <v>0x54,</v>
      </c>
      <c r="G1339" t="str">
        <f ca="1">"0x" &amp; TEXT(DEC2HEX(INDEX(設定値!$B$3:$ZZ$518,(($C1339-1)*8)+(CELL("col",G1339)-3),($B1339*3)+1+$A1339)),"00")&amp;","</f>
        <v>0x62,</v>
      </c>
      <c r="H1339" t="str">
        <f ca="1">"0x" &amp; TEXT(DEC2HEX(INDEX(設定値!$B$3:$ZZ$518,(($C1339-1)*8)+(CELL("col",H1339)-3),($B1339*3)+1+$A1339)),"00")&amp;","</f>
        <v>0x70,</v>
      </c>
      <c r="I1339" t="str">
        <f ca="1">"0x" &amp; TEXT(DEC2HEX(INDEX(設定値!$B$3:$ZZ$518,(($C1339-1)*8)+(CELL("col",I1339)-3),($B1339*3)+1+$A1339)),"00")&amp;","</f>
        <v>0x7E,</v>
      </c>
      <c r="J1339" t="str">
        <f ca="1">"0x" &amp; TEXT(DEC2HEX(INDEX(設定値!$B$3:$ZZ$518,(($C1339-1)*8)+(CELL("col",J1339)-3),($B1339*3)+1+$A1339)),"00")&amp;","</f>
        <v>0x8C,</v>
      </c>
      <c r="K1339" t="str">
        <f ca="1">"0x" &amp; TEXT(DEC2HEX(INDEX(設定値!$B$3:$ZZ$518,(($C1339-1)*8)+(CELL("col",K1339)-3),($B1339*3)+1+$A1339)),"00")&amp;","</f>
        <v>0x9A,</v>
      </c>
      <c r="L1339" t="str">
        <f t="shared" si="353"/>
        <v>//27-4</v>
      </c>
    </row>
    <row r="1340" spans="1:12">
      <c r="A1340" s="1">
        <f t="shared" si="354"/>
        <v>2</v>
      </c>
      <c r="B1340" s="1">
        <f t="shared" si="352"/>
        <v>27</v>
      </c>
      <c r="C1340" s="1">
        <v>5</v>
      </c>
      <c r="D1340" t="str">
        <f ca="1">"0x" &amp; TEXT(DEC2HEX(INDEX(設定値!$B$3:$ZZ$518,(($C1340-1)*8)+(CELL("col",D1340)-3),($B1340*3)+1+$A1340)),"00")&amp;","</f>
        <v>0xA8,</v>
      </c>
      <c r="E1340" t="str">
        <f ca="1">"0x" &amp; TEXT(DEC2HEX(INDEX(設定値!$B$3:$ZZ$518,(($C1340-1)*8)+(CELL("col",E1340)-3),($B1340*3)+1+$A1340)),"00")&amp;","</f>
        <v>0xB6,</v>
      </c>
      <c r="F1340" t="str">
        <f ca="1">"0x" &amp; TEXT(DEC2HEX(INDEX(設定値!$B$3:$ZZ$518,(($C1340-1)*8)+(CELL("col",F1340)-3),($B1340*3)+1+$A1340)),"00")&amp;","</f>
        <v>0xC4,</v>
      </c>
      <c r="G1340" t="str">
        <f ca="1">"0x" &amp; TEXT(DEC2HEX(INDEX(設定値!$B$3:$ZZ$518,(($C1340-1)*8)+(CELL("col",G1340)-3),($B1340*3)+1+$A1340)),"00")&amp;","</f>
        <v>0xD2,</v>
      </c>
      <c r="H1340" t="str">
        <f ca="1">"0x" &amp; TEXT(DEC2HEX(INDEX(設定値!$B$3:$ZZ$518,(($C1340-1)*8)+(CELL("col",H1340)-3),($B1340*3)+1+$A1340)),"00")&amp;","</f>
        <v>0xE0,</v>
      </c>
      <c r="I1340" t="str">
        <f ca="1">"0x" &amp; TEXT(DEC2HEX(INDEX(設定値!$B$3:$ZZ$518,(($C1340-1)*8)+(CELL("col",I1340)-3),($B1340*3)+1+$A1340)),"00")&amp;","</f>
        <v>0xEE,</v>
      </c>
      <c r="J1340" t="str">
        <f ca="1">"0x" &amp; TEXT(DEC2HEX(INDEX(設定値!$B$3:$ZZ$518,(($C1340-1)*8)+(CELL("col",J1340)-3),($B1340*3)+1+$A1340)),"00")&amp;","</f>
        <v>0xFC,</v>
      </c>
      <c r="K1340" t="str">
        <f ca="1">"0x" &amp; TEXT(DEC2HEX(INDEX(設定値!$B$3:$ZZ$518,(($C1340-1)*8)+(CELL("col",K1340)-3),($B1340*3)+1+$A1340)),"00")&amp;","</f>
        <v>0xFF,</v>
      </c>
      <c r="L1340" t="str">
        <f t="shared" si="353"/>
        <v>//27-5</v>
      </c>
    </row>
    <row r="1341" spans="1:12">
      <c r="A1341" s="1">
        <f t="shared" si="354"/>
        <v>2</v>
      </c>
      <c r="B1341" s="1">
        <f t="shared" si="352"/>
        <v>27</v>
      </c>
      <c r="C1341" s="1">
        <v>6</v>
      </c>
      <c r="D1341" t="str">
        <f ca="1">"0x" &amp; TEXT(DEC2HEX(INDEX(設定値!$B$3:$ZZ$518,(($C1341-1)*8)+(CELL("col",D1341)-3),($B1341*3)+1+$A1341)),"00")&amp;","</f>
        <v>0xFF,</v>
      </c>
      <c r="E1341" t="str">
        <f ca="1">"0x" &amp; TEXT(DEC2HEX(INDEX(設定値!$B$3:$ZZ$518,(($C1341-1)*8)+(CELL("col",E1341)-3),($B1341*3)+1+$A1341)),"00")&amp;","</f>
        <v>0xF1,</v>
      </c>
      <c r="F1341" t="str">
        <f ca="1">"0x" &amp; TEXT(DEC2HEX(INDEX(設定値!$B$3:$ZZ$518,(($C1341-1)*8)+(CELL("col",F1341)-3),($B1341*3)+1+$A1341)),"00")&amp;","</f>
        <v>0xE3,</v>
      </c>
      <c r="G1341" t="str">
        <f ca="1">"0x" &amp; TEXT(DEC2HEX(INDEX(設定値!$B$3:$ZZ$518,(($C1341-1)*8)+(CELL("col",G1341)-3),($B1341*3)+1+$A1341)),"00")&amp;","</f>
        <v>0xD5,</v>
      </c>
      <c r="H1341" t="str">
        <f ca="1">"0x" &amp; TEXT(DEC2HEX(INDEX(設定値!$B$3:$ZZ$518,(($C1341-1)*8)+(CELL("col",H1341)-3),($B1341*3)+1+$A1341)),"00")&amp;","</f>
        <v>0xC7,</v>
      </c>
      <c r="I1341" t="str">
        <f ca="1">"0x" &amp; TEXT(DEC2HEX(INDEX(設定値!$B$3:$ZZ$518,(($C1341-1)*8)+(CELL("col",I1341)-3),($B1341*3)+1+$A1341)),"00")&amp;","</f>
        <v>0xB9,</v>
      </c>
      <c r="J1341" t="str">
        <f ca="1">"0x" &amp; TEXT(DEC2HEX(INDEX(設定値!$B$3:$ZZ$518,(($C1341-1)*8)+(CELL("col",J1341)-3),($B1341*3)+1+$A1341)),"00")&amp;","</f>
        <v>0xAB,</v>
      </c>
      <c r="K1341" t="str">
        <f ca="1">"0x" &amp; TEXT(DEC2HEX(INDEX(設定値!$B$3:$ZZ$518,(($C1341-1)*8)+(CELL("col",K1341)-3),($B1341*3)+1+$A1341)),"00")&amp;","</f>
        <v>0x9D,</v>
      </c>
      <c r="L1341" t="str">
        <f t="shared" si="353"/>
        <v>//27-6</v>
      </c>
    </row>
    <row r="1342" spans="1:12">
      <c r="A1342" s="1">
        <f t="shared" si="354"/>
        <v>2</v>
      </c>
      <c r="B1342" s="1">
        <f t="shared" si="352"/>
        <v>27</v>
      </c>
      <c r="C1342" s="1">
        <v>7</v>
      </c>
      <c r="D1342" t="str">
        <f ca="1">"0x" &amp; TEXT(DEC2HEX(INDEX(設定値!$B$3:$ZZ$518,(($C1342-1)*8)+(CELL("col",D1342)-3),($B1342*3)+1+$A1342)),"00")&amp;","</f>
        <v>0x8F,</v>
      </c>
      <c r="E1342" t="str">
        <f ca="1">"0x" &amp; TEXT(DEC2HEX(INDEX(設定値!$B$3:$ZZ$518,(($C1342-1)*8)+(CELL("col",E1342)-3),($B1342*3)+1+$A1342)),"00")&amp;","</f>
        <v>0x81,</v>
      </c>
      <c r="F1342" t="str">
        <f ca="1">"0x" &amp; TEXT(DEC2HEX(INDEX(設定値!$B$3:$ZZ$518,(($C1342-1)*8)+(CELL("col",F1342)-3),($B1342*3)+1+$A1342)),"00")&amp;","</f>
        <v>0x73,</v>
      </c>
      <c r="G1342" t="str">
        <f ca="1">"0x" &amp; TEXT(DEC2HEX(INDEX(設定値!$B$3:$ZZ$518,(($C1342-1)*8)+(CELL("col",G1342)-3),($B1342*3)+1+$A1342)),"00")&amp;","</f>
        <v>0x65,</v>
      </c>
      <c r="H1342" t="str">
        <f ca="1">"0x" &amp; TEXT(DEC2HEX(INDEX(設定値!$B$3:$ZZ$518,(($C1342-1)*8)+(CELL("col",H1342)-3),($B1342*3)+1+$A1342)),"00")&amp;","</f>
        <v>0x57,</v>
      </c>
      <c r="I1342" t="str">
        <f ca="1">"0x" &amp; TEXT(DEC2HEX(INDEX(設定値!$B$3:$ZZ$518,(($C1342-1)*8)+(CELL("col",I1342)-3),($B1342*3)+1+$A1342)),"00")&amp;","</f>
        <v>0x49,</v>
      </c>
      <c r="J1342" t="str">
        <f ca="1">"0x" &amp; TEXT(DEC2HEX(INDEX(設定値!$B$3:$ZZ$518,(($C1342-1)*8)+(CELL("col",J1342)-3),($B1342*3)+1+$A1342)),"00")&amp;","</f>
        <v>0x3B,</v>
      </c>
      <c r="K1342" t="str">
        <f ca="1">"0x" &amp; TEXT(DEC2HEX(INDEX(設定値!$B$3:$ZZ$518,(($C1342-1)*8)+(CELL("col",K1342)-3),($B1342*3)+1+$A1342)),"00")&amp;","</f>
        <v>0x2D,</v>
      </c>
      <c r="L1342" t="str">
        <f t="shared" si="353"/>
        <v>//27-7</v>
      </c>
    </row>
    <row r="1343" spans="1:12">
      <c r="A1343" s="1">
        <f t="shared" si="354"/>
        <v>2</v>
      </c>
      <c r="B1343" s="1">
        <f t="shared" si="352"/>
        <v>27</v>
      </c>
      <c r="C1343" s="1">
        <v>8</v>
      </c>
      <c r="D1343" t="str">
        <f ca="1">"0x" &amp; TEXT(DEC2HEX(INDEX(設定値!$B$3:$ZZ$518,(($C1343-1)*8)+(CELL("col",D1343)-3),($B1343*3)+1+$A1343)),"00")&amp;","</f>
        <v>0x1F,</v>
      </c>
      <c r="E1343" t="str">
        <f ca="1">"0x" &amp; TEXT(DEC2HEX(INDEX(設定値!$B$3:$ZZ$518,(($C1343-1)*8)+(CELL("col",E1343)-3),($B1343*3)+1+$A1343)),"00")&amp;","</f>
        <v>0x11,</v>
      </c>
      <c r="F1343" t="str">
        <f ca="1">"0x" &amp; TEXT(DEC2HEX(INDEX(設定値!$B$3:$ZZ$518,(($C1343-1)*8)+(CELL("col",F1343)-3),($B1343*3)+1+$A1343)),"00")&amp;","</f>
        <v>0x03,</v>
      </c>
      <c r="G1343" t="str">
        <f ca="1">"0x" &amp; TEXT(DEC2HEX(INDEX(設定値!$B$3:$ZZ$518,(($C1343-1)*8)+(CELL("col",G1343)-3),($B1343*3)+1+$A1343)),"00")&amp;","</f>
        <v>0x00,</v>
      </c>
      <c r="H1343" t="str">
        <f ca="1">"0x" &amp; TEXT(DEC2HEX(INDEX(設定値!$B$3:$ZZ$518,(($C1343-1)*8)+(CELL("col",H1343)-3),($B1343*3)+1+$A1343)),"00")&amp;","</f>
        <v>0x00,</v>
      </c>
      <c r="I1343" t="str">
        <f ca="1">"0x" &amp; TEXT(DEC2HEX(INDEX(設定値!$B$3:$ZZ$518,(($C1343-1)*8)+(CELL("col",I1343)-3),($B1343*3)+1+$A1343)),"00")&amp;","</f>
        <v>0x00,</v>
      </c>
      <c r="J1343" t="str">
        <f ca="1">"0x" &amp; TEXT(DEC2HEX(INDEX(設定値!$B$3:$ZZ$518,(($C1343-1)*8)+(CELL("col",J1343)-3),($B1343*3)+1+$A1343)),"00")&amp;","</f>
        <v>0x00,</v>
      </c>
      <c r="K1343" t="str">
        <f ca="1">"0x" &amp; TEXT(DEC2HEX(INDEX(設定値!$B$3:$ZZ$518,(($C1343-1)*8)+(CELL("col",K1343)-3),($B1343*3)+1+$A1343)),"00")&amp;","</f>
        <v>0x00,</v>
      </c>
      <c r="L1343" t="str">
        <f t="shared" si="353"/>
        <v>//27-8</v>
      </c>
    </row>
    <row r="1344" spans="1:12">
      <c r="A1344" s="1"/>
      <c r="B1344" s="1"/>
      <c r="C1344" s="1"/>
      <c r="D1344" t="s">
        <v>3</v>
      </c>
    </row>
    <row r="1345" spans="1:12">
      <c r="A1345" s="1">
        <f>A1336</f>
        <v>2</v>
      </c>
      <c r="B1345" s="1">
        <f t="shared" si="352"/>
        <v>28</v>
      </c>
      <c r="C1345" s="1">
        <v>1</v>
      </c>
      <c r="D1345" t="str">
        <f ca="1">"0x" &amp; TEXT(DEC2HEX(INDEX(設定値!$B$3:$ZZ$518,(($C1345-1)*8)+(CELL("col",D1345)-3),($B1345*3)+1+$A1345)),"00")&amp;","</f>
        <v>0x00,</v>
      </c>
      <c r="E1345" t="str">
        <f ca="1">"0x" &amp; TEXT(DEC2HEX(INDEX(設定値!$B$3:$ZZ$518,(($C1345-1)*8)+(CELL("col",E1345)-3),($B1345*3)+1+$A1345)),"00")&amp;","</f>
        <v>0x00,</v>
      </c>
      <c r="F1345" t="str">
        <f ca="1">"0x" &amp; TEXT(DEC2HEX(INDEX(設定値!$B$3:$ZZ$518,(($C1345-1)*8)+(CELL("col",F1345)-3),($B1345*3)+1+$A1345)),"00")&amp;","</f>
        <v>0x00,</v>
      </c>
      <c r="G1345" t="str">
        <f ca="1">"0x" &amp; TEXT(DEC2HEX(INDEX(設定値!$B$3:$ZZ$518,(($C1345-1)*8)+(CELL("col",G1345)-3),($B1345*3)+1+$A1345)),"00")&amp;","</f>
        <v>0x00,</v>
      </c>
      <c r="H1345" t="str">
        <f ca="1">"0x" &amp; TEXT(DEC2HEX(INDEX(設定値!$B$3:$ZZ$518,(($C1345-1)*8)+(CELL("col",H1345)-3),($B1345*3)+1+$A1345)),"00")&amp;","</f>
        <v>0x00,</v>
      </c>
      <c r="I1345" t="str">
        <f ca="1">"0x" &amp; TEXT(DEC2HEX(INDEX(設定値!$B$3:$ZZ$518,(($C1345-1)*8)+(CELL("col",I1345)-3),($B1345*3)+1+$A1345)),"00")&amp;","</f>
        <v>0x00,</v>
      </c>
      <c r="J1345" t="str">
        <f ca="1">"0x" &amp; TEXT(DEC2HEX(INDEX(設定値!$B$3:$ZZ$518,(($C1345-1)*8)+(CELL("col",J1345)-3),($B1345*3)+1+$A1345)),"00")&amp;","</f>
        <v>0x00,</v>
      </c>
      <c r="K1345" t="str">
        <f ca="1">"0x" &amp; TEXT(DEC2HEX(INDEX(設定値!$B$3:$ZZ$518,(($C1345-1)*8)+(CELL("col",K1345)-3),($B1345*3)+1+$A1345)),"00")&amp;","</f>
        <v>0x00,</v>
      </c>
      <c r="L1345" t="str">
        <f t="shared" ref="L1345:L1352" si="355">"//" &amp; $B1345 &amp;"-" &amp; C1345</f>
        <v>//28-1</v>
      </c>
    </row>
    <row r="1346" spans="1:12">
      <c r="A1346" s="1">
        <f t="shared" ref="A1346:A1352" si="356">A1337</f>
        <v>2</v>
      </c>
      <c r="B1346" s="1">
        <f t="shared" si="352"/>
        <v>28</v>
      </c>
      <c r="C1346" s="1">
        <v>2</v>
      </c>
      <c r="D1346" t="str">
        <f ca="1">"0x" &amp; TEXT(DEC2HEX(INDEX(設定値!$B$3:$ZZ$518,(($C1346-1)*8)+(CELL("col",D1346)-3),($B1346*3)+1+$A1346)),"00")&amp;","</f>
        <v>0x00,</v>
      </c>
      <c r="E1346" t="str">
        <f ca="1">"0x" &amp; TEXT(DEC2HEX(INDEX(設定値!$B$3:$ZZ$518,(($C1346-1)*8)+(CELL("col",E1346)-3),($B1346*3)+1+$A1346)),"00")&amp;","</f>
        <v>0x00,</v>
      </c>
      <c r="F1346" t="str">
        <f ca="1">"0x" &amp; TEXT(DEC2HEX(INDEX(設定値!$B$3:$ZZ$518,(($C1346-1)*8)+(CELL("col",F1346)-3),($B1346*3)+1+$A1346)),"00")&amp;","</f>
        <v>0x00,</v>
      </c>
      <c r="G1346" t="str">
        <f ca="1">"0x" &amp; TEXT(DEC2HEX(INDEX(設定値!$B$3:$ZZ$518,(($C1346-1)*8)+(CELL("col",G1346)-3),($B1346*3)+1+$A1346)),"00")&amp;","</f>
        <v>0x00,</v>
      </c>
      <c r="H1346" t="str">
        <f ca="1">"0x" &amp; TEXT(DEC2HEX(INDEX(設定値!$B$3:$ZZ$518,(($C1346-1)*8)+(CELL("col",H1346)-3),($B1346*3)+1+$A1346)),"00")&amp;","</f>
        <v>0x00,</v>
      </c>
      <c r="I1346" t="str">
        <f ca="1">"0x" &amp; TEXT(DEC2HEX(INDEX(設定値!$B$3:$ZZ$518,(($C1346-1)*8)+(CELL("col",I1346)-3),($B1346*3)+1+$A1346)),"00")&amp;","</f>
        <v>0x00,</v>
      </c>
      <c r="J1346" t="str">
        <f ca="1">"0x" &amp; TEXT(DEC2HEX(INDEX(設定値!$B$3:$ZZ$518,(($C1346-1)*8)+(CELL("col",J1346)-3),($B1346*3)+1+$A1346)),"00")&amp;","</f>
        <v>0x00,</v>
      </c>
      <c r="K1346" t="str">
        <f ca="1">"0x" &amp; TEXT(DEC2HEX(INDEX(設定値!$B$3:$ZZ$518,(($C1346-1)*8)+(CELL("col",K1346)-3),($B1346*3)+1+$A1346)),"00")&amp;","</f>
        <v>0x00,</v>
      </c>
      <c r="L1346" t="str">
        <f t="shared" si="355"/>
        <v>//28-2</v>
      </c>
    </row>
    <row r="1347" spans="1:12">
      <c r="A1347" s="1">
        <f t="shared" si="356"/>
        <v>2</v>
      </c>
      <c r="B1347" s="1">
        <f t="shared" si="352"/>
        <v>28</v>
      </c>
      <c r="C1347" s="1">
        <v>3</v>
      </c>
      <c r="D1347" t="str">
        <f ca="1">"0x" &amp; TEXT(DEC2HEX(INDEX(設定値!$B$3:$ZZ$518,(($C1347-1)*8)+(CELL("col",D1347)-3),($B1347*3)+1+$A1347)),"00")&amp;","</f>
        <v>0x00,</v>
      </c>
      <c r="E1347" t="str">
        <f ca="1">"0x" &amp; TEXT(DEC2HEX(INDEX(設定値!$B$3:$ZZ$518,(($C1347-1)*8)+(CELL("col",E1347)-3),($B1347*3)+1+$A1347)),"00")&amp;","</f>
        <v>0x00,</v>
      </c>
      <c r="F1347" t="str">
        <f ca="1">"0x" &amp; TEXT(DEC2HEX(INDEX(設定値!$B$3:$ZZ$518,(($C1347-1)*8)+(CELL("col",F1347)-3),($B1347*3)+1+$A1347)),"00")&amp;","</f>
        <v>0x00,</v>
      </c>
      <c r="G1347" t="str">
        <f ca="1">"0x" &amp; TEXT(DEC2HEX(INDEX(設定値!$B$3:$ZZ$518,(($C1347-1)*8)+(CELL("col",G1347)-3),($B1347*3)+1+$A1347)),"00")&amp;","</f>
        <v>0x00,</v>
      </c>
      <c r="H1347" t="str">
        <f ca="1">"0x" &amp; TEXT(DEC2HEX(INDEX(設定値!$B$3:$ZZ$518,(($C1347-1)*8)+(CELL("col",H1347)-3),($B1347*3)+1+$A1347)),"00")&amp;","</f>
        <v>0x00,</v>
      </c>
      <c r="I1347" t="str">
        <f ca="1">"0x" &amp; TEXT(DEC2HEX(INDEX(設定値!$B$3:$ZZ$518,(($C1347-1)*8)+(CELL("col",I1347)-3),($B1347*3)+1+$A1347)),"00")&amp;","</f>
        <v>0xE,</v>
      </c>
      <c r="J1347" t="str">
        <f ca="1">"0x" &amp; TEXT(DEC2HEX(INDEX(設定値!$B$3:$ZZ$518,(($C1347-1)*8)+(CELL("col",J1347)-3),($B1347*3)+1+$A1347)),"00")&amp;","</f>
        <v>0x1C,</v>
      </c>
      <c r="K1347" t="str">
        <f ca="1">"0x" &amp; TEXT(DEC2HEX(INDEX(設定値!$B$3:$ZZ$518,(($C1347-1)*8)+(CELL("col",K1347)-3),($B1347*3)+1+$A1347)),"00")&amp;","</f>
        <v>0x2A,</v>
      </c>
      <c r="L1347" t="str">
        <f t="shared" si="355"/>
        <v>//28-3</v>
      </c>
    </row>
    <row r="1348" spans="1:12">
      <c r="A1348" s="1">
        <f t="shared" si="356"/>
        <v>2</v>
      </c>
      <c r="B1348" s="1">
        <f t="shared" si="352"/>
        <v>28</v>
      </c>
      <c r="C1348" s="1">
        <v>4</v>
      </c>
      <c r="D1348" t="str">
        <f ca="1">"0x" &amp; TEXT(DEC2HEX(INDEX(設定値!$B$3:$ZZ$518,(($C1348-1)*8)+(CELL("col",D1348)-3),($B1348*3)+1+$A1348)),"00")&amp;","</f>
        <v>0x38,</v>
      </c>
      <c r="E1348" t="str">
        <f ca="1">"0x" &amp; TEXT(DEC2HEX(INDEX(設定値!$B$3:$ZZ$518,(($C1348-1)*8)+(CELL("col",E1348)-3),($B1348*3)+1+$A1348)),"00")&amp;","</f>
        <v>0x46,</v>
      </c>
      <c r="F1348" t="str">
        <f ca="1">"0x" &amp; TEXT(DEC2HEX(INDEX(設定値!$B$3:$ZZ$518,(($C1348-1)*8)+(CELL("col",F1348)-3),($B1348*3)+1+$A1348)),"00")&amp;","</f>
        <v>0x54,</v>
      </c>
      <c r="G1348" t="str">
        <f ca="1">"0x" &amp; TEXT(DEC2HEX(INDEX(設定値!$B$3:$ZZ$518,(($C1348-1)*8)+(CELL("col",G1348)-3),($B1348*3)+1+$A1348)),"00")&amp;","</f>
        <v>0x62,</v>
      </c>
      <c r="H1348" t="str">
        <f ca="1">"0x" &amp; TEXT(DEC2HEX(INDEX(設定値!$B$3:$ZZ$518,(($C1348-1)*8)+(CELL("col",H1348)-3),($B1348*3)+1+$A1348)),"00")&amp;","</f>
        <v>0x70,</v>
      </c>
      <c r="I1348" t="str">
        <f ca="1">"0x" &amp; TEXT(DEC2HEX(INDEX(設定値!$B$3:$ZZ$518,(($C1348-1)*8)+(CELL("col",I1348)-3),($B1348*3)+1+$A1348)),"00")&amp;","</f>
        <v>0x7E,</v>
      </c>
      <c r="J1348" t="str">
        <f ca="1">"0x" &amp; TEXT(DEC2HEX(INDEX(設定値!$B$3:$ZZ$518,(($C1348-1)*8)+(CELL("col",J1348)-3),($B1348*3)+1+$A1348)),"00")&amp;","</f>
        <v>0x8C,</v>
      </c>
      <c r="K1348" t="str">
        <f ca="1">"0x" &amp; TEXT(DEC2HEX(INDEX(設定値!$B$3:$ZZ$518,(($C1348-1)*8)+(CELL("col",K1348)-3),($B1348*3)+1+$A1348)),"00")&amp;","</f>
        <v>0x9A,</v>
      </c>
      <c r="L1348" t="str">
        <f t="shared" si="355"/>
        <v>//28-4</v>
      </c>
    </row>
    <row r="1349" spans="1:12">
      <c r="A1349" s="1">
        <f t="shared" si="356"/>
        <v>2</v>
      </c>
      <c r="B1349" s="1">
        <f t="shared" si="352"/>
        <v>28</v>
      </c>
      <c r="C1349" s="1">
        <v>5</v>
      </c>
      <c r="D1349" t="str">
        <f ca="1">"0x" &amp; TEXT(DEC2HEX(INDEX(設定値!$B$3:$ZZ$518,(($C1349-1)*8)+(CELL("col",D1349)-3),($B1349*3)+1+$A1349)),"00")&amp;","</f>
        <v>0xA8,</v>
      </c>
      <c r="E1349" t="str">
        <f ca="1">"0x" &amp; TEXT(DEC2HEX(INDEX(設定値!$B$3:$ZZ$518,(($C1349-1)*8)+(CELL("col",E1349)-3),($B1349*3)+1+$A1349)),"00")&amp;","</f>
        <v>0xB6,</v>
      </c>
      <c r="F1349" t="str">
        <f ca="1">"0x" &amp; TEXT(DEC2HEX(INDEX(設定値!$B$3:$ZZ$518,(($C1349-1)*8)+(CELL("col",F1349)-3),($B1349*3)+1+$A1349)),"00")&amp;","</f>
        <v>0xC4,</v>
      </c>
      <c r="G1349" t="str">
        <f ca="1">"0x" &amp; TEXT(DEC2HEX(INDEX(設定値!$B$3:$ZZ$518,(($C1349-1)*8)+(CELL("col",G1349)-3),($B1349*3)+1+$A1349)),"00")&amp;","</f>
        <v>0xD2,</v>
      </c>
      <c r="H1349" t="str">
        <f ca="1">"0x" &amp; TEXT(DEC2HEX(INDEX(設定値!$B$3:$ZZ$518,(($C1349-1)*8)+(CELL("col",H1349)-3),($B1349*3)+1+$A1349)),"00")&amp;","</f>
        <v>0xE0,</v>
      </c>
      <c r="I1349" t="str">
        <f ca="1">"0x" &amp; TEXT(DEC2HEX(INDEX(設定値!$B$3:$ZZ$518,(($C1349-1)*8)+(CELL("col",I1349)-3),($B1349*3)+1+$A1349)),"00")&amp;","</f>
        <v>0xEE,</v>
      </c>
      <c r="J1349" t="str">
        <f ca="1">"0x" &amp; TEXT(DEC2HEX(INDEX(設定値!$B$3:$ZZ$518,(($C1349-1)*8)+(CELL("col",J1349)-3),($B1349*3)+1+$A1349)),"00")&amp;","</f>
        <v>0xFC,</v>
      </c>
      <c r="K1349" t="str">
        <f ca="1">"0x" &amp; TEXT(DEC2HEX(INDEX(設定値!$B$3:$ZZ$518,(($C1349-1)*8)+(CELL("col",K1349)-3),($B1349*3)+1+$A1349)),"00")&amp;","</f>
        <v>0xFF,</v>
      </c>
      <c r="L1349" t="str">
        <f t="shared" si="355"/>
        <v>//28-5</v>
      </c>
    </row>
    <row r="1350" spans="1:12">
      <c r="A1350" s="1">
        <f t="shared" si="356"/>
        <v>2</v>
      </c>
      <c r="B1350" s="1">
        <f t="shared" si="352"/>
        <v>28</v>
      </c>
      <c r="C1350" s="1">
        <v>6</v>
      </c>
      <c r="D1350" t="str">
        <f ca="1">"0x" &amp; TEXT(DEC2HEX(INDEX(設定値!$B$3:$ZZ$518,(($C1350-1)*8)+(CELL("col",D1350)-3),($B1350*3)+1+$A1350)),"00")&amp;","</f>
        <v>0xFF,</v>
      </c>
      <c r="E1350" t="str">
        <f ca="1">"0x" &amp; TEXT(DEC2HEX(INDEX(設定値!$B$3:$ZZ$518,(($C1350-1)*8)+(CELL("col",E1350)-3),($B1350*3)+1+$A1350)),"00")&amp;","</f>
        <v>0xF1,</v>
      </c>
      <c r="F1350" t="str">
        <f ca="1">"0x" &amp; TEXT(DEC2HEX(INDEX(設定値!$B$3:$ZZ$518,(($C1350-1)*8)+(CELL("col",F1350)-3),($B1350*3)+1+$A1350)),"00")&amp;","</f>
        <v>0xE3,</v>
      </c>
      <c r="G1350" t="str">
        <f ca="1">"0x" &amp; TEXT(DEC2HEX(INDEX(設定値!$B$3:$ZZ$518,(($C1350-1)*8)+(CELL("col",G1350)-3),($B1350*3)+1+$A1350)),"00")&amp;","</f>
        <v>0xD5,</v>
      </c>
      <c r="H1350" t="str">
        <f ca="1">"0x" &amp; TEXT(DEC2HEX(INDEX(設定値!$B$3:$ZZ$518,(($C1350-1)*8)+(CELL("col",H1350)-3),($B1350*3)+1+$A1350)),"00")&amp;","</f>
        <v>0xC7,</v>
      </c>
      <c r="I1350" t="str">
        <f ca="1">"0x" &amp; TEXT(DEC2HEX(INDEX(設定値!$B$3:$ZZ$518,(($C1350-1)*8)+(CELL("col",I1350)-3),($B1350*3)+1+$A1350)),"00")&amp;","</f>
        <v>0xB9,</v>
      </c>
      <c r="J1350" t="str">
        <f ca="1">"0x" &amp; TEXT(DEC2HEX(INDEX(設定値!$B$3:$ZZ$518,(($C1350-1)*8)+(CELL("col",J1350)-3),($B1350*3)+1+$A1350)),"00")&amp;","</f>
        <v>0xAB,</v>
      </c>
      <c r="K1350" t="str">
        <f ca="1">"0x" &amp; TEXT(DEC2HEX(INDEX(設定値!$B$3:$ZZ$518,(($C1350-1)*8)+(CELL("col",K1350)-3),($B1350*3)+1+$A1350)),"00")&amp;","</f>
        <v>0x9D,</v>
      </c>
      <c r="L1350" t="str">
        <f t="shared" si="355"/>
        <v>//28-6</v>
      </c>
    </row>
    <row r="1351" spans="1:12">
      <c r="A1351" s="1">
        <f t="shared" si="356"/>
        <v>2</v>
      </c>
      <c r="B1351" s="1">
        <f t="shared" si="352"/>
        <v>28</v>
      </c>
      <c r="C1351" s="1">
        <v>7</v>
      </c>
      <c r="D1351" t="str">
        <f ca="1">"0x" &amp; TEXT(DEC2HEX(INDEX(設定値!$B$3:$ZZ$518,(($C1351-1)*8)+(CELL("col",D1351)-3),($B1351*3)+1+$A1351)),"00")&amp;","</f>
        <v>0x8F,</v>
      </c>
      <c r="E1351" t="str">
        <f ca="1">"0x" &amp; TEXT(DEC2HEX(INDEX(設定値!$B$3:$ZZ$518,(($C1351-1)*8)+(CELL("col",E1351)-3),($B1351*3)+1+$A1351)),"00")&amp;","</f>
        <v>0x81,</v>
      </c>
      <c r="F1351" t="str">
        <f ca="1">"0x" &amp; TEXT(DEC2HEX(INDEX(設定値!$B$3:$ZZ$518,(($C1351-1)*8)+(CELL("col",F1351)-3),($B1351*3)+1+$A1351)),"00")&amp;","</f>
        <v>0x73,</v>
      </c>
      <c r="G1351" t="str">
        <f ca="1">"0x" &amp; TEXT(DEC2HEX(INDEX(設定値!$B$3:$ZZ$518,(($C1351-1)*8)+(CELL("col",G1351)-3),($B1351*3)+1+$A1351)),"00")&amp;","</f>
        <v>0x65,</v>
      </c>
      <c r="H1351" t="str">
        <f ca="1">"0x" &amp; TEXT(DEC2HEX(INDEX(設定値!$B$3:$ZZ$518,(($C1351-1)*8)+(CELL("col",H1351)-3),($B1351*3)+1+$A1351)),"00")&amp;","</f>
        <v>0x57,</v>
      </c>
      <c r="I1351" t="str">
        <f ca="1">"0x" &amp; TEXT(DEC2HEX(INDEX(設定値!$B$3:$ZZ$518,(($C1351-1)*8)+(CELL("col",I1351)-3),($B1351*3)+1+$A1351)),"00")&amp;","</f>
        <v>0x49,</v>
      </c>
      <c r="J1351" t="str">
        <f ca="1">"0x" &amp; TEXT(DEC2HEX(INDEX(設定値!$B$3:$ZZ$518,(($C1351-1)*8)+(CELL("col",J1351)-3),($B1351*3)+1+$A1351)),"00")&amp;","</f>
        <v>0x3B,</v>
      </c>
      <c r="K1351" t="str">
        <f ca="1">"0x" &amp; TEXT(DEC2HEX(INDEX(設定値!$B$3:$ZZ$518,(($C1351-1)*8)+(CELL("col",K1351)-3),($B1351*3)+1+$A1351)),"00")&amp;","</f>
        <v>0x2D,</v>
      </c>
      <c r="L1351" t="str">
        <f t="shared" si="355"/>
        <v>//28-7</v>
      </c>
    </row>
    <row r="1352" spans="1:12">
      <c r="A1352" s="1">
        <f t="shared" si="356"/>
        <v>2</v>
      </c>
      <c r="B1352" s="1">
        <f t="shared" si="352"/>
        <v>28</v>
      </c>
      <c r="C1352" s="1">
        <v>8</v>
      </c>
      <c r="D1352" t="str">
        <f ca="1">"0x" &amp; TEXT(DEC2HEX(INDEX(設定値!$B$3:$ZZ$518,(($C1352-1)*8)+(CELL("col",D1352)-3),($B1352*3)+1+$A1352)),"00")&amp;","</f>
        <v>0x1F,</v>
      </c>
      <c r="E1352" t="str">
        <f ca="1">"0x" &amp; TEXT(DEC2HEX(INDEX(設定値!$B$3:$ZZ$518,(($C1352-1)*8)+(CELL("col",E1352)-3),($B1352*3)+1+$A1352)),"00")&amp;","</f>
        <v>0x11,</v>
      </c>
      <c r="F1352" t="str">
        <f ca="1">"0x" &amp; TEXT(DEC2HEX(INDEX(設定値!$B$3:$ZZ$518,(($C1352-1)*8)+(CELL("col",F1352)-3),($B1352*3)+1+$A1352)),"00")&amp;","</f>
        <v>0x03,</v>
      </c>
      <c r="G1352" t="str">
        <f ca="1">"0x" &amp; TEXT(DEC2HEX(INDEX(設定値!$B$3:$ZZ$518,(($C1352-1)*8)+(CELL("col",G1352)-3),($B1352*3)+1+$A1352)),"00")&amp;","</f>
        <v>0x00,</v>
      </c>
      <c r="H1352" t="str">
        <f ca="1">"0x" &amp; TEXT(DEC2HEX(INDEX(設定値!$B$3:$ZZ$518,(($C1352-1)*8)+(CELL("col",H1352)-3),($B1352*3)+1+$A1352)),"00")&amp;","</f>
        <v>0x00,</v>
      </c>
      <c r="I1352" t="str">
        <f ca="1">"0x" &amp; TEXT(DEC2HEX(INDEX(設定値!$B$3:$ZZ$518,(($C1352-1)*8)+(CELL("col",I1352)-3),($B1352*3)+1+$A1352)),"00")&amp;","</f>
        <v>0x00,</v>
      </c>
      <c r="J1352" t="str">
        <f ca="1">"0x" &amp; TEXT(DEC2HEX(INDEX(設定値!$B$3:$ZZ$518,(($C1352-1)*8)+(CELL("col",J1352)-3),($B1352*3)+1+$A1352)),"00")&amp;","</f>
        <v>0x00,</v>
      </c>
      <c r="K1352" t="str">
        <f ca="1">"0x" &amp; TEXT(DEC2HEX(INDEX(設定値!$B$3:$ZZ$518,(($C1352-1)*8)+(CELL("col",K1352)-3),($B1352*3)+1+$A1352)),"00")&amp;","</f>
        <v>0x00,</v>
      </c>
      <c r="L1352" t="str">
        <f t="shared" si="355"/>
        <v>//28-8</v>
      </c>
    </row>
    <row r="1353" spans="1:12">
      <c r="A1353" s="1"/>
      <c r="B1353" s="1"/>
      <c r="C1353" s="1"/>
      <c r="D1353" t="s">
        <v>3</v>
      </c>
    </row>
    <row r="1354" spans="1:12">
      <c r="A1354" s="1">
        <f>A1345</f>
        <v>2</v>
      </c>
      <c r="B1354" s="1">
        <f t="shared" si="352"/>
        <v>29</v>
      </c>
      <c r="C1354" s="1">
        <v>1</v>
      </c>
      <c r="D1354" t="str">
        <f ca="1">"0x" &amp; TEXT(DEC2HEX(INDEX(設定値!$B$3:$ZZ$518,(($C1354-1)*8)+(CELL("col",D1354)-3),($B1354*3)+1+$A1354)),"00")&amp;","</f>
        <v>0x00,</v>
      </c>
      <c r="E1354" t="str">
        <f ca="1">"0x" &amp; TEXT(DEC2HEX(INDEX(設定値!$B$3:$ZZ$518,(($C1354-1)*8)+(CELL("col",E1354)-3),($B1354*3)+1+$A1354)),"00")&amp;","</f>
        <v>0x00,</v>
      </c>
      <c r="F1354" t="str">
        <f ca="1">"0x" &amp; TEXT(DEC2HEX(INDEX(設定値!$B$3:$ZZ$518,(($C1354-1)*8)+(CELL("col",F1354)-3),($B1354*3)+1+$A1354)),"00")&amp;","</f>
        <v>0x00,</v>
      </c>
      <c r="G1354" t="str">
        <f ca="1">"0x" &amp; TEXT(DEC2HEX(INDEX(設定値!$B$3:$ZZ$518,(($C1354-1)*8)+(CELL("col",G1354)-3),($B1354*3)+1+$A1354)),"00")&amp;","</f>
        <v>0x00,</v>
      </c>
      <c r="H1354" t="str">
        <f ca="1">"0x" &amp; TEXT(DEC2HEX(INDEX(設定値!$B$3:$ZZ$518,(($C1354-1)*8)+(CELL("col",H1354)-3),($B1354*3)+1+$A1354)),"00")&amp;","</f>
        <v>0x00,</v>
      </c>
      <c r="I1354" t="str">
        <f ca="1">"0x" &amp; TEXT(DEC2HEX(INDEX(設定値!$B$3:$ZZ$518,(($C1354-1)*8)+(CELL("col",I1354)-3),($B1354*3)+1+$A1354)),"00")&amp;","</f>
        <v>0x00,</v>
      </c>
      <c r="J1354" t="str">
        <f ca="1">"0x" &amp; TEXT(DEC2HEX(INDEX(設定値!$B$3:$ZZ$518,(($C1354-1)*8)+(CELL("col",J1354)-3),($B1354*3)+1+$A1354)),"00")&amp;","</f>
        <v>0x00,</v>
      </c>
      <c r="K1354" t="str">
        <f ca="1">"0x" &amp; TEXT(DEC2HEX(INDEX(設定値!$B$3:$ZZ$518,(($C1354-1)*8)+(CELL("col",K1354)-3),($B1354*3)+1+$A1354)),"00")&amp;","</f>
        <v>0x00,</v>
      </c>
      <c r="L1354" t="str">
        <f t="shared" ref="L1354:L1361" si="357">"//" &amp; $B1354 &amp;"-" &amp; C1354</f>
        <v>//29-1</v>
      </c>
    </row>
    <row r="1355" spans="1:12">
      <c r="A1355" s="1">
        <f t="shared" ref="A1355:A1361" si="358">A1346</f>
        <v>2</v>
      </c>
      <c r="B1355" s="1">
        <f t="shared" si="352"/>
        <v>29</v>
      </c>
      <c r="C1355" s="1">
        <v>2</v>
      </c>
      <c r="D1355" t="str">
        <f ca="1">"0x" &amp; TEXT(DEC2HEX(INDEX(設定値!$B$3:$ZZ$518,(($C1355-1)*8)+(CELL("col",D1355)-3),($B1355*3)+1+$A1355)),"00")&amp;","</f>
        <v>0x00,</v>
      </c>
      <c r="E1355" t="str">
        <f ca="1">"0x" &amp; TEXT(DEC2HEX(INDEX(設定値!$B$3:$ZZ$518,(($C1355-1)*8)+(CELL("col",E1355)-3),($B1355*3)+1+$A1355)),"00")&amp;","</f>
        <v>0x00,</v>
      </c>
      <c r="F1355" t="str">
        <f ca="1">"0x" &amp; TEXT(DEC2HEX(INDEX(設定値!$B$3:$ZZ$518,(($C1355-1)*8)+(CELL("col",F1355)-3),($B1355*3)+1+$A1355)),"00")&amp;","</f>
        <v>0x00,</v>
      </c>
      <c r="G1355" t="str">
        <f ca="1">"0x" &amp; TEXT(DEC2HEX(INDEX(設定値!$B$3:$ZZ$518,(($C1355-1)*8)+(CELL("col",G1355)-3),($B1355*3)+1+$A1355)),"00")&amp;","</f>
        <v>0x00,</v>
      </c>
      <c r="H1355" t="str">
        <f ca="1">"0x" &amp; TEXT(DEC2HEX(INDEX(設定値!$B$3:$ZZ$518,(($C1355-1)*8)+(CELL("col",H1355)-3),($B1355*3)+1+$A1355)),"00")&amp;","</f>
        <v>0x00,</v>
      </c>
      <c r="I1355" t="str">
        <f ca="1">"0x" &amp; TEXT(DEC2HEX(INDEX(設定値!$B$3:$ZZ$518,(($C1355-1)*8)+(CELL("col",I1355)-3),($B1355*3)+1+$A1355)),"00")&amp;","</f>
        <v>0x00,</v>
      </c>
      <c r="J1355" t="str">
        <f ca="1">"0x" &amp; TEXT(DEC2HEX(INDEX(設定値!$B$3:$ZZ$518,(($C1355-1)*8)+(CELL("col",J1355)-3),($B1355*3)+1+$A1355)),"00")&amp;","</f>
        <v>0x00,</v>
      </c>
      <c r="K1355" t="str">
        <f ca="1">"0x" &amp; TEXT(DEC2HEX(INDEX(設定値!$B$3:$ZZ$518,(($C1355-1)*8)+(CELL("col",K1355)-3),($B1355*3)+1+$A1355)),"00")&amp;","</f>
        <v>0x00,</v>
      </c>
      <c r="L1355" t="str">
        <f t="shared" si="357"/>
        <v>//29-2</v>
      </c>
    </row>
    <row r="1356" spans="1:12">
      <c r="A1356" s="1">
        <f t="shared" si="358"/>
        <v>2</v>
      </c>
      <c r="B1356" s="1">
        <f t="shared" si="352"/>
        <v>29</v>
      </c>
      <c r="C1356" s="1">
        <v>3</v>
      </c>
      <c r="D1356" t="str">
        <f ca="1">"0x" &amp; TEXT(DEC2HEX(INDEX(設定値!$B$3:$ZZ$518,(($C1356-1)*8)+(CELL("col",D1356)-3),($B1356*3)+1+$A1356)),"00")&amp;","</f>
        <v>0x00,</v>
      </c>
      <c r="E1356" t="str">
        <f ca="1">"0x" &amp; TEXT(DEC2HEX(INDEX(設定値!$B$3:$ZZ$518,(($C1356-1)*8)+(CELL("col",E1356)-3),($B1356*3)+1+$A1356)),"00")&amp;","</f>
        <v>0x00,</v>
      </c>
      <c r="F1356" t="str">
        <f ca="1">"0x" &amp; TEXT(DEC2HEX(INDEX(設定値!$B$3:$ZZ$518,(($C1356-1)*8)+(CELL("col",F1356)-3),($B1356*3)+1+$A1356)),"00")&amp;","</f>
        <v>0x00,</v>
      </c>
      <c r="G1356" t="str">
        <f ca="1">"0x" &amp; TEXT(DEC2HEX(INDEX(設定値!$B$3:$ZZ$518,(($C1356-1)*8)+(CELL("col",G1356)-3),($B1356*3)+1+$A1356)),"00")&amp;","</f>
        <v>0x00,</v>
      </c>
      <c r="H1356" t="str">
        <f ca="1">"0x" &amp; TEXT(DEC2HEX(INDEX(設定値!$B$3:$ZZ$518,(($C1356-1)*8)+(CELL("col",H1356)-3),($B1356*3)+1+$A1356)),"00")&amp;","</f>
        <v>0x00,</v>
      </c>
      <c r="I1356" t="str">
        <f ca="1">"0x" &amp; TEXT(DEC2HEX(INDEX(設定値!$B$3:$ZZ$518,(($C1356-1)*8)+(CELL("col",I1356)-3),($B1356*3)+1+$A1356)),"00")&amp;","</f>
        <v>0xE,</v>
      </c>
      <c r="J1356" t="str">
        <f ca="1">"0x" &amp; TEXT(DEC2HEX(INDEX(設定値!$B$3:$ZZ$518,(($C1356-1)*8)+(CELL("col",J1356)-3),($B1356*3)+1+$A1356)),"00")&amp;","</f>
        <v>0x1C,</v>
      </c>
      <c r="K1356" t="str">
        <f ca="1">"0x" &amp; TEXT(DEC2HEX(INDEX(設定値!$B$3:$ZZ$518,(($C1356-1)*8)+(CELL("col",K1356)-3),($B1356*3)+1+$A1356)),"00")&amp;","</f>
        <v>0x2A,</v>
      </c>
      <c r="L1356" t="str">
        <f t="shared" si="357"/>
        <v>//29-3</v>
      </c>
    </row>
    <row r="1357" spans="1:12">
      <c r="A1357" s="1">
        <f t="shared" si="358"/>
        <v>2</v>
      </c>
      <c r="B1357" s="1">
        <f t="shared" si="352"/>
        <v>29</v>
      </c>
      <c r="C1357" s="1">
        <v>4</v>
      </c>
      <c r="D1357" t="str">
        <f ca="1">"0x" &amp; TEXT(DEC2HEX(INDEX(設定値!$B$3:$ZZ$518,(($C1357-1)*8)+(CELL("col",D1357)-3),($B1357*3)+1+$A1357)),"00")&amp;","</f>
        <v>0x38,</v>
      </c>
      <c r="E1357" t="str">
        <f ca="1">"0x" &amp; TEXT(DEC2HEX(INDEX(設定値!$B$3:$ZZ$518,(($C1357-1)*8)+(CELL("col",E1357)-3),($B1357*3)+1+$A1357)),"00")&amp;","</f>
        <v>0x46,</v>
      </c>
      <c r="F1357" t="str">
        <f ca="1">"0x" &amp; TEXT(DEC2HEX(INDEX(設定値!$B$3:$ZZ$518,(($C1357-1)*8)+(CELL("col",F1357)-3),($B1357*3)+1+$A1357)),"00")&amp;","</f>
        <v>0x54,</v>
      </c>
      <c r="G1357" t="str">
        <f ca="1">"0x" &amp; TEXT(DEC2HEX(INDEX(設定値!$B$3:$ZZ$518,(($C1357-1)*8)+(CELL("col",G1357)-3),($B1357*3)+1+$A1357)),"00")&amp;","</f>
        <v>0x62,</v>
      </c>
      <c r="H1357" t="str">
        <f ca="1">"0x" &amp; TEXT(DEC2HEX(INDEX(設定値!$B$3:$ZZ$518,(($C1357-1)*8)+(CELL("col",H1357)-3),($B1357*3)+1+$A1357)),"00")&amp;","</f>
        <v>0x70,</v>
      </c>
      <c r="I1357" t="str">
        <f ca="1">"0x" &amp; TEXT(DEC2HEX(INDEX(設定値!$B$3:$ZZ$518,(($C1357-1)*8)+(CELL("col",I1357)-3),($B1357*3)+1+$A1357)),"00")&amp;","</f>
        <v>0x7E,</v>
      </c>
      <c r="J1357" t="str">
        <f ca="1">"0x" &amp; TEXT(DEC2HEX(INDEX(設定値!$B$3:$ZZ$518,(($C1357-1)*8)+(CELL("col",J1357)-3),($B1357*3)+1+$A1357)),"00")&amp;","</f>
        <v>0x8C,</v>
      </c>
      <c r="K1357" t="str">
        <f ca="1">"0x" &amp; TEXT(DEC2HEX(INDEX(設定値!$B$3:$ZZ$518,(($C1357-1)*8)+(CELL("col",K1357)-3),($B1357*3)+1+$A1357)),"00")&amp;","</f>
        <v>0x9A,</v>
      </c>
      <c r="L1357" t="str">
        <f t="shared" si="357"/>
        <v>//29-4</v>
      </c>
    </row>
    <row r="1358" spans="1:12">
      <c r="A1358" s="1">
        <f t="shared" si="358"/>
        <v>2</v>
      </c>
      <c r="B1358" s="1">
        <f t="shared" si="352"/>
        <v>29</v>
      </c>
      <c r="C1358" s="1">
        <v>5</v>
      </c>
      <c r="D1358" t="str">
        <f ca="1">"0x" &amp; TEXT(DEC2HEX(INDEX(設定値!$B$3:$ZZ$518,(($C1358-1)*8)+(CELL("col",D1358)-3),($B1358*3)+1+$A1358)),"00")&amp;","</f>
        <v>0xA8,</v>
      </c>
      <c r="E1358" t="str">
        <f ca="1">"0x" &amp; TEXT(DEC2HEX(INDEX(設定値!$B$3:$ZZ$518,(($C1358-1)*8)+(CELL("col",E1358)-3),($B1358*3)+1+$A1358)),"00")&amp;","</f>
        <v>0xB6,</v>
      </c>
      <c r="F1358" t="str">
        <f ca="1">"0x" &amp; TEXT(DEC2HEX(INDEX(設定値!$B$3:$ZZ$518,(($C1358-1)*8)+(CELL("col",F1358)-3),($B1358*3)+1+$A1358)),"00")&amp;","</f>
        <v>0xC4,</v>
      </c>
      <c r="G1358" t="str">
        <f ca="1">"0x" &amp; TEXT(DEC2HEX(INDEX(設定値!$B$3:$ZZ$518,(($C1358-1)*8)+(CELL("col",G1358)-3),($B1358*3)+1+$A1358)),"00")&amp;","</f>
        <v>0xD2,</v>
      </c>
      <c r="H1358" t="str">
        <f ca="1">"0x" &amp; TEXT(DEC2HEX(INDEX(設定値!$B$3:$ZZ$518,(($C1358-1)*8)+(CELL("col",H1358)-3),($B1358*3)+1+$A1358)),"00")&amp;","</f>
        <v>0xE0,</v>
      </c>
      <c r="I1358" t="str">
        <f ca="1">"0x" &amp; TEXT(DEC2HEX(INDEX(設定値!$B$3:$ZZ$518,(($C1358-1)*8)+(CELL("col",I1358)-3),($B1358*3)+1+$A1358)),"00")&amp;","</f>
        <v>0xEE,</v>
      </c>
      <c r="J1358" t="str">
        <f ca="1">"0x" &amp; TEXT(DEC2HEX(INDEX(設定値!$B$3:$ZZ$518,(($C1358-1)*8)+(CELL("col",J1358)-3),($B1358*3)+1+$A1358)),"00")&amp;","</f>
        <v>0xFC,</v>
      </c>
      <c r="K1358" t="str">
        <f ca="1">"0x" &amp; TEXT(DEC2HEX(INDEX(設定値!$B$3:$ZZ$518,(($C1358-1)*8)+(CELL("col",K1358)-3),($B1358*3)+1+$A1358)),"00")&amp;","</f>
        <v>0xFF,</v>
      </c>
      <c r="L1358" t="str">
        <f t="shared" si="357"/>
        <v>//29-5</v>
      </c>
    </row>
    <row r="1359" spans="1:12">
      <c r="A1359" s="1">
        <f t="shared" si="358"/>
        <v>2</v>
      </c>
      <c r="B1359" s="1">
        <f t="shared" si="352"/>
        <v>29</v>
      </c>
      <c r="C1359" s="1">
        <v>6</v>
      </c>
      <c r="D1359" t="str">
        <f ca="1">"0x" &amp; TEXT(DEC2HEX(INDEX(設定値!$B$3:$ZZ$518,(($C1359-1)*8)+(CELL("col",D1359)-3),($B1359*3)+1+$A1359)),"00")&amp;","</f>
        <v>0xFF,</v>
      </c>
      <c r="E1359" t="str">
        <f ca="1">"0x" &amp; TEXT(DEC2HEX(INDEX(設定値!$B$3:$ZZ$518,(($C1359-1)*8)+(CELL("col",E1359)-3),($B1359*3)+1+$A1359)),"00")&amp;","</f>
        <v>0xF1,</v>
      </c>
      <c r="F1359" t="str">
        <f ca="1">"0x" &amp; TEXT(DEC2HEX(INDEX(設定値!$B$3:$ZZ$518,(($C1359-1)*8)+(CELL("col",F1359)-3),($B1359*3)+1+$A1359)),"00")&amp;","</f>
        <v>0xE3,</v>
      </c>
      <c r="G1359" t="str">
        <f ca="1">"0x" &amp; TEXT(DEC2HEX(INDEX(設定値!$B$3:$ZZ$518,(($C1359-1)*8)+(CELL("col",G1359)-3),($B1359*3)+1+$A1359)),"00")&amp;","</f>
        <v>0xD5,</v>
      </c>
      <c r="H1359" t="str">
        <f ca="1">"0x" &amp; TEXT(DEC2HEX(INDEX(設定値!$B$3:$ZZ$518,(($C1359-1)*8)+(CELL("col",H1359)-3),($B1359*3)+1+$A1359)),"00")&amp;","</f>
        <v>0xC7,</v>
      </c>
      <c r="I1359" t="str">
        <f ca="1">"0x" &amp; TEXT(DEC2HEX(INDEX(設定値!$B$3:$ZZ$518,(($C1359-1)*8)+(CELL("col",I1359)-3),($B1359*3)+1+$A1359)),"00")&amp;","</f>
        <v>0xB9,</v>
      </c>
      <c r="J1359" t="str">
        <f ca="1">"0x" &amp; TEXT(DEC2HEX(INDEX(設定値!$B$3:$ZZ$518,(($C1359-1)*8)+(CELL("col",J1359)-3),($B1359*3)+1+$A1359)),"00")&amp;","</f>
        <v>0xAB,</v>
      </c>
      <c r="K1359" t="str">
        <f ca="1">"0x" &amp; TEXT(DEC2HEX(INDEX(設定値!$B$3:$ZZ$518,(($C1359-1)*8)+(CELL("col",K1359)-3),($B1359*3)+1+$A1359)),"00")&amp;","</f>
        <v>0x9D,</v>
      </c>
      <c r="L1359" t="str">
        <f t="shared" si="357"/>
        <v>//29-6</v>
      </c>
    </row>
    <row r="1360" spans="1:12">
      <c r="A1360" s="1">
        <f t="shared" si="358"/>
        <v>2</v>
      </c>
      <c r="B1360" s="1">
        <f t="shared" si="352"/>
        <v>29</v>
      </c>
      <c r="C1360" s="1">
        <v>7</v>
      </c>
      <c r="D1360" t="str">
        <f ca="1">"0x" &amp; TEXT(DEC2HEX(INDEX(設定値!$B$3:$ZZ$518,(($C1360-1)*8)+(CELL("col",D1360)-3),($B1360*3)+1+$A1360)),"00")&amp;","</f>
        <v>0x8F,</v>
      </c>
      <c r="E1360" t="str">
        <f ca="1">"0x" &amp; TEXT(DEC2HEX(INDEX(設定値!$B$3:$ZZ$518,(($C1360-1)*8)+(CELL("col",E1360)-3),($B1360*3)+1+$A1360)),"00")&amp;","</f>
        <v>0x81,</v>
      </c>
      <c r="F1360" t="str">
        <f ca="1">"0x" &amp; TEXT(DEC2HEX(INDEX(設定値!$B$3:$ZZ$518,(($C1360-1)*8)+(CELL("col",F1360)-3),($B1360*3)+1+$A1360)),"00")&amp;","</f>
        <v>0x73,</v>
      </c>
      <c r="G1360" t="str">
        <f ca="1">"0x" &amp; TEXT(DEC2HEX(INDEX(設定値!$B$3:$ZZ$518,(($C1360-1)*8)+(CELL("col",G1360)-3),($B1360*3)+1+$A1360)),"00")&amp;","</f>
        <v>0x65,</v>
      </c>
      <c r="H1360" t="str">
        <f ca="1">"0x" &amp; TEXT(DEC2HEX(INDEX(設定値!$B$3:$ZZ$518,(($C1360-1)*8)+(CELL("col",H1360)-3),($B1360*3)+1+$A1360)),"00")&amp;","</f>
        <v>0x57,</v>
      </c>
      <c r="I1360" t="str">
        <f ca="1">"0x" &amp; TEXT(DEC2HEX(INDEX(設定値!$B$3:$ZZ$518,(($C1360-1)*8)+(CELL("col",I1360)-3),($B1360*3)+1+$A1360)),"00")&amp;","</f>
        <v>0x49,</v>
      </c>
      <c r="J1360" t="str">
        <f ca="1">"0x" &amp; TEXT(DEC2HEX(INDEX(設定値!$B$3:$ZZ$518,(($C1360-1)*8)+(CELL("col",J1360)-3),($B1360*3)+1+$A1360)),"00")&amp;","</f>
        <v>0x3B,</v>
      </c>
      <c r="K1360" t="str">
        <f ca="1">"0x" &amp; TEXT(DEC2HEX(INDEX(設定値!$B$3:$ZZ$518,(($C1360-1)*8)+(CELL("col",K1360)-3),($B1360*3)+1+$A1360)),"00")&amp;","</f>
        <v>0x2D,</v>
      </c>
      <c r="L1360" t="str">
        <f t="shared" si="357"/>
        <v>//29-7</v>
      </c>
    </row>
    <row r="1361" spans="1:12">
      <c r="A1361" s="1">
        <f t="shared" si="358"/>
        <v>2</v>
      </c>
      <c r="B1361" s="1">
        <f t="shared" si="352"/>
        <v>29</v>
      </c>
      <c r="C1361" s="1">
        <v>8</v>
      </c>
      <c r="D1361" t="str">
        <f ca="1">"0x" &amp; TEXT(DEC2HEX(INDEX(設定値!$B$3:$ZZ$518,(($C1361-1)*8)+(CELL("col",D1361)-3),($B1361*3)+1+$A1361)),"00")&amp;","</f>
        <v>0x1F,</v>
      </c>
      <c r="E1361" t="str">
        <f ca="1">"0x" &amp; TEXT(DEC2HEX(INDEX(設定値!$B$3:$ZZ$518,(($C1361-1)*8)+(CELL("col",E1361)-3),($B1361*3)+1+$A1361)),"00")&amp;","</f>
        <v>0x11,</v>
      </c>
      <c r="F1361" t="str">
        <f ca="1">"0x" &amp; TEXT(DEC2HEX(INDEX(設定値!$B$3:$ZZ$518,(($C1361-1)*8)+(CELL("col",F1361)-3),($B1361*3)+1+$A1361)),"00")&amp;","</f>
        <v>0x03,</v>
      </c>
      <c r="G1361" t="str">
        <f ca="1">"0x" &amp; TEXT(DEC2HEX(INDEX(設定値!$B$3:$ZZ$518,(($C1361-1)*8)+(CELL("col",G1361)-3),($B1361*3)+1+$A1361)),"00")&amp;","</f>
        <v>0x00,</v>
      </c>
      <c r="H1361" t="str">
        <f ca="1">"0x" &amp; TEXT(DEC2HEX(INDEX(設定値!$B$3:$ZZ$518,(($C1361-1)*8)+(CELL("col",H1361)-3),($B1361*3)+1+$A1361)),"00")&amp;","</f>
        <v>0x00,</v>
      </c>
      <c r="I1361" t="str">
        <f ca="1">"0x" &amp; TEXT(DEC2HEX(INDEX(設定値!$B$3:$ZZ$518,(($C1361-1)*8)+(CELL("col",I1361)-3),($B1361*3)+1+$A1361)),"00")&amp;","</f>
        <v>0x00,</v>
      </c>
      <c r="J1361" t="str">
        <f ca="1">"0x" &amp; TEXT(DEC2HEX(INDEX(設定値!$B$3:$ZZ$518,(($C1361-1)*8)+(CELL("col",J1361)-3),($B1361*3)+1+$A1361)),"00")&amp;","</f>
        <v>0x00,</v>
      </c>
      <c r="K1361" t="str">
        <f ca="1">"0x" &amp; TEXT(DEC2HEX(INDEX(設定値!$B$3:$ZZ$518,(($C1361-1)*8)+(CELL("col",K1361)-3),($B1361*3)+1+$A1361)),"00")&amp;","</f>
        <v>0x00,</v>
      </c>
      <c r="L1361" t="str">
        <f t="shared" si="357"/>
        <v>//29-8</v>
      </c>
    </row>
    <row r="1362" spans="1:12">
      <c r="A1362" s="1"/>
      <c r="B1362" s="1"/>
      <c r="C1362" s="1"/>
      <c r="D1362" t="s">
        <v>3</v>
      </c>
    </row>
    <row r="1363" spans="1:12">
      <c r="A1363" s="1">
        <f>A1354</f>
        <v>2</v>
      </c>
      <c r="B1363" s="1">
        <f t="shared" si="352"/>
        <v>30</v>
      </c>
      <c r="C1363" s="1">
        <v>1</v>
      </c>
      <c r="D1363" t="str">
        <f ca="1">"0x" &amp; TEXT(DEC2HEX(INDEX(設定値!$B$3:$ZZ$518,(($C1363-1)*8)+(CELL("col",D1363)-3),($B1363*3)+1+$A1363)),"00")&amp;","</f>
        <v>0x00,</v>
      </c>
      <c r="E1363" t="str">
        <f ca="1">"0x" &amp; TEXT(DEC2HEX(INDEX(設定値!$B$3:$ZZ$518,(($C1363-1)*8)+(CELL("col",E1363)-3),($B1363*3)+1+$A1363)),"00")&amp;","</f>
        <v>0x00,</v>
      </c>
      <c r="F1363" t="str">
        <f ca="1">"0x" &amp; TEXT(DEC2HEX(INDEX(設定値!$B$3:$ZZ$518,(($C1363-1)*8)+(CELL("col",F1363)-3),($B1363*3)+1+$A1363)),"00")&amp;","</f>
        <v>0x00,</v>
      </c>
      <c r="G1363" t="str">
        <f ca="1">"0x" &amp; TEXT(DEC2HEX(INDEX(設定値!$B$3:$ZZ$518,(($C1363-1)*8)+(CELL("col",G1363)-3),($B1363*3)+1+$A1363)),"00")&amp;","</f>
        <v>0x00,</v>
      </c>
      <c r="H1363" t="str">
        <f ca="1">"0x" &amp; TEXT(DEC2HEX(INDEX(設定値!$B$3:$ZZ$518,(($C1363-1)*8)+(CELL("col",H1363)-3),($B1363*3)+1+$A1363)),"00")&amp;","</f>
        <v>0x00,</v>
      </c>
      <c r="I1363" t="str">
        <f ca="1">"0x" &amp; TEXT(DEC2HEX(INDEX(設定値!$B$3:$ZZ$518,(($C1363-1)*8)+(CELL("col",I1363)-3),($B1363*3)+1+$A1363)),"00")&amp;","</f>
        <v>0x00,</v>
      </c>
      <c r="J1363" t="str">
        <f ca="1">"0x" &amp; TEXT(DEC2HEX(INDEX(設定値!$B$3:$ZZ$518,(($C1363-1)*8)+(CELL("col",J1363)-3),($B1363*3)+1+$A1363)),"00")&amp;","</f>
        <v>0x00,</v>
      </c>
      <c r="K1363" t="str">
        <f ca="1">"0x" &amp; TEXT(DEC2HEX(INDEX(設定値!$B$3:$ZZ$518,(($C1363-1)*8)+(CELL("col",K1363)-3),($B1363*3)+1+$A1363)),"00")&amp;","</f>
        <v>0x00,</v>
      </c>
      <c r="L1363" t="str">
        <f t="shared" ref="L1363:L1370" si="359">"//" &amp; $B1363 &amp;"-" &amp; C1363</f>
        <v>//30-1</v>
      </c>
    </row>
    <row r="1364" spans="1:12">
      <c r="A1364" s="1">
        <f t="shared" ref="A1364:A1370" si="360">A1355</f>
        <v>2</v>
      </c>
      <c r="B1364" s="1">
        <f t="shared" si="352"/>
        <v>30</v>
      </c>
      <c r="C1364" s="1">
        <v>2</v>
      </c>
      <c r="D1364" t="str">
        <f ca="1">"0x" &amp; TEXT(DEC2HEX(INDEX(設定値!$B$3:$ZZ$518,(($C1364-1)*8)+(CELL("col",D1364)-3),($B1364*3)+1+$A1364)),"00")&amp;","</f>
        <v>0x00,</v>
      </c>
      <c r="E1364" t="str">
        <f ca="1">"0x" &amp; TEXT(DEC2HEX(INDEX(設定値!$B$3:$ZZ$518,(($C1364-1)*8)+(CELL("col",E1364)-3),($B1364*3)+1+$A1364)),"00")&amp;","</f>
        <v>0x00,</v>
      </c>
      <c r="F1364" t="str">
        <f ca="1">"0x" &amp; TEXT(DEC2HEX(INDEX(設定値!$B$3:$ZZ$518,(($C1364-1)*8)+(CELL("col",F1364)-3),($B1364*3)+1+$A1364)),"00")&amp;","</f>
        <v>0x00,</v>
      </c>
      <c r="G1364" t="str">
        <f ca="1">"0x" &amp; TEXT(DEC2HEX(INDEX(設定値!$B$3:$ZZ$518,(($C1364-1)*8)+(CELL("col",G1364)-3),($B1364*3)+1+$A1364)),"00")&amp;","</f>
        <v>0x00,</v>
      </c>
      <c r="H1364" t="str">
        <f ca="1">"0x" &amp; TEXT(DEC2HEX(INDEX(設定値!$B$3:$ZZ$518,(($C1364-1)*8)+(CELL("col",H1364)-3),($B1364*3)+1+$A1364)),"00")&amp;","</f>
        <v>0x00,</v>
      </c>
      <c r="I1364" t="str">
        <f ca="1">"0x" &amp; TEXT(DEC2HEX(INDEX(設定値!$B$3:$ZZ$518,(($C1364-1)*8)+(CELL("col",I1364)-3),($B1364*3)+1+$A1364)),"00")&amp;","</f>
        <v>0x00,</v>
      </c>
      <c r="J1364" t="str">
        <f ca="1">"0x" &amp; TEXT(DEC2HEX(INDEX(設定値!$B$3:$ZZ$518,(($C1364-1)*8)+(CELL("col",J1364)-3),($B1364*3)+1+$A1364)),"00")&amp;","</f>
        <v>0x00,</v>
      </c>
      <c r="K1364" t="str">
        <f ca="1">"0x" &amp; TEXT(DEC2HEX(INDEX(設定値!$B$3:$ZZ$518,(($C1364-1)*8)+(CELL("col",K1364)-3),($B1364*3)+1+$A1364)),"00")&amp;","</f>
        <v>0x00,</v>
      </c>
      <c r="L1364" t="str">
        <f t="shared" si="359"/>
        <v>//30-2</v>
      </c>
    </row>
    <row r="1365" spans="1:12">
      <c r="A1365" s="1">
        <f t="shared" si="360"/>
        <v>2</v>
      </c>
      <c r="B1365" s="1">
        <f t="shared" si="352"/>
        <v>30</v>
      </c>
      <c r="C1365" s="1">
        <v>3</v>
      </c>
      <c r="D1365" t="str">
        <f ca="1">"0x" &amp; TEXT(DEC2HEX(INDEX(設定値!$B$3:$ZZ$518,(($C1365-1)*8)+(CELL("col",D1365)-3),($B1365*3)+1+$A1365)),"00")&amp;","</f>
        <v>0x00,</v>
      </c>
      <c r="E1365" t="str">
        <f ca="1">"0x" &amp; TEXT(DEC2HEX(INDEX(設定値!$B$3:$ZZ$518,(($C1365-1)*8)+(CELL("col",E1365)-3),($B1365*3)+1+$A1365)),"00")&amp;","</f>
        <v>0x00,</v>
      </c>
      <c r="F1365" t="str">
        <f ca="1">"0x" &amp; TEXT(DEC2HEX(INDEX(設定値!$B$3:$ZZ$518,(($C1365-1)*8)+(CELL("col",F1365)-3),($B1365*3)+1+$A1365)),"00")&amp;","</f>
        <v>0x00,</v>
      </c>
      <c r="G1365" t="str">
        <f ca="1">"0x" &amp; TEXT(DEC2HEX(INDEX(設定値!$B$3:$ZZ$518,(($C1365-1)*8)+(CELL("col",G1365)-3),($B1365*3)+1+$A1365)),"00")&amp;","</f>
        <v>0x00,</v>
      </c>
      <c r="H1365" t="str">
        <f ca="1">"0x" &amp; TEXT(DEC2HEX(INDEX(設定値!$B$3:$ZZ$518,(($C1365-1)*8)+(CELL("col",H1365)-3),($B1365*3)+1+$A1365)),"00")&amp;","</f>
        <v>0x00,</v>
      </c>
      <c r="I1365" t="str">
        <f ca="1">"0x" &amp; TEXT(DEC2HEX(INDEX(設定値!$B$3:$ZZ$518,(($C1365-1)*8)+(CELL("col",I1365)-3),($B1365*3)+1+$A1365)),"00")&amp;","</f>
        <v>0xE,</v>
      </c>
      <c r="J1365" t="str">
        <f ca="1">"0x" &amp; TEXT(DEC2HEX(INDEX(設定値!$B$3:$ZZ$518,(($C1365-1)*8)+(CELL("col",J1365)-3),($B1365*3)+1+$A1365)),"00")&amp;","</f>
        <v>0x1C,</v>
      </c>
      <c r="K1365" t="str">
        <f ca="1">"0x" &amp; TEXT(DEC2HEX(INDEX(設定値!$B$3:$ZZ$518,(($C1365-1)*8)+(CELL("col",K1365)-3),($B1365*3)+1+$A1365)),"00")&amp;","</f>
        <v>0x2A,</v>
      </c>
      <c r="L1365" t="str">
        <f t="shared" si="359"/>
        <v>//30-3</v>
      </c>
    </row>
    <row r="1366" spans="1:12">
      <c r="A1366" s="1">
        <f t="shared" si="360"/>
        <v>2</v>
      </c>
      <c r="B1366" s="1">
        <f t="shared" si="352"/>
        <v>30</v>
      </c>
      <c r="C1366" s="1">
        <v>4</v>
      </c>
      <c r="D1366" t="str">
        <f ca="1">"0x" &amp; TEXT(DEC2HEX(INDEX(設定値!$B$3:$ZZ$518,(($C1366-1)*8)+(CELL("col",D1366)-3),($B1366*3)+1+$A1366)),"00")&amp;","</f>
        <v>0x38,</v>
      </c>
      <c r="E1366" t="str">
        <f ca="1">"0x" &amp; TEXT(DEC2HEX(INDEX(設定値!$B$3:$ZZ$518,(($C1366-1)*8)+(CELL("col",E1366)-3),($B1366*3)+1+$A1366)),"00")&amp;","</f>
        <v>0x46,</v>
      </c>
      <c r="F1366" t="str">
        <f ca="1">"0x" &amp; TEXT(DEC2HEX(INDEX(設定値!$B$3:$ZZ$518,(($C1366-1)*8)+(CELL("col",F1366)-3),($B1366*3)+1+$A1366)),"00")&amp;","</f>
        <v>0x54,</v>
      </c>
      <c r="G1366" t="str">
        <f ca="1">"0x" &amp; TEXT(DEC2HEX(INDEX(設定値!$B$3:$ZZ$518,(($C1366-1)*8)+(CELL("col",G1366)-3),($B1366*3)+1+$A1366)),"00")&amp;","</f>
        <v>0x62,</v>
      </c>
      <c r="H1366" t="str">
        <f ca="1">"0x" &amp; TEXT(DEC2HEX(INDEX(設定値!$B$3:$ZZ$518,(($C1366-1)*8)+(CELL("col",H1366)-3),($B1366*3)+1+$A1366)),"00")&amp;","</f>
        <v>0x70,</v>
      </c>
      <c r="I1366" t="str">
        <f ca="1">"0x" &amp; TEXT(DEC2HEX(INDEX(設定値!$B$3:$ZZ$518,(($C1366-1)*8)+(CELL("col",I1366)-3),($B1366*3)+1+$A1366)),"00")&amp;","</f>
        <v>0x7E,</v>
      </c>
      <c r="J1366" t="str">
        <f ca="1">"0x" &amp; TEXT(DEC2HEX(INDEX(設定値!$B$3:$ZZ$518,(($C1366-1)*8)+(CELL("col",J1366)-3),($B1366*3)+1+$A1366)),"00")&amp;","</f>
        <v>0x8C,</v>
      </c>
      <c r="K1366" t="str">
        <f ca="1">"0x" &amp; TEXT(DEC2HEX(INDEX(設定値!$B$3:$ZZ$518,(($C1366-1)*8)+(CELL("col",K1366)-3),($B1366*3)+1+$A1366)),"00")&amp;","</f>
        <v>0x9A,</v>
      </c>
      <c r="L1366" t="str">
        <f t="shared" si="359"/>
        <v>//30-4</v>
      </c>
    </row>
    <row r="1367" spans="1:12">
      <c r="A1367" s="1">
        <f t="shared" si="360"/>
        <v>2</v>
      </c>
      <c r="B1367" s="1">
        <f t="shared" si="352"/>
        <v>30</v>
      </c>
      <c r="C1367" s="1">
        <v>5</v>
      </c>
      <c r="D1367" t="str">
        <f ca="1">"0x" &amp; TEXT(DEC2HEX(INDEX(設定値!$B$3:$ZZ$518,(($C1367-1)*8)+(CELL("col",D1367)-3),($B1367*3)+1+$A1367)),"00")&amp;","</f>
        <v>0xA8,</v>
      </c>
      <c r="E1367" t="str">
        <f ca="1">"0x" &amp; TEXT(DEC2HEX(INDEX(設定値!$B$3:$ZZ$518,(($C1367-1)*8)+(CELL("col",E1367)-3),($B1367*3)+1+$A1367)),"00")&amp;","</f>
        <v>0xB6,</v>
      </c>
      <c r="F1367" t="str">
        <f ca="1">"0x" &amp; TEXT(DEC2HEX(INDEX(設定値!$B$3:$ZZ$518,(($C1367-1)*8)+(CELL("col",F1367)-3),($B1367*3)+1+$A1367)),"00")&amp;","</f>
        <v>0xC4,</v>
      </c>
      <c r="G1367" t="str">
        <f ca="1">"0x" &amp; TEXT(DEC2HEX(INDEX(設定値!$B$3:$ZZ$518,(($C1367-1)*8)+(CELL("col",G1367)-3),($B1367*3)+1+$A1367)),"00")&amp;","</f>
        <v>0xD2,</v>
      </c>
      <c r="H1367" t="str">
        <f ca="1">"0x" &amp; TEXT(DEC2HEX(INDEX(設定値!$B$3:$ZZ$518,(($C1367-1)*8)+(CELL("col",H1367)-3),($B1367*3)+1+$A1367)),"00")&amp;","</f>
        <v>0xE0,</v>
      </c>
      <c r="I1367" t="str">
        <f ca="1">"0x" &amp; TEXT(DEC2HEX(INDEX(設定値!$B$3:$ZZ$518,(($C1367-1)*8)+(CELL("col",I1367)-3),($B1367*3)+1+$A1367)),"00")&amp;","</f>
        <v>0xEE,</v>
      </c>
      <c r="J1367" t="str">
        <f ca="1">"0x" &amp; TEXT(DEC2HEX(INDEX(設定値!$B$3:$ZZ$518,(($C1367-1)*8)+(CELL("col",J1367)-3),($B1367*3)+1+$A1367)),"00")&amp;","</f>
        <v>0xFC,</v>
      </c>
      <c r="K1367" t="str">
        <f ca="1">"0x" &amp; TEXT(DEC2HEX(INDEX(設定値!$B$3:$ZZ$518,(($C1367-1)*8)+(CELL("col",K1367)-3),($B1367*3)+1+$A1367)),"00")&amp;","</f>
        <v>0xFF,</v>
      </c>
      <c r="L1367" t="str">
        <f t="shared" si="359"/>
        <v>//30-5</v>
      </c>
    </row>
    <row r="1368" spans="1:12">
      <c r="A1368" s="1">
        <f t="shared" si="360"/>
        <v>2</v>
      </c>
      <c r="B1368" s="1">
        <f t="shared" si="352"/>
        <v>30</v>
      </c>
      <c r="C1368" s="1">
        <v>6</v>
      </c>
      <c r="D1368" t="str">
        <f ca="1">"0x" &amp; TEXT(DEC2HEX(INDEX(設定値!$B$3:$ZZ$518,(($C1368-1)*8)+(CELL("col",D1368)-3),($B1368*3)+1+$A1368)),"00")&amp;","</f>
        <v>0xFF,</v>
      </c>
      <c r="E1368" t="str">
        <f ca="1">"0x" &amp; TEXT(DEC2HEX(INDEX(設定値!$B$3:$ZZ$518,(($C1368-1)*8)+(CELL("col",E1368)-3),($B1368*3)+1+$A1368)),"00")&amp;","</f>
        <v>0xF1,</v>
      </c>
      <c r="F1368" t="str">
        <f ca="1">"0x" &amp; TEXT(DEC2HEX(INDEX(設定値!$B$3:$ZZ$518,(($C1368-1)*8)+(CELL("col",F1368)-3),($B1368*3)+1+$A1368)),"00")&amp;","</f>
        <v>0xE3,</v>
      </c>
      <c r="G1368" t="str">
        <f ca="1">"0x" &amp; TEXT(DEC2HEX(INDEX(設定値!$B$3:$ZZ$518,(($C1368-1)*8)+(CELL("col",G1368)-3),($B1368*3)+1+$A1368)),"00")&amp;","</f>
        <v>0xD5,</v>
      </c>
      <c r="H1368" t="str">
        <f ca="1">"0x" &amp; TEXT(DEC2HEX(INDEX(設定値!$B$3:$ZZ$518,(($C1368-1)*8)+(CELL("col",H1368)-3),($B1368*3)+1+$A1368)),"00")&amp;","</f>
        <v>0xC7,</v>
      </c>
      <c r="I1368" t="str">
        <f ca="1">"0x" &amp; TEXT(DEC2HEX(INDEX(設定値!$B$3:$ZZ$518,(($C1368-1)*8)+(CELL("col",I1368)-3),($B1368*3)+1+$A1368)),"00")&amp;","</f>
        <v>0xB9,</v>
      </c>
      <c r="J1368" t="str">
        <f ca="1">"0x" &amp; TEXT(DEC2HEX(INDEX(設定値!$B$3:$ZZ$518,(($C1368-1)*8)+(CELL("col",J1368)-3),($B1368*3)+1+$A1368)),"00")&amp;","</f>
        <v>0xAB,</v>
      </c>
      <c r="K1368" t="str">
        <f ca="1">"0x" &amp; TEXT(DEC2HEX(INDEX(設定値!$B$3:$ZZ$518,(($C1368-1)*8)+(CELL("col",K1368)-3),($B1368*3)+1+$A1368)),"00")&amp;","</f>
        <v>0x9D,</v>
      </c>
      <c r="L1368" t="str">
        <f t="shared" si="359"/>
        <v>//30-6</v>
      </c>
    </row>
    <row r="1369" spans="1:12">
      <c r="A1369" s="1">
        <f t="shared" si="360"/>
        <v>2</v>
      </c>
      <c r="B1369" s="1">
        <f t="shared" si="352"/>
        <v>30</v>
      </c>
      <c r="C1369" s="1">
        <v>7</v>
      </c>
      <c r="D1369" t="str">
        <f ca="1">"0x" &amp; TEXT(DEC2HEX(INDEX(設定値!$B$3:$ZZ$518,(($C1369-1)*8)+(CELL("col",D1369)-3),($B1369*3)+1+$A1369)),"00")&amp;","</f>
        <v>0x8F,</v>
      </c>
      <c r="E1369" t="str">
        <f ca="1">"0x" &amp; TEXT(DEC2HEX(INDEX(設定値!$B$3:$ZZ$518,(($C1369-1)*8)+(CELL("col",E1369)-3),($B1369*3)+1+$A1369)),"00")&amp;","</f>
        <v>0x81,</v>
      </c>
      <c r="F1369" t="str">
        <f ca="1">"0x" &amp; TEXT(DEC2HEX(INDEX(設定値!$B$3:$ZZ$518,(($C1369-1)*8)+(CELL("col",F1369)-3),($B1369*3)+1+$A1369)),"00")&amp;","</f>
        <v>0x73,</v>
      </c>
      <c r="G1369" t="str">
        <f ca="1">"0x" &amp; TEXT(DEC2HEX(INDEX(設定値!$B$3:$ZZ$518,(($C1369-1)*8)+(CELL("col",G1369)-3),($B1369*3)+1+$A1369)),"00")&amp;","</f>
        <v>0x65,</v>
      </c>
      <c r="H1369" t="str">
        <f ca="1">"0x" &amp; TEXT(DEC2HEX(INDEX(設定値!$B$3:$ZZ$518,(($C1369-1)*8)+(CELL("col",H1369)-3),($B1369*3)+1+$A1369)),"00")&amp;","</f>
        <v>0x57,</v>
      </c>
      <c r="I1369" t="str">
        <f ca="1">"0x" &amp; TEXT(DEC2HEX(INDEX(設定値!$B$3:$ZZ$518,(($C1369-1)*8)+(CELL("col",I1369)-3),($B1369*3)+1+$A1369)),"00")&amp;","</f>
        <v>0x49,</v>
      </c>
      <c r="J1369" t="str">
        <f ca="1">"0x" &amp; TEXT(DEC2HEX(INDEX(設定値!$B$3:$ZZ$518,(($C1369-1)*8)+(CELL("col",J1369)-3),($B1369*3)+1+$A1369)),"00")&amp;","</f>
        <v>0x3B,</v>
      </c>
      <c r="K1369" t="str">
        <f ca="1">"0x" &amp; TEXT(DEC2HEX(INDEX(設定値!$B$3:$ZZ$518,(($C1369-1)*8)+(CELL("col",K1369)-3),($B1369*3)+1+$A1369)),"00")&amp;","</f>
        <v>0x2D,</v>
      </c>
      <c r="L1369" t="str">
        <f t="shared" si="359"/>
        <v>//30-7</v>
      </c>
    </row>
    <row r="1370" spans="1:12">
      <c r="A1370" s="1">
        <f t="shared" si="360"/>
        <v>2</v>
      </c>
      <c r="B1370" s="1">
        <f t="shared" si="352"/>
        <v>30</v>
      </c>
      <c r="C1370" s="1">
        <v>8</v>
      </c>
      <c r="D1370" t="str">
        <f ca="1">"0x" &amp; TEXT(DEC2HEX(INDEX(設定値!$B$3:$ZZ$518,(($C1370-1)*8)+(CELL("col",D1370)-3),($B1370*3)+1+$A1370)),"00")&amp;","</f>
        <v>0x1F,</v>
      </c>
      <c r="E1370" t="str">
        <f ca="1">"0x" &amp; TEXT(DEC2HEX(INDEX(設定値!$B$3:$ZZ$518,(($C1370-1)*8)+(CELL("col",E1370)-3),($B1370*3)+1+$A1370)),"00")&amp;","</f>
        <v>0x11,</v>
      </c>
      <c r="F1370" t="str">
        <f ca="1">"0x" &amp; TEXT(DEC2HEX(INDEX(設定値!$B$3:$ZZ$518,(($C1370-1)*8)+(CELL("col",F1370)-3),($B1370*3)+1+$A1370)),"00")&amp;","</f>
        <v>0x03,</v>
      </c>
      <c r="G1370" t="str">
        <f ca="1">"0x" &amp; TEXT(DEC2HEX(INDEX(設定値!$B$3:$ZZ$518,(($C1370-1)*8)+(CELL("col",G1370)-3),($B1370*3)+1+$A1370)),"00")&amp;","</f>
        <v>0x00,</v>
      </c>
      <c r="H1370" t="str">
        <f ca="1">"0x" &amp; TEXT(DEC2HEX(INDEX(設定値!$B$3:$ZZ$518,(($C1370-1)*8)+(CELL("col",H1370)-3),($B1370*3)+1+$A1370)),"00")&amp;","</f>
        <v>0x00,</v>
      </c>
      <c r="I1370" t="str">
        <f ca="1">"0x" &amp; TEXT(DEC2HEX(INDEX(設定値!$B$3:$ZZ$518,(($C1370-1)*8)+(CELL("col",I1370)-3),($B1370*3)+1+$A1370)),"00")&amp;","</f>
        <v>0x00,</v>
      </c>
      <c r="J1370" t="str">
        <f ca="1">"0x" &amp; TEXT(DEC2HEX(INDEX(設定値!$B$3:$ZZ$518,(($C1370-1)*8)+(CELL("col",J1370)-3),($B1370*3)+1+$A1370)),"00")&amp;","</f>
        <v>0x00,</v>
      </c>
      <c r="K1370" t="str">
        <f ca="1">"0x" &amp; TEXT(DEC2HEX(INDEX(設定値!$B$3:$ZZ$518,(($C1370-1)*8)+(CELL("col",K1370)-3),($B1370*3)+1+$A1370)),"00")&amp;","</f>
        <v>0x00,</v>
      </c>
      <c r="L1370" t="str">
        <f t="shared" si="359"/>
        <v>//30-8</v>
      </c>
    </row>
    <row r="1371" spans="1:12">
      <c r="A1371" s="1"/>
      <c r="B1371" s="1"/>
      <c r="C1371" s="1"/>
      <c r="D1371" t="s">
        <v>3</v>
      </c>
    </row>
    <row r="1372" spans="1:12">
      <c r="A1372" s="1">
        <f>A1363</f>
        <v>2</v>
      </c>
      <c r="B1372" s="1">
        <f t="shared" si="352"/>
        <v>31</v>
      </c>
      <c r="C1372" s="1">
        <v>1</v>
      </c>
      <c r="D1372" t="str">
        <f ca="1">"0x" &amp; TEXT(DEC2HEX(INDEX(設定値!$B$3:$ZZ$518,(($C1372-1)*8)+(CELL("col",D1372)-3),($B1372*3)+1+$A1372)),"00")&amp;","</f>
        <v>0x00,</v>
      </c>
      <c r="E1372" t="str">
        <f ca="1">"0x" &amp; TEXT(DEC2HEX(INDEX(設定値!$B$3:$ZZ$518,(($C1372-1)*8)+(CELL("col",E1372)-3),($B1372*3)+1+$A1372)),"00")&amp;","</f>
        <v>0x00,</v>
      </c>
      <c r="F1372" t="str">
        <f ca="1">"0x" &amp; TEXT(DEC2HEX(INDEX(設定値!$B$3:$ZZ$518,(($C1372-1)*8)+(CELL("col",F1372)-3),($B1372*3)+1+$A1372)),"00")&amp;","</f>
        <v>0x00,</v>
      </c>
      <c r="G1372" t="str">
        <f ca="1">"0x" &amp; TEXT(DEC2HEX(INDEX(設定値!$B$3:$ZZ$518,(($C1372-1)*8)+(CELL("col",G1372)-3),($B1372*3)+1+$A1372)),"00")&amp;","</f>
        <v>0x00,</v>
      </c>
      <c r="H1372" t="str">
        <f ca="1">"0x" &amp; TEXT(DEC2HEX(INDEX(設定値!$B$3:$ZZ$518,(($C1372-1)*8)+(CELL("col",H1372)-3),($B1372*3)+1+$A1372)),"00")&amp;","</f>
        <v>0x00,</v>
      </c>
      <c r="I1372" t="str">
        <f ca="1">"0x" &amp; TEXT(DEC2HEX(INDEX(設定値!$B$3:$ZZ$518,(($C1372-1)*8)+(CELL("col",I1372)-3),($B1372*3)+1+$A1372)),"00")&amp;","</f>
        <v>0x00,</v>
      </c>
      <c r="J1372" t="str">
        <f ca="1">"0x" &amp; TEXT(DEC2HEX(INDEX(設定値!$B$3:$ZZ$518,(($C1372-1)*8)+(CELL("col",J1372)-3),($B1372*3)+1+$A1372)),"00")&amp;","</f>
        <v>0x00,</v>
      </c>
      <c r="K1372" t="str">
        <f ca="1">"0x" &amp; TEXT(DEC2HEX(INDEX(設定値!$B$3:$ZZ$518,(($C1372-1)*8)+(CELL("col",K1372)-3),($B1372*3)+1+$A1372)),"00")&amp;","</f>
        <v>0x00,</v>
      </c>
      <c r="L1372" t="str">
        <f t="shared" ref="L1372:L1379" si="361">"//" &amp; $B1372 &amp;"-" &amp; C1372</f>
        <v>//31-1</v>
      </c>
    </row>
    <row r="1373" spans="1:12">
      <c r="A1373" s="1">
        <f t="shared" ref="A1373:A1379" si="362">A1364</f>
        <v>2</v>
      </c>
      <c r="B1373" s="1">
        <f t="shared" si="352"/>
        <v>31</v>
      </c>
      <c r="C1373" s="1">
        <v>2</v>
      </c>
      <c r="D1373" t="str">
        <f ca="1">"0x" &amp; TEXT(DEC2HEX(INDEX(設定値!$B$3:$ZZ$518,(($C1373-1)*8)+(CELL("col",D1373)-3),($B1373*3)+1+$A1373)),"00")&amp;","</f>
        <v>0x00,</v>
      </c>
      <c r="E1373" t="str">
        <f ca="1">"0x" &amp; TEXT(DEC2HEX(INDEX(設定値!$B$3:$ZZ$518,(($C1373-1)*8)+(CELL("col",E1373)-3),($B1373*3)+1+$A1373)),"00")&amp;","</f>
        <v>0x00,</v>
      </c>
      <c r="F1373" t="str">
        <f ca="1">"0x" &amp; TEXT(DEC2HEX(INDEX(設定値!$B$3:$ZZ$518,(($C1373-1)*8)+(CELL("col",F1373)-3),($B1373*3)+1+$A1373)),"00")&amp;","</f>
        <v>0x00,</v>
      </c>
      <c r="G1373" t="str">
        <f ca="1">"0x" &amp; TEXT(DEC2HEX(INDEX(設定値!$B$3:$ZZ$518,(($C1373-1)*8)+(CELL("col",G1373)-3),($B1373*3)+1+$A1373)),"00")&amp;","</f>
        <v>0x00,</v>
      </c>
      <c r="H1373" t="str">
        <f ca="1">"0x" &amp; TEXT(DEC2HEX(INDEX(設定値!$B$3:$ZZ$518,(($C1373-1)*8)+(CELL("col",H1373)-3),($B1373*3)+1+$A1373)),"00")&amp;","</f>
        <v>0x00,</v>
      </c>
      <c r="I1373" t="str">
        <f ca="1">"0x" &amp; TEXT(DEC2HEX(INDEX(設定値!$B$3:$ZZ$518,(($C1373-1)*8)+(CELL("col",I1373)-3),($B1373*3)+1+$A1373)),"00")&amp;","</f>
        <v>0x00,</v>
      </c>
      <c r="J1373" t="str">
        <f ca="1">"0x" &amp; TEXT(DEC2HEX(INDEX(設定値!$B$3:$ZZ$518,(($C1373-1)*8)+(CELL("col",J1373)-3),($B1373*3)+1+$A1373)),"00")&amp;","</f>
        <v>0x00,</v>
      </c>
      <c r="K1373" t="str">
        <f ca="1">"0x" &amp; TEXT(DEC2HEX(INDEX(設定値!$B$3:$ZZ$518,(($C1373-1)*8)+(CELL("col",K1373)-3),($B1373*3)+1+$A1373)),"00")&amp;","</f>
        <v>0x00,</v>
      </c>
      <c r="L1373" t="str">
        <f t="shared" si="361"/>
        <v>//31-2</v>
      </c>
    </row>
    <row r="1374" spans="1:12">
      <c r="A1374" s="1">
        <f t="shared" si="362"/>
        <v>2</v>
      </c>
      <c r="B1374" s="1">
        <f t="shared" si="352"/>
        <v>31</v>
      </c>
      <c r="C1374" s="1">
        <v>3</v>
      </c>
      <c r="D1374" t="str">
        <f ca="1">"0x" &amp; TEXT(DEC2HEX(INDEX(設定値!$B$3:$ZZ$518,(($C1374-1)*8)+(CELL("col",D1374)-3),($B1374*3)+1+$A1374)),"00")&amp;","</f>
        <v>0x00,</v>
      </c>
      <c r="E1374" t="str">
        <f ca="1">"0x" &amp; TEXT(DEC2HEX(INDEX(設定値!$B$3:$ZZ$518,(($C1374-1)*8)+(CELL("col",E1374)-3),($B1374*3)+1+$A1374)),"00")&amp;","</f>
        <v>0x00,</v>
      </c>
      <c r="F1374" t="str">
        <f ca="1">"0x" &amp; TEXT(DEC2HEX(INDEX(設定値!$B$3:$ZZ$518,(($C1374-1)*8)+(CELL("col",F1374)-3),($B1374*3)+1+$A1374)),"00")&amp;","</f>
        <v>0x00,</v>
      </c>
      <c r="G1374" t="str">
        <f ca="1">"0x" &amp; TEXT(DEC2HEX(INDEX(設定値!$B$3:$ZZ$518,(($C1374-1)*8)+(CELL("col",G1374)-3),($B1374*3)+1+$A1374)),"00")&amp;","</f>
        <v>0x00,</v>
      </c>
      <c r="H1374" t="str">
        <f ca="1">"0x" &amp; TEXT(DEC2HEX(INDEX(設定値!$B$3:$ZZ$518,(($C1374-1)*8)+(CELL("col",H1374)-3),($B1374*3)+1+$A1374)),"00")&amp;","</f>
        <v>0x00,</v>
      </c>
      <c r="I1374" t="str">
        <f ca="1">"0x" &amp; TEXT(DEC2HEX(INDEX(設定値!$B$3:$ZZ$518,(($C1374-1)*8)+(CELL("col",I1374)-3),($B1374*3)+1+$A1374)),"00")&amp;","</f>
        <v>0xE,</v>
      </c>
      <c r="J1374" t="str">
        <f ca="1">"0x" &amp; TEXT(DEC2HEX(INDEX(設定値!$B$3:$ZZ$518,(($C1374-1)*8)+(CELL("col",J1374)-3),($B1374*3)+1+$A1374)),"00")&amp;","</f>
        <v>0x1C,</v>
      </c>
      <c r="K1374" t="str">
        <f ca="1">"0x" &amp; TEXT(DEC2HEX(INDEX(設定値!$B$3:$ZZ$518,(($C1374-1)*8)+(CELL("col",K1374)-3),($B1374*3)+1+$A1374)),"00")&amp;","</f>
        <v>0x2A,</v>
      </c>
      <c r="L1374" t="str">
        <f t="shared" si="361"/>
        <v>//31-3</v>
      </c>
    </row>
    <row r="1375" spans="1:12">
      <c r="A1375" s="1">
        <f t="shared" si="362"/>
        <v>2</v>
      </c>
      <c r="B1375" s="1">
        <f t="shared" si="352"/>
        <v>31</v>
      </c>
      <c r="C1375" s="1">
        <v>4</v>
      </c>
      <c r="D1375" t="str">
        <f ca="1">"0x" &amp; TEXT(DEC2HEX(INDEX(設定値!$B$3:$ZZ$518,(($C1375-1)*8)+(CELL("col",D1375)-3),($B1375*3)+1+$A1375)),"00")&amp;","</f>
        <v>0x38,</v>
      </c>
      <c r="E1375" t="str">
        <f ca="1">"0x" &amp; TEXT(DEC2HEX(INDEX(設定値!$B$3:$ZZ$518,(($C1375-1)*8)+(CELL("col",E1375)-3),($B1375*3)+1+$A1375)),"00")&amp;","</f>
        <v>0x46,</v>
      </c>
      <c r="F1375" t="str">
        <f ca="1">"0x" &amp; TEXT(DEC2HEX(INDEX(設定値!$B$3:$ZZ$518,(($C1375-1)*8)+(CELL("col",F1375)-3),($B1375*3)+1+$A1375)),"00")&amp;","</f>
        <v>0x54,</v>
      </c>
      <c r="G1375" t="str">
        <f ca="1">"0x" &amp; TEXT(DEC2HEX(INDEX(設定値!$B$3:$ZZ$518,(($C1375-1)*8)+(CELL("col",G1375)-3),($B1375*3)+1+$A1375)),"00")&amp;","</f>
        <v>0x62,</v>
      </c>
      <c r="H1375" t="str">
        <f ca="1">"0x" &amp; TEXT(DEC2HEX(INDEX(設定値!$B$3:$ZZ$518,(($C1375-1)*8)+(CELL("col",H1375)-3),($B1375*3)+1+$A1375)),"00")&amp;","</f>
        <v>0x70,</v>
      </c>
      <c r="I1375" t="str">
        <f ca="1">"0x" &amp; TEXT(DEC2HEX(INDEX(設定値!$B$3:$ZZ$518,(($C1375-1)*8)+(CELL("col",I1375)-3),($B1375*3)+1+$A1375)),"00")&amp;","</f>
        <v>0x7E,</v>
      </c>
      <c r="J1375" t="str">
        <f ca="1">"0x" &amp; TEXT(DEC2HEX(INDEX(設定値!$B$3:$ZZ$518,(($C1375-1)*8)+(CELL("col",J1375)-3),($B1375*3)+1+$A1375)),"00")&amp;","</f>
        <v>0x8C,</v>
      </c>
      <c r="K1375" t="str">
        <f ca="1">"0x" &amp; TEXT(DEC2HEX(INDEX(設定値!$B$3:$ZZ$518,(($C1375-1)*8)+(CELL("col",K1375)-3),($B1375*3)+1+$A1375)),"00")&amp;","</f>
        <v>0x9A,</v>
      </c>
      <c r="L1375" t="str">
        <f t="shared" si="361"/>
        <v>//31-4</v>
      </c>
    </row>
    <row r="1376" spans="1:12">
      <c r="A1376" s="1">
        <f t="shared" si="362"/>
        <v>2</v>
      </c>
      <c r="B1376" s="1">
        <f t="shared" si="352"/>
        <v>31</v>
      </c>
      <c r="C1376" s="1">
        <v>5</v>
      </c>
      <c r="D1376" t="str">
        <f ca="1">"0x" &amp; TEXT(DEC2HEX(INDEX(設定値!$B$3:$ZZ$518,(($C1376-1)*8)+(CELL("col",D1376)-3),($B1376*3)+1+$A1376)),"00")&amp;","</f>
        <v>0xA8,</v>
      </c>
      <c r="E1376" t="str">
        <f ca="1">"0x" &amp; TEXT(DEC2HEX(INDEX(設定値!$B$3:$ZZ$518,(($C1376-1)*8)+(CELL("col",E1376)-3),($B1376*3)+1+$A1376)),"00")&amp;","</f>
        <v>0xB6,</v>
      </c>
      <c r="F1376" t="str">
        <f ca="1">"0x" &amp; TEXT(DEC2HEX(INDEX(設定値!$B$3:$ZZ$518,(($C1376-1)*8)+(CELL("col",F1376)-3),($B1376*3)+1+$A1376)),"00")&amp;","</f>
        <v>0xC4,</v>
      </c>
      <c r="G1376" t="str">
        <f ca="1">"0x" &amp; TEXT(DEC2HEX(INDEX(設定値!$B$3:$ZZ$518,(($C1376-1)*8)+(CELL("col",G1376)-3),($B1376*3)+1+$A1376)),"00")&amp;","</f>
        <v>0xD2,</v>
      </c>
      <c r="H1376" t="str">
        <f ca="1">"0x" &amp; TEXT(DEC2HEX(INDEX(設定値!$B$3:$ZZ$518,(($C1376-1)*8)+(CELL("col",H1376)-3),($B1376*3)+1+$A1376)),"00")&amp;","</f>
        <v>0xE0,</v>
      </c>
      <c r="I1376" t="str">
        <f ca="1">"0x" &amp; TEXT(DEC2HEX(INDEX(設定値!$B$3:$ZZ$518,(($C1376-1)*8)+(CELL("col",I1376)-3),($B1376*3)+1+$A1376)),"00")&amp;","</f>
        <v>0xEE,</v>
      </c>
      <c r="J1376" t="str">
        <f ca="1">"0x" &amp; TEXT(DEC2HEX(INDEX(設定値!$B$3:$ZZ$518,(($C1376-1)*8)+(CELL("col",J1376)-3),($B1376*3)+1+$A1376)),"00")&amp;","</f>
        <v>0xFC,</v>
      </c>
      <c r="K1376" t="str">
        <f ca="1">"0x" &amp; TEXT(DEC2HEX(INDEX(設定値!$B$3:$ZZ$518,(($C1376-1)*8)+(CELL("col",K1376)-3),($B1376*3)+1+$A1376)),"00")&amp;","</f>
        <v>0xFF,</v>
      </c>
      <c r="L1376" t="str">
        <f t="shared" si="361"/>
        <v>//31-5</v>
      </c>
    </row>
    <row r="1377" spans="1:12">
      <c r="A1377" s="1">
        <f t="shared" si="362"/>
        <v>2</v>
      </c>
      <c r="B1377" s="1">
        <f t="shared" si="352"/>
        <v>31</v>
      </c>
      <c r="C1377" s="1">
        <v>6</v>
      </c>
      <c r="D1377" t="str">
        <f ca="1">"0x" &amp; TEXT(DEC2HEX(INDEX(設定値!$B$3:$ZZ$518,(($C1377-1)*8)+(CELL("col",D1377)-3),($B1377*3)+1+$A1377)),"00")&amp;","</f>
        <v>0xFF,</v>
      </c>
      <c r="E1377" t="str">
        <f ca="1">"0x" &amp; TEXT(DEC2HEX(INDEX(設定値!$B$3:$ZZ$518,(($C1377-1)*8)+(CELL("col",E1377)-3),($B1377*3)+1+$A1377)),"00")&amp;","</f>
        <v>0xF1,</v>
      </c>
      <c r="F1377" t="str">
        <f ca="1">"0x" &amp; TEXT(DEC2HEX(INDEX(設定値!$B$3:$ZZ$518,(($C1377-1)*8)+(CELL("col",F1377)-3),($B1377*3)+1+$A1377)),"00")&amp;","</f>
        <v>0xE3,</v>
      </c>
      <c r="G1377" t="str">
        <f ca="1">"0x" &amp; TEXT(DEC2HEX(INDEX(設定値!$B$3:$ZZ$518,(($C1377-1)*8)+(CELL("col",G1377)-3),($B1377*3)+1+$A1377)),"00")&amp;","</f>
        <v>0xD5,</v>
      </c>
      <c r="H1377" t="str">
        <f ca="1">"0x" &amp; TEXT(DEC2HEX(INDEX(設定値!$B$3:$ZZ$518,(($C1377-1)*8)+(CELL("col",H1377)-3),($B1377*3)+1+$A1377)),"00")&amp;","</f>
        <v>0xC7,</v>
      </c>
      <c r="I1377" t="str">
        <f ca="1">"0x" &amp; TEXT(DEC2HEX(INDEX(設定値!$B$3:$ZZ$518,(($C1377-1)*8)+(CELL("col",I1377)-3),($B1377*3)+1+$A1377)),"00")&amp;","</f>
        <v>0xB9,</v>
      </c>
      <c r="J1377" t="str">
        <f ca="1">"0x" &amp; TEXT(DEC2HEX(INDEX(設定値!$B$3:$ZZ$518,(($C1377-1)*8)+(CELL("col",J1377)-3),($B1377*3)+1+$A1377)),"00")&amp;","</f>
        <v>0xAB,</v>
      </c>
      <c r="K1377" t="str">
        <f ca="1">"0x" &amp; TEXT(DEC2HEX(INDEX(設定値!$B$3:$ZZ$518,(($C1377-1)*8)+(CELL("col",K1377)-3),($B1377*3)+1+$A1377)),"00")&amp;","</f>
        <v>0x9D,</v>
      </c>
      <c r="L1377" t="str">
        <f t="shared" si="361"/>
        <v>//31-6</v>
      </c>
    </row>
    <row r="1378" spans="1:12">
      <c r="A1378" s="1">
        <f t="shared" si="362"/>
        <v>2</v>
      </c>
      <c r="B1378" s="1">
        <f t="shared" si="352"/>
        <v>31</v>
      </c>
      <c r="C1378" s="1">
        <v>7</v>
      </c>
      <c r="D1378" t="str">
        <f ca="1">"0x" &amp; TEXT(DEC2HEX(INDEX(設定値!$B$3:$ZZ$518,(($C1378-1)*8)+(CELL("col",D1378)-3),($B1378*3)+1+$A1378)),"00")&amp;","</f>
        <v>0x8F,</v>
      </c>
      <c r="E1378" t="str">
        <f ca="1">"0x" &amp; TEXT(DEC2HEX(INDEX(設定値!$B$3:$ZZ$518,(($C1378-1)*8)+(CELL("col",E1378)-3),($B1378*3)+1+$A1378)),"00")&amp;","</f>
        <v>0x81,</v>
      </c>
      <c r="F1378" t="str">
        <f ca="1">"0x" &amp; TEXT(DEC2HEX(INDEX(設定値!$B$3:$ZZ$518,(($C1378-1)*8)+(CELL("col",F1378)-3),($B1378*3)+1+$A1378)),"00")&amp;","</f>
        <v>0x73,</v>
      </c>
      <c r="G1378" t="str">
        <f ca="1">"0x" &amp; TEXT(DEC2HEX(INDEX(設定値!$B$3:$ZZ$518,(($C1378-1)*8)+(CELL("col",G1378)-3),($B1378*3)+1+$A1378)),"00")&amp;","</f>
        <v>0x65,</v>
      </c>
      <c r="H1378" t="str">
        <f ca="1">"0x" &amp; TEXT(DEC2HEX(INDEX(設定値!$B$3:$ZZ$518,(($C1378-1)*8)+(CELL("col",H1378)-3),($B1378*3)+1+$A1378)),"00")&amp;","</f>
        <v>0x57,</v>
      </c>
      <c r="I1378" t="str">
        <f ca="1">"0x" &amp; TEXT(DEC2HEX(INDEX(設定値!$B$3:$ZZ$518,(($C1378-1)*8)+(CELL("col",I1378)-3),($B1378*3)+1+$A1378)),"00")&amp;","</f>
        <v>0x49,</v>
      </c>
      <c r="J1378" t="str">
        <f ca="1">"0x" &amp; TEXT(DEC2HEX(INDEX(設定値!$B$3:$ZZ$518,(($C1378-1)*8)+(CELL("col",J1378)-3),($B1378*3)+1+$A1378)),"00")&amp;","</f>
        <v>0x3B,</v>
      </c>
      <c r="K1378" t="str">
        <f ca="1">"0x" &amp; TEXT(DEC2HEX(INDEX(設定値!$B$3:$ZZ$518,(($C1378-1)*8)+(CELL("col",K1378)-3),($B1378*3)+1+$A1378)),"00")&amp;","</f>
        <v>0x2D,</v>
      </c>
      <c r="L1378" t="str">
        <f t="shared" si="361"/>
        <v>//31-7</v>
      </c>
    </row>
    <row r="1379" spans="1:12">
      <c r="A1379" s="1">
        <f t="shared" si="362"/>
        <v>2</v>
      </c>
      <c r="B1379" s="1">
        <f t="shared" si="352"/>
        <v>31</v>
      </c>
      <c r="C1379" s="1">
        <v>8</v>
      </c>
      <c r="D1379" t="str">
        <f ca="1">"0x" &amp; TEXT(DEC2HEX(INDEX(設定値!$B$3:$ZZ$518,(($C1379-1)*8)+(CELL("col",D1379)-3),($B1379*3)+1+$A1379)),"00")&amp;","</f>
        <v>0x1F,</v>
      </c>
      <c r="E1379" t="str">
        <f ca="1">"0x" &amp; TEXT(DEC2HEX(INDEX(設定値!$B$3:$ZZ$518,(($C1379-1)*8)+(CELL("col",E1379)-3),($B1379*3)+1+$A1379)),"00")&amp;","</f>
        <v>0x11,</v>
      </c>
      <c r="F1379" t="str">
        <f ca="1">"0x" &amp; TEXT(DEC2HEX(INDEX(設定値!$B$3:$ZZ$518,(($C1379-1)*8)+(CELL("col",F1379)-3),($B1379*3)+1+$A1379)),"00")&amp;","</f>
        <v>0x03,</v>
      </c>
      <c r="G1379" t="str">
        <f ca="1">"0x" &amp; TEXT(DEC2HEX(INDEX(設定値!$B$3:$ZZ$518,(($C1379-1)*8)+(CELL("col",G1379)-3),($B1379*3)+1+$A1379)),"00")&amp;","</f>
        <v>0x00,</v>
      </c>
      <c r="H1379" t="str">
        <f ca="1">"0x" &amp; TEXT(DEC2HEX(INDEX(設定値!$B$3:$ZZ$518,(($C1379-1)*8)+(CELL("col",H1379)-3),($B1379*3)+1+$A1379)),"00")&amp;","</f>
        <v>0x00,</v>
      </c>
      <c r="I1379" t="str">
        <f ca="1">"0x" &amp; TEXT(DEC2HEX(INDEX(設定値!$B$3:$ZZ$518,(($C1379-1)*8)+(CELL("col",I1379)-3),($B1379*3)+1+$A1379)),"00")&amp;","</f>
        <v>0x00,</v>
      </c>
      <c r="J1379" t="str">
        <f ca="1">"0x" &amp; TEXT(DEC2HEX(INDEX(設定値!$B$3:$ZZ$518,(($C1379-1)*8)+(CELL("col",J1379)-3),($B1379*3)+1+$A1379)),"00")&amp;","</f>
        <v>0x00,</v>
      </c>
      <c r="K1379" t="str">
        <f ca="1">"0x" &amp; TEXT(DEC2HEX(INDEX(設定値!$B$3:$ZZ$518,(($C1379-1)*8)+(CELL("col",K1379)-3),($B1379*3)+1+$A1379)),"00")&amp;","</f>
        <v>0x00,</v>
      </c>
      <c r="L1379" t="str">
        <f t="shared" si="361"/>
        <v>//31-8</v>
      </c>
    </row>
    <row r="1380" spans="1:12">
      <c r="A1380" s="1"/>
      <c r="B1380" s="1"/>
      <c r="C1380" s="1"/>
      <c r="D1380" t="s">
        <v>3</v>
      </c>
    </row>
    <row r="1381" spans="1:12">
      <c r="A1381" s="1">
        <f>A1372</f>
        <v>2</v>
      </c>
      <c r="B1381" s="1">
        <f t="shared" si="352"/>
        <v>32</v>
      </c>
      <c r="C1381" s="1">
        <v>1</v>
      </c>
      <c r="D1381" t="str">
        <f ca="1">"0x" &amp; TEXT(DEC2HEX(INDEX(設定値!$B$3:$ZZ$518,(($C1381-1)*8)+(CELL("col",D1381)-3),($B1381*3)+1+$A1381)),"00")&amp;","</f>
        <v>0x00,</v>
      </c>
      <c r="E1381" t="str">
        <f ca="1">"0x" &amp; TEXT(DEC2HEX(INDEX(設定値!$B$3:$ZZ$518,(($C1381-1)*8)+(CELL("col",E1381)-3),($B1381*3)+1+$A1381)),"00")&amp;","</f>
        <v>0x00,</v>
      </c>
      <c r="F1381" t="str">
        <f ca="1">"0x" &amp; TEXT(DEC2HEX(INDEX(設定値!$B$3:$ZZ$518,(($C1381-1)*8)+(CELL("col",F1381)-3),($B1381*3)+1+$A1381)),"00")&amp;","</f>
        <v>0x00,</v>
      </c>
      <c r="G1381" t="str">
        <f ca="1">"0x" &amp; TEXT(DEC2HEX(INDEX(設定値!$B$3:$ZZ$518,(($C1381-1)*8)+(CELL("col",G1381)-3),($B1381*3)+1+$A1381)),"00")&amp;","</f>
        <v>0x00,</v>
      </c>
      <c r="H1381" t="str">
        <f ca="1">"0x" &amp; TEXT(DEC2HEX(INDEX(設定値!$B$3:$ZZ$518,(($C1381-1)*8)+(CELL("col",H1381)-3),($B1381*3)+1+$A1381)),"00")&amp;","</f>
        <v>0x00,</v>
      </c>
      <c r="I1381" t="str">
        <f ca="1">"0x" &amp; TEXT(DEC2HEX(INDEX(設定値!$B$3:$ZZ$518,(($C1381-1)*8)+(CELL("col",I1381)-3),($B1381*3)+1+$A1381)),"00")&amp;","</f>
        <v>0x00,</v>
      </c>
      <c r="J1381" t="str">
        <f ca="1">"0x" &amp; TEXT(DEC2HEX(INDEX(設定値!$B$3:$ZZ$518,(($C1381-1)*8)+(CELL("col",J1381)-3),($B1381*3)+1+$A1381)),"00")&amp;","</f>
        <v>0x00,</v>
      </c>
      <c r="K1381" t="str">
        <f ca="1">"0x" &amp; TEXT(DEC2HEX(INDEX(設定値!$B$3:$ZZ$518,(($C1381-1)*8)+(CELL("col",K1381)-3),($B1381*3)+1+$A1381)),"00")&amp;","</f>
        <v>0x00,</v>
      </c>
      <c r="L1381" t="str">
        <f t="shared" ref="L1381:L1388" si="363">"//" &amp; $B1381 &amp;"-" &amp; C1381</f>
        <v>//32-1</v>
      </c>
    </row>
    <row r="1382" spans="1:12">
      <c r="A1382" s="1">
        <f t="shared" ref="A1382:A1388" si="364">A1373</f>
        <v>2</v>
      </c>
      <c r="B1382" s="1">
        <f t="shared" si="352"/>
        <v>32</v>
      </c>
      <c r="C1382" s="1">
        <v>2</v>
      </c>
      <c r="D1382" t="str">
        <f ca="1">"0x" &amp; TEXT(DEC2HEX(INDEX(設定値!$B$3:$ZZ$518,(($C1382-1)*8)+(CELL("col",D1382)-3),($B1382*3)+1+$A1382)),"00")&amp;","</f>
        <v>0x00,</v>
      </c>
      <c r="E1382" t="str">
        <f ca="1">"0x" &amp; TEXT(DEC2HEX(INDEX(設定値!$B$3:$ZZ$518,(($C1382-1)*8)+(CELL("col",E1382)-3),($B1382*3)+1+$A1382)),"00")&amp;","</f>
        <v>0x00,</v>
      </c>
      <c r="F1382" t="str">
        <f ca="1">"0x" &amp; TEXT(DEC2HEX(INDEX(設定値!$B$3:$ZZ$518,(($C1382-1)*8)+(CELL("col",F1382)-3),($B1382*3)+1+$A1382)),"00")&amp;","</f>
        <v>0x00,</v>
      </c>
      <c r="G1382" t="str">
        <f ca="1">"0x" &amp; TEXT(DEC2HEX(INDEX(設定値!$B$3:$ZZ$518,(($C1382-1)*8)+(CELL("col",G1382)-3),($B1382*3)+1+$A1382)),"00")&amp;","</f>
        <v>0x00,</v>
      </c>
      <c r="H1382" t="str">
        <f ca="1">"0x" &amp; TEXT(DEC2HEX(INDEX(設定値!$B$3:$ZZ$518,(($C1382-1)*8)+(CELL("col",H1382)-3),($B1382*3)+1+$A1382)),"00")&amp;","</f>
        <v>0x00,</v>
      </c>
      <c r="I1382" t="str">
        <f ca="1">"0x" &amp; TEXT(DEC2HEX(INDEX(設定値!$B$3:$ZZ$518,(($C1382-1)*8)+(CELL("col",I1382)-3),($B1382*3)+1+$A1382)),"00")&amp;","</f>
        <v>0x00,</v>
      </c>
      <c r="J1382" t="str">
        <f ca="1">"0x" &amp; TEXT(DEC2HEX(INDEX(設定値!$B$3:$ZZ$518,(($C1382-1)*8)+(CELL("col",J1382)-3),($B1382*3)+1+$A1382)),"00")&amp;","</f>
        <v>0x00,</v>
      </c>
      <c r="K1382" t="str">
        <f ca="1">"0x" &amp; TEXT(DEC2HEX(INDEX(設定値!$B$3:$ZZ$518,(($C1382-1)*8)+(CELL("col",K1382)-3),($B1382*3)+1+$A1382)),"00")&amp;","</f>
        <v>0x00,</v>
      </c>
      <c r="L1382" t="str">
        <f t="shared" si="363"/>
        <v>//32-2</v>
      </c>
    </row>
    <row r="1383" spans="1:12">
      <c r="A1383" s="1">
        <f t="shared" si="364"/>
        <v>2</v>
      </c>
      <c r="B1383" s="1">
        <f t="shared" si="352"/>
        <v>32</v>
      </c>
      <c r="C1383" s="1">
        <v>3</v>
      </c>
      <c r="D1383" t="str">
        <f ca="1">"0x" &amp; TEXT(DEC2HEX(INDEX(設定値!$B$3:$ZZ$518,(($C1383-1)*8)+(CELL("col",D1383)-3),($B1383*3)+1+$A1383)),"00")&amp;","</f>
        <v>0x00,</v>
      </c>
      <c r="E1383" t="str">
        <f ca="1">"0x" &amp; TEXT(DEC2HEX(INDEX(設定値!$B$3:$ZZ$518,(($C1383-1)*8)+(CELL("col",E1383)-3),($B1383*3)+1+$A1383)),"00")&amp;","</f>
        <v>0x00,</v>
      </c>
      <c r="F1383" t="str">
        <f ca="1">"0x" &amp; TEXT(DEC2HEX(INDEX(設定値!$B$3:$ZZ$518,(($C1383-1)*8)+(CELL("col",F1383)-3),($B1383*3)+1+$A1383)),"00")&amp;","</f>
        <v>0x00,</v>
      </c>
      <c r="G1383" t="str">
        <f ca="1">"0x" &amp; TEXT(DEC2HEX(INDEX(設定値!$B$3:$ZZ$518,(($C1383-1)*8)+(CELL("col",G1383)-3),($B1383*3)+1+$A1383)),"00")&amp;","</f>
        <v>0x00,</v>
      </c>
      <c r="H1383" t="str">
        <f ca="1">"0x" &amp; TEXT(DEC2HEX(INDEX(設定値!$B$3:$ZZ$518,(($C1383-1)*8)+(CELL("col",H1383)-3),($B1383*3)+1+$A1383)),"00")&amp;","</f>
        <v>0x00,</v>
      </c>
      <c r="I1383" t="str">
        <f ca="1">"0x" &amp; TEXT(DEC2HEX(INDEX(設定値!$B$3:$ZZ$518,(($C1383-1)*8)+(CELL("col",I1383)-3),($B1383*3)+1+$A1383)),"00")&amp;","</f>
        <v>0xE,</v>
      </c>
      <c r="J1383" t="str">
        <f ca="1">"0x" &amp; TEXT(DEC2HEX(INDEX(設定値!$B$3:$ZZ$518,(($C1383-1)*8)+(CELL("col",J1383)-3),($B1383*3)+1+$A1383)),"00")&amp;","</f>
        <v>0x1C,</v>
      </c>
      <c r="K1383" t="str">
        <f ca="1">"0x" &amp; TEXT(DEC2HEX(INDEX(設定値!$B$3:$ZZ$518,(($C1383-1)*8)+(CELL("col",K1383)-3),($B1383*3)+1+$A1383)),"00")&amp;","</f>
        <v>0x2A,</v>
      </c>
      <c r="L1383" t="str">
        <f t="shared" si="363"/>
        <v>//32-3</v>
      </c>
    </row>
    <row r="1384" spans="1:12">
      <c r="A1384" s="1">
        <f t="shared" si="364"/>
        <v>2</v>
      </c>
      <c r="B1384" s="1">
        <f t="shared" si="352"/>
        <v>32</v>
      </c>
      <c r="C1384" s="1">
        <v>4</v>
      </c>
      <c r="D1384" t="str">
        <f ca="1">"0x" &amp; TEXT(DEC2HEX(INDEX(設定値!$B$3:$ZZ$518,(($C1384-1)*8)+(CELL("col",D1384)-3),($B1384*3)+1+$A1384)),"00")&amp;","</f>
        <v>0x38,</v>
      </c>
      <c r="E1384" t="str">
        <f ca="1">"0x" &amp; TEXT(DEC2HEX(INDEX(設定値!$B$3:$ZZ$518,(($C1384-1)*8)+(CELL("col",E1384)-3),($B1384*3)+1+$A1384)),"00")&amp;","</f>
        <v>0x46,</v>
      </c>
      <c r="F1384" t="str">
        <f ca="1">"0x" &amp; TEXT(DEC2HEX(INDEX(設定値!$B$3:$ZZ$518,(($C1384-1)*8)+(CELL("col",F1384)-3),($B1384*3)+1+$A1384)),"00")&amp;","</f>
        <v>0x54,</v>
      </c>
      <c r="G1384" t="str">
        <f ca="1">"0x" &amp; TEXT(DEC2HEX(INDEX(設定値!$B$3:$ZZ$518,(($C1384-1)*8)+(CELL("col",G1384)-3),($B1384*3)+1+$A1384)),"00")&amp;","</f>
        <v>0x62,</v>
      </c>
      <c r="H1384" t="str">
        <f ca="1">"0x" &amp; TEXT(DEC2HEX(INDEX(設定値!$B$3:$ZZ$518,(($C1384-1)*8)+(CELL("col",H1384)-3),($B1384*3)+1+$A1384)),"00")&amp;","</f>
        <v>0x70,</v>
      </c>
      <c r="I1384" t="str">
        <f ca="1">"0x" &amp; TEXT(DEC2HEX(INDEX(設定値!$B$3:$ZZ$518,(($C1384-1)*8)+(CELL("col",I1384)-3),($B1384*3)+1+$A1384)),"00")&amp;","</f>
        <v>0x7E,</v>
      </c>
      <c r="J1384" t="str">
        <f ca="1">"0x" &amp; TEXT(DEC2HEX(INDEX(設定値!$B$3:$ZZ$518,(($C1384-1)*8)+(CELL("col",J1384)-3),($B1384*3)+1+$A1384)),"00")&amp;","</f>
        <v>0x8C,</v>
      </c>
      <c r="K1384" t="str">
        <f ca="1">"0x" &amp; TEXT(DEC2HEX(INDEX(設定値!$B$3:$ZZ$518,(($C1384-1)*8)+(CELL("col",K1384)-3),($B1384*3)+1+$A1384)),"00")&amp;","</f>
        <v>0x9A,</v>
      </c>
      <c r="L1384" t="str">
        <f t="shared" si="363"/>
        <v>//32-4</v>
      </c>
    </row>
    <row r="1385" spans="1:12">
      <c r="A1385" s="1">
        <f t="shared" si="364"/>
        <v>2</v>
      </c>
      <c r="B1385" s="1">
        <f t="shared" si="352"/>
        <v>32</v>
      </c>
      <c r="C1385" s="1">
        <v>5</v>
      </c>
      <c r="D1385" t="str">
        <f ca="1">"0x" &amp; TEXT(DEC2HEX(INDEX(設定値!$B$3:$ZZ$518,(($C1385-1)*8)+(CELL("col",D1385)-3),($B1385*3)+1+$A1385)),"00")&amp;","</f>
        <v>0xA8,</v>
      </c>
      <c r="E1385" t="str">
        <f ca="1">"0x" &amp; TEXT(DEC2HEX(INDEX(設定値!$B$3:$ZZ$518,(($C1385-1)*8)+(CELL("col",E1385)-3),($B1385*3)+1+$A1385)),"00")&amp;","</f>
        <v>0xB6,</v>
      </c>
      <c r="F1385" t="str">
        <f ca="1">"0x" &amp; TEXT(DEC2HEX(INDEX(設定値!$B$3:$ZZ$518,(($C1385-1)*8)+(CELL("col",F1385)-3),($B1385*3)+1+$A1385)),"00")&amp;","</f>
        <v>0xC4,</v>
      </c>
      <c r="G1385" t="str">
        <f ca="1">"0x" &amp; TEXT(DEC2HEX(INDEX(設定値!$B$3:$ZZ$518,(($C1385-1)*8)+(CELL("col",G1385)-3),($B1385*3)+1+$A1385)),"00")&amp;","</f>
        <v>0xD2,</v>
      </c>
      <c r="H1385" t="str">
        <f ca="1">"0x" &amp; TEXT(DEC2HEX(INDEX(設定値!$B$3:$ZZ$518,(($C1385-1)*8)+(CELL("col",H1385)-3),($B1385*3)+1+$A1385)),"00")&amp;","</f>
        <v>0xE0,</v>
      </c>
      <c r="I1385" t="str">
        <f ca="1">"0x" &amp; TEXT(DEC2HEX(INDEX(設定値!$B$3:$ZZ$518,(($C1385-1)*8)+(CELL("col",I1385)-3),($B1385*3)+1+$A1385)),"00")&amp;","</f>
        <v>0xEE,</v>
      </c>
      <c r="J1385" t="str">
        <f ca="1">"0x" &amp; TEXT(DEC2HEX(INDEX(設定値!$B$3:$ZZ$518,(($C1385-1)*8)+(CELL("col",J1385)-3),($B1385*3)+1+$A1385)),"00")&amp;","</f>
        <v>0xFC,</v>
      </c>
      <c r="K1385" t="str">
        <f ca="1">"0x" &amp; TEXT(DEC2HEX(INDEX(設定値!$B$3:$ZZ$518,(($C1385-1)*8)+(CELL("col",K1385)-3),($B1385*3)+1+$A1385)),"00")&amp;","</f>
        <v>0xFF,</v>
      </c>
      <c r="L1385" t="str">
        <f t="shared" si="363"/>
        <v>//32-5</v>
      </c>
    </row>
    <row r="1386" spans="1:12">
      <c r="A1386" s="1">
        <f t="shared" si="364"/>
        <v>2</v>
      </c>
      <c r="B1386" s="1">
        <f t="shared" si="352"/>
        <v>32</v>
      </c>
      <c r="C1386" s="1">
        <v>6</v>
      </c>
      <c r="D1386" t="str">
        <f ca="1">"0x" &amp; TEXT(DEC2HEX(INDEX(設定値!$B$3:$ZZ$518,(($C1386-1)*8)+(CELL("col",D1386)-3),($B1386*3)+1+$A1386)),"00")&amp;","</f>
        <v>0xFF,</v>
      </c>
      <c r="E1386" t="str">
        <f ca="1">"0x" &amp; TEXT(DEC2HEX(INDEX(設定値!$B$3:$ZZ$518,(($C1386-1)*8)+(CELL("col",E1386)-3),($B1386*3)+1+$A1386)),"00")&amp;","</f>
        <v>0xF1,</v>
      </c>
      <c r="F1386" t="str">
        <f ca="1">"0x" &amp; TEXT(DEC2HEX(INDEX(設定値!$B$3:$ZZ$518,(($C1386-1)*8)+(CELL("col",F1386)-3),($B1386*3)+1+$A1386)),"00")&amp;","</f>
        <v>0xE3,</v>
      </c>
      <c r="G1386" t="str">
        <f ca="1">"0x" &amp; TEXT(DEC2HEX(INDEX(設定値!$B$3:$ZZ$518,(($C1386-1)*8)+(CELL("col",G1386)-3),($B1386*3)+1+$A1386)),"00")&amp;","</f>
        <v>0xD5,</v>
      </c>
      <c r="H1386" t="str">
        <f ca="1">"0x" &amp; TEXT(DEC2HEX(INDEX(設定値!$B$3:$ZZ$518,(($C1386-1)*8)+(CELL("col",H1386)-3),($B1386*3)+1+$A1386)),"00")&amp;","</f>
        <v>0xC7,</v>
      </c>
      <c r="I1386" t="str">
        <f ca="1">"0x" &amp; TEXT(DEC2HEX(INDEX(設定値!$B$3:$ZZ$518,(($C1386-1)*8)+(CELL("col",I1386)-3),($B1386*3)+1+$A1386)),"00")&amp;","</f>
        <v>0xB9,</v>
      </c>
      <c r="J1386" t="str">
        <f ca="1">"0x" &amp; TEXT(DEC2HEX(INDEX(設定値!$B$3:$ZZ$518,(($C1386-1)*8)+(CELL("col",J1386)-3),($B1386*3)+1+$A1386)),"00")&amp;","</f>
        <v>0xAB,</v>
      </c>
      <c r="K1386" t="str">
        <f ca="1">"0x" &amp; TEXT(DEC2HEX(INDEX(設定値!$B$3:$ZZ$518,(($C1386-1)*8)+(CELL("col",K1386)-3),($B1386*3)+1+$A1386)),"00")&amp;","</f>
        <v>0x9D,</v>
      </c>
      <c r="L1386" t="str">
        <f t="shared" si="363"/>
        <v>//32-6</v>
      </c>
    </row>
    <row r="1387" spans="1:12">
      <c r="A1387" s="1">
        <f t="shared" si="364"/>
        <v>2</v>
      </c>
      <c r="B1387" s="1">
        <f t="shared" si="352"/>
        <v>32</v>
      </c>
      <c r="C1387" s="1">
        <v>7</v>
      </c>
      <c r="D1387" t="str">
        <f ca="1">"0x" &amp; TEXT(DEC2HEX(INDEX(設定値!$B$3:$ZZ$518,(($C1387-1)*8)+(CELL("col",D1387)-3),($B1387*3)+1+$A1387)),"00")&amp;","</f>
        <v>0x8F,</v>
      </c>
      <c r="E1387" t="str">
        <f ca="1">"0x" &amp; TEXT(DEC2HEX(INDEX(設定値!$B$3:$ZZ$518,(($C1387-1)*8)+(CELL("col",E1387)-3),($B1387*3)+1+$A1387)),"00")&amp;","</f>
        <v>0x81,</v>
      </c>
      <c r="F1387" t="str">
        <f ca="1">"0x" &amp; TEXT(DEC2HEX(INDEX(設定値!$B$3:$ZZ$518,(($C1387-1)*8)+(CELL("col",F1387)-3),($B1387*3)+1+$A1387)),"00")&amp;","</f>
        <v>0x73,</v>
      </c>
      <c r="G1387" t="str">
        <f ca="1">"0x" &amp; TEXT(DEC2HEX(INDEX(設定値!$B$3:$ZZ$518,(($C1387-1)*8)+(CELL("col",G1387)-3),($B1387*3)+1+$A1387)),"00")&amp;","</f>
        <v>0x65,</v>
      </c>
      <c r="H1387" t="str">
        <f ca="1">"0x" &amp; TEXT(DEC2HEX(INDEX(設定値!$B$3:$ZZ$518,(($C1387-1)*8)+(CELL("col",H1387)-3),($B1387*3)+1+$A1387)),"00")&amp;","</f>
        <v>0x57,</v>
      </c>
      <c r="I1387" t="str">
        <f ca="1">"0x" &amp; TEXT(DEC2HEX(INDEX(設定値!$B$3:$ZZ$518,(($C1387-1)*8)+(CELL("col",I1387)-3),($B1387*3)+1+$A1387)),"00")&amp;","</f>
        <v>0x49,</v>
      </c>
      <c r="J1387" t="str">
        <f ca="1">"0x" &amp; TEXT(DEC2HEX(INDEX(設定値!$B$3:$ZZ$518,(($C1387-1)*8)+(CELL("col",J1387)-3),($B1387*3)+1+$A1387)),"00")&amp;","</f>
        <v>0x3B,</v>
      </c>
      <c r="K1387" t="str">
        <f ca="1">"0x" &amp; TEXT(DEC2HEX(INDEX(設定値!$B$3:$ZZ$518,(($C1387-1)*8)+(CELL("col",K1387)-3),($B1387*3)+1+$A1387)),"00")&amp;","</f>
        <v>0x2D,</v>
      </c>
      <c r="L1387" t="str">
        <f t="shared" si="363"/>
        <v>//32-7</v>
      </c>
    </row>
    <row r="1388" spans="1:12">
      <c r="A1388" s="1">
        <f t="shared" si="364"/>
        <v>2</v>
      </c>
      <c r="B1388" s="1">
        <f t="shared" si="352"/>
        <v>32</v>
      </c>
      <c r="C1388" s="1">
        <v>8</v>
      </c>
      <c r="D1388" t="str">
        <f ca="1">"0x" &amp; TEXT(DEC2HEX(INDEX(設定値!$B$3:$ZZ$518,(($C1388-1)*8)+(CELL("col",D1388)-3),($B1388*3)+1+$A1388)),"00")&amp;","</f>
        <v>0x1F,</v>
      </c>
      <c r="E1388" t="str">
        <f ca="1">"0x" &amp; TEXT(DEC2HEX(INDEX(設定値!$B$3:$ZZ$518,(($C1388-1)*8)+(CELL("col",E1388)-3),($B1388*3)+1+$A1388)),"00")&amp;","</f>
        <v>0x11,</v>
      </c>
      <c r="F1388" t="str">
        <f ca="1">"0x" &amp; TEXT(DEC2HEX(INDEX(設定値!$B$3:$ZZ$518,(($C1388-1)*8)+(CELL("col",F1388)-3),($B1388*3)+1+$A1388)),"00")&amp;","</f>
        <v>0x03,</v>
      </c>
      <c r="G1388" t="str">
        <f ca="1">"0x" &amp; TEXT(DEC2HEX(INDEX(設定値!$B$3:$ZZ$518,(($C1388-1)*8)+(CELL("col",G1388)-3),($B1388*3)+1+$A1388)),"00")&amp;","</f>
        <v>0x00,</v>
      </c>
      <c r="H1388" t="str">
        <f ca="1">"0x" &amp; TEXT(DEC2HEX(INDEX(設定値!$B$3:$ZZ$518,(($C1388-1)*8)+(CELL("col",H1388)-3),($B1388*3)+1+$A1388)),"00")&amp;","</f>
        <v>0x00,</v>
      </c>
      <c r="I1388" t="str">
        <f ca="1">"0x" &amp; TEXT(DEC2HEX(INDEX(設定値!$B$3:$ZZ$518,(($C1388-1)*8)+(CELL("col",I1388)-3),($B1388*3)+1+$A1388)),"00")&amp;","</f>
        <v>0x00,</v>
      </c>
      <c r="J1388" t="str">
        <f ca="1">"0x" &amp; TEXT(DEC2HEX(INDEX(設定値!$B$3:$ZZ$518,(($C1388-1)*8)+(CELL("col",J1388)-3),($B1388*3)+1+$A1388)),"00")&amp;","</f>
        <v>0x00,</v>
      </c>
      <c r="K1388" t="str">
        <f ca="1">"0x" &amp; TEXT(DEC2HEX(INDEX(設定値!$B$3:$ZZ$518,(($C1388-1)*8)+(CELL("col",K1388)-3),($B1388*3)+1+$A1388)),"00")&amp;","</f>
        <v>0x00,</v>
      </c>
      <c r="L1388" t="str">
        <f t="shared" si="363"/>
        <v>//32-8</v>
      </c>
    </row>
    <row r="1389" spans="1:12">
      <c r="A1389" s="1"/>
      <c r="B1389" s="1"/>
      <c r="C1389" s="1"/>
      <c r="D1389" t="s">
        <v>3</v>
      </c>
    </row>
    <row r="1390" spans="1:12">
      <c r="A1390" s="1">
        <f>A1381</f>
        <v>2</v>
      </c>
      <c r="B1390" s="1">
        <f t="shared" ref="B1390:B1415" si="365">B1381+1</f>
        <v>33</v>
      </c>
      <c r="C1390" s="1">
        <v>1</v>
      </c>
      <c r="D1390" t="str">
        <f ca="1">"0x" &amp; TEXT(DEC2HEX(INDEX(設定値!$B$3:$ZZ$518,(($C1390-1)*8)+(CELL("col",D1390)-3),($B1390*3)+1+$A1390)),"00")&amp;","</f>
        <v>0x00,</v>
      </c>
      <c r="E1390" t="str">
        <f ca="1">"0x" &amp; TEXT(DEC2HEX(INDEX(設定値!$B$3:$ZZ$518,(($C1390-1)*8)+(CELL("col",E1390)-3),($B1390*3)+1+$A1390)),"00")&amp;","</f>
        <v>0x00,</v>
      </c>
      <c r="F1390" t="str">
        <f ca="1">"0x" &amp; TEXT(DEC2HEX(INDEX(設定値!$B$3:$ZZ$518,(($C1390-1)*8)+(CELL("col",F1390)-3),($B1390*3)+1+$A1390)),"00")&amp;","</f>
        <v>0x00,</v>
      </c>
      <c r="G1390" t="str">
        <f ca="1">"0x" &amp; TEXT(DEC2HEX(INDEX(設定値!$B$3:$ZZ$518,(($C1390-1)*8)+(CELL("col",G1390)-3),($B1390*3)+1+$A1390)),"00")&amp;","</f>
        <v>0x00,</v>
      </c>
      <c r="H1390" t="str">
        <f ca="1">"0x" &amp; TEXT(DEC2HEX(INDEX(設定値!$B$3:$ZZ$518,(($C1390-1)*8)+(CELL("col",H1390)-3),($B1390*3)+1+$A1390)),"00")&amp;","</f>
        <v>0x00,</v>
      </c>
      <c r="I1390" t="str">
        <f ca="1">"0x" &amp; TEXT(DEC2HEX(INDEX(設定値!$B$3:$ZZ$518,(($C1390-1)*8)+(CELL("col",I1390)-3),($B1390*3)+1+$A1390)),"00")&amp;","</f>
        <v>0x00,</v>
      </c>
      <c r="J1390" t="str">
        <f ca="1">"0x" &amp; TEXT(DEC2HEX(INDEX(設定値!$B$3:$ZZ$518,(($C1390-1)*8)+(CELL("col",J1390)-3),($B1390*3)+1+$A1390)),"00")&amp;","</f>
        <v>0x00,</v>
      </c>
      <c r="K1390" t="str">
        <f ca="1">"0x" &amp; TEXT(DEC2HEX(INDEX(設定値!$B$3:$ZZ$518,(($C1390-1)*8)+(CELL("col",K1390)-3),($B1390*3)+1+$A1390)),"00")&amp;","</f>
        <v>0x00,</v>
      </c>
      <c r="L1390" t="str">
        <f t="shared" ref="L1390:L1397" si="366">"//" &amp; $B1390 &amp;"-" &amp; C1390</f>
        <v>//33-1</v>
      </c>
    </row>
    <row r="1391" spans="1:12">
      <c r="A1391" s="1">
        <f t="shared" ref="A1391:A1397" si="367">A1382</f>
        <v>2</v>
      </c>
      <c r="B1391" s="1">
        <f t="shared" si="365"/>
        <v>33</v>
      </c>
      <c r="C1391" s="1">
        <v>2</v>
      </c>
      <c r="D1391" t="str">
        <f ca="1">"0x" &amp; TEXT(DEC2HEX(INDEX(設定値!$B$3:$ZZ$518,(($C1391-1)*8)+(CELL("col",D1391)-3),($B1391*3)+1+$A1391)),"00")&amp;","</f>
        <v>0x00,</v>
      </c>
      <c r="E1391" t="str">
        <f ca="1">"0x" &amp; TEXT(DEC2HEX(INDEX(設定値!$B$3:$ZZ$518,(($C1391-1)*8)+(CELL("col",E1391)-3),($B1391*3)+1+$A1391)),"00")&amp;","</f>
        <v>0x00,</v>
      </c>
      <c r="F1391" t="str">
        <f ca="1">"0x" &amp; TEXT(DEC2HEX(INDEX(設定値!$B$3:$ZZ$518,(($C1391-1)*8)+(CELL("col",F1391)-3),($B1391*3)+1+$A1391)),"00")&amp;","</f>
        <v>0x00,</v>
      </c>
      <c r="G1391" t="str">
        <f ca="1">"0x" &amp; TEXT(DEC2HEX(INDEX(設定値!$B$3:$ZZ$518,(($C1391-1)*8)+(CELL("col",G1391)-3),($B1391*3)+1+$A1391)),"00")&amp;","</f>
        <v>0x00,</v>
      </c>
      <c r="H1391" t="str">
        <f ca="1">"0x" &amp; TEXT(DEC2HEX(INDEX(設定値!$B$3:$ZZ$518,(($C1391-1)*8)+(CELL("col",H1391)-3),($B1391*3)+1+$A1391)),"00")&amp;","</f>
        <v>0x00,</v>
      </c>
      <c r="I1391" t="str">
        <f ca="1">"0x" &amp; TEXT(DEC2HEX(INDEX(設定値!$B$3:$ZZ$518,(($C1391-1)*8)+(CELL("col",I1391)-3),($B1391*3)+1+$A1391)),"00")&amp;","</f>
        <v>0x00,</v>
      </c>
      <c r="J1391" t="str">
        <f ca="1">"0x" &amp; TEXT(DEC2HEX(INDEX(設定値!$B$3:$ZZ$518,(($C1391-1)*8)+(CELL("col",J1391)-3),($B1391*3)+1+$A1391)),"00")&amp;","</f>
        <v>0x00,</v>
      </c>
      <c r="K1391" t="str">
        <f ca="1">"0x" &amp; TEXT(DEC2HEX(INDEX(設定値!$B$3:$ZZ$518,(($C1391-1)*8)+(CELL("col",K1391)-3),($B1391*3)+1+$A1391)),"00")&amp;","</f>
        <v>0x00,</v>
      </c>
      <c r="L1391" t="str">
        <f t="shared" si="366"/>
        <v>//33-2</v>
      </c>
    </row>
    <row r="1392" spans="1:12">
      <c r="A1392" s="1">
        <f t="shared" si="367"/>
        <v>2</v>
      </c>
      <c r="B1392" s="1">
        <f t="shared" si="365"/>
        <v>33</v>
      </c>
      <c r="C1392" s="1">
        <v>3</v>
      </c>
      <c r="D1392" t="str">
        <f ca="1">"0x" &amp; TEXT(DEC2HEX(INDEX(設定値!$B$3:$ZZ$518,(($C1392-1)*8)+(CELL("col",D1392)-3),($B1392*3)+1+$A1392)),"00")&amp;","</f>
        <v>0x00,</v>
      </c>
      <c r="E1392" t="str">
        <f ca="1">"0x" &amp; TEXT(DEC2HEX(INDEX(設定値!$B$3:$ZZ$518,(($C1392-1)*8)+(CELL("col",E1392)-3),($B1392*3)+1+$A1392)),"00")&amp;","</f>
        <v>0x00,</v>
      </c>
      <c r="F1392" t="str">
        <f ca="1">"0x" &amp; TEXT(DEC2HEX(INDEX(設定値!$B$3:$ZZ$518,(($C1392-1)*8)+(CELL("col",F1392)-3),($B1392*3)+1+$A1392)),"00")&amp;","</f>
        <v>0x00,</v>
      </c>
      <c r="G1392" t="str">
        <f ca="1">"0x" &amp; TEXT(DEC2HEX(INDEX(設定値!$B$3:$ZZ$518,(($C1392-1)*8)+(CELL("col",G1392)-3),($B1392*3)+1+$A1392)),"00")&amp;","</f>
        <v>0x00,</v>
      </c>
      <c r="H1392" t="str">
        <f ca="1">"0x" &amp; TEXT(DEC2HEX(INDEX(設定値!$B$3:$ZZ$518,(($C1392-1)*8)+(CELL("col",H1392)-3),($B1392*3)+1+$A1392)),"00")&amp;","</f>
        <v>0x00,</v>
      </c>
      <c r="I1392" t="str">
        <f ca="1">"0x" &amp; TEXT(DEC2HEX(INDEX(設定値!$B$3:$ZZ$518,(($C1392-1)*8)+(CELL("col",I1392)-3),($B1392*3)+1+$A1392)),"00")&amp;","</f>
        <v>0xE,</v>
      </c>
      <c r="J1392" t="str">
        <f ca="1">"0x" &amp; TEXT(DEC2HEX(INDEX(設定値!$B$3:$ZZ$518,(($C1392-1)*8)+(CELL("col",J1392)-3),($B1392*3)+1+$A1392)),"00")&amp;","</f>
        <v>0x1C,</v>
      </c>
      <c r="K1392" t="str">
        <f ca="1">"0x" &amp; TEXT(DEC2HEX(INDEX(設定値!$B$3:$ZZ$518,(($C1392-1)*8)+(CELL("col",K1392)-3),($B1392*3)+1+$A1392)),"00")&amp;","</f>
        <v>0x2A,</v>
      </c>
      <c r="L1392" t="str">
        <f t="shared" si="366"/>
        <v>//33-3</v>
      </c>
    </row>
    <row r="1393" spans="1:12">
      <c r="A1393" s="1">
        <f t="shared" si="367"/>
        <v>2</v>
      </c>
      <c r="B1393" s="1">
        <f t="shared" si="365"/>
        <v>33</v>
      </c>
      <c r="C1393" s="1">
        <v>4</v>
      </c>
      <c r="D1393" t="str">
        <f ca="1">"0x" &amp; TEXT(DEC2HEX(INDEX(設定値!$B$3:$ZZ$518,(($C1393-1)*8)+(CELL("col",D1393)-3),($B1393*3)+1+$A1393)),"00")&amp;","</f>
        <v>0x38,</v>
      </c>
      <c r="E1393" t="str">
        <f ca="1">"0x" &amp; TEXT(DEC2HEX(INDEX(設定値!$B$3:$ZZ$518,(($C1393-1)*8)+(CELL("col",E1393)-3),($B1393*3)+1+$A1393)),"00")&amp;","</f>
        <v>0x46,</v>
      </c>
      <c r="F1393" t="str">
        <f ca="1">"0x" &amp; TEXT(DEC2HEX(INDEX(設定値!$B$3:$ZZ$518,(($C1393-1)*8)+(CELL("col",F1393)-3),($B1393*3)+1+$A1393)),"00")&amp;","</f>
        <v>0x54,</v>
      </c>
      <c r="G1393" t="str">
        <f ca="1">"0x" &amp; TEXT(DEC2HEX(INDEX(設定値!$B$3:$ZZ$518,(($C1393-1)*8)+(CELL("col",G1393)-3),($B1393*3)+1+$A1393)),"00")&amp;","</f>
        <v>0x62,</v>
      </c>
      <c r="H1393" t="str">
        <f ca="1">"0x" &amp; TEXT(DEC2HEX(INDEX(設定値!$B$3:$ZZ$518,(($C1393-1)*8)+(CELL("col",H1393)-3),($B1393*3)+1+$A1393)),"00")&amp;","</f>
        <v>0x70,</v>
      </c>
      <c r="I1393" t="str">
        <f ca="1">"0x" &amp; TEXT(DEC2HEX(INDEX(設定値!$B$3:$ZZ$518,(($C1393-1)*8)+(CELL("col",I1393)-3),($B1393*3)+1+$A1393)),"00")&amp;","</f>
        <v>0x7E,</v>
      </c>
      <c r="J1393" t="str">
        <f ca="1">"0x" &amp; TEXT(DEC2HEX(INDEX(設定値!$B$3:$ZZ$518,(($C1393-1)*8)+(CELL("col",J1393)-3),($B1393*3)+1+$A1393)),"00")&amp;","</f>
        <v>0x8C,</v>
      </c>
      <c r="K1393" t="str">
        <f ca="1">"0x" &amp; TEXT(DEC2HEX(INDEX(設定値!$B$3:$ZZ$518,(($C1393-1)*8)+(CELL("col",K1393)-3),($B1393*3)+1+$A1393)),"00")&amp;","</f>
        <v>0x9A,</v>
      </c>
      <c r="L1393" t="str">
        <f t="shared" si="366"/>
        <v>//33-4</v>
      </c>
    </row>
    <row r="1394" spans="1:12">
      <c r="A1394" s="1">
        <f t="shared" si="367"/>
        <v>2</v>
      </c>
      <c r="B1394" s="1">
        <f t="shared" si="365"/>
        <v>33</v>
      </c>
      <c r="C1394" s="1">
        <v>5</v>
      </c>
      <c r="D1394" t="str">
        <f ca="1">"0x" &amp; TEXT(DEC2HEX(INDEX(設定値!$B$3:$ZZ$518,(($C1394-1)*8)+(CELL("col",D1394)-3),($B1394*3)+1+$A1394)),"00")&amp;","</f>
        <v>0xA8,</v>
      </c>
      <c r="E1394" t="str">
        <f ca="1">"0x" &amp; TEXT(DEC2HEX(INDEX(設定値!$B$3:$ZZ$518,(($C1394-1)*8)+(CELL("col",E1394)-3),($B1394*3)+1+$A1394)),"00")&amp;","</f>
        <v>0xB6,</v>
      </c>
      <c r="F1394" t="str">
        <f ca="1">"0x" &amp; TEXT(DEC2HEX(INDEX(設定値!$B$3:$ZZ$518,(($C1394-1)*8)+(CELL("col",F1394)-3),($B1394*3)+1+$A1394)),"00")&amp;","</f>
        <v>0xC4,</v>
      </c>
      <c r="G1394" t="str">
        <f ca="1">"0x" &amp; TEXT(DEC2HEX(INDEX(設定値!$B$3:$ZZ$518,(($C1394-1)*8)+(CELL("col",G1394)-3),($B1394*3)+1+$A1394)),"00")&amp;","</f>
        <v>0xD2,</v>
      </c>
      <c r="H1394" t="str">
        <f ca="1">"0x" &amp; TEXT(DEC2HEX(INDEX(設定値!$B$3:$ZZ$518,(($C1394-1)*8)+(CELL("col",H1394)-3),($B1394*3)+1+$A1394)),"00")&amp;","</f>
        <v>0xE0,</v>
      </c>
      <c r="I1394" t="str">
        <f ca="1">"0x" &amp; TEXT(DEC2HEX(INDEX(設定値!$B$3:$ZZ$518,(($C1394-1)*8)+(CELL("col",I1394)-3),($B1394*3)+1+$A1394)),"00")&amp;","</f>
        <v>0xEE,</v>
      </c>
      <c r="J1394" t="str">
        <f ca="1">"0x" &amp; TEXT(DEC2HEX(INDEX(設定値!$B$3:$ZZ$518,(($C1394-1)*8)+(CELL("col",J1394)-3),($B1394*3)+1+$A1394)),"00")&amp;","</f>
        <v>0xFC,</v>
      </c>
      <c r="K1394" t="str">
        <f ca="1">"0x" &amp; TEXT(DEC2HEX(INDEX(設定値!$B$3:$ZZ$518,(($C1394-1)*8)+(CELL("col",K1394)-3),($B1394*3)+1+$A1394)),"00")&amp;","</f>
        <v>0xFF,</v>
      </c>
      <c r="L1394" t="str">
        <f t="shared" si="366"/>
        <v>//33-5</v>
      </c>
    </row>
    <row r="1395" spans="1:12">
      <c r="A1395" s="1">
        <f t="shared" si="367"/>
        <v>2</v>
      </c>
      <c r="B1395" s="1">
        <f t="shared" si="365"/>
        <v>33</v>
      </c>
      <c r="C1395" s="1">
        <v>6</v>
      </c>
      <c r="D1395" t="str">
        <f ca="1">"0x" &amp; TEXT(DEC2HEX(INDEX(設定値!$B$3:$ZZ$518,(($C1395-1)*8)+(CELL("col",D1395)-3),($B1395*3)+1+$A1395)),"00")&amp;","</f>
        <v>0xFF,</v>
      </c>
      <c r="E1395" t="str">
        <f ca="1">"0x" &amp; TEXT(DEC2HEX(INDEX(設定値!$B$3:$ZZ$518,(($C1395-1)*8)+(CELL("col",E1395)-3),($B1395*3)+1+$A1395)),"00")&amp;","</f>
        <v>0xF1,</v>
      </c>
      <c r="F1395" t="str">
        <f ca="1">"0x" &amp; TEXT(DEC2HEX(INDEX(設定値!$B$3:$ZZ$518,(($C1395-1)*8)+(CELL("col",F1395)-3),($B1395*3)+1+$A1395)),"00")&amp;","</f>
        <v>0xE3,</v>
      </c>
      <c r="G1395" t="str">
        <f ca="1">"0x" &amp; TEXT(DEC2HEX(INDEX(設定値!$B$3:$ZZ$518,(($C1395-1)*8)+(CELL("col",G1395)-3),($B1395*3)+1+$A1395)),"00")&amp;","</f>
        <v>0xD5,</v>
      </c>
      <c r="H1395" t="str">
        <f ca="1">"0x" &amp; TEXT(DEC2HEX(INDEX(設定値!$B$3:$ZZ$518,(($C1395-1)*8)+(CELL("col",H1395)-3),($B1395*3)+1+$A1395)),"00")&amp;","</f>
        <v>0xC7,</v>
      </c>
      <c r="I1395" t="str">
        <f ca="1">"0x" &amp; TEXT(DEC2HEX(INDEX(設定値!$B$3:$ZZ$518,(($C1395-1)*8)+(CELL("col",I1395)-3),($B1395*3)+1+$A1395)),"00")&amp;","</f>
        <v>0xB9,</v>
      </c>
      <c r="J1395" t="str">
        <f ca="1">"0x" &amp; TEXT(DEC2HEX(INDEX(設定値!$B$3:$ZZ$518,(($C1395-1)*8)+(CELL("col",J1395)-3),($B1395*3)+1+$A1395)),"00")&amp;","</f>
        <v>0xAB,</v>
      </c>
      <c r="K1395" t="str">
        <f ca="1">"0x" &amp; TEXT(DEC2HEX(INDEX(設定値!$B$3:$ZZ$518,(($C1395-1)*8)+(CELL("col",K1395)-3),($B1395*3)+1+$A1395)),"00")&amp;","</f>
        <v>0x9D,</v>
      </c>
      <c r="L1395" t="str">
        <f t="shared" si="366"/>
        <v>//33-6</v>
      </c>
    </row>
    <row r="1396" spans="1:12">
      <c r="A1396" s="1">
        <f t="shared" si="367"/>
        <v>2</v>
      </c>
      <c r="B1396" s="1">
        <f t="shared" si="365"/>
        <v>33</v>
      </c>
      <c r="C1396" s="1">
        <v>7</v>
      </c>
      <c r="D1396" t="str">
        <f ca="1">"0x" &amp; TEXT(DEC2HEX(INDEX(設定値!$B$3:$ZZ$518,(($C1396-1)*8)+(CELL("col",D1396)-3),($B1396*3)+1+$A1396)),"00")&amp;","</f>
        <v>0x8F,</v>
      </c>
      <c r="E1396" t="str">
        <f ca="1">"0x" &amp; TEXT(DEC2HEX(INDEX(設定値!$B$3:$ZZ$518,(($C1396-1)*8)+(CELL("col",E1396)-3),($B1396*3)+1+$A1396)),"00")&amp;","</f>
        <v>0x81,</v>
      </c>
      <c r="F1396" t="str">
        <f ca="1">"0x" &amp; TEXT(DEC2HEX(INDEX(設定値!$B$3:$ZZ$518,(($C1396-1)*8)+(CELL("col",F1396)-3),($B1396*3)+1+$A1396)),"00")&amp;","</f>
        <v>0x73,</v>
      </c>
      <c r="G1396" t="str">
        <f ca="1">"0x" &amp; TEXT(DEC2HEX(INDEX(設定値!$B$3:$ZZ$518,(($C1396-1)*8)+(CELL("col",G1396)-3),($B1396*3)+1+$A1396)),"00")&amp;","</f>
        <v>0x65,</v>
      </c>
      <c r="H1396" t="str">
        <f ca="1">"0x" &amp; TEXT(DEC2HEX(INDEX(設定値!$B$3:$ZZ$518,(($C1396-1)*8)+(CELL("col",H1396)-3),($B1396*3)+1+$A1396)),"00")&amp;","</f>
        <v>0x57,</v>
      </c>
      <c r="I1396" t="str">
        <f ca="1">"0x" &amp; TEXT(DEC2HEX(INDEX(設定値!$B$3:$ZZ$518,(($C1396-1)*8)+(CELL("col",I1396)-3),($B1396*3)+1+$A1396)),"00")&amp;","</f>
        <v>0x49,</v>
      </c>
      <c r="J1396" t="str">
        <f ca="1">"0x" &amp; TEXT(DEC2HEX(INDEX(設定値!$B$3:$ZZ$518,(($C1396-1)*8)+(CELL("col",J1396)-3),($B1396*3)+1+$A1396)),"00")&amp;","</f>
        <v>0x3B,</v>
      </c>
      <c r="K1396" t="str">
        <f ca="1">"0x" &amp; TEXT(DEC2HEX(INDEX(設定値!$B$3:$ZZ$518,(($C1396-1)*8)+(CELL("col",K1396)-3),($B1396*3)+1+$A1396)),"00")&amp;","</f>
        <v>0x2D,</v>
      </c>
      <c r="L1396" t="str">
        <f t="shared" si="366"/>
        <v>//33-7</v>
      </c>
    </row>
    <row r="1397" spans="1:12">
      <c r="A1397" s="1">
        <f t="shared" si="367"/>
        <v>2</v>
      </c>
      <c r="B1397" s="1">
        <f t="shared" si="365"/>
        <v>33</v>
      </c>
      <c r="C1397" s="1">
        <v>8</v>
      </c>
      <c r="D1397" t="str">
        <f ca="1">"0x" &amp; TEXT(DEC2HEX(INDEX(設定値!$B$3:$ZZ$518,(($C1397-1)*8)+(CELL("col",D1397)-3),($B1397*3)+1+$A1397)),"00")&amp;","</f>
        <v>0x1F,</v>
      </c>
      <c r="E1397" t="str">
        <f ca="1">"0x" &amp; TEXT(DEC2HEX(INDEX(設定値!$B$3:$ZZ$518,(($C1397-1)*8)+(CELL("col",E1397)-3),($B1397*3)+1+$A1397)),"00")&amp;","</f>
        <v>0x11,</v>
      </c>
      <c r="F1397" t="str">
        <f ca="1">"0x" &amp; TEXT(DEC2HEX(INDEX(設定値!$B$3:$ZZ$518,(($C1397-1)*8)+(CELL("col",F1397)-3),($B1397*3)+1+$A1397)),"00")&amp;","</f>
        <v>0x03,</v>
      </c>
      <c r="G1397" t="str">
        <f ca="1">"0x" &amp; TEXT(DEC2HEX(INDEX(設定値!$B$3:$ZZ$518,(($C1397-1)*8)+(CELL("col",G1397)-3),($B1397*3)+1+$A1397)),"00")&amp;","</f>
        <v>0x00,</v>
      </c>
      <c r="H1397" t="str">
        <f ca="1">"0x" &amp; TEXT(DEC2HEX(INDEX(設定値!$B$3:$ZZ$518,(($C1397-1)*8)+(CELL("col",H1397)-3),($B1397*3)+1+$A1397)),"00")&amp;","</f>
        <v>0x00,</v>
      </c>
      <c r="I1397" t="str">
        <f ca="1">"0x" &amp; TEXT(DEC2HEX(INDEX(設定値!$B$3:$ZZ$518,(($C1397-1)*8)+(CELL("col",I1397)-3),($B1397*3)+1+$A1397)),"00")&amp;","</f>
        <v>0x00,</v>
      </c>
      <c r="J1397" t="str">
        <f ca="1">"0x" &amp; TEXT(DEC2HEX(INDEX(設定値!$B$3:$ZZ$518,(($C1397-1)*8)+(CELL("col",J1397)-3),($B1397*3)+1+$A1397)),"00")&amp;","</f>
        <v>0x00,</v>
      </c>
      <c r="K1397" t="str">
        <f ca="1">"0x" &amp; TEXT(DEC2HEX(INDEX(設定値!$B$3:$ZZ$518,(($C1397-1)*8)+(CELL("col",K1397)-3),($B1397*3)+1+$A1397)),"00")&amp;","</f>
        <v>0x00,</v>
      </c>
      <c r="L1397" t="str">
        <f t="shared" si="366"/>
        <v>//33-8</v>
      </c>
    </row>
    <row r="1398" spans="1:12">
      <c r="A1398" s="1"/>
      <c r="B1398" s="1"/>
      <c r="C1398" s="1"/>
      <c r="D1398" t="s">
        <v>3</v>
      </c>
    </row>
    <row r="1399" spans="1:12">
      <c r="A1399" s="1">
        <f>A1390</f>
        <v>2</v>
      </c>
      <c r="B1399" s="1">
        <f t="shared" si="365"/>
        <v>34</v>
      </c>
      <c r="C1399" s="1">
        <v>1</v>
      </c>
      <c r="D1399" t="str">
        <f ca="1">"0x" &amp; TEXT(DEC2HEX(INDEX(設定値!$B$3:$ZZ$518,(($C1399-1)*8)+(CELL("col",D1399)-3),($B1399*3)+1+$A1399)),"00")&amp;","</f>
        <v>0x00,</v>
      </c>
      <c r="E1399" t="str">
        <f ca="1">"0x" &amp; TEXT(DEC2HEX(INDEX(設定値!$B$3:$ZZ$518,(($C1399-1)*8)+(CELL("col",E1399)-3),($B1399*3)+1+$A1399)),"00")&amp;","</f>
        <v>0x00,</v>
      </c>
      <c r="F1399" t="str">
        <f ca="1">"0x" &amp; TEXT(DEC2HEX(INDEX(設定値!$B$3:$ZZ$518,(($C1399-1)*8)+(CELL("col",F1399)-3),($B1399*3)+1+$A1399)),"00")&amp;","</f>
        <v>0x00,</v>
      </c>
      <c r="G1399" t="str">
        <f ca="1">"0x" &amp; TEXT(DEC2HEX(INDEX(設定値!$B$3:$ZZ$518,(($C1399-1)*8)+(CELL("col",G1399)-3),($B1399*3)+1+$A1399)),"00")&amp;","</f>
        <v>0x00,</v>
      </c>
      <c r="H1399" t="str">
        <f ca="1">"0x" &amp; TEXT(DEC2HEX(INDEX(設定値!$B$3:$ZZ$518,(($C1399-1)*8)+(CELL("col",H1399)-3),($B1399*3)+1+$A1399)),"00")&amp;","</f>
        <v>0x00,</v>
      </c>
      <c r="I1399" t="str">
        <f ca="1">"0x" &amp; TEXT(DEC2HEX(INDEX(設定値!$B$3:$ZZ$518,(($C1399-1)*8)+(CELL("col",I1399)-3),($B1399*3)+1+$A1399)),"00")&amp;","</f>
        <v>0x00,</v>
      </c>
      <c r="J1399" t="str">
        <f ca="1">"0x" &amp; TEXT(DEC2HEX(INDEX(設定値!$B$3:$ZZ$518,(($C1399-1)*8)+(CELL("col",J1399)-3),($B1399*3)+1+$A1399)),"00")&amp;","</f>
        <v>0x00,</v>
      </c>
      <c r="K1399" t="str">
        <f ca="1">"0x" &amp; TEXT(DEC2HEX(INDEX(設定値!$B$3:$ZZ$518,(($C1399-1)*8)+(CELL("col",K1399)-3),($B1399*3)+1+$A1399)),"00")&amp;","</f>
        <v>0x00,</v>
      </c>
      <c r="L1399" t="str">
        <f t="shared" ref="L1399:L1406" si="368">"//" &amp; $B1399 &amp;"-" &amp; C1399</f>
        <v>//34-1</v>
      </c>
    </row>
    <row r="1400" spans="1:12">
      <c r="A1400" s="1">
        <f t="shared" ref="A1400:A1406" si="369">A1391</f>
        <v>2</v>
      </c>
      <c r="B1400" s="1">
        <f t="shared" si="365"/>
        <v>34</v>
      </c>
      <c r="C1400" s="1">
        <v>2</v>
      </c>
      <c r="D1400" t="str">
        <f ca="1">"0x" &amp; TEXT(DEC2HEX(INDEX(設定値!$B$3:$ZZ$518,(($C1400-1)*8)+(CELL("col",D1400)-3),($B1400*3)+1+$A1400)),"00")&amp;","</f>
        <v>0x00,</v>
      </c>
      <c r="E1400" t="str">
        <f ca="1">"0x" &amp; TEXT(DEC2HEX(INDEX(設定値!$B$3:$ZZ$518,(($C1400-1)*8)+(CELL("col",E1400)-3),($B1400*3)+1+$A1400)),"00")&amp;","</f>
        <v>0x00,</v>
      </c>
      <c r="F1400" t="str">
        <f ca="1">"0x" &amp; TEXT(DEC2HEX(INDEX(設定値!$B$3:$ZZ$518,(($C1400-1)*8)+(CELL("col",F1400)-3),($B1400*3)+1+$A1400)),"00")&amp;","</f>
        <v>0x00,</v>
      </c>
      <c r="G1400" t="str">
        <f ca="1">"0x" &amp; TEXT(DEC2HEX(INDEX(設定値!$B$3:$ZZ$518,(($C1400-1)*8)+(CELL("col",G1400)-3),($B1400*3)+1+$A1400)),"00")&amp;","</f>
        <v>0x00,</v>
      </c>
      <c r="H1400" t="str">
        <f ca="1">"0x" &amp; TEXT(DEC2HEX(INDEX(設定値!$B$3:$ZZ$518,(($C1400-1)*8)+(CELL("col",H1400)-3),($B1400*3)+1+$A1400)),"00")&amp;","</f>
        <v>0x00,</v>
      </c>
      <c r="I1400" t="str">
        <f ca="1">"0x" &amp; TEXT(DEC2HEX(INDEX(設定値!$B$3:$ZZ$518,(($C1400-1)*8)+(CELL("col",I1400)-3),($B1400*3)+1+$A1400)),"00")&amp;","</f>
        <v>0x00,</v>
      </c>
      <c r="J1400" t="str">
        <f ca="1">"0x" &amp; TEXT(DEC2HEX(INDEX(設定値!$B$3:$ZZ$518,(($C1400-1)*8)+(CELL("col",J1400)-3),($B1400*3)+1+$A1400)),"00")&amp;","</f>
        <v>0x00,</v>
      </c>
      <c r="K1400" t="str">
        <f ca="1">"0x" &amp; TEXT(DEC2HEX(INDEX(設定値!$B$3:$ZZ$518,(($C1400-1)*8)+(CELL("col",K1400)-3),($B1400*3)+1+$A1400)),"00")&amp;","</f>
        <v>0x00,</v>
      </c>
      <c r="L1400" t="str">
        <f t="shared" si="368"/>
        <v>//34-2</v>
      </c>
    </row>
    <row r="1401" spans="1:12">
      <c r="A1401" s="1">
        <f t="shared" si="369"/>
        <v>2</v>
      </c>
      <c r="B1401" s="1">
        <f t="shared" si="365"/>
        <v>34</v>
      </c>
      <c r="C1401" s="1">
        <v>3</v>
      </c>
      <c r="D1401" t="str">
        <f ca="1">"0x" &amp; TEXT(DEC2HEX(INDEX(設定値!$B$3:$ZZ$518,(($C1401-1)*8)+(CELL("col",D1401)-3),($B1401*3)+1+$A1401)),"00")&amp;","</f>
        <v>0x00,</v>
      </c>
      <c r="E1401" t="str">
        <f ca="1">"0x" &amp; TEXT(DEC2HEX(INDEX(設定値!$B$3:$ZZ$518,(($C1401-1)*8)+(CELL("col",E1401)-3),($B1401*3)+1+$A1401)),"00")&amp;","</f>
        <v>0x00,</v>
      </c>
      <c r="F1401" t="str">
        <f ca="1">"0x" &amp; TEXT(DEC2HEX(INDEX(設定値!$B$3:$ZZ$518,(($C1401-1)*8)+(CELL("col",F1401)-3),($B1401*3)+1+$A1401)),"00")&amp;","</f>
        <v>0x00,</v>
      </c>
      <c r="G1401" t="str">
        <f ca="1">"0x" &amp; TEXT(DEC2HEX(INDEX(設定値!$B$3:$ZZ$518,(($C1401-1)*8)+(CELL("col",G1401)-3),($B1401*3)+1+$A1401)),"00")&amp;","</f>
        <v>0x00,</v>
      </c>
      <c r="H1401" t="str">
        <f ca="1">"0x" &amp; TEXT(DEC2HEX(INDEX(設定値!$B$3:$ZZ$518,(($C1401-1)*8)+(CELL("col",H1401)-3),($B1401*3)+1+$A1401)),"00")&amp;","</f>
        <v>0x00,</v>
      </c>
      <c r="I1401" t="str">
        <f ca="1">"0x" &amp; TEXT(DEC2HEX(INDEX(設定値!$B$3:$ZZ$518,(($C1401-1)*8)+(CELL("col",I1401)-3),($B1401*3)+1+$A1401)),"00")&amp;","</f>
        <v>0xE,</v>
      </c>
      <c r="J1401" t="str">
        <f ca="1">"0x" &amp; TEXT(DEC2HEX(INDEX(設定値!$B$3:$ZZ$518,(($C1401-1)*8)+(CELL("col",J1401)-3),($B1401*3)+1+$A1401)),"00")&amp;","</f>
        <v>0x1C,</v>
      </c>
      <c r="K1401" t="str">
        <f ca="1">"0x" &amp; TEXT(DEC2HEX(INDEX(設定値!$B$3:$ZZ$518,(($C1401-1)*8)+(CELL("col",K1401)-3),($B1401*3)+1+$A1401)),"00")&amp;","</f>
        <v>0x2A,</v>
      </c>
      <c r="L1401" t="str">
        <f t="shared" si="368"/>
        <v>//34-3</v>
      </c>
    </row>
    <row r="1402" spans="1:12">
      <c r="A1402" s="1">
        <f t="shared" si="369"/>
        <v>2</v>
      </c>
      <c r="B1402" s="1">
        <f t="shared" si="365"/>
        <v>34</v>
      </c>
      <c r="C1402" s="1">
        <v>4</v>
      </c>
      <c r="D1402" t="str">
        <f ca="1">"0x" &amp; TEXT(DEC2HEX(INDEX(設定値!$B$3:$ZZ$518,(($C1402-1)*8)+(CELL("col",D1402)-3),($B1402*3)+1+$A1402)),"00")&amp;","</f>
        <v>0x38,</v>
      </c>
      <c r="E1402" t="str">
        <f ca="1">"0x" &amp; TEXT(DEC2HEX(INDEX(設定値!$B$3:$ZZ$518,(($C1402-1)*8)+(CELL("col",E1402)-3),($B1402*3)+1+$A1402)),"00")&amp;","</f>
        <v>0x46,</v>
      </c>
      <c r="F1402" t="str">
        <f ca="1">"0x" &amp; TEXT(DEC2HEX(INDEX(設定値!$B$3:$ZZ$518,(($C1402-1)*8)+(CELL("col",F1402)-3),($B1402*3)+1+$A1402)),"00")&amp;","</f>
        <v>0x54,</v>
      </c>
      <c r="G1402" t="str">
        <f ca="1">"0x" &amp; TEXT(DEC2HEX(INDEX(設定値!$B$3:$ZZ$518,(($C1402-1)*8)+(CELL("col",G1402)-3),($B1402*3)+1+$A1402)),"00")&amp;","</f>
        <v>0x62,</v>
      </c>
      <c r="H1402" t="str">
        <f ca="1">"0x" &amp; TEXT(DEC2HEX(INDEX(設定値!$B$3:$ZZ$518,(($C1402-1)*8)+(CELL("col",H1402)-3),($B1402*3)+1+$A1402)),"00")&amp;","</f>
        <v>0x70,</v>
      </c>
      <c r="I1402" t="str">
        <f ca="1">"0x" &amp; TEXT(DEC2HEX(INDEX(設定値!$B$3:$ZZ$518,(($C1402-1)*8)+(CELL("col",I1402)-3),($B1402*3)+1+$A1402)),"00")&amp;","</f>
        <v>0x7E,</v>
      </c>
      <c r="J1402" t="str">
        <f ca="1">"0x" &amp; TEXT(DEC2HEX(INDEX(設定値!$B$3:$ZZ$518,(($C1402-1)*8)+(CELL("col",J1402)-3),($B1402*3)+1+$A1402)),"00")&amp;","</f>
        <v>0x8C,</v>
      </c>
      <c r="K1402" t="str">
        <f ca="1">"0x" &amp; TEXT(DEC2HEX(INDEX(設定値!$B$3:$ZZ$518,(($C1402-1)*8)+(CELL("col",K1402)-3),($B1402*3)+1+$A1402)),"00")&amp;","</f>
        <v>0x9A,</v>
      </c>
      <c r="L1402" t="str">
        <f t="shared" si="368"/>
        <v>//34-4</v>
      </c>
    </row>
    <row r="1403" spans="1:12">
      <c r="A1403" s="1">
        <f t="shared" si="369"/>
        <v>2</v>
      </c>
      <c r="B1403" s="1">
        <f t="shared" si="365"/>
        <v>34</v>
      </c>
      <c r="C1403" s="1">
        <v>5</v>
      </c>
      <c r="D1403" t="str">
        <f ca="1">"0x" &amp; TEXT(DEC2HEX(INDEX(設定値!$B$3:$ZZ$518,(($C1403-1)*8)+(CELL("col",D1403)-3),($B1403*3)+1+$A1403)),"00")&amp;","</f>
        <v>0xA8,</v>
      </c>
      <c r="E1403" t="str">
        <f ca="1">"0x" &amp; TEXT(DEC2HEX(INDEX(設定値!$B$3:$ZZ$518,(($C1403-1)*8)+(CELL("col",E1403)-3),($B1403*3)+1+$A1403)),"00")&amp;","</f>
        <v>0xB6,</v>
      </c>
      <c r="F1403" t="str">
        <f ca="1">"0x" &amp; TEXT(DEC2HEX(INDEX(設定値!$B$3:$ZZ$518,(($C1403-1)*8)+(CELL("col",F1403)-3),($B1403*3)+1+$A1403)),"00")&amp;","</f>
        <v>0xC4,</v>
      </c>
      <c r="G1403" t="str">
        <f ca="1">"0x" &amp; TEXT(DEC2HEX(INDEX(設定値!$B$3:$ZZ$518,(($C1403-1)*8)+(CELL("col",G1403)-3),($B1403*3)+1+$A1403)),"00")&amp;","</f>
        <v>0xD2,</v>
      </c>
      <c r="H1403" t="str">
        <f ca="1">"0x" &amp; TEXT(DEC2HEX(INDEX(設定値!$B$3:$ZZ$518,(($C1403-1)*8)+(CELL("col",H1403)-3),($B1403*3)+1+$A1403)),"00")&amp;","</f>
        <v>0xE0,</v>
      </c>
      <c r="I1403" t="str">
        <f ca="1">"0x" &amp; TEXT(DEC2HEX(INDEX(設定値!$B$3:$ZZ$518,(($C1403-1)*8)+(CELL("col",I1403)-3),($B1403*3)+1+$A1403)),"00")&amp;","</f>
        <v>0xEE,</v>
      </c>
      <c r="J1403" t="str">
        <f ca="1">"0x" &amp; TEXT(DEC2HEX(INDEX(設定値!$B$3:$ZZ$518,(($C1403-1)*8)+(CELL("col",J1403)-3),($B1403*3)+1+$A1403)),"00")&amp;","</f>
        <v>0xFC,</v>
      </c>
      <c r="K1403" t="str">
        <f ca="1">"0x" &amp; TEXT(DEC2HEX(INDEX(設定値!$B$3:$ZZ$518,(($C1403-1)*8)+(CELL("col",K1403)-3),($B1403*3)+1+$A1403)),"00")&amp;","</f>
        <v>0xFF,</v>
      </c>
      <c r="L1403" t="str">
        <f t="shared" si="368"/>
        <v>//34-5</v>
      </c>
    </row>
    <row r="1404" spans="1:12">
      <c r="A1404" s="1">
        <f t="shared" si="369"/>
        <v>2</v>
      </c>
      <c r="B1404" s="1">
        <f t="shared" si="365"/>
        <v>34</v>
      </c>
      <c r="C1404" s="1">
        <v>6</v>
      </c>
      <c r="D1404" t="str">
        <f ca="1">"0x" &amp; TEXT(DEC2HEX(INDEX(設定値!$B$3:$ZZ$518,(($C1404-1)*8)+(CELL("col",D1404)-3),($B1404*3)+1+$A1404)),"00")&amp;","</f>
        <v>0xFF,</v>
      </c>
      <c r="E1404" t="str">
        <f ca="1">"0x" &amp; TEXT(DEC2HEX(INDEX(設定値!$B$3:$ZZ$518,(($C1404-1)*8)+(CELL("col",E1404)-3),($B1404*3)+1+$A1404)),"00")&amp;","</f>
        <v>0xF1,</v>
      </c>
      <c r="F1404" t="str">
        <f ca="1">"0x" &amp; TEXT(DEC2HEX(INDEX(設定値!$B$3:$ZZ$518,(($C1404-1)*8)+(CELL("col",F1404)-3),($B1404*3)+1+$A1404)),"00")&amp;","</f>
        <v>0xE3,</v>
      </c>
      <c r="G1404" t="str">
        <f ca="1">"0x" &amp; TEXT(DEC2HEX(INDEX(設定値!$B$3:$ZZ$518,(($C1404-1)*8)+(CELL("col",G1404)-3),($B1404*3)+1+$A1404)),"00")&amp;","</f>
        <v>0xD5,</v>
      </c>
      <c r="H1404" t="str">
        <f ca="1">"0x" &amp; TEXT(DEC2HEX(INDEX(設定値!$B$3:$ZZ$518,(($C1404-1)*8)+(CELL("col",H1404)-3),($B1404*3)+1+$A1404)),"00")&amp;","</f>
        <v>0xC7,</v>
      </c>
      <c r="I1404" t="str">
        <f ca="1">"0x" &amp; TEXT(DEC2HEX(INDEX(設定値!$B$3:$ZZ$518,(($C1404-1)*8)+(CELL("col",I1404)-3),($B1404*3)+1+$A1404)),"00")&amp;","</f>
        <v>0xB9,</v>
      </c>
      <c r="J1404" t="str">
        <f ca="1">"0x" &amp; TEXT(DEC2HEX(INDEX(設定値!$B$3:$ZZ$518,(($C1404-1)*8)+(CELL("col",J1404)-3),($B1404*3)+1+$A1404)),"00")&amp;","</f>
        <v>0xAB,</v>
      </c>
      <c r="K1404" t="str">
        <f ca="1">"0x" &amp; TEXT(DEC2HEX(INDEX(設定値!$B$3:$ZZ$518,(($C1404-1)*8)+(CELL("col",K1404)-3),($B1404*3)+1+$A1404)),"00")&amp;","</f>
        <v>0x9D,</v>
      </c>
      <c r="L1404" t="str">
        <f t="shared" si="368"/>
        <v>//34-6</v>
      </c>
    </row>
    <row r="1405" spans="1:12">
      <c r="A1405" s="1">
        <f t="shared" si="369"/>
        <v>2</v>
      </c>
      <c r="B1405" s="1">
        <f t="shared" si="365"/>
        <v>34</v>
      </c>
      <c r="C1405" s="1">
        <v>7</v>
      </c>
      <c r="D1405" t="str">
        <f ca="1">"0x" &amp; TEXT(DEC2HEX(INDEX(設定値!$B$3:$ZZ$518,(($C1405-1)*8)+(CELL("col",D1405)-3),($B1405*3)+1+$A1405)),"00")&amp;","</f>
        <v>0x8F,</v>
      </c>
      <c r="E1405" t="str">
        <f ca="1">"0x" &amp; TEXT(DEC2HEX(INDEX(設定値!$B$3:$ZZ$518,(($C1405-1)*8)+(CELL("col",E1405)-3),($B1405*3)+1+$A1405)),"00")&amp;","</f>
        <v>0x81,</v>
      </c>
      <c r="F1405" t="str">
        <f ca="1">"0x" &amp; TEXT(DEC2HEX(INDEX(設定値!$B$3:$ZZ$518,(($C1405-1)*8)+(CELL("col",F1405)-3),($B1405*3)+1+$A1405)),"00")&amp;","</f>
        <v>0x73,</v>
      </c>
      <c r="G1405" t="str">
        <f ca="1">"0x" &amp; TEXT(DEC2HEX(INDEX(設定値!$B$3:$ZZ$518,(($C1405-1)*8)+(CELL("col",G1405)-3),($B1405*3)+1+$A1405)),"00")&amp;","</f>
        <v>0x65,</v>
      </c>
      <c r="H1405" t="str">
        <f ca="1">"0x" &amp; TEXT(DEC2HEX(INDEX(設定値!$B$3:$ZZ$518,(($C1405-1)*8)+(CELL("col",H1405)-3),($B1405*3)+1+$A1405)),"00")&amp;","</f>
        <v>0x57,</v>
      </c>
      <c r="I1405" t="str">
        <f ca="1">"0x" &amp; TEXT(DEC2HEX(INDEX(設定値!$B$3:$ZZ$518,(($C1405-1)*8)+(CELL("col",I1405)-3),($B1405*3)+1+$A1405)),"00")&amp;","</f>
        <v>0x49,</v>
      </c>
      <c r="J1405" t="str">
        <f ca="1">"0x" &amp; TEXT(DEC2HEX(INDEX(設定値!$B$3:$ZZ$518,(($C1405-1)*8)+(CELL("col",J1405)-3),($B1405*3)+1+$A1405)),"00")&amp;","</f>
        <v>0x3B,</v>
      </c>
      <c r="K1405" t="str">
        <f ca="1">"0x" &amp; TEXT(DEC2HEX(INDEX(設定値!$B$3:$ZZ$518,(($C1405-1)*8)+(CELL("col",K1405)-3),($B1405*3)+1+$A1405)),"00")&amp;","</f>
        <v>0x2D,</v>
      </c>
      <c r="L1405" t="str">
        <f t="shared" si="368"/>
        <v>//34-7</v>
      </c>
    </row>
    <row r="1406" spans="1:12">
      <c r="A1406" s="1">
        <f t="shared" si="369"/>
        <v>2</v>
      </c>
      <c r="B1406" s="1">
        <f t="shared" si="365"/>
        <v>34</v>
      </c>
      <c r="C1406" s="1">
        <v>8</v>
      </c>
      <c r="D1406" t="str">
        <f ca="1">"0x" &amp; TEXT(DEC2HEX(INDEX(設定値!$B$3:$ZZ$518,(($C1406-1)*8)+(CELL("col",D1406)-3),($B1406*3)+1+$A1406)),"00")&amp;","</f>
        <v>0x1F,</v>
      </c>
      <c r="E1406" t="str">
        <f ca="1">"0x" &amp; TEXT(DEC2HEX(INDEX(設定値!$B$3:$ZZ$518,(($C1406-1)*8)+(CELL("col",E1406)-3),($B1406*3)+1+$A1406)),"00")&amp;","</f>
        <v>0x11,</v>
      </c>
      <c r="F1406" t="str">
        <f ca="1">"0x" &amp; TEXT(DEC2HEX(INDEX(設定値!$B$3:$ZZ$518,(($C1406-1)*8)+(CELL("col",F1406)-3),($B1406*3)+1+$A1406)),"00")&amp;","</f>
        <v>0x03,</v>
      </c>
      <c r="G1406" t="str">
        <f ca="1">"0x" &amp; TEXT(DEC2HEX(INDEX(設定値!$B$3:$ZZ$518,(($C1406-1)*8)+(CELL("col",G1406)-3),($B1406*3)+1+$A1406)),"00")&amp;","</f>
        <v>0x00,</v>
      </c>
      <c r="H1406" t="str">
        <f ca="1">"0x" &amp; TEXT(DEC2HEX(INDEX(設定値!$B$3:$ZZ$518,(($C1406-1)*8)+(CELL("col",H1406)-3),($B1406*3)+1+$A1406)),"00")&amp;","</f>
        <v>0x00,</v>
      </c>
      <c r="I1406" t="str">
        <f ca="1">"0x" &amp; TEXT(DEC2HEX(INDEX(設定値!$B$3:$ZZ$518,(($C1406-1)*8)+(CELL("col",I1406)-3),($B1406*3)+1+$A1406)),"00")&amp;","</f>
        <v>0x00,</v>
      </c>
      <c r="J1406" t="str">
        <f ca="1">"0x" &amp; TEXT(DEC2HEX(INDEX(設定値!$B$3:$ZZ$518,(($C1406-1)*8)+(CELL("col",J1406)-3),($B1406*3)+1+$A1406)),"00")&amp;","</f>
        <v>0x00,</v>
      </c>
      <c r="K1406" t="str">
        <f ca="1">"0x" &amp; TEXT(DEC2HEX(INDEX(設定値!$B$3:$ZZ$518,(($C1406-1)*8)+(CELL("col",K1406)-3),($B1406*3)+1+$A1406)),"00")&amp;","</f>
        <v>0x00,</v>
      </c>
      <c r="L1406" t="str">
        <f t="shared" si="368"/>
        <v>//34-8</v>
      </c>
    </row>
    <row r="1407" spans="1:12">
      <c r="A1407" s="1"/>
      <c r="B1407" s="1"/>
      <c r="C1407" s="1"/>
      <c r="D1407" t="s">
        <v>3</v>
      </c>
    </row>
    <row r="1408" spans="1:12">
      <c r="A1408" s="1">
        <f>A1399</f>
        <v>2</v>
      </c>
      <c r="B1408" s="1">
        <f t="shared" si="365"/>
        <v>35</v>
      </c>
      <c r="C1408" s="1">
        <v>1</v>
      </c>
      <c r="D1408" t="str">
        <f ca="1">"0x" &amp; TEXT(DEC2HEX(INDEX(設定値!$B$3:$ZZ$518,(($C1408-1)*8)+(CELL("col",D1408)-3),($B1408*3)+1+$A1408)),"00")&amp;","</f>
        <v>0x00,</v>
      </c>
      <c r="E1408" t="str">
        <f ca="1">"0x" &amp; TEXT(DEC2HEX(INDEX(設定値!$B$3:$ZZ$518,(($C1408-1)*8)+(CELL("col",E1408)-3),($B1408*3)+1+$A1408)),"00")&amp;","</f>
        <v>0x00,</v>
      </c>
      <c r="F1408" t="str">
        <f ca="1">"0x" &amp; TEXT(DEC2HEX(INDEX(設定値!$B$3:$ZZ$518,(($C1408-1)*8)+(CELL("col",F1408)-3),($B1408*3)+1+$A1408)),"00")&amp;","</f>
        <v>0x00,</v>
      </c>
      <c r="G1408" t="str">
        <f ca="1">"0x" &amp; TEXT(DEC2HEX(INDEX(設定値!$B$3:$ZZ$518,(($C1408-1)*8)+(CELL("col",G1408)-3),($B1408*3)+1+$A1408)),"00")&amp;","</f>
        <v>0x00,</v>
      </c>
      <c r="H1408" t="str">
        <f ca="1">"0x" &amp; TEXT(DEC2HEX(INDEX(設定値!$B$3:$ZZ$518,(($C1408-1)*8)+(CELL("col",H1408)-3),($B1408*3)+1+$A1408)),"00")&amp;","</f>
        <v>0x00,</v>
      </c>
      <c r="I1408" t="str">
        <f ca="1">"0x" &amp; TEXT(DEC2HEX(INDEX(設定値!$B$3:$ZZ$518,(($C1408-1)*8)+(CELL("col",I1408)-3),($B1408*3)+1+$A1408)),"00")&amp;","</f>
        <v>0x00,</v>
      </c>
      <c r="J1408" t="str">
        <f ca="1">"0x" &amp; TEXT(DEC2HEX(INDEX(設定値!$B$3:$ZZ$518,(($C1408-1)*8)+(CELL("col",J1408)-3),($B1408*3)+1+$A1408)),"00")&amp;","</f>
        <v>0x00,</v>
      </c>
      <c r="K1408" t="str">
        <f ca="1">"0x" &amp; TEXT(DEC2HEX(INDEX(設定値!$B$3:$ZZ$518,(($C1408-1)*8)+(CELL("col",K1408)-3),($B1408*3)+1+$A1408)),"00")&amp;","</f>
        <v>0x00,</v>
      </c>
      <c r="L1408" t="str">
        <f t="shared" ref="L1408:L1415" si="370">"//" &amp; $B1408 &amp;"-" &amp; C1408</f>
        <v>//35-1</v>
      </c>
    </row>
    <row r="1409" spans="1:12">
      <c r="A1409" s="1">
        <f t="shared" ref="A1409:A1415" si="371">A1400</f>
        <v>2</v>
      </c>
      <c r="B1409" s="1">
        <f t="shared" si="365"/>
        <v>35</v>
      </c>
      <c r="C1409" s="1">
        <v>2</v>
      </c>
      <c r="D1409" t="str">
        <f ca="1">"0x" &amp; TEXT(DEC2HEX(INDEX(設定値!$B$3:$ZZ$518,(($C1409-1)*8)+(CELL("col",D1409)-3),($B1409*3)+1+$A1409)),"00")&amp;","</f>
        <v>0x00,</v>
      </c>
      <c r="E1409" t="str">
        <f ca="1">"0x" &amp; TEXT(DEC2HEX(INDEX(設定値!$B$3:$ZZ$518,(($C1409-1)*8)+(CELL("col",E1409)-3),($B1409*3)+1+$A1409)),"00")&amp;","</f>
        <v>0x00,</v>
      </c>
      <c r="F1409" t="str">
        <f ca="1">"0x" &amp; TEXT(DEC2HEX(INDEX(設定値!$B$3:$ZZ$518,(($C1409-1)*8)+(CELL("col",F1409)-3),($B1409*3)+1+$A1409)),"00")&amp;","</f>
        <v>0x00,</v>
      </c>
      <c r="G1409" t="str">
        <f ca="1">"0x" &amp; TEXT(DEC2HEX(INDEX(設定値!$B$3:$ZZ$518,(($C1409-1)*8)+(CELL("col",G1409)-3),($B1409*3)+1+$A1409)),"00")&amp;","</f>
        <v>0x00,</v>
      </c>
      <c r="H1409" t="str">
        <f ca="1">"0x" &amp; TEXT(DEC2HEX(INDEX(設定値!$B$3:$ZZ$518,(($C1409-1)*8)+(CELL("col",H1409)-3),($B1409*3)+1+$A1409)),"00")&amp;","</f>
        <v>0x00,</v>
      </c>
      <c r="I1409" t="str">
        <f ca="1">"0x" &amp; TEXT(DEC2HEX(INDEX(設定値!$B$3:$ZZ$518,(($C1409-1)*8)+(CELL("col",I1409)-3),($B1409*3)+1+$A1409)),"00")&amp;","</f>
        <v>0x00,</v>
      </c>
      <c r="J1409" t="str">
        <f ca="1">"0x" &amp; TEXT(DEC2HEX(INDEX(設定値!$B$3:$ZZ$518,(($C1409-1)*8)+(CELL("col",J1409)-3),($B1409*3)+1+$A1409)),"00")&amp;","</f>
        <v>0x00,</v>
      </c>
      <c r="K1409" t="str">
        <f ca="1">"0x" &amp; TEXT(DEC2HEX(INDEX(設定値!$B$3:$ZZ$518,(($C1409-1)*8)+(CELL("col",K1409)-3),($B1409*3)+1+$A1409)),"00")&amp;","</f>
        <v>0x00,</v>
      </c>
      <c r="L1409" t="str">
        <f t="shared" si="370"/>
        <v>//35-2</v>
      </c>
    </row>
    <row r="1410" spans="1:12">
      <c r="A1410" s="1">
        <f t="shared" si="371"/>
        <v>2</v>
      </c>
      <c r="B1410" s="1">
        <f t="shared" si="365"/>
        <v>35</v>
      </c>
      <c r="C1410" s="1">
        <v>3</v>
      </c>
      <c r="D1410" t="str">
        <f ca="1">"0x" &amp; TEXT(DEC2HEX(INDEX(設定値!$B$3:$ZZ$518,(($C1410-1)*8)+(CELL("col",D1410)-3),($B1410*3)+1+$A1410)),"00")&amp;","</f>
        <v>0x00,</v>
      </c>
      <c r="E1410" t="str">
        <f ca="1">"0x" &amp; TEXT(DEC2HEX(INDEX(設定値!$B$3:$ZZ$518,(($C1410-1)*8)+(CELL("col",E1410)-3),($B1410*3)+1+$A1410)),"00")&amp;","</f>
        <v>0x00,</v>
      </c>
      <c r="F1410" t="str">
        <f ca="1">"0x" &amp; TEXT(DEC2HEX(INDEX(設定値!$B$3:$ZZ$518,(($C1410-1)*8)+(CELL("col",F1410)-3),($B1410*3)+1+$A1410)),"00")&amp;","</f>
        <v>0x00,</v>
      </c>
      <c r="G1410" t="str">
        <f ca="1">"0x" &amp; TEXT(DEC2HEX(INDEX(設定値!$B$3:$ZZ$518,(($C1410-1)*8)+(CELL("col",G1410)-3),($B1410*3)+1+$A1410)),"00")&amp;","</f>
        <v>0x00,</v>
      </c>
      <c r="H1410" t="str">
        <f ca="1">"0x" &amp; TEXT(DEC2HEX(INDEX(設定値!$B$3:$ZZ$518,(($C1410-1)*8)+(CELL("col",H1410)-3),($B1410*3)+1+$A1410)),"00")&amp;","</f>
        <v>0x00,</v>
      </c>
      <c r="I1410" t="str">
        <f ca="1">"0x" &amp; TEXT(DEC2HEX(INDEX(設定値!$B$3:$ZZ$518,(($C1410-1)*8)+(CELL("col",I1410)-3),($B1410*3)+1+$A1410)),"00")&amp;","</f>
        <v>0xE,</v>
      </c>
      <c r="J1410" t="str">
        <f ca="1">"0x" &amp; TEXT(DEC2HEX(INDEX(設定値!$B$3:$ZZ$518,(($C1410-1)*8)+(CELL("col",J1410)-3),($B1410*3)+1+$A1410)),"00")&amp;","</f>
        <v>0x1C,</v>
      </c>
      <c r="K1410" t="str">
        <f ca="1">"0x" &amp; TEXT(DEC2HEX(INDEX(設定値!$B$3:$ZZ$518,(($C1410-1)*8)+(CELL("col",K1410)-3),($B1410*3)+1+$A1410)),"00")&amp;","</f>
        <v>0x2A,</v>
      </c>
      <c r="L1410" t="str">
        <f t="shared" si="370"/>
        <v>//35-3</v>
      </c>
    </row>
    <row r="1411" spans="1:12">
      <c r="A1411" s="1">
        <f t="shared" si="371"/>
        <v>2</v>
      </c>
      <c r="B1411" s="1">
        <f t="shared" si="365"/>
        <v>35</v>
      </c>
      <c r="C1411" s="1">
        <v>4</v>
      </c>
      <c r="D1411" t="str">
        <f ca="1">"0x" &amp; TEXT(DEC2HEX(INDEX(設定値!$B$3:$ZZ$518,(($C1411-1)*8)+(CELL("col",D1411)-3),($B1411*3)+1+$A1411)),"00")&amp;","</f>
        <v>0x38,</v>
      </c>
      <c r="E1411" t="str">
        <f ca="1">"0x" &amp; TEXT(DEC2HEX(INDEX(設定値!$B$3:$ZZ$518,(($C1411-1)*8)+(CELL("col",E1411)-3),($B1411*3)+1+$A1411)),"00")&amp;","</f>
        <v>0x46,</v>
      </c>
      <c r="F1411" t="str">
        <f ca="1">"0x" &amp; TEXT(DEC2HEX(INDEX(設定値!$B$3:$ZZ$518,(($C1411-1)*8)+(CELL("col",F1411)-3),($B1411*3)+1+$A1411)),"00")&amp;","</f>
        <v>0x54,</v>
      </c>
      <c r="G1411" t="str">
        <f ca="1">"0x" &amp; TEXT(DEC2HEX(INDEX(設定値!$B$3:$ZZ$518,(($C1411-1)*8)+(CELL("col",G1411)-3),($B1411*3)+1+$A1411)),"00")&amp;","</f>
        <v>0x62,</v>
      </c>
      <c r="H1411" t="str">
        <f ca="1">"0x" &amp; TEXT(DEC2HEX(INDEX(設定値!$B$3:$ZZ$518,(($C1411-1)*8)+(CELL("col",H1411)-3),($B1411*3)+1+$A1411)),"00")&amp;","</f>
        <v>0x70,</v>
      </c>
      <c r="I1411" t="str">
        <f ca="1">"0x" &amp; TEXT(DEC2HEX(INDEX(設定値!$B$3:$ZZ$518,(($C1411-1)*8)+(CELL("col",I1411)-3),($B1411*3)+1+$A1411)),"00")&amp;","</f>
        <v>0x7E,</v>
      </c>
      <c r="J1411" t="str">
        <f ca="1">"0x" &amp; TEXT(DEC2HEX(INDEX(設定値!$B$3:$ZZ$518,(($C1411-1)*8)+(CELL("col",J1411)-3),($B1411*3)+1+$A1411)),"00")&amp;","</f>
        <v>0x8C,</v>
      </c>
      <c r="K1411" t="str">
        <f ca="1">"0x" &amp; TEXT(DEC2HEX(INDEX(設定値!$B$3:$ZZ$518,(($C1411-1)*8)+(CELL("col",K1411)-3),($B1411*3)+1+$A1411)),"00")&amp;","</f>
        <v>0x9A,</v>
      </c>
      <c r="L1411" t="str">
        <f t="shared" si="370"/>
        <v>//35-4</v>
      </c>
    </row>
    <row r="1412" spans="1:12">
      <c r="A1412" s="1">
        <f t="shared" si="371"/>
        <v>2</v>
      </c>
      <c r="B1412" s="1">
        <f t="shared" si="365"/>
        <v>35</v>
      </c>
      <c r="C1412" s="1">
        <v>5</v>
      </c>
      <c r="D1412" t="str">
        <f ca="1">"0x" &amp; TEXT(DEC2HEX(INDEX(設定値!$B$3:$ZZ$518,(($C1412-1)*8)+(CELL("col",D1412)-3),($B1412*3)+1+$A1412)),"00")&amp;","</f>
        <v>0xA8,</v>
      </c>
      <c r="E1412" t="str">
        <f ca="1">"0x" &amp; TEXT(DEC2HEX(INDEX(設定値!$B$3:$ZZ$518,(($C1412-1)*8)+(CELL("col",E1412)-3),($B1412*3)+1+$A1412)),"00")&amp;","</f>
        <v>0xB6,</v>
      </c>
      <c r="F1412" t="str">
        <f ca="1">"0x" &amp; TEXT(DEC2HEX(INDEX(設定値!$B$3:$ZZ$518,(($C1412-1)*8)+(CELL("col",F1412)-3),($B1412*3)+1+$A1412)),"00")&amp;","</f>
        <v>0xC4,</v>
      </c>
      <c r="G1412" t="str">
        <f ca="1">"0x" &amp; TEXT(DEC2HEX(INDEX(設定値!$B$3:$ZZ$518,(($C1412-1)*8)+(CELL("col",G1412)-3),($B1412*3)+1+$A1412)),"00")&amp;","</f>
        <v>0xD2,</v>
      </c>
      <c r="H1412" t="str">
        <f ca="1">"0x" &amp; TEXT(DEC2HEX(INDEX(設定値!$B$3:$ZZ$518,(($C1412-1)*8)+(CELL("col",H1412)-3),($B1412*3)+1+$A1412)),"00")&amp;","</f>
        <v>0xE0,</v>
      </c>
      <c r="I1412" t="str">
        <f ca="1">"0x" &amp; TEXT(DEC2HEX(INDEX(設定値!$B$3:$ZZ$518,(($C1412-1)*8)+(CELL("col",I1412)-3),($B1412*3)+1+$A1412)),"00")&amp;","</f>
        <v>0xEE,</v>
      </c>
      <c r="J1412" t="str">
        <f ca="1">"0x" &amp; TEXT(DEC2HEX(INDEX(設定値!$B$3:$ZZ$518,(($C1412-1)*8)+(CELL("col",J1412)-3),($B1412*3)+1+$A1412)),"00")&amp;","</f>
        <v>0xFC,</v>
      </c>
      <c r="K1412" t="str">
        <f ca="1">"0x" &amp; TEXT(DEC2HEX(INDEX(設定値!$B$3:$ZZ$518,(($C1412-1)*8)+(CELL("col",K1412)-3),($B1412*3)+1+$A1412)),"00")&amp;","</f>
        <v>0xFF,</v>
      </c>
      <c r="L1412" t="str">
        <f t="shared" si="370"/>
        <v>//35-5</v>
      </c>
    </row>
    <row r="1413" spans="1:12">
      <c r="A1413" s="1">
        <f t="shared" si="371"/>
        <v>2</v>
      </c>
      <c r="B1413" s="1">
        <f t="shared" si="365"/>
        <v>35</v>
      </c>
      <c r="C1413" s="1">
        <v>6</v>
      </c>
      <c r="D1413" t="str">
        <f ca="1">"0x" &amp; TEXT(DEC2HEX(INDEX(設定値!$B$3:$ZZ$518,(($C1413-1)*8)+(CELL("col",D1413)-3),($B1413*3)+1+$A1413)),"00")&amp;","</f>
        <v>0xFF,</v>
      </c>
      <c r="E1413" t="str">
        <f ca="1">"0x" &amp; TEXT(DEC2HEX(INDEX(設定値!$B$3:$ZZ$518,(($C1413-1)*8)+(CELL("col",E1413)-3),($B1413*3)+1+$A1413)),"00")&amp;","</f>
        <v>0xF1,</v>
      </c>
      <c r="F1413" t="str">
        <f ca="1">"0x" &amp; TEXT(DEC2HEX(INDEX(設定値!$B$3:$ZZ$518,(($C1413-1)*8)+(CELL("col",F1413)-3),($B1413*3)+1+$A1413)),"00")&amp;","</f>
        <v>0xE3,</v>
      </c>
      <c r="G1413" t="str">
        <f ca="1">"0x" &amp; TEXT(DEC2HEX(INDEX(設定値!$B$3:$ZZ$518,(($C1413-1)*8)+(CELL("col",G1413)-3),($B1413*3)+1+$A1413)),"00")&amp;","</f>
        <v>0xD5,</v>
      </c>
      <c r="H1413" t="str">
        <f ca="1">"0x" &amp; TEXT(DEC2HEX(INDEX(設定値!$B$3:$ZZ$518,(($C1413-1)*8)+(CELL("col",H1413)-3),($B1413*3)+1+$A1413)),"00")&amp;","</f>
        <v>0xC7,</v>
      </c>
      <c r="I1413" t="str">
        <f ca="1">"0x" &amp; TEXT(DEC2HEX(INDEX(設定値!$B$3:$ZZ$518,(($C1413-1)*8)+(CELL("col",I1413)-3),($B1413*3)+1+$A1413)),"00")&amp;","</f>
        <v>0xB9,</v>
      </c>
      <c r="J1413" t="str">
        <f ca="1">"0x" &amp; TEXT(DEC2HEX(INDEX(設定値!$B$3:$ZZ$518,(($C1413-1)*8)+(CELL("col",J1413)-3),($B1413*3)+1+$A1413)),"00")&amp;","</f>
        <v>0xAB,</v>
      </c>
      <c r="K1413" t="str">
        <f ca="1">"0x" &amp; TEXT(DEC2HEX(INDEX(設定値!$B$3:$ZZ$518,(($C1413-1)*8)+(CELL("col",K1413)-3),($B1413*3)+1+$A1413)),"00")&amp;","</f>
        <v>0x9D,</v>
      </c>
      <c r="L1413" t="str">
        <f t="shared" si="370"/>
        <v>//35-6</v>
      </c>
    </row>
    <row r="1414" spans="1:12">
      <c r="A1414" s="1">
        <f t="shared" si="371"/>
        <v>2</v>
      </c>
      <c r="B1414" s="1">
        <f t="shared" si="365"/>
        <v>35</v>
      </c>
      <c r="C1414" s="1">
        <v>7</v>
      </c>
      <c r="D1414" t="str">
        <f ca="1">"0x" &amp; TEXT(DEC2HEX(INDEX(設定値!$B$3:$ZZ$518,(($C1414-1)*8)+(CELL("col",D1414)-3),($B1414*3)+1+$A1414)),"00")&amp;","</f>
        <v>0x8F,</v>
      </c>
      <c r="E1414" t="str">
        <f ca="1">"0x" &amp; TEXT(DEC2HEX(INDEX(設定値!$B$3:$ZZ$518,(($C1414-1)*8)+(CELL("col",E1414)-3),($B1414*3)+1+$A1414)),"00")&amp;","</f>
        <v>0x81,</v>
      </c>
      <c r="F1414" t="str">
        <f ca="1">"0x" &amp; TEXT(DEC2HEX(INDEX(設定値!$B$3:$ZZ$518,(($C1414-1)*8)+(CELL("col",F1414)-3),($B1414*3)+1+$A1414)),"00")&amp;","</f>
        <v>0x73,</v>
      </c>
      <c r="G1414" t="str">
        <f ca="1">"0x" &amp; TEXT(DEC2HEX(INDEX(設定値!$B$3:$ZZ$518,(($C1414-1)*8)+(CELL("col",G1414)-3),($B1414*3)+1+$A1414)),"00")&amp;","</f>
        <v>0x65,</v>
      </c>
      <c r="H1414" t="str">
        <f ca="1">"0x" &amp; TEXT(DEC2HEX(INDEX(設定値!$B$3:$ZZ$518,(($C1414-1)*8)+(CELL("col",H1414)-3),($B1414*3)+1+$A1414)),"00")&amp;","</f>
        <v>0x57,</v>
      </c>
      <c r="I1414" t="str">
        <f ca="1">"0x" &amp; TEXT(DEC2HEX(INDEX(設定値!$B$3:$ZZ$518,(($C1414-1)*8)+(CELL("col",I1414)-3),($B1414*3)+1+$A1414)),"00")&amp;","</f>
        <v>0x49,</v>
      </c>
      <c r="J1414" t="str">
        <f ca="1">"0x" &amp; TEXT(DEC2HEX(INDEX(設定値!$B$3:$ZZ$518,(($C1414-1)*8)+(CELL("col",J1414)-3),($B1414*3)+1+$A1414)),"00")&amp;","</f>
        <v>0x3B,</v>
      </c>
      <c r="K1414" t="str">
        <f ca="1">"0x" &amp; TEXT(DEC2HEX(INDEX(設定値!$B$3:$ZZ$518,(($C1414-1)*8)+(CELL("col",K1414)-3),($B1414*3)+1+$A1414)),"00")&amp;","</f>
        <v>0x2D,</v>
      </c>
      <c r="L1414" t="str">
        <f t="shared" si="370"/>
        <v>//35-7</v>
      </c>
    </row>
    <row r="1415" spans="1:12">
      <c r="A1415" s="1">
        <f t="shared" si="371"/>
        <v>2</v>
      </c>
      <c r="B1415" s="1">
        <f t="shared" si="365"/>
        <v>35</v>
      </c>
      <c r="C1415" s="1">
        <v>8</v>
      </c>
      <c r="D1415" t="str">
        <f ca="1">"0x" &amp; TEXT(DEC2HEX(INDEX(設定値!$B$3:$ZZ$518,(($C1415-1)*8)+(CELL("col",D1415)-3),($B1415*3)+1+$A1415)),"00")&amp;","</f>
        <v>0x1F,</v>
      </c>
      <c r="E1415" t="str">
        <f ca="1">"0x" &amp; TEXT(DEC2HEX(INDEX(設定値!$B$3:$ZZ$518,(($C1415-1)*8)+(CELL("col",E1415)-3),($B1415*3)+1+$A1415)),"00")&amp;","</f>
        <v>0x11,</v>
      </c>
      <c r="F1415" t="str">
        <f ca="1">"0x" &amp; TEXT(DEC2HEX(INDEX(設定値!$B$3:$ZZ$518,(($C1415-1)*8)+(CELL("col",F1415)-3),($B1415*3)+1+$A1415)),"00")&amp;","</f>
        <v>0x03,</v>
      </c>
      <c r="G1415" t="str">
        <f ca="1">"0x" &amp; TEXT(DEC2HEX(INDEX(設定値!$B$3:$ZZ$518,(($C1415-1)*8)+(CELL("col",G1415)-3),($B1415*3)+1+$A1415)),"00")&amp;","</f>
        <v>0x00,</v>
      </c>
      <c r="H1415" t="str">
        <f ca="1">"0x" &amp; TEXT(DEC2HEX(INDEX(設定値!$B$3:$ZZ$518,(($C1415-1)*8)+(CELL("col",H1415)-3),($B1415*3)+1+$A1415)),"00")&amp;","</f>
        <v>0x00,</v>
      </c>
      <c r="I1415" t="str">
        <f ca="1">"0x" &amp; TEXT(DEC2HEX(INDEX(設定値!$B$3:$ZZ$518,(($C1415-1)*8)+(CELL("col",I1415)-3),($B1415*3)+1+$A1415)),"00")&amp;","</f>
        <v>0x00,</v>
      </c>
      <c r="J1415" t="str">
        <f ca="1">"0x" &amp; TEXT(DEC2HEX(INDEX(設定値!$B$3:$ZZ$518,(($C1415-1)*8)+(CELL("col",J1415)-3),($B1415*3)+1+$A1415)),"00")&amp;","</f>
        <v>0x00,</v>
      </c>
      <c r="K1415" t="str">
        <f ca="1">"0x" &amp; TEXT(DEC2HEX(INDEX(設定値!$B$3:$ZZ$518,(($C1415-1)*8)+(CELL("col",K1415)-3),($B1415*3)+1+$A1415)),"00")&amp;","</f>
        <v>0x00,</v>
      </c>
      <c r="L1415" t="str">
        <f t="shared" si="370"/>
        <v>//35-8</v>
      </c>
    </row>
    <row r="1416" spans="1:12">
      <c r="A1416" s="1"/>
      <c r="B1416" s="1"/>
      <c r="C1416" s="1"/>
      <c r="D1416" t="s">
        <v>3</v>
      </c>
    </row>
    <row r="1417" spans="1:12">
      <c r="A1417" s="1">
        <f>A1408</f>
        <v>2</v>
      </c>
      <c r="B1417" s="1">
        <f t="shared" ref="B1417:B1442" si="372">B1408+1</f>
        <v>36</v>
      </c>
      <c r="C1417" s="1">
        <v>1</v>
      </c>
      <c r="D1417" t="str">
        <f ca="1">"0x" &amp; TEXT(DEC2HEX(INDEX(設定値!$B$3:$ZZ$518,(($C1417-1)*8)+(CELL("col",D1417)-3),($B1417*3)+1+$A1417)),"00")&amp;","</f>
        <v>0x00,</v>
      </c>
      <c r="E1417" t="str">
        <f ca="1">"0x" &amp; TEXT(DEC2HEX(INDEX(設定値!$B$3:$ZZ$518,(($C1417-1)*8)+(CELL("col",E1417)-3),($B1417*3)+1+$A1417)),"00")&amp;","</f>
        <v>0x00,</v>
      </c>
      <c r="F1417" t="str">
        <f ca="1">"0x" &amp; TEXT(DEC2HEX(INDEX(設定値!$B$3:$ZZ$518,(($C1417-1)*8)+(CELL("col",F1417)-3),($B1417*3)+1+$A1417)),"00")&amp;","</f>
        <v>0x00,</v>
      </c>
      <c r="G1417" t="str">
        <f ca="1">"0x" &amp; TEXT(DEC2HEX(INDEX(設定値!$B$3:$ZZ$518,(($C1417-1)*8)+(CELL("col",G1417)-3),($B1417*3)+1+$A1417)),"00")&amp;","</f>
        <v>0x00,</v>
      </c>
      <c r="H1417" t="str">
        <f ca="1">"0x" &amp; TEXT(DEC2HEX(INDEX(設定値!$B$3:$ZZ$518,(($C1417-1)*8)+(CELL("col",H1417)-3),($B1417*3)+1+$A1417)),"00")&amp;","</f>
        <v>0x00,</v>
      </c>
      <c r="I1417" t="str">
        <f ca="1">"0x" &amp; TEXT(DEC2HEX(INDEX(設定値!$B$3:$ZZ$518,(($C1417-1)*8)+(CELL("col",I1417)-3),($B1417*3)+1+$A1417)),"00")&amp;","</f>
        <v>0x00,</v>
      </c>
      <c r="J1417" t="str">
        <f ca="1">"0x" &amp; TEXT(DEC2HEX(INDEX(設定値!$B$3:$ZZ$518,(($C1417-1)*8)+(CELL("col",J1417)-3),($B1417*3)+1+$A1417)),"00")&amp;","</f>
        <v>0x00,</v>
      </c>
      <c r="K1417" t="str">
        <f ca="1">"0x" &amp; TEXT(DEC2HEX(INDEX(設定値!$B$3:$ZZ$518,(($C1417-1)*8)+(CELL("col",K1417)-3),($B1417*3)+1+$A1417)),"00")&amp;","</f>
        <v>0x00,</v>
      </c>
      <c r="L1417" t="str">
        <f t="shared" ref="L1417:L1424" si="373">"//" &amp; $B1417 &amp;"-" &amp; C1417</f>
        <v>//36-1</v>
      </c>
    </row>
    <row r="1418" spans="1:12">
      <c r="A1418" s="1">
        <f t="shared" ref="A1418:A1424" si="374">A1409</f>
        <v>2</v>
      </c>
      <c r="B1418" s="1">
        <f t="shared" si="372"/>
        <v>36</v>
      </c>
      <c r="C1418" s="1">
        <v>2</v>
      </c>
      <c r="D1418" t="str">
        <f ca="1">"0x" &amp; TEXT(DEC2HEX(INDEX(設定値!$B$3:$ZZ$518,(($C1418-1)*8)+(CELL("col",D1418)-3),($B1418*3)+1+$A1418)),"00")&amp;","</f>
        <v>0x00,</v>
      </c>
      <c r="E1418" t="str">
        <f ca="1">"0x" &amp; TEXT(DEC2HEX(INDEX(設定値!$B$3:$ZZ$518,(($C1418-1)*8)+(CELL("col",E1418)-3),($B1418*3)+1+$A1418)),"00")&amp;","</f>
        <v>0x00,</v>
      </c>
      <c r="F1418" t="str">
        <f ca="1">"0x" &amp; TEXT(DEC2HEX(INDEX(設定値!$B$3:$ZZ$518,(($C1418-1)*8)+(CELL("col",F1418)-3),($B1418*3)+1+$A1418)),"00")&amp;","</f>
        <v>0x00,</v>
      </c>
      <c r="G1418" t="str">
        <f ca="1">"0x" &amp; TEXT(DEC2HEX(INDEX(設定値!$B$3:$ZZ$518,(($C1418-1)*8)+(CELL("col",G1418)-3),($B1418*3)+1+$A1418)),"00")&amp;","</f>
        <v>0x00,</v>
      </c>
      <c r="H1418" t="str">
        <f ca="1">"0x" &amp; TEXT(DEC2HEX(INDEX(設定値!$B$3:$ZZ$518,(($C1418-1)*8)+(CELL("col",H1418)-3),($B1418*3)+1+$A1418)),"00")&amp;","</f>
        <v>0x00,</v>
      </c>
      <c r="I1418" t="str">
        <f ca="1">"0x" &amp; TEXT(DEC2HEX(INDEX(設定値!$B$3:$ZZ$518,(($C1418-1)*8)+(CELL("col",I1418)-3),($B1418*3)+1+$A1418)),"00")&amp;","</f>
        <v>0x00,</v>
      </c>
      <c r="J1418" t="str">
        <f ca="1">"0x" &amp; TEXT(DEC2HEX(INDEX(設定値!$B$3:$ZZ$518,(($C1418-1)*8)+(CELL("col",J1418)-3),($B1418*3)+1+$A1418)),"00")&amp;","</f>
        <v>0x00,</v>
      </c>
      <c r="K1418" t="str">
        <f ca="1">"0x" &amp; TEXT(DEC2HEX(INDEX(設定値!$B$3:$ZZ$518,(($C1418-1)*8)+(CELL("col",K1418)-3),($B1418*3)+1+$A1418)),"00")&amp;","</f>
        <v>0x00,</v>
      </c>
      <c r="L1418" t="str">
        <f t="shared" si="373"/>
        <v>//36-2</v>
      </c>
    </row>
    <row r="1419" spans="1:12">
      <c r="A1419" s="1">
        <f t="shared" si="374"/>
        <v>2</v>
      </c>
      <c r="B1419" s="1">
        <f t="shared" si="372"/>
        <v>36</v>
      </c>
      <c r="C1419" s="1">
        <v>3</v>
      </c>
      <c r="D1419" t="str">
        <f ca="1">"0x" &amp; TEXT(DEC2HEX(INDEX(設定値!$B$3:$ZZ$518,(($C1419-1)*8)+(CELL("col",D1419)-3),($B1419*3)+1+$A1419)),"00")&amp;","</f>
        <v>0x00,</v>
      </c>
      <c r="E1419" t="str">
        <f ca="1">"0x" &amp; TEXT(DEC2HEX(INDEX(設定値!$B$3:$ZZ$518,(($C1419-1)*8)+(CELL("col",E1419)-3),($B1419*3)+1+$A1419)),"00")&amp;","</f>
        <v>0x00,</v>
      </c>
      <c r="F1419" t="str">
        <f ca="1">"0x" &amp; TEXT(DEC2HEX(INDEX(設定値!$B$3:$ZZ$518,(($C1419-1)*8)+(CELL("col",F1419)-3),($B1419*3)+1+$A1419)),"00")&amp;","</f>
        <v>0x00,</v>
      </c>
      <c r="G1419" t="str">
        <f ca="1">"0x" &amp; TEXT(DEC2HEX(INDEX(設定値!$B$3:$ZZ$518,(($C1419-1)*8)+(CELL("col",G1419)-3),($B1419*3)+1+$A1419)),"00")&amp;","</f>
        <v>0x00,</v>
      </c>
      <c r="H1419" t="str">
        <f ca="1">"0x" &amp; TEXT(DEC2HEX(INDEX(設定値!$B$3:$ZZ$518,(($C1419-1)*8)+(CELL("col",H1419)-3),($B1419*3)+1+$A1419)),"00")&amp;","</f>
        <v>0x00,</v>
      </c>
      <c r="I1419" t="str">
        <f ca="1">"0x" &amp; TEXT(DEC2HEX(INDEX(設定値!$B$3:$ZZ$518,(($C1419-1)*8)+(CELL("col",I1419)-3),($B1419*3)+1+$A1419)),"00")&amp;","</f>
        <v>0xE,</v>
      </c>
      <c r="J1419" t="str">
        <f ca="1">"0x" &amp; TEXT(DEC2HEX(INDEX(設定値!$B$3:$ZZ$518,(($C1419-1)*8)+(CELL("col",J1419)-3),($B1419*3)+1+$A1419)),"00")&amp;","</f>
        <v>0x1C,</v>
      </c>
      <c r="K1419" t="str">
        <f ca="1">"0x" &amp; TEXT(DEC2HEX(INDEX(設定値!$B$3:$ZZ$518,(($C1419-1)*8)+(CELL("col",K1419)-3),($B1419*3)+1+$A1419)),"00")&amp;","</f>
        <v>0x2A,</v>
      </c>
      <c r="L1419" t="str">
        <f t="shared" si="373"/>
        <v>//36-3</v>
      </c>
    </row>
    <row r="1420" spans="1:12">
      <c r="A1420" s="1">
        <f t="shared" si="374"/>
        <v>2</v>
      </c>
      <c r="B1420" s="1">
        <f t="shared" si="372"/>
        <v>36</v>
      </c>
      <c r="C1420" s="1">
        <v>4</v>
      </c>
      <c r="D1420" t="str">
        <f ca="1">"0x" &amp; TEXT(DEC2HEX(INDEX(設定値!$B$3:$ZZ$518,(($C1420-1)*8)+(CELL("col",D1420)-3),($B1420*3)+1+$A1420)),"00")&amp;","</f>
        <v>0x38,</v>
      </c>
      <c r="E1420" t="str">
        <f ca="1">"0x" &amp; TEXT(DEC2HEX(INDEX(設定値!$B$3:$ZZ$518,(($C1420-1)*8)+(CELL("col",E1420)-3),($B1420*3)+1+$A1420)),"00")&amp;","</f>
        <v>0x46,</v>
      </c>
      <c r="F1420" t="str">
        <f ca="1">"0x" &amp; TEXT(DEC2HEX(INDEX(設定値!$B$3:$ZZ$518,(($C1420-1)*8)+(CELL("col",F1420)-3),($B1420*3)+1+$A1420)),"00")&amp;","</f>
        <v>0x54,</v>
      </c>
      <c r="G1420" t="str">
        <f ca="1">"0x" &amp; TEXT(DEC2HEX(INDEX(設定値!$B$3:$ZZ$518,(($C1420-1)*8)+(CELL("col",G1420)-3),($B1420*3)+1+$A1420)),"00")&amp;","</f>
        <v>0x62,</v>
      </c>
      <c r="H1420" t="str">
        <f ca="1">"0x" &amp; TEXT(DEC2HEX(INDEX(設定値!$B$3:$ZZ$518,(($C1420-1)*8)+(CELL("col",H1420)-3),($B1420*3)+1+$A1420)),"00")&amp;","</f>
        <v>0x70,</v>
      </c>
      <c r="I1420" t="str">
        <f ca="1">"0x" &amp; TEXT(DEC2HEX(INDEX(設定値!$B$3:$ZZ$518,(($C1420-1)*8)+(CELL("col",I1420)-3),($B1420*3)+1+$A1420)),"00")&amp;","</f>
        <v>0x7E,</v>
      </c>
      <c r="J1420" t="str">
        <f ca="1">"0x" &amp; TEXT(DEC2HEX(INDEX(設定値!$B$3:$ZZ$518,(($C1420-1)*8)+(CELL("col",J1420)-3),($B1420*3)+1+$A1420)),"00")&amp;","</f>
        <v>0x8C,</v>
      </c>
      <c r="K1420" t="str">
        <f ca="1">"0x" &amp; TEXT(DEC2HEX(INDEX(設定値!$B$3:$ZZ$518,(($C1420-1)*8)+(CELL("col",K1420)-3),($B1420*3)+1+$A1420)),"00")&amp;","</f>
        <v>0x9A,</v>
      </c>
      <c r="L1420" t="str">
        <f t="shared" si="373"/>
        <v>//36-4</v>
      </c>
    </row>
    <row r="1421" spans="1:12">
      <c r="A1421" s="1">
        <f t="shared" si="374"/>
        <v>2</v>
      </c>
      <c r="B1421" s="1">
        <f t="shared" si="372"/>
        <v>36</v>
      </c>
      <c r="C1421" s="1">
        <v>5</v>
      </c>
      <c r="D1421" t="str">
        <f ca="1">"0x" &amp; TEXT(DEC2HEX(INDEX(設定値!$B$3:$ZZ$518,(($C1421-1)*8)+(CELL("col",D1421)-3),($B1421*3)+1+$A1421)),"00")&amp;","</f>
        <v>0xA8,</v>
      </c>
      <c r="E1421" t="str">
        <f ca="1">"0x" &amp; TEXT(DEC2HEX(INDEX(設定値!$B$3:$ZZ$518,(($C1421-1)*8)+(CELL("col",E1421)-3),($B1421*3)+1+$A1421)),"00")&amp;","</f>
        <v>0xB6,</v>
      </c>
      <c r="F1421" t="str">
        <f ca="1">"0x" &amp; TEXT(DEC2HEX(INDEX(設定値!$B$3:$ZZ$518,(($C1421-1)*8)+(CELL("col",F1421)-3),($B1421*3)+1+$A1421)),"00")&amp;","</f>
        <v>0xC4,</v>
      </c>
      <c r="G1421" t="str">
        <f ca="1">"0x" &amp; TEXT(DEC2HEX(INDEX(設定値!$B$3:$ZZ$518,(($C1421-1)*8)+(CELL("col",G1421)-3),($B1421*3)+1+$A1421)),"00")&amp;","</f>
        <v>0xD2,</v>
      </c>
      <c r="H1421" t="str">
        <f ca="1">"0x" &amp; TEXT(DEC2HEX(INDEX(設定値!$B$3:$ZZ$518,(($C1421-1)*8)+(CELL("col",H1421)-3),($B1421*3)+1+$A1421)),"00")&amp;","</f>
        <v>0xE0,</v>
      </c>
      <c r="I1421" t="str">
        <f ca="1">"0x" &amp; TEXT(DEC2HEX(INDEX(設定値!$B$3:$ZZ$518,(($C1421-1)*8)+(CELL("col",I1421)-3),($B1421*3)+1+$A1421)),"00")&amp;","</f>
        <v>0xEE,</v>
      </c>
      <c r="J1421" t="str">
        <f ca="1">"0x" &amp; TEXT(DEC2HEX(INDEX(設定値!$B$3:$ZZ$518,(($C1421-1)*8)+(CELL("col",J1421)-3),($B1421*3)+1+$A1421)),"00")&amp;","</f>
        <v>0xFC,</v>
      </c>
      <c r="K1421" t="str">
        <f ca="1">"0x" &amp; TEXT(DEC2HEX(INDEX(設定値!$B$3:$ZZ$518,(($C1421-1)*8)+(CELL("col",K1421)-3),($B1421*3)+1+$A1421)),"00")&amp;","</f>
        <v>0xFF,</v>
      </c>
      <c r="L1421" t="str">
        <f t="shared" si="373"/>
        <v>//36-5</v>
      </c>
    </row>
    <row r="1422" spans="1:12">
      <c r="A1422" s="1">
        <f t="shared" si="374"/>
        <v>2</v>
      </c>
      <c r="B1422" s="1">
        <f t="shared" si="372"/>
        <v>36</v>
      </c>
      <c r="C1422" s="1">
        <v>6</v>
      </c>
      <c r="D1422" t="str">
        <f ca="1">"0x" &amp; TEXT(DEC2HEX(INDEX(設定値!$B$3:$ZZ$518,(($C1422-1)*8)+(CELL("col",D1422)-3),($B1422*3)+1+$A1422)),"00")&amp;","</f>
        <v>0xFF,</v>
      </c>
      <c r="E1422" t="str">
        <f ca="1">"0x" &amp; TEXT(DEC2HEX(INDEX(設定値!$B$3:$ZZ$518,(($C1422-1)*8)+(CELL("col",E1422)-3),($B1422*3)+1+$A1422)),"00")&amp;","</f>
        <v>0xF1,</v>
      </c>
      <c r="F1422" t="str">
        <f ca="1">"0x" &amp; TEXT(DEC2HEX(INDEX(設定値!$B$3:$ZZ$518,(($C1422-1)*8)+(CELL("col",F1422)-3),($B1422*3)+1+$A1422)),"00")&amp;","</f>
        <v>0xE3,</v>
      </c>
      <c r="G1422" t="str">
        <f ca="1">"0x" &amp; TEXT(DEC2HEX(INDEX(設定値!$B$3:$ZZ$518,(($C1422-1)*8)+(CELL("col",G1422)-3),($B1422*3)+1+$A1422)),"00")&amp;","</f>
        <v>0xD5,</v>
      </c>
      <c r="H1422" t="str">
        <f ca="1">"0x" &amp; TEXT(DEC2HEX(INDEX(設定値!$B$3:$ZZ$518,(($C1422-1)*8)+(CELL("col",H1422)-3),($B1422*3)+1+$A1422)),"00")&amp;","</f>
        <v>0xC7,</v>
      </c>
      <c r="I1422" t="str">
        <f ca="1">"0x" &amp; TEXT(DEC2HEX(INDEX(設定値!$B$3:$ZZ$518,(($C1422-1)*8)+(CELL("col",I1422)-3),($B1422*3)+1+$A1422)),"00")&amp;","</f>
        <v>0xB9,</v>
      </c>
      <c r="J1422" t="str">
        <f ca="1">"0x" &amp; TEXT(DEC2HEX(INDEX(設定値!$B$3:$ZZ$518,(($C1422-1)*8)+(CELL("col",J1422)-3),($B1422*3)+1+$A1422)),"00")&amp;","</f>
        <v>0xAB,</v>
      </c>
      <c r="K1422" t="str">
        <f ca="1">"0x" &amp; TEXT(DEC2HEX(INDEX(設定値!$B$3:$ZZ$518,(($C1422-1)*8)+(CELL("col",K1422)-3),($B1422*3)+1+$A1422)),"00")&amp;","</f>
        <v>0x9D,</v>
      </c>
      <c r="L1422" t="str">
        <f t="shared" si="373"/>
        <v>//36-6</v>
      </c>
    </row>
    <row r="1423" spans="1:12">
      <c r="A1423" s="1">
        <f t="shared" si="374"/>
        <v>2</v>
      </c>
      <c r="B1423" s="1">
        <f t="shared" si="372"/>
        <v>36</v>
      </c>
      <c r="C1423" s="1">
        <v>7</v>
      </c>
      <c r="D1423" t="str">
        <f ca="1">"0x" &amp; TEXT(DEC2HEX(INDEX(設定値!$B$3:$ZZ$518,(($C1423-1)*8)+(CELL("col",D1423)-3),($B1423*3)+1+$A1423)),"00")&amp;","</f>
        <v>0x8F,</v>
      </c>
      <c r="E1423" t="str">
        <f ca="1">"0x" &amp; TEXT(DEC2HEX(INDEX(設定値!$B$3:$ZZ$518,(($C1423-1)*8)+(CELL("col",E1423)-3),($B1423*3)+1+$A1423)),"00")&amp;","</f>
        <v>0x81,</v>
      </c>
      <c r="F1423" t="str">
        <f ca="1">"0x" &amp; TEXT(DEC2HEX(INDEX(設定値!$B$3:$ZZ$518,(($C1423-1)*8)+(CELL("col",F1423)-3),($B1423*3)+1+$A1423)),"00")&amp;","</f>
        <v>0x73,</v>
      </c>
      <c r="G1423" t="str">
        <f ca="1">"0x" &amp; TEXT(DEC2HEX(INDEX(設定値!$B$3:$ZZ$518,(($C1423-1)*8)+(CELL("col",G1423)-3),($B1423*3)+1+$A1423)),"00")&amp;","</f>
        <v>0x65,</v>
      </c>
      <c r="H1423" t="str">
        <f ca="1">"0x" &amp; TEXT(DEC2HEX(INDEX(設定値!$B$3:$ZZ$518,(($C1423-1)*8)+(CELL("col",H1423)-3),($B1423*3)+1+$A1423)),"00")&amp;","</f>
        <v>0x57,</v>
      </c>
      <c r="I1423" t="str">
        <f ca="1">"0x" &amp; TEXT(DEC2HEX(INDEX(設定値!$B$3:$ZZ$518,(($C1423-1)*8)+(CELL("col",I1423)-3),($B1423*3)+1+$A1423)),"00")&amp;","</f>
        <v>0x49,</v>
      </c>
      <c r="J1423" t="str">
        <f ca="1">"0x" &amp; TEXT(DEC2HEX(INDEX(設定値!$B$3:$ZZ$518,(($C1423-1)*8)+(CELL("col",J1423)-3),($B1423*3)+1+$A1423)),"00")&amp;","</f>
        <v>0x3B,</v>
      </c>
      <c r="K1423" t="str">
        <f ca="1">"0x" &amp; TEXT(DEC2HEX(INDEX(設定値!$B$3:$ZZ$518,(($C1423-1)*8)+(CELL("col",K1423)-3),($B1423*3)+1+$A1423)),"00")&amp;","</f>
        <v>0x2D,</v>
      </c>
      <c r="L1423" t="str">
        <f t="shared" si="373"/>
        <v>//36-7</v>
      </c>
    </row>
    <row r="1424" spans="1:12">
      <c r="A1424" s="1">
        <f t="shared" si="374"/>
        <v>2</v>
      </c>
      <c r="B1424" s="1">
        <f t="shared" si="372"/>
        <v>36</v>
      </c>
      <c r="C1424" s="1">
        <v>8</v>
      </c>
      <c r="D1424" t="str">
        <f ca="1">"0x" &amp; TEXT(DEC2HEX(INDEX(設定値!$B$3:$ZZ$518,(($C1424-1)*8)+(CELL("col",D1424)-3),($B1424*3)+1+$A1424)),"00")&amp;","</f>
        <v>0x1F,</v>
      </c>
      <c r="E1424" t="str">
        <f ca="1">"0x" &amp; TEXT(DEC2HEX(INDEX(設定値!$B$3:$ZZ$518,(($C1424-1)*8)+(CELL("col",E1424)-3),($B1424*3)+1+$A1424)),"00")&amp;","</f>
        <v>0x11,</v>
      </c>
      <c r="F1424" t="str">
        <f ca="1">"0x" &amp; TEXT(DEC2HEX(INDEX(設定値!$B$3:$ZZ$518,(($C1424-1)*8)+(CELL("col",F1424)-3),($B1424*3)+1+$A1424)),"00")&amp;","</f>
        <v>0x03,</v>
      </c>
      <c r="G1424" t="str">
        <f ca="1">"0x" &amp; TEXT(DEC2HEX(INDEX(設定値!$B$3:$ZZ$518,(($C1424-1)*8)+(CELL("col",G1424)-3),($B1424*3)+1+$A1424)),"00")&amp;","</f>
        <v>0x00,</v>
      </c>
      <c r="H1424" t="str">
        <f ca="1">"0x" &amp; TEXT(DEC2HEX(INDEX(設定値!$B$3:$ZZ$518,(($C1424-1)*8)+(CELL("col",H1424)-3),($B1424*3)+1+$A1424)),"00")&amp;","</f>
        <v>0x00,</v>
      </c>
      <c r="I1424" t="str">
        <f ca="1">"0x" &amp; TEXT(DEC2HEX(INDEX(設定値!$B$3:$ZZ$518,(($C1424-1)*8)+(CELL("col",I1424)-3),($B1424*3)+1+$A1424)),"00")&amp;","</f>
        <v>0x00,</v>
      </c>
      <c r="J1424" t="str">
        <f ca="1">"0x" &amp; TEXT(DEC2HEX(INDEX(設定値!$B$3:$ZZ$518,(($C1424-1)*8)+(CELL("col",J1424)-3),($B1424*3)+1+$A1424)),"00")&amp;","</f>
        <v>0x00,</v>
      </c>
      <c r="K1424" t="str">
        <f ca="1">"0x" &amp; TEXT(DEC2HEX(INDEX(設定値!$B$3:$ZZ$518,(($C1424-1)*8)+(CELL("col",K1424)-3),($B1424*3)+1+$A1424)),"00")&amp;","</f>
        <v>0x00,</v>
      </c>
      <c r="L1424" t="str">
        <f t="shared" si="373"/>
        <v>//36-8</v>
      </c>
    </row>
    <row r="1425" spans="1:12">
      <c r="A1425" s="1"/>
      <c r="B1425" s="1"/>
      <c r="C1425" s="1"/>
      <c r="D1425" t="s">
        <v>3</v>
      </c>
    </row>
    <row r="1426" spans="1:12">
      <c r="A1426" s="1">
        <f>A1417</f>
        <v>2</v>
      </c>
      <c r="B1426" s="1">
        <f t="shared" si="372"/>
        <v>37</v>
      </c>
      <c r="C1426" s="1">
        <v>1</v>
      </c>
      <c r="D1426" t="str">
        <f ca="1">"0x" &amp; TEXT(DEC2HEX(INDEX(設定値!$B$3:$ZZ$518,(($C1426-1)*8)+(CELL("col",D1426)-3),($B1426*3)+1+$A1426)),"00")&amp;","</f>
        <v>0x00,</v>
      </c>
      <c r="E1426" t="str">
        <f ca="1">"0x" &amp; TEXT(DEC2HEX(INDEX(設定値!$B$3:$ZZ$518,(($C1426-1)*8)+(CELL("col",E1426)-3),($B1426*3)+1+$A1426)),"00")&amp;","</f>
        <v>0x00,</v>
      </c>
      <c r="F1426" t="str">
        <f ca="1">"0x" &amp; TEXT(DEC2HEX(INDEX(設定値!$B$3:$ZZ$518,(($C1426-1)*8)+(CELL("col",F1426)-3),($B1426*3)+1+$A1426)),"00")&amp;","</f>
        <v>0x00,</v>
      </c>
      <c r="G1426" t="str">
        <f ca="1">"0x" &amp; TEXT(DEC2HEX(INDEX(設定値!$B$3:$ZZ$518,(($C1426-1)*8)+(CELL("col",G1426)-3),($B1426*3)+1+$A1426)),"00")&amp;","</f>
        <v>0x00,</v>
      </c>
      <c r="H1426" t="str">
        <f ca="1">"0x" &amp; TEXT(DEC2HEX(INDEX(設定値!$B$3:$ZZ$518,(($C1426-1)*8)+(CELL("col",H1426)-3),($B1426*3)+1+$A1426)),"00")&amp;","</f>
        <v>0x00,</v>
      </c>
      <c r="I1426" t="str">
        <f ca="1">"0x" &amp; TEXT(DEC2HEX(INDEX(設定値!$B$3:$ZZ$518,(($C1426-1)*8)+(CELL("col",I1426)-3),($B1426*3)+1+$A1426)),"00")&amp;","</f>
        <v>0x00,</v>
      </c>
      <c r="J1426" t="str">
        <f ca="1">"0x" &amp; TEXT(DEC2HEX(INDEX(設定値!$B$3:$ZZ$518,(($C1426-1)*8)+(CELL("col",J1426)-3),($B1426*3)+1+$A1426)),"00")&amp;","</f>
        <v>0x00,</v>
      </c>
      <c r="K1426" t="str">
        <f ca="1">"0x" &amp; TEXT(DEC2HEX(INDEX(設定値!$B$3:$ZZ$518,(($C1426-1)*8)+(CELL("col",K1426)-3),($B1426*3)+1+$A1426)),"00")&amp;","</f>
        <v>0x00,</v>
      </c>
      <c r="L1426" t="str">
        <f t="shared" ref="L1426:L1433" si="375">"//" &amp; $B1426 &amp;"-" &amp; C1426</f>
        <v>//37-1</v>
      </c>
    </row>
    <row r="1427" spans="1:12">
      <c r="A1427" s="1">
        <f t="shared" ref="A1427:A1433" si="376">A1418</f>
        <v>2</v>
      </c>
      <c r="B1427" s="1">
        <f t="shared" si="372"/>
        <v>37</v>
      </c>
      <c r="C1427" s="1">
        <v>2</v>
      </c>
      <c r="D1427" t="str">
        <f ca="1">"0x" &amp; TEXT(DEC2HEX(INDEX(設定値!$B$3:$ZZ$518,(($C1427-1)*8)+(CELL("col",D1427)-3),($B1427*3)+1+$A1427)),"00")&amp;","</f>
        <v>0x00,</v>
      </c>
      <c r="E1427" t="str">
        <f ca="1">"0x" &amp; TEXT(DEC2HEX(INDEX(設定値!$B$3:$ZZ$518,(($C1427-1)*8)+(CELL("col",E1427)-3),($B1427*3)+1+$A1427)),"00")&amp;","</f>
        <v>0x00,</v>
      </c>
      <c r="F1427" t="str">
        <f ca="1">"0x" &amp; TEXT(DEC2HEX(INDEX(設定値!$B$3:$ZZ$518,(($C1427-1)*8)+(CELL("col",F1427)-3),($B1427*3)+1+$A1427)),"00")&amp;","</f>
        <v>0x00,</v>
      </c>
      <c r="G1427" t="str">
        <f ca="1">"0x" &amp; TEXT(DEC2HEX(INDEX(設定値!$B$3:$ZZ$518,(($C1427-1)*8)+(CELL("col",G1427)-3),($B1427*3)+1+$A1427)),"00")&amp;","</f>
        <v>0x00,</v>
      </c>
      <c r="H1427" t="str">
        <f ca="1">"0x" &amp; TEXT(DEC2HEX(INDEX(設定値!$B$3:$ZZ$518,(($C1427-1)*8)+(CELL("col",H1427)-3),($B1427*3)+1+$A1427)),"00")&amp;","</f>
        <v>0x00,</v>
      </c>
      <c r="I1427" t="str">
        <f ca="1">"0x" &amp; TEXT(DEC2HEX(INDEX(設定値!$B$3:$ZZ$518,(($C1427-1)*8)+(CELL("col",I1427)-3),($B1427*3)+1+$A1427)),"00")&amp;","</f>
        <v>0x00,</v>
      </c>
      <c r="J1427" t="str">
        <f ca="1">"0x" &amp; TEXT(DEC2HEX(INDEX(設定値!$B$3:$ZZ$518,(($C1427-1)*8)+(CELL("col",J1427)-3),($B1427*3)+1+$A1427)),"00")&amp;","</f>
        <v>0x00,</v>
      </c>
      <c r="K1427" t="str">
        <f ca="1">"0x" &amp; TEXT(DEC2HEX(INDEX(設定値!$B$3:$ZZ$518,(($C1427-1)*8)+(CELL("col",K1427)-3),($B1427*3)+1+$A1427)),"00")&amp;","</f>
        <v>0x00,</v>
      </c>
      <c r="L1427" t="str">
        <f t="shared" si="375"/>
        <v>//37-2</v>
      </c>
    </row>
    <row r="1428" spans="1:12">
      <c r="A1428" s="1">
        <f t="shared" si="376"/>
        <v>2</v>
      </c>
      <c r="B1428" s="1">
        <f t="shared" si="372"/>
        <v>37</v>
      </c>
      <c r="C1428" s="1">
        <v>3</v>
      </c>
      <c r="D1428" t="str">
        <f ca="1">"0x" &amp; TEXT(DEC2HEX(INDEX(設定値!$B$3:$ZZ$518,(($C1428-1)*8)+(CELL("col",D1428)-3),($B1428*3)+1+$A1428)),"00")&amp;","</f>
        <v>0x00,</v>
      </c>
      <c r="E1428" t="str">
        <f ca="1">"0x" &amp; TEXT(DEC2HEX(INDEX(設定値!$B$3:$ZZ$518,(($C1428-1)*8)+(CELL("col",E1428)-3),($B1428*3)+1+$A1428)),"00")&amp;","</f>
        <v>0x00,</v>
      </c>
      <c r="F1428" t="str">
        <f ca="1">"0x" &amp; TEXT(DEC2HEX(INDEX(設定値!$B$3:$ZZ$518,(($C1428-1)*8)+(CELL("col",F1428)-3),($B1428*3)+1+$A1428)),"00")&amp;","</f>
        <v>0x00,</v>
      </c>
      <c r="G1428" t="str">
        <f ca="1">"0x" &amp; TEXT(DEC2HEX(INDEX(設定値!$B$3:$ZZ$518,(($C1428-1)*8)+(CELL("col",G1428)-3),($B1428*3)+1+$A1428)),"00")&amp;","</f>
        <v>0x00,</v>
      </c>
      <c r="H1428" t="str">
        <f ca="1">"0x" &amp; TEXT(DEC2HEX(INDEX(設定値!$B$3:$ZZ$518,(($C1428-1)*8)+(CELL("col",H1428)-3),($B1428*3)+1+$A1428)),"00")&amp;","</f>
        <v>0x00,</v>
      </c>
      <c r="I1428" t="str">
        <f ca="1">"0x" &amp; TEXT(DEC2HEX(INDEX(設定値!$B$3:$ZZ$518,(($C1428-1)*8)+(CELL("col",I1428)-3),($B1428*3)+1+$A1428)),"00")&amp;","</f>
        <v>0xE,</v>
      </c>
      <c r="J1428" t="str">
        <f ca="1">"0x" &amp; TEXT(DEC2HEX(INDEX(設定値!$B$3:$ZZ$518,(($C1428-1)*8)+(CELL("col",J1428)-3),($B1428*3)+1+$A1428)),"00")&amp;","</f>
        <v>0x1C,</v>
      </c>
      <c r="K1428" t="str">
        <f ca="1">"0x" &amp; TEXT(DEC2HEX(INDEX(設定値!$B$3:$ZZ$518,(($C1428-1)*8)+(CELL("col",K1428)-3),($B1428*3)+1+$A1428)),"00")&amp;","</f>
        <v>0x2A,</v>
      </c>
      <c r="L1428" t="str">
        <f t="shared" si="375"/>
        <v>//37-3</v>
      </c>
    </row>
    <row r="1429" spans="1:12">
      <c r="A1429" s="1">
        <f t="shared" si="376"/>
        <v>2</v>
      </c>
      <c r="B1429" s="1">
        <f t="shared" si="372"/>
        <v>37</v>
      </c>
      <c r="C1429" s="1">
        <v>4</v>
      </c>
      <c r="D1429" t="str">
        <f ca="1">"0x" &amp; TEXT(DEC2HEX(INDEX(設定値!$B$3:$ZZ$518,(($C1429-1)*8)+(CELL("col",D1429)-3),($B1429*3)+1+$A1429)),"00")&amp;","</f>
        <v>0x38,</v>
      </c>
      <c r="E1429" t="str">
        <f ca="1">"0x" &amp; TEXT(DEC2HEX(INDEX(設定値!$B$3:$ZZ$518,(($C1429-1)*8)+(CELL("col",E1429)-3),($B1429*3)+1+$A1429)),"00")&amp;","</f>
        <v>0x46,</v>
      </c>
      <c r="F1429" t="str">
        <f ca="1">"0x" &amp; TEXT(DEC2HEX(INDEX(設定値!$B$3:$ZZ$518,(($C1429-1)*8)+(CELL("col",F1429)-3),($B1429*3)+1+$A1429)),"00")&amp;","</f>
        <v>0x54,</v>
      </c>
      <c r="G1429" t="str">
        <f ca="1">"0x" &amp; TEXT(DEC2HEX(INDEX(設定値!$B$3:$ZZ$518,(($C1429-1)*8)+(CELL("col",G1429)-3),($B1429*3)+1+$A1429)),"00")&amp;","</f>
        <v>0x62,</v>
      </c>
      <c r="H1429" t="str">
        <f ca="1">"0x" &amp; TEXT(DEC2HEX(INDEX(設定値!$B$3:$ZZ$518,(($C1429-1)*8)+(CELL("col",H1429)-3),($B1429*3)+1+$A1429)),"00")&amp;","</f>
        <v>0x70,</v>
      </c>
      <c r="I1429" t="str">
        <f ca="1">"0x" &amp; TEXT(DEC2HEX(INDEX(設定値!$B$3:$ZZ$518,(($C1429-1)*8)+(CELL("col",I1429)-3),($B1429*3)+1+$A1429)),"00")&amp;","</f>
        <v>0x7E,</v>
      </c>
      <c r="J1429" t="str">
        <f ca="1">"0x" &amp; TEXT(DEC2HEX(INDEX(設定値!$B$3:$ZZ$518,(($C1429-1)*8)+(CELL("col",J1429)-3),($B1429*3)+1+$A1429)),"00")&amp;","</f>
        <v>0x8C,</v>
      </c>
      <c r="K1429" t="str">
        <f ca="1">"0x" &amp; TEXT(DEC2HEX(INDEX(設定値!$B$3:$ZZ$518,(($C1429-1)*8)+(CELL("col",K1429)-3),($B1429*3)+1+$A1429)),"00")&amp;","</f>
        <v>0x9A,</v>
      </c>
      <c r="L1429" t="str">
        <f t="shared" si="375"/>
        <v>//37-4</v>
      </c>
    </row>
    <row r="1430" spans="1:12">
      <c r="A1430" s="1">
        <f t="shared" si="376"/>
        <v>2</v>
      </c>
      <c r="B1430" s="1">
        <f t="shared" si="372"/>
        <v>37</v>
      </c>
      <c r="C1430" s="1">
        <v>5</v>
      </c>
      <c r="D1430" t="str">
        <f ca="1">"0x" &amp; TEXT(DEC2HEX(INDEX(設定値!$B$3:$ZZ$518,(($C1430-1)*8)+(CELL("col",D1430)-3),($B1430*3)+1+$A1430)),"00")&amp;","</f>
        <v>0xA8,</v>
      </c>
      <c r="E1430" t="str">
        <f ca="1">"0x" &amp; TEXT(DEC2HEX(INDEX(設定値!$B$3:$ZZ$518,(($C1430-1)*8)+(CELL("col",E1430)-3),($B1430*3)+1+$A1430)),"00")&amp;","</f>
        <v>0xB6,</v>
      </c>
      <c r="F1430" t="str">
        <f ca="1">"0x" &amp; TEXT(DEC2HEX(INDEX(設定値!$B$3:$ZZ$518,(($C1430-1)*8)+(CELL("col",F1430)-3),($B1430*3)+1+$A1430)),"00")&amp;","</f>
        <v>0xC4,</v>
      </c>
      <c r="G1430" t="str">
        <f ca="1">"0x" &amp; TEXT(DEC2HEX(INDEX(設定値!$B$3:$ZZ$518,(($C1430-1)*8)+(CELL("col",G1430)-3),($B1430*3)+1+$A1430)),"00")&amp;","</f>
        <v>0xD2,</v>
      </c>
      <c r="H1430" t="str">
        <f ca="1">"0x" &amp; TEXT(DEC2HEX(INDEX(設定値!$B$3:$ZZ$518,(($C1430-1)*8)+(CELL("col",H1430)-3),($B1430*3)+1+$A1430)),"00")&amp;","</f>
        <v>0xE0,</v>
      </c>
      <c r="I1430" t="str">
        <f ca="1">"0x" &amp; TEXT(DEC2HEX(INDEX(設定値!$B$3:$ZZ$518,(($C1430-1)*8)+(CELL("col",I1430)-3),($B1430*3)+1+$A1430)),"00")&amp;","</f>
        <v>0xEE,</v>
      </c>
      <c r="J1430" t="str">
        <f ca="1">"0x" &amp; TEXT(DEC2HEX(INDEX(設定値!$B$3:$ZZ$518,(($C1430-1)*8)+(CELL("col",J1430)-3),($B1430*3)+1+$A1430)),"00")&amp;","</f>
        <v>0xFC,</v>
      </c>
      <c r="K1430" t="str">
        <f ca="1">"0x" &amp; TEXT(DEC2HEX(INDEX(設定値!$B$3:$ZZ$518,(($C1430-1)*8)+(CELL("col",K1430)-3),($B1430*3)+1+$A1430)),"00")&amp;","</f>
        <v>0xFF,</v>
      </c>
      <c r="L1430" t="str">
        <f t="shared" si="375"/>
        <v>//37-5</v>
      </c>
    </row>
    <row r="1431" spans="1:12">
      <c r="A1431" s="1">
        <f t="shared" si="376"/>
        <v>2</v>
      </c>
      <c r="B1431" s="1">
        <f t="shared" si="372"/>
        <v>37</v>
      </c>
      <c r="C1431" s="1">
        <v>6</v>
      </c>
      <c r="D1431" t="str">
        <f ca="1">"0x" &amp; TEXT(DEC2HEX(INDEX(設定値!$B$3:$ZZ$518,(($C1431-1)*8)+(CELL("col",D1431)-3),($B1431*3)+1+$A1431)),"00")&amp;","</f>
        <v>0xFF,</v>
      </c>
      <c r="E1431" t="str">
        <f ca="1">"0x" &amp; TEXT(DEC2HEX(INDEX(設定値!$B$3:$ZZ$518,(($C1431-1)*8)+(CELL("col",E1431)-3),($B1431*3)+1+$A1431)),"00")&amp;","</f>
        <v>0xF1,</v>
      </c>
      <c r="F1431" t="str">
        <f ca="1">"0x" &amp; TEXT(DEC2HEX(INDEX(設定値!$B$3:$ZZ$518,(($C1431-1)*8)+(CELL("col",F1431)-3),($B1431*3)+1+$A1431)),"00")&amp;","</f>
        <v>0xE3,</v>
      </c>
      <c r="G1431" t="str">
        <f ca="1">"0x" &amp; TEXT(DEC2HEX(INDEX(設定値!$B$3:$ZZ$518,(($C1431-1)*8)+(CELL("col",G1431)-3),($B1431*3)+1+$A1431)),"00")&amp;","</f>
        <v>0xD5,</v>
      </c>
      <c r="H1431" t="str">
        <f ca="1">"0x" &amp; TEXT(DEC2HEX(INDEX(設定値!$B$3:$ZZ$518,(($C1431-1)*8)+(CELL("col",H1431)-3),($B1431*3)+1+$A1431)),"00")&amp;","</f>
        <v>0xC7,</v>
      </c>
      <c r="I1431" t="str">
        <f ca="1">"0x" &amp; TEXT(DEC2HEX(INDEX(設定値!$B$3:$ZZ$518,(($C1431-1)*8)+(CELL("col",I1431)-3),($B1431*3)+1+$A1431)),"00")&amp;","</f>
        <v>0xB9,</v>
      </c>
      <c r="J1431" t="str">
        <f ca="1">"0x" &amp; TEXT(DEC2HEX(INDEX(設定値!$B$3:$ZZ$518,(($C1431-1)*8)+(CELL("col",J1431)-3),($B1431*3)+1+$A1431)),"00")&amp;","</f>
        <v>0xAB,</v>
      </c>
      <c r="K1431" t="str">
        <f ca="1">"0x" &amp; TEXT(DEC2HEX(INDEX(設定値!$B$3:$ZZ$518,(($C1431-1)*8)+(CELL("col",K1431)-3),($B1431*3)+1+$A1431)),"00")&amp;","</f>
        <v>0x9D,</v>
      </c>
      <c r="L1431" t="str">
        <f t="shared" si="375"/>
        <v>//37-6</v>
      </c>
    </row>
    <row r="1432" spans="1:12">
      <c r="A1432" s="1">
        <f t="shared" si="376"/>
        <v>2</v>
      </c>
      <c r="B1432" s="1">
        <f t="shared" si="372"/>
        <v>37</v>
      </c>
      <c r="C1432" s="1">
        <v>7</v>
      </c>
      <c r="D1432" t="str">
        <f ca="1">"0x" &amp; TEXT(DEC2HEX(INDEX(設定値!$B$3:$ZZ$518,(($C1432-1)*8)+(CELL("col",D1432)-3),($B1432*3)+1+$A1432)),"00")&amp;","</f>
        <v>0x8F,</v>
      </c>
      <c r="E1432" t="str">
        <f ca="1">"0x" &amp; TEXT(DEC2HEX(INDEX(設定値!$B$3:$ZZ$518,(($C1432-1)*8)+(CELL("col",E1432)-3),($B1432*3)+1+$A1432)),"00")&amp;","</f>
        <v>0x81,</v>
      </c>
      <c r="F1432" t="str">
        <f ca="1">"0x" &amp; TEXT(DEC2HEX(INDEX(設定値!$B$3:$ZZ$518,(($C1432-1)*8)+(CELL("col",F1432)-3),($B1432*3)+1+$A1432)),"00")&amp;","</f>
        <v>0x73,</v>
      </c>
      <c r="G1432" t="str">
        <f ca="1">"0x" &amp; TEXT(DEC2HEX(INDEX(設定値!$B$3:$ZZ$518,(($C1432-1)*8)+(CELL("col",G1432)-3),($B1432*3)+1+$A1432)),"00")&amp;","</f>
        <v>0x65,</v>
      </c>
      <c r="H1432" t="str">
        <f ca="1">"0x" &amp; TEXT(DEC2HEX(INDEX(設定値!$B$3:$ZZ$518,(($C1432-1)*8)+(CELL("col",H1432)-3),($B1432*3)+1+$A1432)),"00")&amp;","</f>
        <v>0x57,</v>
      </c>
      <c r="I1432" t="str">
        <f ca="1">"0x" &amp; TEXT(DEC2HEX(INDEX(設定値!$B$3:$ZZ$518,(($C1432-1)*8)+(CELL("col",I1432)-3),($B1432*3)+1+$A1432)),"00")&amp;","</f>
        <v>0x49,</v>
      </c>
      <c r="J1432" t="str">
        <f ca="1">"0x" &amp; TEXT(DEC2HEX(INDEX(設定値!$B$3:$ZZ$518,(($C1432-1)*8)+(CELL("col",J1432)-3),($B1432*3)+1+$A1432)),"00")&amp;","</f>
        <v>0x3B,</v>
      </c>
      <c r="K1432" t="str">
        <f ca="1">"0x" &amp; TEXT(DEC2HEX(INDEX(設定値!$B$3:$ZZ$518,(($C1432-1)*8)+(CELL("col",K1432)-3),($B1432*3)+1+$A1432)),"00")&amp;","</f>
        <v>0x2D,</v>
      </c>
      <c r="L1432" t="str">
        <f t="shared" si="375"/>
        <v>//37-7</v>
      </c>
    </row>
    <row r="1433" spans="1:12">
      <c r="A1433" s="1">
        <f t="shared" si="376"/>
        <v>2</v>
      </c>
      <c r="B1433" s="1">
        <f t="shared" si="372"/>
        <v>37</v>
      </c>
      <c r="C1433" s="1">
        <v>8</v>
      </c>
      <c r="D1433" t="str">
        <f ca="1">"0x" &amp; TEXT(DEC2HEX(INDEX(設定値!$B$3:$ZZ$518,(($C1433-1)*8)+(CELL("col",D1433)-3),($B1433*3)+1+$A1433)),"00")&amp;","</f>
        <v>0x1F,</v>
      </c>
      <c r="E1433" t="str">
        <f ca="1">"0x" &amp; TEXT(DEC2HEX(INDEX(設定値!$B$3:$ZZ$518,(($C1433-1)*8)+(CELL("col",E1433)-3),($B1433*3)+1+$A1433)),"00")&amp;","</f>
        <v>0x11,</v>
      </c>
      <c r="F1433" t="str">
        <f ca="1">"0x" &amp; TEXT(DEC2HEX(INDEX(設定値!$B$3:$ZZ$518,(($C1433-1)*8)+(CELL("col",F1433)-3),($B1433*3)+1+$A1433)),"00")&amp;","</f>
        <v>0x03,</v>
      </c>
      <c r="G1433" t="str">
        <f ca="1">"0x" &amp; TEXT(DEC2HEX(INDEX(設定値!$B$3:$ZZ$518,(($C1433-1)*8)+(CELL("col",G1433)-3),($B1433*3)+1+$A1433)),"00")&amp;","</f>
        <v>0x00,</v>
      </c>
      <c r="H1433" t="str">
        <f ca="1">"0x" &amp; TEXT(DEC2HEX(INDEX(設定値!$B$3:$ZZ$518,(($C1433-1)*8)+(CELL("col",H1433)-3),($B1433*3)+1+$A1433)),"00")&amp;","</f>
        <v>0x00,</v>
      </c>
      <c r="I1433" t="str">
        <f ca="1">"0x" &amp; TEXT(DEC2HEX(INDEX(設定値!$B$3:$ZZ$518,(($C1433-1)*8)+(CELL("col",I1433)-3),($B1433*3)+1+$A1433)),"00")&amp;","</f>
        <v>0x00,</v>
      </c>
      <c r="J1433" t="str">
        <f ca="1">"0x" &amp; TEXT(DEC2HEX(INDEX(設定値!$B$3:$ZZ$518,(($C1433-1)*8)+(CELL("col",J1433)-3),($B1433*3)+1+$A1433)),"00")&amp;","</f>
        <v>0x00,</v>
      </c>
      <c r="K1433" t="str">
        <f ca="1">"0x" &amp; TEXT(DEC2HEX(INDEX(設定値!$B$3:$ZZ$518,(($C1433-1)*8)+(CELL("col",K1433)-3),($B1433*3)+1+$A1433)),"00")&amp;","</f>
        <v>0x00,</v>
      </c>
      <c r="L1433" t="str">
        <f t="shared" si="375"/>
        <v>//37-8</v>
      </c>
    </row>
    <row r="1434" spans="1:12">
      <c r="A1434" s="1"/>
      <c r="B1434" s="1"/>
      <c r="C1434" s="1"/>
      <c r="D1434" t="s">
        <v>3</v>
      </c>
    </row>
    <row r="1435" spans="1:12">
      <c r="A1435" s="1">
        <f>A1255</f>
        <v>2</v>
      </c>
      <c r="B1435" s="1">
        <f t="shared" si="372"/>
        <v>38</v>
      </c>
      <c r="C1435" s="1">
        <v>1</v>
      </c>
      <c r="D1435" t="str">
        <f ca="1">"0x" &amp; TEXT(DEC2HEX(INDEX(設定値!$B$3:$ZZ$518,(($C1435-1)*8)+(CELL("col",D1435)-3),($B1435*3)+1+$A1435)),"00")&amp;","</f>
        <v>0x00,</v>
      </c>
      <c r="E1435" t="str">
        <f ca="1">"0x" &amp; TEXT(DEC2HEX(INDEX(設定値!$B$3:$ZZ$518,(($C1435-1)*8)+(CELL("col",E1435)-3),($B1435*3)+1+$A1435)),"00")&amp;","</f>
        <v>0x00,</v>
      </c>
      <c r="F1435" t="str">
        <f ca="1">"0x" &amp; TEXT(DEC2HEX(INDEX(設定値!$B$3:$ZZ$518,(($C1435-1)*8)+(CELL("col",F1435)-3),($B1435*3)+1+$A1435)),"00")&amp;","</f>
        <v>0x00,</v>
      </c>
      <c r="G1435" t="str">
        <f ca="1">"0x" &amp; TEXT(DEC2HEX(INDEX(設定値!$B$3:$ZZ$518,(($C1435-1)*8)+(CELL("col",G1435)-3),($B1435*3)+1+$A1435)),"00")&amp;","</f>
        <v>0x00,</v>
      </c>
      <c r="H1435" t="str">
        <f ca="1">"0x" &amp; TEXT(DEC2HEX(INDEX(設定値!$B$3:$ZZ$518,(($C1435-1)*8)+(CELL("col",H1435)-3),($B1435*3)+1+$A1435)),"00")&amp;","</f>
        <v>0x00,</v>
      </c>
      <c r="I1435" t="str">
        <f ca="1">"0x" &amp; TEXT(DEC2HEX(INDEX(設定値!$B$3:$ZZ$518,(($C1435-1)*8)+(CELL("col",I1435)-3),($B1435*3)+1+$A1435)),"00")&amp;","</f>
        <v>0x00,</v>
      </c>
      <c r="J1435" t="str">
        <f ca="1">"0x" &amp; TEXT(DEC2HEX(INDEX(設定値!$B$3:$ZZ$518,(($C1435-1)*8)+(CELL("col",J1435)-3),($B1435*3)+1+$A1435)),"00")&amp;","</f>
        <v>0x00,</v>
      </c>
      <c r="K1435" t="str">
        <f ca="1">"0x" &amp; TEXT(DEC2HEX(INDEX(設定値!$B$3:$ZZ$518,(($C1435-1)*8)+(CELL("col",K1435)-3),($B1435*3)+1+$A1435)),"00")&amp;","</f>
        <v>0x00,</v>
      </c>
      <c r="L1435" t="str">
        <f t="shared" ref="L1435:L1442" si="377">"//" &amp; $B1435 &amp;"-" &amp; C1435</f>
        <v>//38-1</v>
      </c>
    </row>
    <row r="1436" spans="1:12">
      <c r="A1436" s="1">
        <f t="shared" ref="A1436:A1442" si="378">A1256</f>
        <v>2</v>
      </c>
      <c r="B1436" s="1">
        <f t="shared" si="372"/>
        <v>38</v>
      </c>
      <c r="C1436" s="1">
        <v>2</v>
      </c>
      <c r="D1436" t="str">
        <f ca="1">"0x" &amp; TEXT(DEC2HEX(INDEX(設定値!$B$3:$ZZ$518,(($C1436-1)*8)+(CELL("col",D1436)-3),($B1436*3)+1+$A1436)),"00")&amp;","</f>
        <v>0x00,</v>
      </c>
      <c r="E1436" t="str">
        <f ca="1">"0x" &amp; TEXT(DEC2HEX(INDEX(設定値!$B$3:$ZZ$518,(($C1436-1)*8)+(CELL("col",E1436)-3),($B1436*3)+1+$A1436)),"00")&amp;","</f>
        <v>0x00,</v>
      </c>
      <c r="F1436" t="str">
        <f ca="1">"0x" &amp; TEXT(DEC2HEX(INDEX(設定値!$B$3:$ZZ$518,(($C1436-1)*8)+(CELL("col",F1436)-3),($B1436*3)+1+$A1436)),"00")&amp;","</f>
        <v>0x00,</v>
      </c>
      <c r="G1436" t="str">
        <f ca="1">"0x" &amp; TEXT(DEC2HEX(INDEX(設定値!$B$3:$ZZ$518,(($C1436-1)*8)+(CELL("col",G1436)-3),($B1436*3)+1+$A1436)),"00")&amp;","</f>
        <v>0x00,</v>
      </c>
      <c r="H1436" t="str">
        <f ca="1">"0x" &amp; TEXT(DEC2HEX(INDEX(設定値!$B$3:$ZZ$518,(($C1436-1)*8)+(CELL("col",H1436)-3),($B1436*3)+1+$A1436)),"00")&amp;","</f>
        <v>0x00,</v>
      </c>
      <c r="I1436" t="str">
        <f ca="1">"0x" &amp; TEXT(DEC2HEX(INDEX(設定値!$B$3:$ZZ$518,(($C1436-1)*8)+(CELL("col",I1436)-3),($B1436*3)+1+$A1436)),"00")&amp;","</f>
        <v>0x00,</v>
      </c>
      <c r="J1436" t="str">
        <f ca="1">"0x" &amp; TEXT(DEC2HEX(INDEX(設定値!$B$3:$ZZ$518,(($C1436-1)*8)+(CELL("col",J1436)-3),($B1436*3)+1+$A1436)),"00")&amp;","</f>
        <v>0x00,</v>
      </c>
      <c r="K1436" t="str">
        <f ca="1">"0x" &amp; TEXT(DEC2HEX(INDEX(設定値!$B$3:$ZZ$518,(($C1436-1)*8)+(CELL("col",K1436)-3),($B1436*3)+1+$A1436)),"00")&amp;","</f>
        <v>0x00,</v>
      </c>
      <c r="L1436" t="str">
        <f t="shared" si="377"/>
        <v>//38-2</v>
      </c>
    </row>
    <row r="1437" spans="1:12">
      <c r="A1437" s="1">
        <f t="shared" si="378"/>
        <v>2</v>
      </c>
      <c r="B1437" s="1">
        <f t="shared" si="372"/>
        <v>38</v>
      </c>
      <c r="C1437" s="1">
        <v>3</v>
      </c>
      <c r="D1437" t="str">
        <f ca="1">"0x" &amp; TEXT(DEC2HEX(INDEX(設定値!$B$3:$ZZ$518,(($C1437-1)*8)+(CELL("col",D1437)-3),($B1437*3)+1+$A1437)),"00")&amp;","</f>
        <v>0x00,</v>
      </c>
      <c r="E1437" t="str">
        <f ca="1">"0x" &amp; TEXT(DEC2HEX(INDEX(設定値!$B$3:$ZZ$518,(($C1437-1)*8)+(CELL("col",E1437)-3),($B1437*3)+1+$A1437)),"00")&amp;","</f>
        <v>0x00,</v>
      </c>
      <c r="F1437" t="str">
        <f ca="1">"0x" &amp; TEXT(DEC2HEX(INDEX(設定値!$B$3:$ZZ$518,(($C1437-1)*8)+(CELL("col",F1437)-3),($B1437*3)+1+$A1437)),"00")&amp;","</f>
        <v>0x00,</v>
      </c>
      <c r="G1437" t="str">
        <f ca="1">"0x" &amp; TEXT(DEC2HEX(INDEX(設定値!$B$3:$ZZ$518,(($C1437-1)*8)+(CELL("col",G1437)-3),($B1437*3)+1+$A1437)),"00")&amp;","</f>
        <v>0x00,</v>
      </c>
      <c r="H1437" t="str">
        <f ca="1">"0x" &amp; TEXT(DEC2HEX(INDEX(設定値!$B$3:$ZZ$518,(($C1437-1)*8)+(CELL("col",H1437)-3),($B1437*3)+1+$A1437)),"00")&amp;","</f>
        <v>0x00,</v>
      </c>
      <c r="I1437" t="str">
        <f ca="1">"0x" &amp; TEXT(DEC2HEX(INDEX(設定値!$B$3:$ZZ$518,(($C1437-1)*8)+(CELL("col",I1437)-3),($B1437*3)+1+$A1437)),"00")&amp;","</f>
        <v>0xE,</v>
      </c>
      <c r="J1437" t="str">
        <f ca="1">"0x" &amp; TEXT(DEC2HEX(INDEX(設定値!$B$3:$ZZ$518,(($C1437-1)*8)+(CELL("col",J1437)-3),($B1437*3)+1+$A1437)),"00")&amp;","</f>
        <v>0x1C,</v>
      </c>
      <c r="K1437" t="str">
        <f ca="1">"0x" &amp; TEXT(DEC2HEX(INDEX(設定値!$B$3:$ZZ$518,(($C1437-1)*8)+(CELL("col",K1437)-3),($B1437*3)+1+$A1437)),"00")&amp;","</f>
        <v>0x2A,</v>
      </c>
      <c r="L1437" t="str">
        <f t="shared" si="377"/>
        <v>//38-3</v>
      </c>
    </row>
    <row r="1438" spans="1:12">
      <c r="A1438" s="1">
        <f t="shared" si="378"/>
        <v>2</v>
      </c>
      <c r="B1438" s="1">
        <f t="shared" si="372"/>
        <v>38</v>
      </c>
      <c r="C1438" s="1">
        <v>4</v>
      </c>
      <c r="D1438" t="str">
        <f ca="1">"0x" &amp; TEXT(DEC2HEX(INDEX(設定値!$B$3:$ZZ$518,(($C1438-1)*8)+(CELL("col",D1438)-3),($B1438*3)+1+$A1438)),"00")&amp;","</f>
        <v>0x38,</v>
      </c>
      <c r="E1438" t="str">
        <f ca="1">"0x" &amp; TEXT(DEC2HEX(INDEX(設定値!$B$3:$ZZ$518,(($C1438-1)*8)+(CELL("col",E1438)-3),($B1438*3)+1+$A1438)),"00")&amp;","</f>
        <v>0x46,</v>
      </c>
      <c r="F1438" t="str">
        <f ca="1">"0x" &amp; TEXT(DEC2HEX(INDEX(設定値!$B$3:$ZZ$518,(($C1438-1)*8)+(CELL("col",F1438)-3),($B1438*3)+1+$A1438)),"00")&amp;","</f>
        <v>0x54,</v>
      </c>
      <c r="G1438" t="str">
        <f ca="1">"0x" &amp; TEXT(DEC2HEX(INDEX(設定値!$B$3:$ZZ$518,(($C1438-1)*8)+(CELL("col",G1438)-3),($B1438*3)+1+$A1438)),"00")&amp;","</f>
        <v>0x62,</v>
      </c>
      <c r="H1438" t="str">
        <f ca="1">"0x" &amp; TEXT(DEC2HEX(INDEX(設定値!$B$3:$ZZ$518,(($C1438-1)*8)+(CELL("col",H1438)-3),($B1438*3)+1+$A1438)),"00")&amp;","</f>
        <v>0x70,</v>
      </c>
      <c r="I1438" t="str">
        <f ca="1">"0x" &amp; TEXT(DEC2HEX(INDEX(設定値!$B$3:$ZZ$518,(($C1438-1)*8)+(CELL("col",I1438)-3),($B1438*3)+1+$A1438)),"00")&amp;","</f>
        <v>0x7E,</v>
      </c>
      <c r="J1438" t="str">
        <f ca="1">"0x" &amp; TEXT(DEC2HEX(INDEX(設定値!$B$3:$ZZ$518,(($C1438-1)*8)+(CELL("col",J1438)-3),($B1438*3)+1+$A1438)),"00")&amp;","</f>
        <v>0x8C,</v>
      </c>
      <c r="K1438" t="str">
        <f ca="1">"0x" &amp; TEXT(DEC2HEX(INDEX(設定値!$B$3:$ZZ$518,(($C1438-1)*8)+(CELL("col",K1438)-3),($B1438*3)+1+$A1438)),"00")&amp;","</f>
        <v>0x9A,</v>
      </c>
      <c r="L1438" t="str">
        <f t="shared" si="377"/>
        <v>//38-4</v>
      </c>
    </row>
    <row r="1439" spans="1:12">
      <c r="A1439" s="1">
        <f t="shared" si="378"/>
        <v>2</v>
      </c>
      <c r="B1439" s="1">
        <f t="shared" si="372"/>
        <v>38</v>
      </c>
      <c r="C1439" s="1">
        <v>5</v>
      </c>
      <c r="D1439" t="str">
        <f ca="1">"0x" &amp; TEXT(DEC2HEX(INDEX(設定値!$B$3:$ZZ$518,(($C1439-1)*8)+(CELL("col",D1439)-3),($B1439*3)+1+$A1439)),"00")&amp;","</f>
        <v>0xA8,</v>
      </c>
      <c r="E1439" t="str">
        <f ca="1">"0x" &amp; TEXT(DEC2HEX(INDEX(設定値!$B$3:$ZZ$518,(($C1439-1)*8)+(CELL("col",E1439)-3),($B1439*3)+1+$A1439)),"00")&amp;","</f>
        <v>0xB6,</v>
      </c>
      <c r="F1439" t="str">
        <f ca="1">"0x" &amp; TEXT(DEC2HEX(INDEX(設定値!$B$3:$ZZ$518,(($C1439-1)*8)+(CELL("col",F1439)-3),($B1439*3)+1+$A1439)),"00")&amp;","</f>
        <v>0xC4,</v>
      </c>
      <c r="G1439" t="str">
        <f ca="1">"0x" &amp; TEXT(DEC2HEX(INDEX(設定値!$B$3:$ZZ$518,(($C1439-1)*8)+(CELL("col",G1439)-3),($B1439*3)+1+$A1439)),"00")&amp;","</f>
        <v>0xD2,</v>
      </c>
      <c r="H1439" t="str">
        <f ca="1">"0x" &amp; TEXT(DEC2HEX(INDEX(設定値!$B$3:$ZZ$518,(($C1439-1)*8)+(CELL("col",H1439)-3),($B1439*3)+1+$A1439)),"00")&amp;","</f>
        <v>0xE0,</v>
      </c>
      <c r="I1439" t="str">
        <f ca="1">"0x" &amp; TEXT(DEC2HEX(INDEX(設定値!$B$3:$ZZ$518,(($C1439-1)*8)+(CELL("col",I1439)-3),($B1439*3)+1+$A1439)),"00")&amp;","</f>
        <v>0xEE,</v>
      </c>
      <c r="J1439" t="str">
        <f ca="1">"0x" &amp; TEXT(DEC2HEX(INDEX(設定値!$B$3:$ZZ$518,(($C1439-1)*8)+(CELL("col",J1439)-3),($B1439*3)+1+$A1439)),"00")&amp;","</f>
        <v>0xFC,</v>
      </c>
      <c r="K1439" t="str">
        <f ca="1">"0x" &amp; TEXT(DEC2HEX(INDEX(設定値!$B$3:$ZZ$518,(($C1439-1)*8)+(CELL("col",K1439)-3),($B1439*3)+1+$A1439)),"00")&amp;","</f>
        <v>0xFF,</v>
      </c>
      <c r="L1439" t="str">
        <f t="shared" si="377"/>
        <v>//38-5</v>
      </c>
    </row>
    <row r="1440" spans="1:12">
      <c r="A1440" s="1">
        <f t="shared" si="378"/>
        <v>2</v>
      </c>
      <c r="B1440" s="1">
        <f t="shared" si="372"/>
        <v>38</v>
      </c>
      <c r="C1440" s="1">
        <v>6</v>
      </c>
      <c r="D1440" t="str">
        <f ca="1">"0x" &amp; TEXT(DEC2HEX(INDEX(設定値!$B$3:$ZZ$518,(($C1440-1)*8)+(CELL("col",D1440)-3),($B1440*3)+1+$A1440)),"00")&amp;","</f>
        <v>0xFF,</v>
      </c>
      <c r="E1440" t="str">
        <f ca="1">"0x" &amp; TEXT(DEC2HEX(INDEX(設定値!$B$3:$ZZ$518,(($C1440-1)*8)+(CELL("col",E1440)-3),($B1440*3)+1+$A1440)),"00")&amp;","</f>
        <v>0xF1,</v>
      </c>
      <c r="F1440" t="str">
        <f ca="1">"0x" &amp; TEXT(DEC2HEX(INDEX(設定値!$B$3:$ZZ$518,(($C1440-1)*8)+(CELL("col",F1440)-3),($B1440*3)+1+$A1440)),"00")&amp;","</f>
        <v>0xE3,</v>
      </c>
      <c r="G1440" t="str">
        <f ca="1">"0x" &amp; TEXT(DEC2HEX(INDEX(設定値!$B$3:$ZZ$518,(($C1440-1)*8)+(CELL("col",G1440)-3),($B1440*3)+1+$A1440)),"00")&amp;","</f>
        <v>0xD5,</v>
      </c>
      <c r="H1440" t="str">
        <f ca="1">"0x" &amp; TEXT(DEC2HEX(INDEX(設定値!$B$3:$ZZ$518,(($C1440-1)*8)+(CELL("col",H1440)-3),($B1440*3)+1+$A1440)),"00")&amp;","</f>
        <v>0xC7,</v>
      </c>
      <c r="I1440" t="str">
        <f ca="1">"0x" &amp; TEXT(DEC2HEX(INDEX(設定値!$B$3:$ZZ$518,(($C1440-1)*8)+(CELL("col",I1440)-3),($B1440*3)+1+$A1440)),"00")&amp;","</f>
        <v>0xB9,</v>
      </c>
      <c r="J1440" t="str">
        <f ca="1">"0x" &amp; TEXT(DEC2HEX(INDEX(設定値!$B$3:$ZZ$518,(($C1440-1)*8)+(CELL("col",J1440)-3),($B1440*3)+1+$A1440)),"00")&amp;","</f>
        <v>0xAB,</v>
      </c>
      <c r="K1440" t="str">
        <f ca="1">"0x" &amp; TEXT(DEC2HEX(INDEX(設定値!$B$3:$ZZ$518,(($C1440-1)*8)+(CELL("col",K1440)-3),($B1440*3)+1+$A1440)),"00")&amp;","</f>
        <v>0x9D,</v>
      </c>
      <c r="L1440" t="str">
        <f t="shared" si="377"/>
        <v>//38-6</v>
      </c>
    </row>
    <row r="1441" spans="1:12">
      <c r="A1441" s="1">
        <f t="shared" si="378"/>
        <v>2</v>
      </c>
      <c r="B1441" s="1">
        <f t="shared" si="372"/>
        <v>38</v>
      </c>
      <c r="C1441" s="1">
        <v>7</v>
      </c>
      <c r="D1441" t="str">
        <f ca="1">"0x" &amp; TEXT(DEC2HEX(INDEX(設定値!$B$3:$ZZ$518,(($C1441-1)*8)+(CELL("col",D1441)-3),($B1441*3)+1+$A1441)),"00")&amp;","</f>
        <v>0x8F,</v>
      </c>
      <c r="E1441" t="str">
        <f ca="1">"0x" &amp; TEXT(DEC2HEX(INDEX(設定値!$B$3:$ZZ$518,(($C1441-1)*8)+(CELL("col",E1441)-3),($B1441*3)+1+$A1441)),"00")&amp;","</f>
        <v>0x81,</v>
      </c>
      <c r="F1441" t="str">
        <f ca="1">"0x" &amp; TEXT(DEC2HEX(INDEX(設定値!$B$3:$ZZ$518,(($C1441-1)*8)+(CELL("col",F1441)-3),($B1441*3)+1+$A1441)),"00")&amp;","</f>
        <v>0x73,</v>
      </c>
      <c r="G1441" t="str">
        <f ca="1">"0x" &amp; TEXT(DEC2HEX(INDEX(設定値!$B$3:$ZZ$518,(($C1441-1)*8)+(CELL("col",G1441)-3),($B1441*3)+1+$A1441)),"00")&amp;","</f>
        <v>0x65,</v>
      </c>
      <c r="H1441" t="str">
        <f ca="1">"0x" &amp; TEXT(DEC2HEX(INDEX(設定値!$B$3:$ZZ$518,(($C1441-1)*8)+(CELL("col",H1441)-3),($B1441*3)+1+$A1441)),"00")&amp;","</f>
        <v>0x57,</v>
      </c>
      <c r="I1441" t="str">
        <f ca="1">"0x" &amp; TEXT(DEC2HEX(INDEX(設定値!$B$3:$ZZ$518,(($C1441-1)*8)+(CELL("col",I1441)-3),($B1441*3)+1+$A1441)),"00")&amp;","</f>
        <v>0x49,</v>
      </c>
      <c r="J1441" t="str">
        <f ca="1">"0x" &amp; TEXT(DEC2HEX(INDEX(設定値!$B$3:$ZZ$518,(($C1441-1)*8)+(CELL("col",J1441)-3),($B1441*3)+1+$A1441)),"00")&amp;","</f>
        <v>0x3B,</v>
      </c>
      <c r="K1441" t="str">
        <f ca="1">"0x" &amp; TEXT(DEC2HEX(INDEX(設定値!$B$3:$ZZ$518,(($C1441-1)*8)+(CELL("col",K1441)-3),($B1441*3)+1+$A1441)),"00")&amp;","</f>
        <v>0x2D,</v>
      </c>
      <c r="L1441" t="str">
        <f t="shared" si="377"/>
        <v>//38-7</v>
      </c>
    </row>
    <row r="1442" spans="1:12">
      <c r="A1442" s="1">
        <f t="shared" si="378"/>
        <v>2</v>
      </c>
      <c r="B1442" s="1">
        <f t="shared" si="372"/>
        <v>38</v>
      </c>
      <c r="C1442" s="1">
        <v>8</v>
      </c>
      <c r="D1442" t="str">
        <f ca="1">"0x" &amp; TEXT(DEC2HEX(INDEX(設定値!$B$3:$ZZ$518,(($C1442-1)*8)+(CELL("col",D1442)-3),($B1442*3)+1+$A1442)),"00")&amp;","</f>
        <v>0x1F,</v>
      </c>
      <c r="E1442" t="str">
        <f ca="1">"0x" &amp; TEXT(DEC2HEX(INDEX(設定値!$B$3:$ZZ$518,(($C1442-1)*8)+(CELL("col",E1442)-3),($B1442*3)+1+$A1442)),"00")&amp;","</f>
        <v>0x11,</v>
      </c>
      <c r="F1442" t="str">
        <f ca="1">"0x" &amp; TEXT(DEC2HEX(INDEX(設定値!$B$3:$ZZ$518,(($C1442-1)*8)+(CELL("col",F1442)-3),($B1442*3)+1+$A1442)),"00")&amp;","</f>
        <v>0x03,</v>
      </c>
      <c r="G1442" t="str">
        <f ca="1">"0x" &amp; TEXT(DEC2HEX(INDEX(設定値!$B$3:$ZZ$518,(($C1442-1)*8)+(CELL("col",G1442)-3),($B1442*3)+1+$A1442)),"00")&amp;","</f>
        <v>0x00,</v>
      </c>
      <c r="H1442" t="str">
        <f ca="1">"0x" &amp; TEXT(DEC2HEX(INDEX(設定値!$B$3:$ZZ$518,(($C1442-1)*8)+(CELL("col",H1442)-3),($B1442*3)+1+$A1442)),"00")&amp;","</f>
        <v>0x00,</v>
      </c>
      <c r="I1442" t="str">
        <f ca="1">"0x" &amp; TEXT(DEC2HEX(INDEX(設定値!$B$3:$ZZ$518,(($C1442-1)*8)+(CELL("col",I1442)-3),($B1442*3)+1+$A1442)),"00")&amp;","</f>
        <v>0x00,</v>
      </c>
      <c r="J1442" t="str">
        <f ca="1">"0x" &amp; TEXT(DEC2HEX(INDEX(設定値!$B$3:$ZZ$518,(($C1442-1)*8)+(CELL("col",J1442)-3),($B1442*3)+1+$A1442)),"00")&amp;","</f>
        <v>0x00,</v>
      </c>
      <c r="K1442" t="str">
        <f ca="1">"0x" &amp; TEXT(DEC2HEX(INDEX(設定値!$B$3:$ZZ$518,(($C1442-1)*8)+(CELL("col",K1442)-3),($B1442*3)+1+$A1442)),"00")&amp;","</f>
        <v>0x00,</v>
      </c>
      <c r="L1442" t="str">
        <f t="shared" si="377"/>
        <v>//38-8</v>
      </c>
    </row>
    <row r="1443" spans="1:12">
      <c r="A1443" s="1"/>
      <c r="B1443" s="1"/>
      <c r="C1443" s="1"/>
      <c r="D1443" t="s">
        <v>3</v>
      </c>
    </row>
    <row r="1444" spans="1:12">
      <c r="A1444" s="1">
        <f>A1435</f>
        <v>2</v>
      </c>
      <c r="B1444" s="1">
        <f>B1435+1</f>
        <v>39</v>
      </c>
      <c r="C1444" s="1">
        <v>1</v>
      </c>
      <c r="D1444" t="str">
        <f ca="1">"0x" &amp; TEXT(DEC2HEX(INDEX(設定値!$B$3:$ZZ$518,(($C1444-1)*8)+(CELL("col",D1444)-3),($B1444*3)+1+$A1444)),"00")&amp;","</f>
        <v>0x00,</v>
      </c>
      <c r="E1444" t="str">
        <f ca="1">"0x" &amp; TEXT(DEC2HEX(INDEX(設定値!$B$3:$ZZ$518,(($C1444-1)*8)+(CELL("col",E1444)-3),($B1444*3)+1+$A1444)),"00")&amp;","</f>
        <v>0x00,</v>
      </c>
      <c r="F1444" t="str">
        <f ca="1">"0x" &amp; TEXT(DEC2HEX(INDEX(設定値!$B$3:$ZZ$518,(($C1444-1)*8)+(CELL("col",F1444)-3),($B1444*3)+1+$A1444)),"00")&amp;","</f>
        <v>0x00,</v>
      </c>
      <c r="G1444" t="str">
        <f ca="1">"0x" &amp; TEXT(DEC2HEX(INDEX(設定値!$B$3:$ZZ$518,(($C1444-1)*8)+(CELL("col",G1444)-3),($B1444*3)+1+$A1444)),"00")&amp;","</f>
        <v>0x00,</v>
      </c>
      <c r="H1444" t="str">
        <f ca="1">"0x" &amp; TEXT(DEC2HEX(INDEX(設定値!$B$3:$ZZ$518,(($C1444-1)*8)+(CELL("col",H1444)-3),($B1444*3)+1+$A1444)),"00")&amp;","</f>
        <v>0x00,</v>
      </c>
      <c r="I1444" t="str">
        <f ca="1">"0x" &amp; TEXT(DEC2HEX(INDEX(設定値!$B$3:$ZZ$518,(($C1444-1)*8)+(CELL("col",I1444)-3),($B1444*3)+1+$A1444)),"00")&amp;","</f>
        <v>0x00,</v>
      </c>
      <c r="J1444" t="str">
        <f ca="1">"0x" &amp; TEXT(DEC2HEX(INDEX(設定値!$B$3:$ZZ$518,(($C1444-1)*8)+(CELL("col",J1444)-3),($B1444*3)+1+$A1444)),"00")&amp;","</f>
        <v>0x00,</v>
      </c>
      <c r="K1444" t="str">
        <f ca="1">"0x" &amp; TEXT(DEC2HEX(INDEX(設定値!$B$3:$ZZ$518,(($C1444-1)*8)+(CELL("col",K1444)-3),($B1444*3)+1+$A1444)),"00")&amp;","</f>
        <v>0x00,</v>
      </c>
      <c r="L1444" t="str">
        <f>"//" &amp; $B1444 &amp;"-" &amp; C1444</f>
        <v>//39-1</v>
      </c>
    </row>
    <row r="1445" spans="1:12">
      <c r="A1445" s="1">
        <f t="shared" ref="A1445:A1451" si="379">A1436</f>
        <v>2</v>
      </c>
      <c r="B1445" s="1">
        <f t="shared" ref="B1445:B1451" si="380">B1436+1</f>
        <v>39</v>
      </c>
      <c r="C1445" s="1">
        <v>2</v>
      </c>
      <c r="D1445" t="str">
        <f ca="1">"0x" &amp; TEXT(DEC2HEX(INDEX(設定値!$B$3:$ZZ$518,(($C1445-1)*8)+(CELL("col",D1445)-3),($B1445*3)+1+$A1445)),"00")&amp;","</f>
        <v>0x00,</v>
      </c>
      <c r="E1445" t="str">
        <f ca="1">"0x" &amp; TEXT(DEC2HEX(INDEX(設定値!$B$3:$ZZ$518,(($C1445-1)*8)+(CELL("col",E1445)-3),($B1445*3)+1+$A1445)),"00")&amp;","</f>
        <v>0x00,</v>
      </c>
      <c r="F1445" t="str">
        <f ca="1">"0x" &amp; TEXT(DEC2HEX(INDEX(設定値!$B$3:$ZZ$518,(($C1445-1)*8)+(CELL("col",F1445)-3),($B1445*3)+1+$A1445)),"00")&amp;","</f>
        <v>0x00,</v>
      </c>
      <c r="G1445" t="str">
        <f ca="1">"0x" &amp; TEXT(DEC2HEX(INDEX(設定値!$B$3:$ZZ$518,(($C1445-1)*8)+(CELL("col",G1445)-3),($B1445*3)+1+$A1445)),"00")&amp;","</f>
        <v>0x00,</v>
      </c>
      <c r="H1445" t="str">
        <f ca="1">"0x" &amp; TEXT(DEC2HEX(INDEX(設定値!$B$3:$ZZ$518,(($C1445-1)*8)+(CELL("col",H1445)-3),($B1445*3)+1+$A1445)),"00")&amp;","</f>
        <v>0x00,</v>
      </c>
      <c r="I1445" t="str">
        <f ca="1">"0x" &amp; TEXT(DEC2HEX(INDEX(設定値!$B$3:$ZZ$518,(($C1445-1)*8)+(CELL("col",I1445)-3),($B1445*3)+1+$A1445)),"00")&amp;","</f>
        <v>0x00,</v>
      </c>
      <c r="J1445" t="str">
        <f ca="1">"0x" &amp; TEXT(DEC2HEX(INDEX(設定値!$B$3:$ZZ$518,(($C1445-1)*8)+(CELL("col",J1445)-3),($B1445*3)+1+$A1445)),"00")&amp;","</f>
        <v>0x00,</v>
      </c>
      <c r="K1445" t="str">
        <f ca="1">"0x" &amp; TEXT(DEC2HEX(INDEX(設定値!$B$3:$ZZ$518,(($C1445-1)*8)+(CELL("col",K1445)-3),($B1445*3)+1+$A1445)),"00")&amp;","</f>
        <v>0x00,</v>
      </c>
      <c r="L1445" t="str">
        <f t="shared" ref="L1445:L1451" si="381">"//" &amp; $B1445 &amp;"-" &amp; C1445</f>
        <v>//39-2</v>
      </c>
    </row>
    <row r="1446" spans="1:12">
      <c r="A1446" s="1">
        <f t="shared" si="379"/>
        <v>2</v>
      </c>
      <c r="B1446" s="1">
        <f t="shared" si="380"/>
        <v>39</v>
      </c>
      <c r="C1446" s="1">
        <v>3</v>
      </c>
      <c r="D1446" t="str">
        <f ca="1">"0x" &amp; TEXT(DEC2HEX(INDEX(設定値!$B$3:$ZZ$518,(($C1446-1)*8)+(CELL("col",D1446)-3),($B1446*3)+1+$A1446)),"00")&amp;","</f>
        <v>0x00,</v>
      </c>
      <c r="E1446" t="str">
        <f ca="1">"0x" &amp; TEXT(DEC2HEX(INDEX(設定値!$B$3:$ZZ$518,(($C1446-1)*8)+(CELL("col",E1446)-3),($B1446*3)+1+$A1446)),"00")&amp;","</f>
        <v>0x00,</v>
      </c>
      <c r="F1446" t="str">
        <f ca="1">"0x" &amp; TEXT(DEC2HEX(INDEX(設定値!$B$3:$ZZ$518,(($C1446-1)*8)+(CELL("col",F1446)-3),($B1446*3)+1+$A1446)),"00")&amp;","</f>
        <v>0x00,</v>
      </c>
      <c r="G1446" t="str">
        <f ca="1">"0x" &amp; TEXT(DEC2HEX(INDEX(設定値!$B$3:$ZZ$518,(($C1446-1)*8)+(CELL("col",G1446)-3),($B1446*3)+1+$A1446)),"00")&amp;","</f>
        <v>0x00,</v>
      </c>
      <c r="H1446" t="str">
        <f ca="1">"0x" &amp; TEXT(DEC2HEX(INDEX(設定値!$B$3:$ZZ$518,(($C1446-1)*8)+(CELL("col",H1446)-3),($B1446*3)+1+$A1446)),"00")&amp;","</f>
        <v>0x00,</v>
      </c>
      <c r="I1446" t="str">
        <f ca="1">"0x" &amp; TEXT(DEC2HEX(INDEX(設定値!$B$3:$ZZ$518,(($C1446-1)*8)+(CELL("col",I1446)-3),($B1446*3)+1+$A1446)),"00")&amp;","</f>
        <v>0xE,</v>
      </c>
      <c r="J1446" t="str">
        <f ca="1">"0x" &amp; TEXT(DEC2HEX(INDEX(設定値!$B$3:$ZZ$518,(($C1446-1)*8)+(CELL("col",J1446)-3),($B1446*3)+1+$A1446)),"00")&amp;","</f>
        <v>0x1C,</v>
      </c>
      <c r="K1446" t="str">
        <f ca="1">"0x" &amp; TEXT(DEC2HEX(INDEX(設定値!$B$3:$ZZ$518,(($C1446-1)*8)+(CELL("col",K1446)-3),($B1446*3)+1+$A1446)),"00")&amp;","</f>
        <v>0x2A,</v>
      </c>
      <c r="L1446" t="str">
        <f t="shared" si="381"/>
        <v>//39-3</v>
      </c>
    </row>
    <row r="1447" spans="1:12">
      <c r="A1447" s="1">
        <f t="shared" si="379"/>
        <v>2</v>
      </c>
      <c r="B1447" s="1">
        <f t="shared" si="380"/>
        <v>39</v>
      </c>
      <c r="C1447" s="1">
        <v>4</v>
      </c>
      <c r="D1447" t="str">
        <f ca="1">"0x" &amp; TEXT(DEC2HEX(INDEX(設定値!$B$3:$ZZ$518,(($C1447-1)*8)+(CELL("col",D1447)-3),($B1447*3)+1+$A1447)),"00")&amp;","</f>
        <v>0x38,</v>
      </c>
      <c r="E1447" t="str">
        <f ca="1">"0x" &amp; TEXT(DEC2HEX(INDEX(設定値!$B$3:$ZZ$518,(($C1447-1)*8)+(CELL("col",E1447)-3),($B1447*3)+1+$A1447)),"00")&amp;","</f>
        <v>0x46,</v>
      </c>
      <c r="F1447" t="str">
        <f ca="1">"0x" &amp; TEXT(DEC2HEX(INDEX(設定値!$B$3:$ZZ$518,(($C1447-1)*8)+(CELL("col",F1447)-3),($B1447*3)+1+$A1447)),"00")&amp;","</f>
        <v>0x54,</v>
      </c>
      <c r="G1447" t="str">
        <f ca="1">"0x" &amp; TEXT(DEC2HEX(INDEX(設定値!$B$3:$ZZ$518,(($C1447-1)*8)+(CELL("col",G1447)-3),($B1447*3)+1+$A1447)),"00")&amp;","</f>
        <v>0x62,</v>
      </c>
      <c r="H1447" t="str">
        <f ca="1">"0x" &amp; TEXT(DEC2HEX(INDEX(設定値!$B$3:$ZZ$518,(($C1447-1)*8)+(CELL("col",H1447)-3),($B1447*3)+1+$A1447)),"00")&amp;","</f>
        <v>0x70,</v>
      </c>
      <c r="I1447" t="str">
        <f ca="1">"0x" &amp; TEXT(DEC2HEX(INDEX(設定値!$B$3:$ZZ$518,(($C1447-1)*8)+(CELL("col",I1447)-3),($B1447*3)+1+$A1447)),"00")&amp;","</f>
        <v>0x7E,</v>
      </c>
      <c r="J1447" t="str">
        <f ca="1">"0x" &amp; TEXT(DEC2HEX(INDEX(設定値!$B$3:$ZZ$518,(($C1447-1)*8)+(CELL("col",J1447)-3),($B1447*3)+1+$A1447)),"00")&amp;","</f>
        <v>0x8C,</v>
      </c>
      <c r="K1447" t="str">
        <f ca="1">"0x" &amp; TEXT(DEC2HEX(INDEX(設定値!$B$3:$ZZ$518,(($C1447-1)*8)+(CELL("col",K1447)-3),($B1447*3)+1+$A1447)),"00")&amp;","</f>
        <v>0x9A,</v>
      </c>
      <c r="L1447" t="str">
        <f t="shared" si="381"/>
        <v>//39-4</v>
      </c>
    </row>
    <row r="1448" spans="1:12">
      <c r="A1448" s="1">
        <f t="shared" si="379"/>
        <v>2</v>
      </c>
      <c r="B1448" s="1">
        <f t="shared" si="380"/>
        <v>39</v>
      </c>
      <c r="C1448" s="1">
        <v>5</v>
      </c>
      <c r="D1448" t="str">
        <f ca="1">"0x" &amp; TEXT(DEC2HEX(INDEX(設定値!$B$3:$ZZ$518,(($C1448-1)*8)+(CELL("col",D1448)-3),($B1448*3)+1+$A1448)),"00")&amp;","</f>
        <v>0xA8,</v>
      </c>
      <c r="E1448" t="str">
        <f ca="1">"0x" &amp; TEXT(DEC2HEX(INDEX(設定値!$B$3:$ZZ$518,(($C1448-1)*8)+(CELL("col",E1448)-3),($B1448*3)+1+$A1448)),"00")&amp;","</f>
        <v>0xB6,</v>
      </c>
      <c r="F1448" t="str">
        <f ca="1">"0x" &amp; TEXT(DEC2HEX(INDEX(設定値!$B$3:$ZZ$518,(($C1448-1)*8)+(CELL("col",F1448)-3),($B1448*3)+1+$A1448)),"00")&amp;","</f>
        <v>0xC4,</v>
      </c>
      <c r="G1448" t="str">
        <f ca="1">"0x" &amp; TEXT(DEC2HEX(INDEX(設定値!$B$3:$ZZ$518,(($C1448-1)*8)+(CELL("col",G1448)-3),($B1448*3)+1+$A1448)),"00")&amp;","</f>
        <v>0xD2,</v>
      </c>
      <c r="H1448" t="str">
        <f ca="1">"0x" &amp; TEXT(DEC2HEX(INDEX(設定値!$B$3:$ZZ$518,(($C1448-1)*8)+(CELL("col",H1448)-3),($B1448*3)+1+$A1448)),"00")&amp;","</f>
        <v>0xE0,</v>
      </c>
      <c r="I1448" t="str">
        <f ca="1">"0x" &amp; TEXT(DEC2HEX(INDEX(設定値!$B$3:$ZZ$518,(($C1448-1)*8)+(CELL("col",I1448)-3),($B1448*3)+1+$A1448)),"00")&amp;","</f>
        <v>0xEE,</v>
      </c>
      <c r="J1448" t="str">
        <f ca="1">"0x" &amp; TEXT(DEC2HEX(INDEX(設定値!$B$3:$ZZ$518,(($C1448-1)*8)+(CELL("col",J1448)-3),($B1448*3)+1+$A1448)),"00")&amp;","</f>
        <v>0xFC,</v>
      </c>
      <c r="K1448" t="str">
        <f ca="1">"0x" &amp; TEXT(DEC2HEX(INDEX(設定値!$B$3:$ZZ$518,(($C1448-1)*8)+(CELL("col",K1448)-3),($B1448*3)+1+$A1448)),"00")&amp;","</f>
        <v>0xFF,</v>
      </c>
      <c r="L1448" t="str">
        <f t="shared" si="381"/>
        <v>//39-5</v>
      </c>
    </row>
    <row r="1449" spans="1:12">
      <c r="A1449" s="1">
        <f t="shared" si="379"/>
        <v>2</v>
      </c>
      <c r="B1449" s="1">
        <f t="shared" si="380"/>
        <v>39</v>
      </c>
      <c r="C1449" s="1">
        <v>6</v>
      </c>
      <c r="D1449" t="str">
        <f ca="1">"0x" &amp; TEXT(DEC2HEX(INDEX(設定値!$B$3:$ZZ$518,(($C1449-1)*8)+(CELL("col",D1449)-3),($B1449*3)+1+$A1449)),"00")&amp;","</f>
        <v>0xFF,</v>
      </c>
      <c r="E1449" t="str">
        <f ca="1">"0x" &amp; TEXT(DEC2HEX(INDEX(設定値!$B$3:$ZZ$518,(($C1449-1)*8)+(CELL("col",E1449)-3),($B1449*3)+1+$A1449)),"00")&amp;","</f>
        <v>0xF1,</v>
      </c>
      <c r="F1449" t="str">
        <f ca="1">"0x" &amp; TEXT(DEC2HEX(INDEX(設定値!$B$3:$ZZ$518,(($C1449-1)*8)+(CELL("col",F1449)-3),($B1449*3)+1+$A1449)),"00")&amp;","</f>
        <v>0xE3,</v>
      </c>
      <c r="G1449" t="str">
        <f ca="1">"0x" &amp; TEXT(DEC2HEX(INDEX(設定値!$B$3:$ZZ$518,(($C1449-1)*8)+(CELL("col",G1449)-3),($B1449*3)+1+$A1449)),"00")&amp;","</f>
        <v>0xD5,</v>
      </c>
      <c r="H1449" t="str">
        <f ca="1">"0x" &amp; TEXT(DEC2HEX(INDEX(設定値!$B$3:$ZZ$518,(($C1449-1)*8)+(CELL("col",H1449)-3),($B1449*3)+1+$A1449)),"00")&amp;","</f>
        <v>0xC7,</v>
      </c>
      <c r="I1449" t="str">
        <f ca="1">"0x" &amp; TEXT(DEC2HEX(INDEX(設定値!$B$3:$ZZ$518,(($C1449-1)*8)+(CELL("col",I1449)-3),($B1449*3)+1+$A1449)),"00")&amp;","</f>
        <v>0xB9,</v>
      </c>
      <c r="J1449" t="str">
        <f ca="1">"0x" &amp; TEXT(DEC2HEX(INDEX(設定値!$B$3:$ZZ$518,(($C1449-1)*8)+(CELL("col",J1449)-3),($B1449*3)+1+$A1449)),"00")&amp;","</f>
        <v>0xAB,</v>
      </c>
      <c r="K1449" t="str">
        <f ca="1">"0x" &amp; TEXT(DEC2HEX(INDEX(設定値!$B$3:$ZZ$518,(($C1449-1)*8)+(CELL("col",K1449)-3),($B1449*3)+1+$A1449)),"00")&amp;","</f>
        <v>0x9D,</v>
      </c>
      <c r="L1449" t="str">
        <f t="shared" si="381"/>
        <v>//39-6</v>
      </c>
    </row>
    <row r="1450" spans="1:12">
      <c r="A1450" s="1">
        <f t="shared" si="379"/>
        <v>2</v>
      </c>
      <c r="B1450" s="1">
        <f t="shared" si="380"/>
        <v>39</v>
      </c>
      <c r="C1450" s="1">
        <v>7</v>
      </c>
      <c r="D1450" t="str">
        <f ca="1">"0x" &amp; TEXT(DEC2HEX(INDEX(設定値!$B$3:$ZZ$518,(($C1450-1)*8)+(CELL("col",D1450)-3),($B1450*3)+1+$A1450)),"00")&amp;","</f>
        <v>0x8F,</v>
      </c>
      <c r="E1450" t="str">
        <f ca="1">"0x" &amp; TEXT(DEC2HEX(INDEX(設定値!$B$3:$ZZ$518,(($C1450-1)*8)+(CELL("col",E1450)-3),($B1450*3)+1+$A1450)),"00")&amp;","</f>
        <v>0x81,</v>
      </c>
      <c r="F1450" t="str">
        <f ca="1">"0x" &amp; TEXT(DEC2HEX(INDEX(設定値!$B$3:$ZZ$518,(($C1450-1)*8)+(CELL("col",F1450)-3),($B1450*3)+1+$A1450)),"00")&amp;","</f>
        <v>0x73,</v>
      </c>
      <c r="G1450" t="str">
        <f ca="1">"0x" &amp; TEXT(DEC2HEX(INDEX(設定値!$B$3:$ZZ$518,(($C1450-1)*8)+(CELL("col",G1450)-3),($B1450*3)+1+$A1450)),"00")&amp;","</f>
        <v>0x65,</v>
      </c>
      <c r="H1450" t="str">
        <f ca="1">"0x" &amp; TEXT(DEC2HEX(INDEX(設定値!$B$3:$ZZ$518,(($C1450-1)*8)+(CELL("col",H1450)-3),($B1450*3)+1+$A1450)),"00")&amp;","</f>
        <v>0x57,</v>
      </c>
      <c r="I1450" t="str">
        <f ca="1">"0x" &amp; TEXT(DEC2HEX(INDEX(設定値!$B$3:$ZZ$518,(($C1450-1)*8)+(CELL("col",I1450)-3),($B1450*3)+1+$A1450)),"00")&amp;","</f>
        <v>0x49,</v>
      </c>
      <c r="J1450" t="str">
        <f ca="1">"0x" &amp; TEXT(DEC2HEX(INDEX(設定値!$B$3:$ZZ$518,(($C1450-1)*8)+(CELL("col",J1450)-3),($B1450*3)+1+$A1450)),"00")&amp;","</f>
        <v>0x3B,</v>
      </c>
      <c r="K1450" t="str">
        <f ca="1">"0x" &amp; TEXT(DEC2HEX(INDEX(設定値!$B$3:$ZZ$518,(($C1450-1)*8)+(CELL("col",K1450)-3),($B1450*3)+1+$A1450)),"00")&amp;","</f>
        <v>0x2D,</v>
      </c>
      <c r="L1450" t="str">
        <f t="shared" si="381"/>
        <v>//39-7</v>
      </c>
    </row>
    <row r="1451" spans="1:12">
      <c r="A1451" s="1">
        <f t="shared" si="379"/>
        <v>2</v>
      </c>
      <c r="B1451" s="1">
        <f t="shared" si="380"/>
        <v>39</v>
      </c>
      <c r="C1451" s="1">
        <v>8</v>
      </c>
      <c r="D1451" t="str">
        <f ca="1">"0x" &amp; TEXT(DEC2HEX(INDEX(設定値!$B$3:$ZZ$518,(($C1451-1)*8)+(CELL("col",D1451)-3),($B1451*3)+1+$A1451)),"00")&amp;","</f>
        <v>0x1F,</v>
      </c>
      <c r="E1451" t="str">
        <f ca="1">"0x" &amp; TEXT(DEC2HEX(INDEX(設定値!$B$3:$ZZ$518,(($C1451-1)*8)+(CELL("col",E1451)-3),($B1451*3)+1+$A1451)),"00")&amp;","</f>
        <v>0x11,</v>
      </c>
      <c r="F1451" t="str">
        <f ca="1">"0x" &amp; TEXT(DEC2HEX(INDEX(設定値!$B$3:$ZZ$518,(($C1451-1)*8)+(CELL("col",F1451)-3),($B1451*3)+1+$A1451)),"00")&amp;","</f>
        <v>0x03,</v>
      </c>
      <c r="G1451" t="str">
        <f ca="1">"0x" &amp; TEXT(DEC2HEX(INDEX(設定値!$B$3:$ZZ$518,(($C1451-1)*8)+(CELL("col",G1451)-3),($B1451*3)+1+$A1451)),"00")&amp;","</f>
        <v>0x00,</v>
      </c>
      <c r="H1451" t="str">
        <f ca="1">"0x" &amp; TEXT(DEC2HEX(INDEX(設定値!$B$3:$ZZ$518,(($C1451-1)*8)+(CELL("col",H1451)-3),($B1451*3)+1+$A1451)),"00")&amp;","</f>
        <v>0x00,</v>
      </c>
      <c r="I1451" t="str">
        <f ca="1">"0x" &amp; TEXT(DEC2HEX(INDEX(設定値!$B$3:$ZZ$518,(($C1451-1)*8)+(CELL("col",I1451)-3),($B1451*3)+1+$A1451)),"00")&amp;","</f>
        <v>0x00,</v>
      </c>
      <c r="J1451" t="str">
        <f ca="1">"0x" &amp; TEXT(DEC2HEX(INDEX(設定値!$B$3:$ZZ$518,(($C1451-1)*8)+(CELL("col",J1451)-3),($B1451*3)+1+$A1451)),"00")&amp;","</f>
        <v>0x00,</v>
      </c>
      <c r="K1451" t="str">
        <f ca="1">"0x" &amp; TEXT(DEC2HEX(INDEX(設定値!$B$3:$ZZ$518,(($C1451-1)*8)+(CELL("col",K1451)-3),($B1451*3)+1+$A1451)),"00")&amp;","</f>
        <v>0x00,</v>
      </c>
      <c r="L1451" t="str">
        <f t="shared" si="381"/>
        <v>//39-8</v>
      </c>
    </row>
    <row r="1452" spans="1:12">
      <c r="A1452" s="1"/>
      <c r="B1452" s="1"/>
      <c r="C1452" s="1"/>
      <c r="D1452" t="s">
        <v>3</v>
      </c>
    </row>
    <row r="1453" spans="1:12">
      <c r="A1453" s="1">
        <f>A1444</f>
        <v>2</v>
      </c>
      <c r="B1453" s="1">
        <f>B1444+1</f>
        <v>40</v>
      </c>
      <c r="C1453" s="1">
        <v>1</v>
      </c>
      <c r="D1453" t="str">
        <f ca="1">"0x" &amp; TEXT(DEC2HEX(INDEX(設定値!$B$3:$ZZ$518,(($C1453-1)*8)+(CELL("col",D1453)-3),($B1453*3)+1+$A1453)),"00")&amp;","</f>
        <v>0x00,</v>
      </c>
      <c r="E1453" t="str">
        <f ca="1">"0x" &amp; TEXT(DEC2HEX(INDEX(設定値!$B$3:$ZZ$518,(($C1453-1)*8)+(CELL("col",E1453)-3),($B1453*3)+1+$A1453)),"00")&amp;","</f>
        <v>0x00,</v>
      </c>
      <c r="F1453" t="str">
        <f ca="1">"0x" &amp; TEXT(DEC2HEX(INDEX(設定値!$B$3:$ZZ$518,(($C1453-1)*8)+(CELL("col",F1453)-3),($B1453*3)+1+$A1453)),"00")&amp;","</f>
        <v>0x00,</v>
      </c>
      <c r="G1453" t="str">
        <f ca="1">"0x" &amp; TEXT(DEC2HEX(INDEX(設定値!$B$3:$ZZ$518,(($C1453-1)*8)+(CELL("col",G1453)-3),($B1453*3)+1+$A1453)),"00")&amp;","</f>
        <v>0x00,</v>
      </c>
      <c r="H1453" t="str">
        <f ca="1">"0x" &amp; TEXT(DEC2HEX(INDEX(設定値!$B$3:$ZZ$518,(($C1453-1)*8)+(CELL("col",H1453)-3),($B1453*3)+1+$A1453)),"00")&amp;","</f>
        <v>0x00,</v>
      </c>
      <c r="I1453" t="str">
        <f ca="1">"0x" &amp; TEXT(DEC2HEX(INDEX(設定値!$B$3:$ZZ$518,(($C1453-1)*8)+(CELL("col",I1453)-3),($B1453*3)+1+$A1453)),"00")&amp;","</f>
        <v>0x00,</v>
      </c>
      <c r="J1453" t="str">
        <f ca="1">"0x" &amp; TEXT(DEC2HEX(INDEX(設定値!$B$3:$ZZ$518,(($C1453-1)*8)+(CELL("col",J1453)-3),($B1453*3)+1+$A1453)),"00")&amp;","</f>
        <v>0x00,</v>
      </c>
      <c r="K1453" t="str">
        <f ca="1">"0x" &amp; TEXT(DEC2HEX(INDEX(設定値!$B$3:$ZZ$518,(($C1453-1)*8)+(CELL("col",K1453)-3),($B1453*3)+1+$A1453)),"00")&amp;","</f>
        <v>0x00,</v>
      </c>
      <c r="L1453" t="str">
        <f>"//" &amp; $B1453 &amp;"-" &amp; C1453</f>
        <v>//40-1</v>
      </c>
    </row>
    <row r="1454" spans="1:12">
      <c r="A1454" s="1">
        <f t="shared" ref="A1454:A1460" si="382">A1445</f>
        <v>2</v>
      </c>
      <c r="B1454" s="1">
        <f t="shared" ref="B1454:B1460" si="383">B1445+1</f>
        <v>40</v>
      </c>
      <c r="C1454" s="1">
        <v>2</v>
      </c>
      <c r="D1454" t="str">
        <f ca="1">"0x" &amp; TEXT(DEC2HEX(INDEX(設定値!$B$3:$ZZ$518,(($C1454-1)*8)+(CELL("col",D1454)-3),($B1454*3)+1+$A1454)),"00")&amp;","</f>
        <v>0x00,</v>
      </c>
      <c r="E1454" t="str">
        <f ca="1">"0x" &amp; TEXT(DEC2HEX(INDEX(設定値!$B$3:$ZZ$518,(($C1454-1)*8)+(CELL("col",E1454)-3),($B1454*3)+1+$A1454)),"00")&amp;","</f>
        <v>0x00,</v>
      </c>
      <c r="F1454" t="str">
        <f ca="1">"0x" &amp; TEXT(DEC2HEX(INDEX(設定値!$B$3:$ZZ$518,(($C1454-1)*8)+(CELL("col",F1454)-3),($B1454*3)+1+$A1454)),"00")&amp;","</f>
        <v>0x00,</v>
      </c>
      <c r="G1454" t="str">
        <f ca="1">"0x" &amp; TEXT(DEC2HEX(INDEX(設定値!$B$3:$ZZ$518,(($C1454-1)*8)+(CELL("col",G1454)-3),($B1454*3)+1+$A1454)),"00")&amp;","</f>
        <v>0x00,</v>
      </c>
      <c r="H1454" t="str">
        <f ca="1">"0x" &amp; TEXT(DEC2HEX(INDEX(設定値!$B$3:$ZZ$518,(($C1454-1)*8)+(CELL("col",H1454)-3),($B1454*3)+1+$A1454)),"00")&amp;","</f>
        <v>0x00,</v>
      </c>
      <c r="I1454" t="str">
        <f ca="1">"0x" &amp; TEXT(DEC2HEX(INDEX(設定値!$B$3:$ZZ$518,(($C1454-1)*8)+(CELL("col",I1454)-3),($B1454*3)+1+$A1454)),"00")&amp;","</f>
        <v>0x00,</v>
      </c>
      <c r="J1454" t="str">
        <f ca="1">"0x" &amp; TEXT(DEC2HEX(INDEX(設定値!$B$3:$ZZ$518,(($C1454-1)*8)+(CELL("col",J1454)-3),($B1454*3)+1+$A1454)),"00")&amp;","</f>
        <v>0x00,</v>
      </c>
      <c r="K1454" t="str">
        <f ca="1">"0x" &amp; TEXT(DEC2HEX(INDEX(設定値!$B$3:$ZZ$518,(($C1454-1)*8)+(CELL("col",K1454)-3),($B1454*3)+1+$A1454)),"00")&amp;","</f>
        <v>0x00,</v>
      </c>
      <c r="L1454" t="str">
        <f t="shared" ref="L1454:L1460" si="384">"//" &amp; $B1454 &amp;"-" &amp; C1454</f>
        <v>//40-2</v>
      </c>
    </row>
    <row r="1455" spans="1:12">
      <c r="A1455" s="1">
        <f t="shared" si="382"/>
        <v>2</v>
      </c>
      <c r="B1455" s="1">
        <f t="shared" si="383"/>
        <v>40</v>
      </c>
      <c r="C1455" s="1">
        <v>3</v>
      </c>
      <c r="D1455" t="str">
        <f ca="1">"0x" &amp; TEXT(DEC2HEX(INDEX(設定値!$B$3:$ZZ$518,(($C1455-1)*8)+(CELL("col",D1455)-3),($B1455*3)+1+$A1455)),"00")&amp;","</f>
        <v>0x00,</v>
      </c>
      <c r="E1455" t="str">
        <f ca="1">"0x" &amp; TEXT(DEC2HEX(INDEX(設定値!$B$3:$ZZ$518,(($C1455-1)*8)+(CELL("col",E1455)-3),($B1455*3)+1+$A1455)),"00")&amp;","</f>
        <v>0x00,</v>
      </c>
      <c r="F1455" t="str">
        <f ca="1">"0x" &amp; TEXT(DEC2HEX(INDEX(設定値!$B$3:$ZZ$518,(($C1455-1)*8)+(CELL("col",F1455)-3),($B1455*3)+1+$A1455)),"00")&amp;","</f>
        <v>0x00,</v>
      </c>
      <c r="G1455" t="str">
        <f ca="1">"0x" &amp; TEXT(DEC2HEX(INDEX(設定値!$B$3:$ZZ$518,(($C1455-1)*8)+(CELL("col",G1455)-3),($B1455*3)+1+$A1455)),"00")&amp;","</f>
        <v>0x00,</v>
      </c>
      <c r="H1455" t="str">
        <f ca="1">"0x" &amp; TEXT(DEC2HEX(INDEX(設定値!$B$3:$ZZ$518,(($C1455-1)*8)+(CELL("col",H1455)-3),($B1455*3)+1+$A1455)),"00")&amp;","</f>
        <v>0x00,</v>
      </c>
      <c r="I1455" t="str">
        <f ca="1">"0x" &amp; TEXT(DEC2HEX(INDEX(設定値!$B$3:$ZZ$518,(($C1455-1)*8)+(CELL("col",I1455)-3),($B1455*3)+1+$A1455)),"00")&amp;","</f>
        <v>0xE,</v>
      </c>
      <c r="J1455" t="str">
        <f ca="1">"0x" &amp; TEXT(DEC2HEX(INDEX(設定値!$B$3:$ZZ$518,(($C1455-1)*8)+(CELL("col",J1455)-3),($B1455*3)+1+$A1455)),"00")&amp;","</f>
        <v>0x1C,</v>
      </c>
      <c r="K1455" t="str">
        <f ca="1">"0x" &amp; TEXT(DEC2HEX(INDEX(設定値!$B$3:$ZZ$518,(($C1455-1)*8)+(CELL("col",K1455)-3),($B1455*3)+1+$A1455)),"00")&amp;","</f>
        <v>0x2A,</v>
      </c>
      <c r="L1455" t="str">
        <f t="shared" si="384"/>
        <v>//40-3</v>
      </c>
    </row>
    <row r="1456" spans="1:12">
      <c r="A1456" s="1">
        <f t="shared" si="382"/>
        <v>2</v>
      </c>
      <c r="B1456" s="1">
        <f t="shared" si="383"/>
        <v>40</v>
      </c>
      <c r="C1456" s="1">
        <v>4</v>
      </c>
      <c r="D1456" t="str">
        <f ca="1">"0x" &amp; TEXT(DEC2HEX(INDEX(設定値!$B$3:$ZZ$518,(($C1456-1)*8)+(CELL("col",D1456)-3),($B1456*3)+1+$A1456)),"00")&amp;","</f>
        <v>0x38,</v>
      </c>
      <c r="E1456" t="str">
        <f ca="1">"0x" &amp; TEXT(DEC2HEX(INDEX(設定値!$B$3:$ZZ$518,(($C1456-1)*8)+(CELL("col",E1456)-3),($B1456*3)+1+$A1456)),"00")&amp;","</f>
        <v>0x46,</v>
      </c>
      <c r="F1456" t="str">
        <f ca="1">"0x" &amp; TEXT(DEC2HEX(INDEX(設定値!$B$3:$ZZ$518,(($C1456-1)*8)+(CELL("col",F1456)-3),($B1456*3)+1+$A1456)),"00")&amp;","</f>
        <v>0x54,</v>
      </c>
      <c r="G1456" t="str">
        <f ca="1">"0x" &amp; TEXT(DEC2HEX(INDEX(設定値!$B$3:$ZZ$518,(($C1456-1)*8)+(CELL("col",G1456)-3),($B1456*3)+1+$A1456)),"00")&amp;","</f>
        <v>0x62,</v>
      </c>
      <c r="H1456" t="str">
        <f ca="1">"0x" &amp; TEXT(DEC2HEX(INDEX(設定値!$B$3:$ZZ$518,(($C1456-1)*8)+(CELL("col",H1456)-3),($B1456*3)+1+$A1456)),"00")&amp;","</f>
        <v>0x70,</v>
      </c>
      <c r="I1456" t="str">
        <f ca="1">"0x" &amp; TEXT(DEC2HEX(INDEX(設定値!$B$3:$ZZ$518,(($C1456-1)*8)+(CELL("col",I1456)-3),($B1456*3)+1+$A1456)),"00")&amp;","</f>
        <v>0x7E,</v>
      </c>
      <c r="J1456" t="str">
        <f ca="1">"0x" &amp; TEXT(DEC2HEX(INDEX(設定値!$B$3:$ZZ$518,(($C1456-1)*8)+(CELL("col",J1456)-3),($B1456*3)+1+$A1456)),"00")&amp;","</f>
        <v>0x8C,</v>
      </c>
      <c r="K1456" t="str">
        <f ca="1">"0x" &amp; TEXT(DEC2HEX(INDEX(設定値!$B$3:$ZZ$518,(($C1456-1)*8)+(CELL("col",K1456)-3),($B1456*3)+1+$A1456)),"00")&amp;","</f>
        <v>0x9A,</v>
      </c>
      <c r="L1456" t="str">
        <f t="shared" si="384"/>
        <v>//40-4</v>
      </c>
    </row>
    <row r="1457" spans="1:12">
      <c r="A1457" s="1">
        <f t="shared" si="382"/>
        <v>2</v>
      </c>
      <c r="B1457" s="1">
        <f t="shared" si="383"/>
        <v>40</v>
      </c>
      <c r="C1457" s="1">
        <v>5</v>
      </c>
      <c r="D1457" t="str">
        <f ca="1">"0x" &amp; TEXT(DEC2HEX(INDEX(設定値!$B$3:$ZZ$518,(($C1457-1)*8)+(CELL("col",D1457)-3),($B1457*3)+1+$A1457)),"00")&amp;","</f>
        <v>0xA8,</v>
      </c>
      <c r="E1457" t="str">
        <f ca="1">"0x" &amp; TEXT(DEC2HEX(INDEX(設定値!$B$3:$ZZ$518,(($C1457-1)*8)+(CELL("col",E1457)-3),($B1457*3)+1+$A1457)),"00")&amp;","</f>
        <v>0xB6,</v>
      </c>
      <c r="F1457" t="str">
        <f ca="1">"0x" &amp; TEXT(DEC2HEX(INDEX(設定値!$B$3:$ZZ$518,(($C1457-1)*8)+(CELL("col",F1457)-3),($B1457*3)+1+$A1457)),"00")&amp;","</f>
        <v>0xC4,</v>
      </c>
      <c r="G1457" t="str">
        <f ca="1">"0x" &amp; TEXT(DEC2HEX(INDEX(設定値!$B$3:$ZZ$518,(($C1457-1)*8)+(CELL("col",G1457)-3),($B1457*3)+1+$A1457)),"00")&amp;","</f>
        <v>0xD2,</v>
      </c>
      <c r="H1457" t="str">
        <f ca="1">"0x" &amp; TEXT(DEC2HEX(INDEX(設定値!$B$3:$ZZ$518,(($C1457-1)*8)+(CELL("col",H1457)-3),($B1457*3)+1+$A1457)),"00")&amp;","</f>
        <v>0xE0,</v>
      </c>
      <c r="I1457" t="str">
        <f ca="1">"0x" &amp; TEXT(DEC2HEX(INDEX(設定値!$B$3:$ZZ$518,(($C1457-1)*8)+(CELL("col",I1457)-3),($B1457*3)+1+$A1457)),"00")&amp;","</f>
        <v>0xEE,</v>
      </c>
      <c r="J1457" t="str">
        <f ca="1">"0x" &amp; TEXT(DEC2HEX(INDEX(設定値!$B$3:$ZZ$518,(($C1457-1)*8)+(CELL("col",J1457)-3),($B1457*3)+1+$A1457)),"00")&amp;","</f>
        <v>0xFC,</v>
      </c>
      <c r="K1457" t="str">
        <f ca="1">"0x" &amp; TEXT(DEC2HEX(INDEX(設定値!$B$3:$ZZ$518,(($C1457-1)*8)+(CELL("col",K1457)-3),($B1457*3)+1+$A1457)),"00")&amp;","</f>
        <v>0xFF,</v>
      </c>
      <c r="L1457" t="str">
        <f t="shared" si="384"/>
        <v>//40-5</v>
      </c>
    </row>
    <row r="1458" spans="1:12">
      <c r="A1458" s="1">
        <f t="shared" si="382"/>
        <v>2</v>
      </c>
      <c r="B1458" s="1">
        <f t="shared" si="383"/>
        <v>40</v>
      </c>
      <c r="C1458" s="1">
        <v>6</v>
      </c>
      <c r="D1458" t="str">
        <f ca="1">"0x" &amp; TEXT(DEC2HEX(INDEX(設定値!$B$3:$ZZ$518,(($C1458-1)*8)+(CELL("col",D1458)-3),($B1458*3)+1+$A1458)),"00")&amp;","</f>
        <v>0xFF,</v>
      </c>
      <c r="E1458" t="str">
        <f ca="1">"0x" &amp; TEXT(DEC2HEX(INDEX(設定値!$B$3:$ZZ$518,(($C1458-1)*8)+(CELL("col",E1458)-3),($B1458*3)+1+$A1458)),"00")&amp;","</f>
        <v>0xF1,</v>
      </c>
      <c r="F1458" t="str">
        <f ca="1">"0x" &amp; TEXT(DEC2HEX(INDEX(設定値!$B$3:$ZZ$518,(($C1458-1)*8)+(CELL("col",F1458)-3),($B1458*3)+1+$A1458)),"00")&amp;","</f>
        <v>0xE3,</v>
      </c>
      <c r="G1458" t="str">
        <f ca="1">"0x" &amp; TEXT(DEC2HEX(INDEX(設定値!$B$3:$ZZ$518,(($C1458-1)*8)+(CELL("col",G1458)-3),($B1458*3)+1+$A1458)),"00")&amp;","</f>
        <v>0xD5,</v>
      </c>
      <c r="H1458" t="str">
        <f ca="1">"0x" &amp; TEXT(DEC2HEX(INDEX(設定値!$B$3:$ZZ$518,(($C1458-1)*8)+(CELL("col",H1458)-3),($B1458*3)+1+$A1458)),"00")&amp;","</f>
        <v>0xC7,</v>
      </c>
      <c r="I1458" t="str">
        <f ca="1">"0x" &amp; TEXT(DEC2HEX(INDEX(設定値!$B$3:$ZZ$518,(($C1458-1)*8)+(CELL("col",I1458)-3),($B1458*3)+1+$A1458)),"00")&amp;","</f>
        <v>0xB9,</v>
      </c>
      <c r="J1458" t="str">
        <f ca="1">"0x" &amp; TEXT(DEC2HEX(INDEX(設定値!$B$3:$ZZ$518,(($C1458-1)*8)+(CELL("col",J1458)-3),($B1458*3)+1+$A1458)),"00")&amp;","</f>
        <v>0xAB,</v>
      </c>
      <c r="K1458" t="str">
        <f ca="1">"0x" &amp; TEXT(DEC2HEX(INDEX(設定値!$B$3:$ZZ$518,(($C1458-1)*8)+(CELL("col",K1458)-3),($B1458*3)+1+$A1458)),"00")&amp;","</f>
        <v>0x9D,</v>
      </c>
      <c r="L1458" t="str">
        <f t="shared" si="384"/>
        <v>//40-6</v>
      </c>
    </row>
    <row r="1459" spans="1:12">
      <c r="A1459" s="1">
        <f t="shared" si="382"/>
        <v>2</v>
      </c>
      <c r="B1459" s="1">
        <f t="shared" si="383"/>
        <v>40</v>
      </c>
      <c r="C1459" s="1">
        <v>7</v>
      </c>
      <c r="D1459" t="str">
        <f ca="1">"0x" &amp; TEXT(DEC2HEX(INDEX(設定値!$B$3:$ZZ$518,(($C1459-1)*8)+(CELL("col",D1459)-3),($B1459*3)+1+$A1459)),"00")&amp;","</f>
        <v>0x8F,</v>
      </c>
      <c r="E1459" t="str">
        <f ca="1">"0x" &amp; TEXT(DEC2HEX(INDEX(設定値!$B$3:$ZZ$518,(($C1459-1)*8)+(CELL("col",E1459)-3),($B1459*3)+1+$A1459)),"00")&amp;","</f>
        <v>0x81,</v>
      </c>
      <c r="F1459" t="str">
        <f ca="1">"0x" &amp; TEXT(DEC2HEX(INDEX(設定値!$B$3:$ZZ$518,(($C1459-1)*8)+(CELL("col",F1459)-3),($B1459*3)+1+$A1459)),"00")&amp;","</f>
        <v>0x73,</v>
      </c>
      <c r="G1459" t="str">
        <f ca="1">"0x" &amp; TEXT(DEC2HEX(INDEX(設定値!$B$3:$ZZ$518,(($C1459-1)*8)+(CELL("col",G1459)-3),($B1459*3)+1+$A1459)),"00")&amp;","</f>
        <v>0x65,</v>
      </c>
      <c r="H1459" t="str">
        <f ca="1">"0x" &amp; TEXT(DEC2HEX(INDEX(設定値!$B$3:$ZZ$518,(($C1459-1)*8)+(CELL("col",H1459)-3),($B1459*3)+1+$A1459)),"00")&amp;","</f>
        <v>0x57,</v>
      </c>
      <c r="I1459" t="str">
        <f ca="1">"0x" &amp; TEXT(DEC2HEX(INDEX(設定値!$B$3:$ZZ$518,(($C1459-1)*8)+(CELL("col",I1459)-3),($B1459*3)+1+$A1459)),"00")&amp;","</f>
        <v>0x49,</v>
      </c>
      <c r="J1459" t="str">
        <f ca="1">"0x" &amp; TEXT(DEC2HEX(INDEX(設定値!$B$3:$ZZ$518,(($C1459-1)*8)+(CELL("col",J1459)-3),($B1459*3)+1+$A1459)),"00")&amp;","</f>
        <v>0x3B,</v>
      </c>
      <c r="K1459" t="str">
        <f ca="1">"0x" &amp; TEXT(DEC2HEX(INDEX(設定値!$B$3:$ZZ$518,(($C1459-1)*8)+(CELL("col",K1459)-3),($B1459*3)+1+$A1459)),"00")&amp;","</f>
        <v>0x2D,</v>
      </c>
      <c r="L1459" t="str">
        <f t="shared" si="384"/>
        <v>//40-7</v>
      </c>
    </row>
    <row r="1460" spans="1:12">
      <c r="A1460" s="1">
        <f t="shared" si="382"/>
        <v>2</v>
      </c>
      <c r="B1460" s="1">
        <f t="shared" si="383"/>
        <v>40</v>
      </c>
      <c r="C1460" s="1">
        <v>8</v>
      </c>
      <c r="D1460" t="str">
        <f ca="1">"0x" &amp; TEXT(DEC2HEX(INDEX(設定値!$B$3:$ZZ$518,(($C1460-1)*8)+(CELL("col",D1460)-3),($B1460*3)+1+$A1460)),"00")&amp;","</f>
        <v>0x1F,</v>
      </c>
      <c r="E1460" t="str">
        <f ca="1">"0x" &amp; TEXT(DEC2HEX(INDEX(設定値!$B$3:$ZZ$518,(($C1460-1)*8)+(CELL("col",E1460)-3),($B1460*3)+1+$A1460)),"00")&amp;","</f>
        <v>0x11,</v>
      </c>
      <c r="F1460" t="str">
        <f ca="1">"0x" &amp; TEXT(DEC2HEX(INDEX(設定値!$B$3:$ZZ$518,(($C1460-1)*8)+(CELL("col",F1460)-3),($B1460*3)+1+$A1460)),"00")&amp;","</f>
        <v>0x03,</v>
      </c>
      <c r="G1460" t="str">
        <f ca="1">"0x" &amp; TEXT(DEC2HEX(INDEX(設定値!$B$3:$ZZ$518,(($C1460-1)*8)+(CELL("col",G1460)-3),($B1460*3)+1+$A1460)),"00")&amp;","</f>
        <v>0x00,</v>
      </c>
      <c r="H1460" t="str">
        <f ca="1">"0x" &amp; TEXT(DEC2HEX(INDEX(設定値!$B$3:$ZZ$518,(($C1460-1)*8)+(CELL("col",H1460)-3),($B1460*3)+1+$A1460)),"00")&amp;","</f>
        <v>0x00,</v>
      </c>
      <c r="I1460" t="str">
        <f ca="1">"0x" &amp; TEXT(DEC2HEX(INDEX(設定値!$B$3:$ZZ$518,(($C1460-1)*8)+(CELL("col",I1460)-3),($B1460*3)+1+$A1460)),"00")&amp;","</f>
        <v>0x00,</v>
      </c>
      <c r="J1460" t="str">
        <f ca="1">"0x" &amp; TEXT(DEC2HEX(INDEX(設定値!$B$3:$ZZ$518,(($C1460-1)*8)+(CELL("col",J1460)-3),($B1460*3)+1+$A1460)),"00")&amp;","</f>
        <v>0x00,</v>
      </c>
      <c r="K1460" t="str">
        <f ca="1">"0x" &amp; TEXT(DEC2HEX(INDEX(設定値!$B$3:$ZZ$518,(($C1460-1)*8)+(CELL("col",K1460)-3),($B1460*3)+1+$A1460)),"00")&amp;","</f>
        <v>0x00,</v>
      </c>
      <c r="L1460" t="str">
        <f t="shared" si="384"/>
        <v>//40-8</v>
      </c>
    </row>
    <row r="1461" spans="1:12">
      <c r="A1461" s="1"/>
      <c r="B1461" s="1"/>
      <c r="C1461" s="1"/>
      <c r="D1461" t="s">
        <v>3</v>
      </c>
    </row>
    <row r="1462" spans="1:12">
      <c r="A1462" s="1">
        <f>A1453</f>
        <v>2</v>
      </c>
      <c r="B1462" s="1">
        <f>B1453+1</f>
        <v>41</v>
      </c>
      <c r="C1462" s="1">
        <v>1</v>
      </c>
      <c r="D1462" t="str">
        <f ca="1">"0x" &amp; TEXT(DEC2HEX(INDEX(設定値!$B$3:$ZZ$518,(($C1462-1)*8)+(CELL("col",D1462)-3),($B1462*3)+1+$A1462)),"00")&amp;","</f>
        <v>0x00,</v>
      </c>
      <c r="E1462" t="str">
        <f ca="1">"0x" &amp; TEXT(DEC2HEX(INDEX(設定値!$B$3:$ZZ$518,(($C1462-1)*8)+(CELL("col",E1462)-3),($B1462*3)+1+$A1462)),"00")&amp;","</f>
        <v>0x00,</v>
      </c>
      <c r="F1462" t="str">
        <f ca="1">"0x" &amp; TEXT(DEC2HEX(INDEX(設定値!$B$3:$ZZ$518,(($C1462-1)*8)+(CELL("col",F1462)-3),($B1462*3)+1+$A1462)),"00")&amp;","</f>
        <v>0x00,</v>
      </c>
      <c r="G1462" t="str">
        <f ca="1">"0x" &amp; TEXT(DEC2HEX(INDEX(設定値!$B$3:$ZZ$518,(($C1462-1)*8)+(CELL("col",G1462)-3),($B1462*3)+1+$A1462)),"00")&amp;","</f>
        <v>0x00,</v>
      </c>
      <c r="H1462" t="str">
        <f ca="1">"0x" &amp; TEXT(DEC2HEX(INDEX(設定値!$B$3:$ZZ$518,(($C1462-1)*8)+(CELL("col",H1462)-3),($B1462*3)+1+$A1462)),"00")&amp;","</f>
        <v>0x00,</v>
      </c>
      <c r="I1462" t="str">
        <f ca="1">"0x" &amp; TEXT(DEC2HEX(INDEX(設定値!$B$3:$ZZ$518,(($C1462-1)*8)+(CELL("col",I1462)-3),($B1462*3)+1+$A1462)),"00")&amp;","</f>
        <v>0x00,</v>
      </c>
      <c r="J1462" t="str">
        <f ca="1">"0x" &amp; TEXT(DEC2HEX(INDEX(設定値!$B$3:$ZZ$518,(($C1462-1)*8)+(CELL("col",J1462)-3),($B1462*3)+1+$A1462)),"00")&amp;","</f>
        <v>0x00,</v>
      </c>
      <c r="K1462" t="str">
        <f ca="1">"0x" &amp; TEXT(DEC2HEX(INDEX(設定値!$B$3:$ZZ$518,(($C1462-1)*8)+(CELL("col",K1462)-3),($B1462*3)+1+$A1462)),"00")&amp;","</f>
        <v>0x00,</v>
      </c>
      <c r="L1462" t="str">
        <f>"//" &amp; $B1462 &amp;"-" &amp; C1462</f>
        <v>//41-1</v>
      </c>
    </row>
    <row r="1463" spans="1:12">
      <c r="A1463" s="1">
        <f t="shared" ref="A1463:A1469" si="385">A1454</f>
        <v>2</v>
      </c>
      <c r="B1463" s="1">
        <f t="shared" ref="B1463:B1469" si="386">B1454+1</f>
        <v>41</v>
      </c>
      <c r="C1463" s="1">
        <v>2</v>
      </c>
      <c r="D1463" t="str">
        <f ca="1">"0x" &amp; TEXT(DEC2HEX(INDEX(設定値!$B$3:$ZZ$518,(($C1463-1)*8)+(CELL("col",D1463)-3),($B1463*3)+1+$A1463)),"00")&amp;","</f>
        <v>0x00,</v>
      </c>
      <c r="E1463" t="str">
        <f ca="1">"0x" &amp; TEXT(DEC2HEX(INDEX(設定値!$B$3:$ZZ$518,(($C1463-1)*8)+(CELL("col",E1463)-3),($B1463*3)+1+$A1463)),"00")&amp;","</f>
        <v>0x00,</v>
      </c>
      <c r="F1463" t="str">
        <f ca="1">"0x" &amp; TEXT(DEC2HEX(INDEX(設定値!$B$3:$ZZ$518,(($C1463-1)*8)+(CELL("col",F1463)-3),($B1463*3)+1+$A1463)),"00")&amp;","</f>
        <v>0x00,</v>
      </c>
      <c r="G1463" t="str">
        <f ca="1">"0x" &amp; TEXT(DEC2HEX(INDEX(設定値!$B$3:$ZZ$518,(($C1463-1)*8)+(CELL("col",G1463)-3),($B1463*3)+1+$A1463)),"00")&amp;","</f>
        <v>0x00,</v>
      </c>
      <c r="H1463" t="str">
        <f ca="1">"0x" &amp; TEXT(DEC2HEX(INDEX(設定値!$B$3:$ZZ$518,(($C1463-1)*8)+(CELL("col",H1463)-3),($B1463*3)+1+$A1463)),"00")&amp;","</f>
        <v>0x00,</v>
      </c>
      <c r="I1463" t="str">
        <f ca="1">"0x" &amp; TEXT(DEC2HEX(INDEX(設定値!$B$3:$ZZ$518,(($C1463-1)*8)+(CELL("col",I1463)-3),($B1463*3)+1+$A1463)),"00")&amp;","</f>
        <v>0x00,</v>
      </c>
      <c r="J1463" t="str">
        <f ca="1">"0x" &amp; TEXT(DEC2HEX(INDEX(設定値!$B$3:$ZZ$518,(($C1463-1)*8)+(CELL("col",J1463)-3),($B1463*3)+1+$A1463)),"00")&amp;","</f>
        <v>0x00,</v>
      </c>
      <c r="K1463" t="str">
        <f ca="1">"0x" &amp; TEXT(DEC2HEX(INDEX(設定値!$B$3:$ZZ$518,(($C1463-1)*8)+(CELL("col",K1463)-3),($B1463*3)+1+$A1463)),"00")&amp;","</f>
        <v>0x00,</v>
      </c>
      <c r="L1463" t="str">
        <f t="shared" ref="L1463:L1469" si="387">"//" &amp; $B1463 &amp;"-" &amp; C1463</f>
        <v>//41-2</v>
      </c>
    </row>
    <row r="1464" spans="1:12">
      <c r="A1464" s="1">
        <f t="shared" si="385"/>
        <v>2</v>
      </c>
      <c r="B1464" s="1">
        <f t="shared" si="386"/>
        <v>41</v>
      </c>
      <c r="C1464" s="1">
        <v>3</v>
      </c>
      <c r="D1464" t="str">
        <f ca="1">"0x" &amp; TEXT(DEC2HEX(INDEX(設定値!$B$3:$ZZ$518,(($C1464-1)*8)+(CELL("col",D1464)-3),($B1464*3)+1+$A1464)),"00")&amp;","</f>
        <v>0x00,</v>
      </c>
      <c r="E1464" t="str">
        <f ca="1">"0x" &amp; TEXT(DEC2HEX(INDEX(設定値!$B$3:$ZZ$518,(($C1464-1)*8)+(CELL("col",E1464)-3),($B1464*3)+1+$A1464)),"00")&amp;","</f>
        <v>0x00,</v>
      </c>
      <c r="F1464" t="str">
        <f ca="1">"0x" &amp; TEXT(DEC2HEX(INDEX(設定値!$B$3:$ZZ$518,(($C1464-1)*8)+(CELL("col",F1464)-3),($B1464*3)+1+$A1464)),"00")&amp;","</f>
        <v>0x00,</v>
      </c>
      <c r="G1464" t="str">
        <f ca="1">"0x" &amp; TEXT(DEC2HEX(INDEX(設定値!$B$3:$ZZ$518,(($C1464-1)*8)+(CELL("col",G1464)-3),($B1464*3)+1+$A1464)),"00")&amp;","</f>
        <v>0x00,</v>
      </c>
      <c r="H1464" t="str">
        <f ca="1">"0x" &amp; TEXT(DEC2HEX(INDEX(設定値!$B$3:$ZZ$518,(($C1464-1)*8)+(CELL("col",H1464)-3),($B1464*3)+1+$A1464)),"00")&amp;","</f>
        <v>0x00,</v>
      </c>
      <c r="I1464" t="str">
        <f ca="1">"0x" &amp; TEXT(DEC2HEX(INDEX(設定値!$B$3:$ZZ$518,(($C1464-1)*8)+(CELL("col",I1464)-3),($B1464*3)+1+$A1464)),"00")&amp;","</f>
        <v>0xE,</v>
      </c>
      <c r="J1464" t="str">
        <f ca="1">"0x" &amp; TEXT(DEC2HEX(INDEX(設定値!$B$3:$ZZ$518,(($C1464-1)*8)+(CELL("col",J1464)-3),($B1464*3)+1+$A1464)),"00")&amp;","</f>
        <v>0x1C,</v>
      </c>
      <c r="K1464" t="str">
        <f ca="1">"0x" &amp; TEXT(DEC2HEX(INDEX(設定値!$B$3:$ZZ$518,(($C1464-1)*8)+(CELL("col",K1464)-3),($B1464*3)+1+$A1464)),"00")&amp;","</f>
        <v>0x2A,</v>
      </c>
      <c r="L1464" t="str">
        <f t="shared" si="387"/>
        <v>//41-3</v>
      </c>
    </row>
    <row r="1465" spans="1:12">
      <c r="A1465" s="1">
        <f t="shared" si="385"/>
        <v>2</v>
      </c>
      <c r="B1465" s="1">
        <f t="shared" si="386"/>
        <v>41</v>
      </c>
      <c r="C1465" s="1">
        <v>4</v>
      </c>
      <c r="D1465" t="str">
        <f ca="1">"0x" &amp; TEXT(DEC2HEX(INDEX(設定値!$B$3:$ZZ$518,(($C1465-1)*8)+(CELL("col",D1465)-3),($B1465*3)+1+$A1465)),"00")&amp;","</f>
        <v>0x38,</v>
      </c>
      <c r="E1465" t="str">
        <f ca="1">"0x" &amp; TEXT(DEC2HEX(INDEX(設定値!$B$3:$ZZ$518,(($C1465-1)*8)+(CELL("col",E1465)-3),($B1465*3)+1+$A1465)),"00")&amp;","</f>
        <v>0x46,</v>
      </c>
      <c r="F1465" t="str">
        <f ca="1">"0x" &amp; TEXT(DEC2HEX(INDEX(設定値!$B$3:$ZZ$518,(($C1465-1)*8)+(CELL("col",F1465)-3),($B1465*3)+1+$A1465)),"00")&amp;","</f>
        <v>0x54,</v>
      </c>
      <c r="G1465" t="str">
        <f ca="1">"0x" &amp; TEXT(DEC2HEX(INDEX(設定値!$B$3:$ZZ$518,(($C1465-1)*8)+(CELL("col",G1465)-3),($B1465*3)+1+$A1465)),"00")&amp;","</f>
        <v>0x62,</v>
      </c>
      <c r="H1465" t="str">
        <f ca="1">"0x" &amp; TEXT(DEC2HEX(INDEX(設定値!$B$3:$ZZ$518,(($C1465-1)*8)+(CELL("col",H1465)-3),($B1465*3)+1+$A1465)),"00")&amp;","</f>
        <v>0x70,</v>
      </c>
      <c r="I1465" t="str">
        <f ca="1">"0x" &amp; TEXT(DEC2HEX(INDEX(設定値!$B$3:$ZZ$518,(($C1465-1)*8)+(CELL("col",I1465)-3),($B1465*3)+1+$A1465)),"00")&amp;","</f>
        <v>0x7E,</v>
      </c>
      <c r="J1465" t="str">
        <f ca="1">"0x" &amp; TEXT(DEC2HEX(INDEX(設定値!$B$3:$ZZ$518,(($C1465-1)*8)+(CELL("col",J1465)-3),($B1465*3)+1+$A1465)),"00")&amp;","</f>
        <v>0x8C,</v>
      </c>
      <c r="K1465" t="str">
        <f ca="1">"0x" &amp; TEXT(DEC2HEX(INDEX(設定値!$B$3:$ZZ$518,(($C1465-1)*8)+(CELL("col",K1465)-3),($B1465*3)+1+$A1465)),"00")&amp;","</f>
        <v>0x9A,</v>
      </c>
      <c r="L1465" t="str">
        <f t="shared" si="387"/>
        <v>//41-4</v>
      </c>
    </row>
    <row r="1466" spans="1:12">
      <c r="A1466" s="1">
        <f t="shared" si="385"/>
        <v>2</v>
      </c>
      <c r="B1466" s="1">
        <f t="shared" si="386"/>
        <v>41</v>
      </c>
      <c r="C1466" s="1">
        <v>5</v>
      </c>
      <c r="D1466" t="str">
        <f ca="1">"0x" &amp; TEXT(DEC2HEX(INDEX(設定値!$B$3:$ZZ$518,(($C1466-1)*8)+(CELL("col",D1466)-3),($B1466*3)+1+$A1466)),"00")&amp;","</f>
        <v>0xA8,</v>
      </c>
      <c r="E1466" t="str">
        <f ca="1">"0x" &amp; TEXT(DEC2HEX(INDEX(設定値!$B$3:$ZZ$518,(($C1466-1)*8)+(CELL("col",E1466)-3),($B1466*3)+1+$A1466)),"00")&amp;","</f>
        <v>0xB6,</v>
      </c>
      <c r="F1466" t="str">
        <f ca="1">"0x" &amp; TEXT(DEC2HEX(INDEX(設定値!$B$3:$ZZ$518,(($C1466-1)*8)+(CELL("col",F1466)-3),($B1466*3)+1+$A1466)),"00")&amp;","</f>
        <v>0xC4,</v>
      </c>
      <c r="G1466" t="str">
        <f ca="1">"0x" &amp; TEXT(DEC2HEX(INDEX(設定値!$B$3:$ZZ$518,(($C1466-1)*8)+(CELL("col",G1466)-3),($B1466*3)+1+$A1466)),"00")&amp;","</f>
        <v>0xD2,</v>
      </c>
      <c r="H1466" t="str">
        <f ca="1">"0x" &amp; TEXT(DEC2HEX(INDEX(設定値!$B$3:$ZZ$518,(($C1466-1)*8)+(CELL("col",H1466)-3),($B1466*3)+1+$A1466)),"00")&amp;","</f>
        <v>0xE0,</v>
      </c>
      <c r="I1466" t="str">
        <f ca="1">"0x" &amp; TEXT(DEC2HEX(INDEX(設定値!$B$3:$ZZ$518,(($C1466-1)*8)+(CELL("col",I1466)-3),($B1466*3)+1+$A1466)),"00")&amp;","</f>
        <v>0xEE,</v>
      </c>
      <c r="J1466" t="str">
        <f ca="1">"0x" &amp; TEXT(DEC2HEX(INDEX(設定値!$B$3:$ZZ$518,(($C1466-1)*8)+(CELL("col",J1466)-3),($B1466*3)+1+$A1466)),"00")&amp;","</f>
        <v>0xFC,</v>
      </c>
      <c r="K1466" t="str">
        <f ca="1">"0x" &amp; TEXT(DEC2HEX(INDEX(設定値!$B$3:$ZZ$518,(($C1466-1)*8)+(CELL("col",K1466)-3),($B1466*3)+1+$A1466)),"00")&amp;","</f>
        <v>0xFF,</v>
      </c>
      <c r="L1466" t="str">
        <f t="shared" si="387"/>
        <v>//41-5</v>
      </c>
    </row>
    <row r="1467" spans="1:12">
      <c r="A1467" s="1">
        <f t="shared" si="385"/>
        <v>2</v>
      </c>
      <c r="B1467" s="1">
        <f t="shared" si="386"/>
        <v>41</v>
      </c>
      <c r="C1467" s="1">
        <v>6</v>
      </c>
      <c r="D1467" t="str">
        <f ca="1">"0x" &amp; TEXT(DEC2HEX(INDEX(設定値!$B$3:$ZZ$518,(($C1467-1)*8)+(CELL("col",D1467)-3),($B1467*3)+1+$A1467)),"00")&amp;","</f>
        <v>0xFF,</v>
      </c>
      <c r="E1467" t="str">
        <f ca="1">"0x" &amp; TEXT(DEC2HEX(INDEX(設定値!$B$3:$ZZ$518,(($C1467-1)*8)+(CELL("col",E1467)-3),($B1467*3)+1+$A1467)),"00")&amp;","</f>
        <v>0xF1,</v>
      </c>
      <c r="F1467" t="str">
        <f ca="1">"0x" &amp; TEXT(DEC2HEX(INDEX(設定値!$B$3:$ZZ$518,(($C1467-1)*8)+(CELL("col",F1467)-3),($B1467*3)+1+$A1467)),"00")&amp;","</f>
        <v>0xE3,</v>
      </c>
      <c r="G1467" t="str">
        <f ca="1">"0x" &amp; TEXT(DEC2HEX(INDEX(設定値!$B$3:$ZZ$518,(($C1467-1)*8)+(CELL("col",G1467)-3),($B1467*3)+1+$A1467)),"00")&amp;","</f>
        <v>0xD5,</v>
      </c>
      <c r="H1467" t="str">
        <f ca="1">"0x" &amp; TEXT(DEC2HEX(INDEX(設定値!$B$3:$ZZ$518,(($C1467-1)*8)+(CELL("col",H1467)-3),($B1467*3)+1+$A1467)),"00")&amp;","</f>
        <v>0xC7,</v>
      </c>
      <c r="I1467" t="str">
        <f ca="1">"0x" &amp; TEXT(DEC2HEX(INDEX(設定値!$B$3:$ZZ$518,(($C1467-1)*8)+(CELL("col",I1467)-3),($B1467*3)+1+$A1467)),"00")&amp;","</f>
        <v>0xB9,</v>
      </c>
      <c r="J1467" t="str">
        <f ca="1">"0x" &amp; TEXT(DEC2HEX(INDEX(設定値!$B$3:$ZZ$518,(($C1467-1)*8)+(CELL("col",J1467)-3),($B1467*3)+1+$A1467)),"00")&amp;","</f>
        <v>0xAB,</v>
      </c>
      <c r="K1467" t="str">
        <f ca="1">"0x" &amp; TEXT(DEC2HEX(INDEX(設定値!$B$3:$ZZ$518,(($C1467-1)*8)+(CELL("col",K1467)-3),($B1467*3)+1+$A1467)),"00")&amp;","</f>
        <v>0x9D,</v>
      </c>
      <c r="L1467" t="str">
        <f t="shared" si="387"/>
        <v>//41-6</v>
      </c>
    </row>
    <row r="1468" spans="1:12">
      <c r="A1468" s="1">
        <f t="shared" si="385"/>
        <v>2</v>
      </c>
      <c r="B1468" s="1">
        <f t="shared" si="386"/>
        <v>41</v>
      </c>
      <c r="C1468" s="1">
        <v>7</v>
      </c>
      <c r="D1468" t="str">
        <f ca="1">"0x" &amp; TEXT(DEC2HEX(INDEX(設定値!$B$3:$ZZ$518,(($C1468-1)*8)+(CELL("col",D1468)-3),($B1468*3)+1+$A1468)),"00")&amp;","</f>
        <v>0x8F,</v>
      </c>
      <c r="E1468" t="str">
        <f ca="1">"0x" &amp; TEXT(DEC2HEX(INDEX(設定値!$B$3:$ZZ$518,(($C1468-1)*8)+(CELL("col",E1468)-3),($B1468*3)+1+$A1468)),"00")&amp;","</f>
        <v>0x81,</v>
      </c>
      <c r="F1468" t="str">
        <f ca="1">"0x" &amp; TEXT(DEC2HEX(INDEX(設定値!$B$3:$ZZ$518,(($C1468-1)*8)+(CELL("col",F1468)-3),($B1468*3)+1+$A1468)),"00")&amp;","</f>
        <v>0x73,</v>
      </c>
      <c r="G1468" t="str">
        <f ca="1">"0x" &amp; TEXT(DEC2HEX(INDEX(設定値!$B$3:$ZZ$518,(($C1468-1)*8)+(CELL("col",G1468)-3),($B1468*3)+1+$A1468)),"00")&amp;","</f>
        <v>0x65,</v>
      </c>
      <c r="H1468" t="str">
        <f ca="1">"0x" &amp; TEXT(DEC2HEX(INDEX(設定値!$B$3:$ZZ$518,(($C1468-1)*8)+(CELL("col",H1468)-3),($B1468*3)+1+$A1468)),"00")&amp;","</f>
        <v>0x57,</v>
      </c>
      <c r="I1468" t="str">
        <f ca="1">"0x" &amp; TEXT(DEC2HEX(INDEX(設定値!$B$3:$ZZ$518,(($C1468-1)*8)+(CELL("col",I1468)-3),($B1468*3)+1+$A1468)),"00")&amp;","</f>
        <v>0x49,</v>
      </c>
      <c r="J1468" t="str">
        <f ca="1">"0x" &amp; TEXT(DEC2HEX(INDEX(設定値!$B$3:$ZZ$518,(($C1468-1)*8)+(CELL("col",J1468)-3),($B1468*3)+1+$A1468)),"00")&amp;","</f>
        <v>0x3B,</v>
      </c>
      <c r="K1468" t="str">
        <f ca="1">"0x" &amp; TEXT(DEC2HEX(INDEX(設定値!$B$3:$ZZ$518,(($C1468-1)*8)+(CELL("col",K1468)-3),($B1468*3)+1+$A1468)),"00")&amp;","</f>
        <v>0x2D,</v>
      </c>
      <c r="L1468" t="str">
        <f t="shared" si="387"/>
        <v>//41-7</v>
      </c>
    </row>
    <row r="1469" spans="1:12">
      <c r="A1469" s="1">
        <f t="shared" si="385"/>
        <v>2</v>
      </c>
      <c r="B1469" s="1">
        <f t="shared" si="386"/>
        <v>41</v>
      </c>
      <c r="C1469" s="1">
        <v>8</v>
      </c>
      <c r="D1469" t="str">
        <f ca="1">"0x" &amp; TEXT(DEC2HEX(INDEX(設定値!$B$3:$ZZ$518,(($C1469-1)*8)+(CELL("col",D1469)-3),($B1469*3)+1+$A1469)),"00")&amp;","</f>
        <v>0x1F,</v>
      </c>
      <c r="E1469" t="str">
        <f ca="1">"0x" &amp; TEXT(DEC2HEX(INDEX(設定値!$B$3:$ZZ$518,(($C1469-1)*8)+(CELL("col",E1469)-3),($B1469*3)+1+$A1469)),"00")&amp;","</f>
        <v>0x11,</v>
      </c>
      <c r="F1469" t="str">
        <f ca="1">"0x" &amp; TEXT(DEC2HEX(INDEX(設定値!$B$3:$ZZ$518,(($C1469-1)*8)+(CELL("col",F1469)-3),($B1469*3)+1+$A1469)),"00")&amp;","</f>
        <v>0x03,</v>
      </c>
      <c r="G1469" t="str">
        <f ca="1">"0x" &amp; TEXT(DEC2HEX(INDEX(設定値!$B$3:$ZZ$518,(($C1469-1)*8)+(CELL("col",G1469)-3),($B1469*3)+1+$A1469)),"00")&amp;","</f>
        <v>0x00,</v>
      </c>
      <c r="H1469" t="str">
        <f ca="1">"0x" &amp; TEXT(DEC2HEX(INDEX(設定値!$B$3:$ZZ$518,(($C1469-1)*8)+(CELL("col",H1469)-3),($B1469*3)+1+$A1469)),"00")&amp;","</f>
        <v>0x00,</v>
      </c>
      <c r="I1469" t="str">
        <f ca="1">"0x" &amp; TEXT(DEC2HEX(INDEX(設定値!$B$3:$ZZ$518,(($C1469-1)*8)+(CELL("col",I1469)-3),($B1469*3)+1+$A1469)),"00")&amp;","</f>
        <v>0x00,</v>
      </c>
      <c r="J1469" t="str">
        <f ca="1">"0x" &amp; TEXT(DEC2HEX(INDEX(設定値!$B$3:$ZZ$518,(($C1469-1)*8)+(CELL("col",J1469)-3),($B1469*3)+1+$A1469)),"00")&amp;","</f>
        <v>0x00,</v>
      </c>
      <c r="K1469" t="str">
        <f ca="1">"0x" &amp; TEXT(DEC2HEX(INDEX(設定値!$B$3:$ZZ$518,(($C1469-1)*8)+(CELL("col",K1469)-3),($B1469*3)+1+$A1469)),"00")&amp;","</f>
        <v>0x00,</v>
      </c>
      <c r="L1469" t="str">
        <f t="shared" si="387"/>
        <v>//41-8</v>
      </c>
    </row>
    <row r="1470" spans="1:12">
      <c r="A1470" s="1"/>
      <c r="B1470" s="1"/>
      <c r="C1470" s="1"/>
      <c r="D1470" t="s">
        <v>3</v>
      </c>
    </row>
    <row r="1471" spans="1:12">
      <c r="A1471" s="1">
        <f>A1462</f>
        <v>2</v>
      </c>
      <c r="B1471" s="1">
        <f>B1462+1</f>
        <v>42</v>
      </c>
      <c r="C1471" s="1">
        <v>1</v>
      </c>
      <c r="D1471" t="str">
        <f ca="1">"0x" &amp; TEXT(DEC2HEX(INDEX(設定値!$B$3:$ZZ$518,(($C1471-1)*8)+(CELL("col",D1471)-3),($B1471*3)+1+$A1471)),"00")&amp;","</f>
        <v>0x00,</v>
      </c>
      <c r="E1471" t="str">
        <f ca="1">"0x" &amp; TEXT(DEC2HEX(INDEX(設定値!$B$3:$ZZ$518,(($C1471-1)*8)+(CELL("col",E1471)-3),($B1471*3)+1+$A1471)),"00")&amp;","</f>
        <v>0x00,</v>
      </c>
      <c r="F1471" t="str">
        <f ca="1">"0x" &amp; TEXT(DEC2HEX(INDEX(設定値!$B$3:$ZZ$518,(($C1471-1)*8)+(CELL("col",F1471)-3),($B1471*3)+1+$A1471)),"00")&amp;","</f>
        <v>0x00,</v>
      </c>
      <c r="G1471" t="str">
        <f ca="1">"0x" &amp; TEXT(DEC2HEX(INDEX(設定値!$B$3:$ZZ$518,(($C1471-1)*8)+(CELL("col",G1471)-3),($B1471*3)+1+$A1471)),"00")&amp;","</f>
        <v>0x00,</v>
      </c>
      <c r="H1471" t="str">
        <f ca="1">"0x" &amp; TEXT(DEC2HEX(INDEX(設定値!$B$3:$ZZ$518,(($C1471-1)*8)+(CELL("col",H1471)-3),($B1471*3)+1+$A1471)),"00")&amp;","</f>
        <v>0x00,</v>
      </c>
      <c r="I1471" t="str">
        <f ca="1">"0x" &amp; TEXT(DEC2HEX(INDEX(設定値!$B$3:$ZZ$518,(($C1471-1)*8)+(CELL("col",I1471)-3),($B1471*3)+1+$A1471)),"00")&amp;","</f>
        <v>0x00,</v>
      </c>
      <c r="J1471" t="str">
        <f ca="1">"0x" &amp; TEXT(DEC2HEX(INDEX(設定値!$B$3:$ZZ$518,(($C1471-1)*8)+(CELL("col",J1471)-3),($B1471*3)+1+$A1471)),"00")&amp;","</f>
        <v>0x00,</v>
      </c>
      <c r="K1471" t="str">
        <f ca="1">"0x" &amp; TEXT(DEC2HEX(INDEX(設定値!$B$3:$ZZ$518,(($C1471-1)*8)+(CELL("col",K1471)-3),($B1471*3)+1+$A1471)),"00")&amp;","</f>
        <v>0x00,</v>
      </c>
      <c r="L1471" t="str">
        <f>"//" &amp; $B1471 &amp;"-" &amp; C1471</f>
        <v>//42-1</v>
      </c>
    </row>
    <row r="1472" spans="1:12">
      <c r="A1472" s="1">
        <f t="shared" ref="A1472:A1478" si="388">A1463</f>
        <v>2</v>
      </c>
      <c r="B1472" s="1">
        <f t="shared" ref="B1472:B1478" si="389">B1463+1</f>
        <v>42</v>
      </c>
      <c r="C1472" s="1">
        <v>2</v>
      </c>
      <c r="D1472" t="str">
        <f ca="1">"0x" &amp; TEXT(DEC2HEX(INDEX(設定値!$B$3:$ZZ$518,(($C1472-1)*8)+(CELL("col",D1472)-3),($B1472*3)+1+$A1472)),"00")&amp;","</f>
        <v>0x00,</v>
      </c>
      <c r="E1472" t="str">
        <f ca="1">"0x" &amp; TEXT(DEC2HEX(INDEX(設定値!$B$3:$ZZ$518,(($C1472-1)*8)+(CELL("col",E1472)-3),($B1472*3)+1+$A1472)),"00")&amp;","</f>
        <v>0x00,</v>
      </c>
      <c r="F1472" t="str">
        <f ca="1">"0x" &amp; TEXT(DEC2HEX(INDEX(設定値!$B$3:$ZZ$518,(($C1472-1)*8)+(CELL("col",F1472)-3),($B1472*3)+1+$A1472)),"00")&amp;","</f>
        <v>0x00,</v>
      </c>
      <c r="G1472" t="str">
        <f ca="1">"0x" &amp; TEXT(DEC2HEX(INDEX(設定値!$B$3:$ZZ$518,(($C1472-1)*8)+(CELL("col",G1472)-3),($B1472*3)+1+$A1472)),"00")&amp;","</f>
        <v>0x00,</v>
      </c>
      <c r="H1472" t="str">
        <f ca="1">"0x" &amp; TEXT(DEC2HEX(INDEX(設定値!$B$3:$ZZ$518,(($C1472-1)*8)+(CELL("col",H1472)-3),($B1472*3)+1+$A1472)),"00")&amp;","</f>
        <v>0x00,</v>
      </c>
      <c r="I1472" t="str">
        <f ca="1">"0x" &amp; TEXT(DEC2HEX(INDEX(設定値!$B$3:$ZZ$518,(($C1472-1)*8)+(CELL("col",I1472)-3),($B1472*3)+1+$A1472)),"00")&amp;","</f>
        <v>0x00,</v>
      </c>
      <c r="J1472" t="str">
        <f ca="1">"0x" &amp; TEXT(DEC2HEX(INDEX(設定値!$B$3:$ZZ$518,(($C1472-1)*8)+(CELL("col",J1472)-3),($B1472*3)+1+$A1472)),"00")&amp;","</f>
        <v>0x00,</v>
      </c>
      <c r="K1472" t="str">
        <f ca="1">"0x" &amp; TEXT(DEC2HEX(INDEX(設定値!$B$3:$ZZ$518,(($C1472-1)*8)+(CELL("col",K1472)-3),($B1472*3)+1+$A1472)),"00")&amp;","</f>
        <v>0x00,</v>
      </c>
      <c r="L1472" t="str">
        <f t="shared" ref="L1472:L1478" si="390">"//" &amp; $B1472 &amp;"-" &amp; C1472</f>
        <v>//42-2</v>
      </c>
    </row>
    <row r="1473" spans="1:12">
      <c r="A1473" s="1">
        <f t="shared" si="388"/>
        <v>2</v>
      </c>
      <c r="B1473" s="1">
        <f t="shared" si="389"/>
        <v>42</v>
      </c>
      <c r="C1473" s="1">
        <v>3</v>
      </c>
      <c r="D1473" t="str">
        <f ca="1">"0x" &amp; TEXT(DEC2HEX(INDEX(設定値!$B$3:$ZZ$518,(($C1473-1)*8)+(CELL("col",D1473)-3),($B1473*3)+1+$A1473)),"00")&amp;","</f>
        <v>0x00,</v>
      </c>
      <c r="E1473" t="str">
        <f ca="1">"0x" &amp; TEXT(DEC2HEX(INDEX(設定値!$B$3:$ZZ$518,(($C1473-1)*8)+(CELL("col",E1473)-3),($B1473*3)+1+$A1473)),"00")&amp;","</f>
        <v>0x00,</v>
      </c>
      <c r="F1473" t="str">
        <f ca="1">"0x" &amp; TEXT(DEC2HEX(INDEX(設定値!$B$3:$ZZ$518,(($C1473-1)*8)+(CELL("col",F1473)-3),($B1473*3)+1+$A1473)),"00")&amp;","</f>
        <v>0x00,</v>
      </c>
      <c r="G1473" t="str">
        <f ca="1">"0x" &amp; TEXT(DEC2HEX(INDEX(設定値!$B$3:$ZZ$518,(($C1473-1)*8)+(CELL("col",G1473)-3),($B1473*3)+1+$A1473)),"00")&amp;","</f>
        <v>0x00,</v>
      </c>
      <c r="H1473" t="str">
        <f ca="1">"0x" &amp; TEXT(DEC2HEX(INDEX(設定値!$B$3:$ZZ$518,(($C1473-1)*8)+(CELL("col",H1473)-3),($B1473*3)+1+$A1473)),"00")&amp;","</f>
        <v>0x00,</v>
      </c>
      <c r="I1473" t="str">
        <f ca="1">"0x" &amp; TEXT(DEC2HEX(INDEX(設定値!$B$3:$ZZ$518,(($C1473-1)*8)+(CELL("col",I1473)-3),($B1473*3)+1+$A1473)),"00")&amp;","</f>
        <v>0xE,</v>
      </c>
      <c r="J1473" t="str">
        <f ca="1">"0x" &amp; TEXT(DEC2HEX(INDEX(設定値!$B$3:$ZZ$518,(($C1473-1)*8)+(CELL("col",J1473)-3),($B1473*3)+1+$A1473)),"00")&amp;","</f>
        <v>0x1C,</v>
      </c>
      <c r="K1473" t="str">
        <f ca="1">"0x" &amp; TEXT(DEC2HEX(INDEX(設定値!$B$3:$ZZ$518,(($C1473-1)*8)+(CELL("col",K1473)-3),($B1473*3)+1+$A1473)),"00")&amp;","</f>
        <v>0x2A,</v>
      </c>
      <c r="L1473" t="str">
        <f t="shared" si="390"/>
        <v>//42-3</v>
      </c>
    </row>
    <row r="1474" spans="1:12">
      <c r="A1474" s="1">
        <f t="shared" si="388"/>
        <v>2</v>
      </c>
      <c r="B1474" s="1">
        <f t="shared" si="389"/>
        <v>42</v>
      </c>
      <c r="C1474" s="1">
        <v>4</v>
      </c>
      <c r="D1474" t="str">
        <f ca="1">"0x" &amp; TEXT(DEC2HEX(INDEX(設定値!$B$3:$ZZ$518,(($C1474-1)*8)+(CELL("col",D1474)-3),($B1474*3)+1+$A1474)),"00")&amp;","</f>
        <v>0x38,</v>
      </c>
      <c r="E1474" t="str">
        <f ca="1">"0x" &amp; TEXT(DEC2HEX(INDEX(設定値!$B$3:$ZZ$518,(($C1474-1)*8)+(CELL("col",E1474)-3),($B1474*3)+1+$A1474)),"00")&amp;","</f>
        <v>0x46,</v>
      </c>
      <c r="F1474" t="str">
        <f ca="1">"0x" &amp; TEXT(DEC2HEX(INDEX(設定値!$B$3:$ZZ$518,(($C1474-1)*8)+(CELL("col",F1474)-3),($B1474*3)+1+$A1474)),"00")&amp;","</f>
        <v>0x54,</v>
      </c>
      <c r="G1474" t="str">
        <f ca="1">"0x" &amp; TEXT(DEC2HEX(INDEX(設定値!$B$3:$ZZ$518,(($C1474-1)*8)+(CELL("col",G1474)-3),($B1474*3)+1+$A1474)),"00")&amp;","</f>
        <v>0x62,</v>
      </c>
      <c r="H1474" t="str">
        <f ca="1">"0x" &amp; TEXT(DEC2HEX(INDEX(設定値!$B$3:$ZZ$518,(($C1474-1)*8)+(CELL("col",H1474)-3),($B1474*3)+1+$A1474)),"00")&amp;","</f>
        <v>0x70,</v>
      </c>
      <c r="I1474" t="str">
        <f ca="1">"0x" &amp; TEXT(DEC2HEX(INDEX(設定値!$B$3:$ZZ$518,(($C1474-1)*8)+(CELL("col",I1474)-3),($B1474*3)+1+$A1474)),"00")&amp;","</f>
        <v>0x7E,</v>
      </c>
      <c r="J1474" t="str">
        <f ca="1">"0x" &amp; TEXT(DEC2HEX(INDEX(設定値!$B$3:$ZZ$518,(($C1474-1)*8)+(CELL("col",J1474)-3),($B1474*3)+1+$A1474)),"00")&amp;","</f>
        <v>0x8C,</v>
      </c>
      <c r="K1474" t="str">
        <f ca="1">"0x" &amp; TEXT(DEC2HEX(INDEX(設定値!$B$3:$ZZ$518,(($C1474-1)*8)+(CELL("col",K1474)-3),($B1474*3)+1+$A1474)),"00")&amp;","</f>
        <v>0x9A,</v>
      </c>
      <c r="L1474" t="str">
        <f t="shared" si="390"/>
        <v>//42-4</v>
      </c>
    </row>
    <row r="1475" spans="1:12">
      <c r="A1475" s="1">
        <f t="shared" si="388"/>
        <v>2</v>
      </c>
      <c r="B1475" s="1">
        <f t="shared" si="389"/>
        <v>42</v>
      </c>
      <c r="C1475" s="1">
        <v>5</v>
      </c>
      <c r="D1475" t="str">
        <f ca="1">"0x" &amp; TEXT(DEC2HEX(INDEX(設定値!$B$3:$ZZ$518,(($C1475-1)*8)+(CELL("col",D1475)-3),($B1475*3)+1+$A1475)),"00")&amp;","</f>
        <v>0xA8,</v>
      </c>
      <c r="E1475" t="str">
        <f ca="1">"0x" &amp; TEXT(DEC2HEX(INDEX(設定値!$B$3:$ZZ$518,(($C1475-1)*8)+(CELL("col",E1475)-3),($B1475*3)+1+$A1475)),"00")&amp;","</f>
        <v>0xB6,</v>
      </c>
      <c r="F1475" t="str">
        <f ca="1">"0x" &amp; TEXT(DEC2HEX(INDEX(設定値!$B$3:$ZZ$518,(($C1475-1)*8)+(CELL("col",F1475)-3),($B1475*3)+1+$A1475)),"00")&amp;","</f>
        <v>0xC4,</v>
      </c>
      <c r="G1475" t="str">
        <f ca="1">"0x" &amp; TEXT(DEC2HEX(INDEX(設定値!$B$3:$ZZ$518,(($C1475-1)*8)+(CELL("col",G1475)-3),($B1475*3)+1+$A1475)),"00")&amp;","</f>
        <v>0xD2,</v>
      </c>
      <c r="H1475" t="str">
        <f ca="1">"0x" &amp; TEXT(DEC2HEX(INDEX(設定値!$B$3:$ZZ$518,(($C1475-1)*8)+(CELL("col",H1475)-3),($B1475*3)+1+$A1475)),"00")&amp;","</f>
        <v>0xE0,</v>
      </c>
      <c r="I1475" t="str">
        <f ca="1">"0x" &amp; TEXT(DEC2HEX(INDEX(設定値!$B$3:$ZZ$518,(($C1475-1)*8)+(CELL("col",I1475)-3),($B1475*3)+1+$A1475)),"00")&amp;","</f>
        <v>0xEE,</v>
      </c>
      <c r="J1475" t="str">
        <f ca="1">"0x" &amp; TEXT(DEC2HEX(INDEX(設定値!$B$3:$ZZ$518,(($C1475-1)*8)+(CELL("col",J1475)-3),($B1475*3)+1+$A1475)),"00")&amp;","</f>
        <v>0xFC,</v>
      </c>
      <c r="K1475" t="str">
        <f ca="1">"0x" &amp; TEXT(DEC2HEX(INDEX(設定値!$B$3:$ZZ$518,(($C1475-1)*8)+(CELL("col",K1475)-3),($B1475*3)+1+$A1475)),"00")&amp;","</f>
        <v>0xFF,</v>
      </c>
      <c r="L1475" t="str">
        <f t="shared" si="390"/>
        <v>//42-5</v>
      </c>
    </row>
    <row r="1476" spans="1:12">
      <c r="A1476" s="1">
        <f t="shared" si="388"/>
        <v>2</v>
      </c>
      <c r="B1476" s="1">
        <f t="shared" si="389"/>
        <v>42</v>
      </c>
      <c r="C1476" s="1">
        <v>6</v>
      </c>
      <c r="D1476" t="str">
        <f ca="1">"0x" &amp; TEXT(DEC2HEX(INDEX(設定値!$B$3:$ZZ$518,(($C1476-1)*8)+(CELL("col",D1476)-3),($B1476*3)+1+$A1476)),"00")&amp;","</f>
        <v>0xFF,</v>
      </c>
      <c r="E1476" t="str">
        <f ca="1">"0x" &amp; TEXT(DEC2HEX(INDEX(設定値!$B$3:$ZZ$518,(($C1476-1)*8)+(CELL("col",E1476)-3),($B1476*3)+1+$A1476)),"00")&amp;","</f>
        <v>0xF1,</v>
      </c>
      <c r="F1476" t="str">
        <f ca="1">"0x" &amp; TEXT(DEC2HEX(INDEX(設定値!$B$3:$ZZ$518,(($C1476-1)*8)+(CELL("col",F1476)-3),($B1476*3)+1+$A1476)),"00")&amp;","</f>
        <v>0xE3,</v>
      </c>
      <c r="G1476" t="str">
        <f ca="1">"0x" &amp; TEXT(DEC2HEX(INDEX(設定値!$B$3:$ZZ$518,(($C1476-1)*8)+(CELL("col",G1476)-3),($B1476*3)+1+$A1476)),"00")&amp;","</f>
        <v>0xD5,</v>
      </c>
      <c r="H1476" t="str">
        <f ca="1">"0x" &amp; TEXT(DEC2HEX(INDEX(設定値!$B$3:$ZZ$518,(($C1476-1)*8)+(CELL("col",H1476)-3),($B1476*3)+1+$A1476)),"00")&amp;","</f>
        <v>0xC7,</v>
      </c>
      <c r="I1476" t="str">
        <f ca="1">"0x" &amp; TEXT(DEC2HEX(INDEX(設定値!$B$3:$ZZ$518,(($C1476-1)*8)+(CELL("col",I1476)-3),($B1476*3)+1+$A1476)),"00")&amp;","</f>
        <v>0xB9,</v>
      </c>
      <c r="J1476" t="str">
        <f ca="1">"0x" &amp; TEXT(DEC2HEX(INDEX(設定値!$B$3:$ZZ$518,(($C1476-1)*8)+(CELL("col",J1476)-3),($B1476*3)+1+$A1476)),"00")&amp;","</f>
        <v>0xAB,</v>
      </c>
      <c r="K1476" t="str">
        <f ca="1">"0x" &amp; TEXT(DEC2HEX(INDEX(設定値!$B$3:$ZZ$518,(($C1476-1)*8)+(CELL("col",K1476)-3),($B1476*3)+1+$A1476)),"00")&amp;","</f>
        <v>0x9D,</v>
      </c>
      <c r="L1476" t="str">
        <f t="shared" si="390"/>
        <v>//42-6</v>
      </c>
    </row>
    <row r="1477" spans="1:12">
      <c r="A1477" s="1">
        <f t="shared" si="388"/>
        <v>2</v>
      </c>
      <c r="B1477" s="1">
        <f t="shared" si="389"/>
        <v>42</v>
      </c>
      <c r="C1477" s="1">
        <v>7</v>
      </c>
      <c r="D1477" t="str">
        <f ca="1">"0x" &amp; TEXT(DEC2HEX(INDEX(設定値!$B$3:$ZZ$518,(($C1477-1)*8)+(CELL("col",D1477)-3),($B1477*3)+1+$A1477)),"00")&amp;","</f>
        <v>0x8F,</v>
      </c>
      <c r="E1477" t="str">
        <f ca="1">"0x" &amp; TEXT(DEC2HEX(INDEX(設定値!$B$3:$ZZ$518,(($C1477-1)*8)+(CELL("col",E1477)-3),($B1477*3)+1+$A1477)),"00")&amp;","</f>
        <v>0x81,</v>
      </c>
      <c r="F1477" t="str">
        <f ca="1">"0x" &amp; TEXT(DEC2HEX(INDEX(設定値!$B$3:$ZZ$518,(($C1477-1)*8)+(CELL("col",F1477)-3),($B1477*3)+1+$A1477)),"00")&amp;","</f>
        <v>0x73,</v>
      </c>
      <c r="G1477" t="str">
        <f ca="1">"0x" &amp; TEXT(DEC2HEX(INDEX(設定値!$B$3:$ZZ$518,(($C1477-1)*8)+(CELL("col",G1477)-3),($B1477*3)+1+$A1477)),"00")&amp;","</f>
        <v>0x65,</v>
      </c>
      <c r="H1477" t="str">
        <f ca="1">"0x" &amp; TEXT(DEC2HEX(INDEX(設定値!$B$3:$ZZ$518,(($C1477-1)*8)+(CELL("col",H1477)-3),($B1477*3)+1+$A1477)),"00")&amp;","</f>
        <v>0x57,</v>
      </c>
      <c r="I1477" t="str">
        <f ca="1">"0x" &amp; TEXT(DEC2HEX(INDEX(設定値!$B$3:$ZZ$518,(($C1477-1)*8)+(CELL("col",I1477)-3),($B1477*3)+1+$A1477)),"00")&amp;","</f>
        <v>0x49,</v>
      </c>
      <c r="J1477" t="str">
        <f ca="1">"0x" &amp; TEXT(DEC2HEX(INDEX(設定値!$B$3:$ZZ$518,(($C1477-1)*8)+(CELL("col",J1477)-3),($B1477*3)+1+$A1477)),"00")&amp;","</f>
        <v>0x3B,</v>
      </c>
      <c r="K1477" t="str">
        <f ca="1">"0x" &amp; TEXT(DEC2HEX(INDEX(設定値!$B$3:$ZZ$518,(($C1477-1)*8)+(CELL("col",K1477)-3),($B1477*3)+1+$A1477)),"00")&amp;","</f>
        <v>0x2D,</v>
      </c>
      <c r="L1477" t="str">
        <f t="shared" si="390"/>
        <v>//42-7</v>
      </c>
    </row>
    <row r="1478" spans="1:12">
      <c r="A1478" s="1">
        <f t="shared" si="388"/>
        <v>2</v>
      </c>
      <c r="B1478" s="1">
        <f t="shared" si="389"/>
        <v>42</v>
      </c>
      <c r="C1478" s="1">
        <v>8</v>
      </c>
      <c r="D1478" t="str">
        <f ca="1">"0x" &amp; TEXT(DEC2HEX(INDEX(設定値!$B$3:$ZZ$518,(($C1478-1)*8)+(CELL("col",D1478)-3),($B1478*3)+1+$A1478)),"00")&amp;","</f>
        <v>0x1F,</v>
      </c>
      <c r="E1478" t="str">
        <f ca="1">"0x" &amp; TEXT(DEC2HEX(INDEX(設定値!$B$3:$ZZ$518,(($C1478-1)*8)+(CELL("col",E1478)-3),($B1478*3)+1+$A1478)),"00")&amp;","</f>
        <v>0x11,</v>
      </c>
      <c r="F1478" t="str">
        <f ca="1">"0x" &amp; TEXT(DEC2HEX(INDEX(設定値!$B$3:$ZZ$518,(($C1478-1)*8)+(CELL("col",F1478)-3),($B1478*3)+1+$A1478)),"00")&amp;","</f>
        <v>0x03,</v>
      </c>
      <c r="G1478" t="str">
        <f ca="1">"0x" &amp; TEXT(DEC2HEX(INDEX(設定値!$B$3:$ZZ$518,(($C1478-1)*8)+(CELL("col",G1478)-3),($B1478*3)+1+$A1478)),"00")&amp;","</f>
        <v>0x00,</v>
      </c>
      <c r="H1478" t="str">
        <f ca="1">"0x" &amp; TEXT(DEC2HEX(INDEX(設定値!$B$3:$ZZ$518,(($C1478-1)*8)+(CELL("col",H1478)-3),($B1478*3)+1+$A1478)),"00")&amp;","</f>
        <v>0x00,</v>
      </c>
      <c r="I1478" t="str">
        <f ca="1">"0x" &amp; TEXT(DEC2HEX(INDEX(設定値!$B$3:$ZZ$518,(($C1478-1)*8)+(CELL("col",I1478)-3),($B1478*3)+1+$A1478)),"00")&amp;","</f>
        <v>0x00,</v>
      </c>
      <c r="J1478" t="str">
        <f ca="1">"0x" &amp; TEXT(DEC2HEX(INDEX(設定値!$B$3:$ZZ$518,(($C1478-1)*8)+(CELL("col",J1478)-3),($B1478*3)+1+$A1478)),"00")&amp;","</f>
        <v>0x00,</v>
      </c>
      <c r="K1478" t="str">
        <f ca="1">"0x" &amp; TEXT(DEC2HEX(INDEX(設定値!$B$3:$ZZ$518,(($C1478-1)*8)+(CELL("col",K1478)-3),($B1478*3)+1+$A1478)),"00")&amp;","</f>
        <v>0x00,</v>
      </c>
      <c r="L1478" t="str">
        <f t="shared" si="390"/>
        <v>//42-8</v>
      </c>
    </row>
    <row r="1479" spans="1:12">
      <c r="A1479" s="1"/>
      <c r="B1479" s="1"/>
      <c r="C1479" s="1"/>
      <c r="D1479" t="s">
        <v>3</v>
      </c>
    </row>
    <row r="1480" spans="1:12">
      <c r="A1480" s="1">
        <f>A1471</f>
        <v>2</v>
      </c>
      <c r="B1480" s="1">
        <f>B1471+1</f>
        <v>43</v>
      </c>
      <c r="C1480" s="1">
        <v>1</v>
      </c>
      <c r="D1480" t="str">
        <f ca="1">"0x" &amp; TEXT(DEC2HEX(INDEX(設定値!$B$3:$ZZ$518,(($C1480-1)*8)+(CELL("col",D1480)-3),($B1480*3)+1+$A1480)),"00")&amp;","</f>
        <v>0x00,</v>
      </c>
      <c r="E1480" t="str">
        <f ca="1">"0x" &amp; TEXT(DEC2HEX(INDEX(設定値!$B$3:$ZZ$518,(($C1480-1)*8)+(CELL("col",E1480)-3),($B1480*3)+1+$A1480)),"00")&amp;","</f>
        <v>0x00,</v>
      </c>
      <c r="F1480" t="str">
        <f ca="1">"0x" &amp; TEXT(DEC2HEX(INDEX(設定値!$B$3:$ZZ$518,(($C1480-1)*8)+(CELL("col",F1480)-3),($B1480*3)+1+$A1480)),"00")&amp;","</f>
        <v>0x00,</v>
      </c>
      <c r="G1480" t="str">
        <f ca="1">"0x" &amp; TEXT(DEC2HEX(INDEX(設定値!$B$3:$ZZ$518,(($C1480-1)*8)+(CELL("col",G1480)-3),($B1480*3)+1+$A1480)),"00")&amp;","</f>
        <v>0x00,</v>
      </c>
      <c r="H1480" t="str">
        <f ca="1">"0x" &amp; TEXT(DEC2HEX(INDEX(設定値!$B$3:$ZZ$518,(($C1480-1)*8)+(CELL("col",H1480)-3),($B1480*3)+1+$A1480)),"00")&amp;","</f>
        <v>0x00,</v>
      </c>
      <c r="I1480" t="str">
        <f ca="1">"0x" &amp; TEXT(DEC2HEX(INDEX(設定値!$B$3:$ZZ$518,(($C1480-1)*8)+(CELL("col",I1480)-3),($B1480*3)+1+$A1480)),"00")&amp;","</f>
        <v>0x00,</v>
      </c>
      <c r="J1480" t="str">
        <f ca="1">"0x" &amp; TEXT(DEC2HEX(INDEX(設定値!$B$3:$ZZ$518,(($C1480-1)*8)+(CELL("col",J1480)-3),($B1480*3)+1+$A1480)),"00")&amp;","</f>
        <v>0x00,</v>
      </c>
      <c r="K1480" t="str">
        <f ca="1">"0x" &amp; TEXT(DEC2HEX(INDEX(設定値!$B$3:$ZZ$518,(($C1480-1)*8)+(CELL("col",K1480)-3),($B1480*3)+1+$A1480)),"00")&amp;","</f>
        <v>0x00,</v>
      </c>
      <c r="L1480" t="str">
        <f>"//" &amp; $B1480 &amp;"-" &amp; C1480</f>
        <v>//43-1</v>
      </c>
    </row>
    <row r="1481" spans="1:12">
      <c r="A1481" s="1">
        <f t="shared" ref="A1481:A1487" si="391">A1472</f>
        <v>2</v>
      </c>
      <c r="B1481" s="1">
        <f t="shared" ref="B1481:B1487" si="392">B1472+1</f>
        <v>43</v>
      </c>
      <c r="C1481" s="1">
        <v>2</v>
      </c>
      <c r="D1481" t="str">
        <f ca="1">"0x" &amp; TEXT(DEC2HEX(INDEX(設定値!$B$3:$ZZ$518,(($C1481-1)*8)+(CELL("col",D1481)-3),($B1481*3)+1+$A1481)),"00")&amp;","</f>
        <v>0x00,</v>
      </c>
      <c r="E1481" t="str">
        <f ca="1">"0x" &amp; TEXT(DEC2HEX(INDEX(設定値!$B$3:$ZZ$518,(($C1481-1)*8)+(CELL("col",E1481)-3),($B1481*3)+1+$A1481)),"00")&amp;","</f>
        <v>0x00,</v>
      </c>
      <c r="F1481" t="str">
        <f ca="1">"0x" &amp; TEXT(DEC2HEX(INDEX(設定値!$B$3:$ZZ$518,(($C1481-1)*8)+(CELL("col",F1481)-3),($B1481*3)+1+$A1481)),"00")&amp;","</f>
        <v>0x00,</v>
      </c>
      <c r="G1481" t="str">
        <f ca="1">"0x" &amp; TEXT(DEC2HEX(INDEX(設定値!$B$3:$ZZ$518,(($C1481-1)*8)+(CELL("col",G1481)-3),($B1481*3)+1+$A1481)),"00")&amp;","</f>
        <v>0x00,</v>
      </c>
      <c r="H1481" t="str">
        <f ca="1">"0x" &amp; TEXT(DEC2HEX(INDEX(設定値!$B$3:$ZZ$518,(($C1481-1)*8)+(CELL("col",H1481)-3),($B1481*3)+1+$A1481)),"00")&amp;","</f>
        <v>0x00,</v>
      </c>
      <c r="I1481" t="str">
        <f ca="1">"0x" &amp; TEXT(DEC2HEX(INDEX(設定値!$B$3:$ZZ$518,(($C1481-1)*8)+(CELL("col",I1481)-3),($B1481*3)+1+$A1481)),"00")&amp;","</f>
        <v>0x00,</v>
      </c>
      <c r="J1481" t="str">
        <f ca="1">"0x" &amp; TEXT(DEC2HEX(INDEX(設定値!$B$3:$ZZ$518,(($C1481-1)*8)+(CELL("col",J1481)-3),($B1481*3)+1+$A1481)),"00")&amp;","</f>
        <v>0x00,</v>
      </c>
      <c r="K1481" t="str">
        <f ca="1">"0x" &amp; TEXT(DEC2HEX(INDEX(設定値!$B$3:$ZZ$518,(($C1481-1)*8)+(CELL("col",K1481)-3),($B1481*3)+1+$A1481)),"00")&amp;","</f>
        <v>0x00,</v>
      </c>
      <c r="L1481" t="str">
        <f t="shared" ref="L1481:L1487" si="393">"//" &amp; $B1481 &amp;"-" &amp; C1481</f>
        <v>//43-2</v>
      </c>
    </row>
    <row r="1482" spans="1:12">
      <c r="A1482" s="1">
        <f t="shared" si="391"/>
        <v>2</v>
      </c>
      <c r="B1482" s="1">
        <f t="shared" si="392"/>
        <v>43</v>
      </c>
      <c r="C1482" s="1">
        <v>3</v>
      </c>
      <c r="D1482" t="str">
        <f ca="1">"0x" &amp; TEXT(DEC2HEX(INDEX(設定値!$B$3:$ZZ$518,(($C1482-1)*8)+(CELL("col",D1482)-3),($B1482*3)+1+$A1482)),"00")&amp;","</f>
        <v>0x00,</v>
      </c>
      <c r="E1482" t="str">
        <f ca="1">"0x" &amp; TEXT(DEC2HEX(INDEX(設定値!$B$3:$ZZ$518,(($C1482-1)*8)+(CELL("col",E1482)-3),($B1482*3)+1+$A1482)),"00")&amp;","</f>
        <v>0x00,</v>
      </c>
      <c r="F1482" t="str">
        <f ca="1">"0x" &amp; TEXT(DEC2HEX(INDEX(設定値!$B$3:$ZZ$518,(($C1482-1)*8)+(CELL("col",F1482)-3),($B1482*3)+1+$A1482)),"00")&amp;","</f>
        <v>0x00,</v>
      </c>
      <c r="G1482" t="str">
        <f ca="1">"0x" &amp; TEXT(DEC2HEX(INDEX(設定値!$B$3:$ZZ$518,(($C1482-1)*8)+(CELL("col",G1482)-3),($B1482*3)+1+$A1482)),"00")&amp;","</f>
        <v>0x00,</v>
      </c>
      <c r="H1482" t="str">
        <f ca="1">"0x" &amp; TEXT(DEC2HEX(INDEX(設定値!$B$3:$ZZ$518,(($C1482-1)*8)+(CELL("col",H1482)-3),($B1482*3)+1+$A1482)),"00")&amp;","</f>
        <v>0x00,</v>
      </c>
      <c r="I1482" t="str">
        <f ca="1">"0x" &amp; TEXT(DEC2HEX(INDEX(設定値!$B$3:$ZZ$518,(($C1482-1)*8)+(CELL("col",I1482)-3),($B1482*3)+1+$A1482)),"00")&amp;","</f>
        <v>0xE,</v>
      </c>
      <c r="J1482" t="str">
        <f ca="1">"0x" &amp; TEXT(DEC2HEX(INDEX(設定値!$B$3:$ZZ$518,(($C1482-1)*8)+(CELL("col",J1482)-3),($B1482*3)+1+$A1482)),"00")&amp;","</f>
        <v>0x1C,</v>
      </c>
      <c r="K1482" t="str">
        <f ca="1">"0x" &amp; TEXT(DEC2HEX(INDEX(設定値!$B$3:$ZZ$518,(($C1482-1)*8)+(CELL("col",K1482)-3),($B1482*3)+1+$A1482)),"00")&amp;","</f>
        <v>0x2A,</v>
      </c>
      <c r="L1482" t="str">
        <f t="shared" si="393"/>
        <v>//43-3</v>
      </c>
    </row>
    <row r="1483" spans="1:12">
      <c r="A1483" s="1">
        <f t="shared" si="391"/>
        <v>2</v>
      </c>
      <c r="B1483" s="1">
        <f t="shared" si="392"/>
        <v>43</v>
      </c>
      <c r="C1483" s="1">
        <v>4</v>
      </c>
      <c r="D1483" t="str">
        <f ca="1">"0x" &amp; TEXT(DEC2HEX(INDEX(設定値!$B$3:$ZZ$518,(($C1483-1)*8)+(CELL("col",D1483)-3),($B1483*3)+1+$A1483)),"00")&amp;","</f>
        <v>0x38,</v>
      </c>
      <c r="E1483" t="str">
        <f ca="1">"0x" &amp; TEXT(DEC2HEX(INDEX(設定値!$B$3:$ZZ$518,(($C1483-1)*8)+(CELL("col",E1483)-3),($B1483*3)+1+$A1483)),"00")&amp;","</f>
        <v>0x46,</v>
      </c>
      <c r="F1483" t="str">
        <f ca="1">"0x" &amp; TEXT(DEC2HEX(INDEX(設定値!$B$3:$ZZ$518,(($C1483-1)*8)+(CELL("col",F1483)-3),($B1483*3)+1+$A1483)),"00")&amp;","</f>
        <v>0x54,</v>
      </c>
      <c r="G1483" t="str">
        <f ca="1">"0x" &amp; TEXT(DEC2HEX(INDEX(設定値!$B$3:$ZZ$518,(($C1483-1)*8)+(CELL("col",G1483)-3),($B1483*3)+1+$A1483)),"00")&amp;","</f>
        <v>0x62,</v>
      </c>
      <c r="H1483" t="str">
        <f ca="1">"0x" &amp; TEXT(DEC2HEX(INDEX(設定値!$B$3:$ZZ$518,(($C1483-1)*8)+(CELL("col",H1483)-3),($B1483*3)+1+$A1483)),"00")&amp;","</f>
        <v>0x70,</v>
      </c>
      <c r="I1483" t="str">
        <f ca="1">"0x" &amp; TEXT(DEC2HEX(INDEX(設定値!$B$3:$ZZ$518,(($C1483-1)*8)+(CELL("col",I1483)-3),($B1483*3)+1+$A1483)),"00")&amp;","</f>
        <v>0x7E,</v>
      </c>
      <c r="J1483" t="str">
        <f ca="1">"0x" &amp; TEXT(DEC2HEX(INDEX(設定値!$B$3:$ZZ$518,(($C1483-1)*8)+(CELL("col",J1483)-3),($B1483*3)+1+$A1483)),"00")&amp;","</f>
        <v>0x8C,</v>
      </c>
      <c r="K1483" t="str">
        <f ca="1">"0x" &amp; TEXT(DEC2HEX(INDEX(設定値!$B$3:$ZZ$518,(($C1483-1)*8)+(CELL("col",K1483)-3),($B1483*3)+1+$A1483)),"00")&amp;","</f>
        <v>0x9A,</v>
      </c>
      <c r="L1483" t="str">
        <f t="shared" si="393"/>
        <v>//43-4</v>
      </c>
    </row>
    <row r="1484" spans="1:12">
      <c r="A1484" s="1">
        <f t="shared" si="391"/>
        <v>2</v>
      </c>
      <c r="B1484" s="1">
        <f t="shared" si="392"/>
        <v>43</v>
      </c>
      <c r="C1484" s="1">
        <v>5</v>
      </c>
      <c r="D1484" t="str">
        <f ca="1">"0x" &amp; TEXT(DEC2HEX(INDEX(設定値!$B$3:$ZZ$518,(($C1484-1)*8)+(CELL("col",D1484)-3),($B1484*3)+1+$A1484)),"00")&amp;","</f>
        <v>0xA8,</v>
      </c>
      <c r="E1484" t="str">
        <f ca="1">"0x" &amp; TEXT(DEC2HEX(INDEX(設定値!$B$3:$ZZ$518,(($C1484-1)*8)+(CELL("col",E1484)-3),($B1484*3)+1+$A1484)),"00")&amp;","</f>
        <v>0xB6,</v>
      </c>
      <c r="F1484" t="str">
        <f ca="1">"0x" &amp; TEXT(DEC2HEX(INDEX(設定値!$B$3:$ZZ$518,(($C1484-1)*8)+(CELL("col",F1484)-3),($B1484*3)+1+$A1484)),"00")&amp;","</f>
        <v>0xC4,</v>
      </c>
      <c r="G1484" t="str">
        <f ca="1">"0x" &amp; TEXT(DEC2HEX(INDEX(設定値!$B$3:$ZZ$518,(($C1484-1)*8)+(CELL("col",G1484)-3),($B1484*3)+1+$A1484)),"00")&amp;","</f>
        <v>0xD2,</v>
      </c>
      <c r="H1484" t="str">
        <f ca="1">"0x" &amp; TEXT(DEC2HEX(INDEX(設定値!$B$3:$ZZ$518,(($C1484-1)*8)+(CELL("col",H1484)-3),($B1484*3)+1+$A1484)),"00")&amp;","</f>
        <v>0xE0,</v>
      </c>
      <c r="I1484" t="str">
        <f ca="1">"0x" &amp; TEXT(DEC2HEX(INDEX(設定値!$B$3:$ZZ$518,(($C1484-1)*8)+(CELL("col",I1484)-3),($B1484*3)+1+$A1484)),"00")&amp;","</f>
        <v>0xEE,</v>
      </c>
      <c r="J1484" t="str">
        <f ca="1">"0x" &amp; TEXT(DEC2HEX(INDEX(設定値!$B$3:$ZZ$518,(($C1484-1)*8)+(CELL("col",J1484)-3),($B1484*3)+1+$A1484)),"00")&amp;","</f>
        <v>0xFC,</v>
      </c>
      <c r="K1484" t="str">
        <f ca="1">"0x" &amp; TEXT(DEC2HEX(INDEX(設定値!$B$3:$ZZ$518,(($C1484-1)*8)+(CELL("col",K1484)-3),($B1484*3)+1+$A1484)),"00")&amp;","</f>
        <v>0xFF,</v>
      </c>
      <c r="L1484" t="str">
        <f t="shared" si="393"/>
        <v>//43-5</v>
      </c>
    </row>
    <row r="1485" spans="1:12">
      <c r="A1485" s="1">
        <f t="shared" si="391"/>
        <v>2</v>
      </c>
      <c r="B1485" s="1">
        <f t="shared" si="392"/>
        <v>43</v>
      </c>
      <c r="C1485" s="1">
        <v>6</v>
      </c>
      <c r="D1485" t="str">
        <f ca="1">"0x" &amp; TEXT(DEC2HEX(INDEX(設定値!$B$3:$ZZ$518,(($C1485-1)*8)+(CELL("col",D1485)-3),($B1485*3)+1+$A1485)),"00")&amp;","</f>
        <v>0xFF,</v>
      </c>
      <c r="E1485" t="str">
        <f ca="1">"0x" &amp; TEXT(DEC2HEX(INDEX(設定値!$B$3:$ZZ$518,(($C1485-1)*8)+(CELL("col",E1485)-3),($B1485*3)+1+$A1485)),"00")&amp;","</f>
        <v>0xF1,</v>
      </c>
      <c r="F1485" t="str">
        <f ca="1">"0x" &amp; TEXT(DEC2HEX(INDEX(設定値!$B$3:$ZZ$518,(($C1485-1)*8)+(CELL("col",F1485)-3),($B1485*3)+1+$A1485)),"00")&amp;","</f>
        <v>0xE3,</v>
      </c>
      <c r="G1485" t="str">
        <f ca="1">"0x" &amp; TEXT(DEC2HEX(INDEX(設定値!$B$3:$ZZ$518,(($C1485-1)*8)+(CELL("col",G1485)-3),($B1485*3)+1+$A1485)),"00")&amp;","</f>
        <v>0xD5,</v>
      </c>
      <c r="H1485" t="str">
        <f ca="1">"0x" &amp; TEXT(DEC2HEX(INDEX(設定値!$B$3:$ZZ$518,(($C1485-1)*8)+(CELL("col",H1485)-3),($B1485*3)+1+$A1485)),"00")&amp;","</f>
        <v>0xC7,</v>
      </c>
      <c r="I1485" t="str">
        <f ca="1">"0x" &amp; TEXT(DEC2HEX(INDEX(設定値!$B$3:$ZZ$518,(($C1485-1)*8)+(CELL("col",I1485)-3),($B1485*3)+1+$A1485)),"00")&amp;","</f>
        <v>0xB9,</v>
      </c>
      <c r="J1485" t="str">
        <f ca="1">"0x" &amp; TEXT(DEC2HEX(INDEX(設定値!$B$3:$ZZ$518,(($C1485-1)*8)+(CELL("col",J1485)-3),($B1485*3)+1+$A1485)),"00")&amp;","</f>
        <v>0xAB,</v>
      </c>
      <c r="K1485" t="str">
        <f ca="1">"0x" &amp; TEXT(DEC2HEX(INDEX(設定値!$B$3:$ZZ$518,(($C1485-1)*8)+(CELL("col",K1485)-3),($B1485*3)+1+$A1485)),"00")&amp;","</f>
        <v>0x9D,</v>
      </c>
      <c r="L1485" t="str">
        <f t="shared" si="393"/>
        <v>//43-6</v>
      </c>
    </row>
    <row r="1486" spans="1:12">
      <c r="A1486" s="1">
        <f t="shared" si="391"/>
        <v>2</v>
      </c>
      <c r="B1486" s="1">
        <f t="shared" si="392"/>
        <v>43</v>
      </c>
      <c r="C1486" s="1">
        <v>7</v>
      </c>
      <c r="D1486" t="str">
        <f ca="1">"0x" &amp; TEXT(DEC2HEX(INDEX(設定値!$B$3:$ZZ$518,(($C1486-1)*8)+(CELL("col",D1486)-3),($B1486*3)+1+$A1486)),"00")&amp;","</f>
        <v>0x8F,</v>
      </c>
      <c r="E1486" t="str">
        <f ca="1">"0x" &amp; TEXT(DEC2HEX(INDEX(設定値!$B$3:$ZZ$518,(($C1486-1)*8)+(CELL("col",E1486)-3),($B1486*3)+1+$A1486)),"00")&amp;","</f>
        <v>0x81,</v>
      </c>
      <c r="F1486" t="str">
        <f ca="1">"0x" &amp; TEXT(DEC2HEX(INDEX(設定値!$B$3:$ZZ$518,(($C1486-1)*8)+(CELL("col",F1486)-3),($B1486*3)+1+$A1486)),"00")&amp;","</f>
        <v>0x73,</v>
      </c>
      <c r="G1486" t="str">
        <f ca="1">"0x" &amp; TEXT(DEC2HEX(INDEX(設定値!$B$3:$ZZ$518,(($C1486-1)*8)+(CELL("col",G1486)-3),($B1486*3)+1+$A1486)),"00")&amp;","</f>
        <v>0x65,</v>
      </c>
      <c r="H1486" t="str">
        <f ca="1">"0x" &amp; TEXT(DEC2HEX(INDEX(設定値!$B$3:$ZZ$518,(($C1486-1)*8)+(CELL("col",H1486)-3),($B1486*3)+1+$A1486)),"00")&amp;","</f>
        <v>0x57,</v>
      </c>
      <c r="I1486" t="str">
        <f ca="1">"0x" &amp; TEXT(DEC2HEX(INDEX(設定値!$B$3:$ZZ$518,(($C1486-1)*8)+(CELL("col",I1486)-3),($B1486*3)+1+$A1486)),"00")&amp;","</f>
        <v>0x49,</v>
      </c>
      <c r="J1486" t="str">
        <f ca="1">"0x" &amp; TEXT(DEC2HEX(INDEX(設定値!$B$3:$ZZ$518,(($C1486-1)*8)+(CELL("col",J1486)-3),($B1486*3)+1+$A1486)),"00")&amp;","</f>
        <v>0x3B,</v>
      </c>
      <c r="K1486" t="str">
        <f ca="1">"0x" &amp; TEXT(DEC2HEX(INDEX(設定値!$B$3:$ZZ$518,(($C1486-1)*8)+(CELL("col",K1486)-3),($B1486*3)+1+$A1486)),"00")&amp;","</f>
        <v>0x2D,</v>
      </c>
      <c r="L1486" t="str">
        <f t="shared" si="393"/>
        <v>//43-7</v>
      </c>
    </row>
    <row r="1487" spans="1:12">
      <c r="A1487" s="1">
        <f t="shared" si="391"/>
        <v>2</v>
      </c>
      <c r="B1487" s="1">
        <f t="shared" si="392"/>
        <v>43</v>
      </c>
      <c r="C1487" s="1">
        <v>8</v>
      </c>
      <c r="D1487" t="str">
        <f ca="1">"0x" &amp; TEXT(DEC2HEX(INDEX(設定値!$B$3:$ZZ$518,(($C1487-1)*8)+(CELL("col",D1487)-3),($B1487*3)+1+$A1487)),"00")&amp;","</f>
        <v>0x1F,</v>
      </c>
      <c r="E1487" t="str">
        <f ca="1">"0x" &amp; TEXT(DEC2HEX(INDEX(設定値!$B$3:$ZZ$518,(($C1487-1)*8)+(CELL("col",E1487)-3),($B1487*3)+1+$A1487)),"00")&amp;","</f>
        <v>0x11,</v>
      </c>
      <c r="F1487" t="str">
        <f ca="1">"0x" &amp; TEXT(DEC2HEX(INDEX(設定値!$B$3:$ZZ$518,(($C1487-1)*8)+(CELL("col",F1487)-3),($B1487*3)+1+$A1487)),"00")&amp;","</f>
        <v>0x03,</v>
      </c>
      <c r="G1487" t="str">
        <f ca="1">"0x" &amp; TEXT(DEC2HEX(INDEX(設定値!$B$3:$ZZ$518,(($C1487-1)*8)+(CELL("col",G1487)-3),($B1487*3)+1+$A1487)),"00")&amp;","</f>
        <v>0x00,</v>
      </c>
      <c r="H1487" t="str">
        <f ca="1">"0x" &amp; TEXT(DEC2HEX(INDEX(設定値!$B$3:$ZZ$518,(($C1487-1)*8)+(CELL("col",H1487)-3),($B1487*3)+1+$A1487)),"00")&amp;","</f>
        <v>0x00,</v>
      </c>
      <c r="I1487" t="str">
        <f ca="1">"0x" &amp; TEXT(DEC2HEX(INDEX(設定値!$B$3:$ZZ$518,(($C1487-1)*8)+(CELL("col",I1487)-3),($B1487*3)+1+$A1487)),"00")&amp;","</f>
        <v>0x00,</v>
      </c>
      <c r="J1487" t="str">
        <f ca="1">"0x" &amp; TEXT(DEC2HEX(INDEX(設定値!$B$3:$ZZ$518,(($C1487-1)*8)+(CELL("col",J1487)-3),($B1487*3)+1+$A1487)),"00")&amp;","</f>
        <v>0x00,</v>
      </c>
      <c r="K1487" t="str">
        <f ca="1">"0x" &amp; TEXT(DEC2HEX(INDEX(設定値!$B$3:$ZZ$518,(($C1487-1)*8)+(CELL("col",K1487)-3),($B1487*3)+1+$A1487)),"00")&amp;","</f>
        <v>0x00,</v>
      </c>
      <c r="L1487" t="str">
        <f t="shared" si="393"/>
        <v>//43-8</v>
      </c>
    </row>
    <row r="1488" spans="1:12">
      <c r="A1488" s="1"/>
      <c r="B1488" s="1"/>
      <c r="C1488" s="1"/>
      <c r="D1488" t="s">
        <v>3</v>
      </c>
    </row>
    <row r="1489" spans="1:12">
      <c r="A1489" s="1">
        <f>A1480</f>
        <v>2</v>
      </c>
      <c r="B1489" s="1">
        <f>B1480+1</f>
        <v>44</v>
      </c>
      <c r="C1489" s="1">
        <v>1</v>
      </c>
      <c r="D1489" t="str">
        <f ca="1">"0x" &amp; TEXT(DEC2HEX(INDEX(設定値!$B$3:$ZZ$518,(($C1489-1)*8)+(CELL("col",D1489)-3),($B1489*3)+1+$A1489)),"00")&amp;","</f>
        <v>0x00,</v>
      </c>
      <c r="E1489" t="str">
        <f ca="1">"0x" &amp; TEXT(DEC2HEX(INDEX(設定値!$B$3:$ZZ$518,(($C1489-1)*8)+(CELL("col",E1489)-3),($B1489*3)+1+$A1489)),"00")&amp;","</f>
        <v>0x00,</v>
      </c>
      <c r="F1489" t="str">
        <f ca="1">"0x" &amp; TEXT(DEC2HEX(INDEX(設定値!$B$3:$ZZ$518,(($C1489-1)*8)+(CELL("col",F1489)-3),($B1489*3)+1+$A1489)),"00")&amp;","</f>
        <v>0x00,</v>
      </c>
      <c r="G1489" t="str">
        <f ca="1">"0x" &amp; TEXT(DEC2HEX(INDEX(設定値!$B$3:$ZZ$518,(($C1489-1)*8)+(CELL("col",G1489)-3),($B1489*3)+1+$A1489)),"00")&amp;","</f>
        <v>0x00,</v>
      </c>
      <c r="H1489" t="str">
        <f ca="1">"0x" &amp; TEXT(DEC2HEX(INDEX(設定値!$B$3:$ZZ$518,(($C1489-1)*8)+(CELL("col",H1489)-3),($B1489*3)+1+$A1489)),"00")&amp;","</f>
        <v>0x00,</v>
      </c>
      <c r="I1489" t="str">
        <f ca="1">"0x" &amp; TEXT(DEC2HEX(INDEX(設定値!$B$3:$ZZ$518,(($C1489-1)*8)+(CELL("col",I1489)-3),($B1489*3)+1+$A1489)),"00")&amp;","</f>
        <v>0x00,</v>
      </c>
      <c r="J1489" t="str">
        <f ca="1">"0x" &amp; TEXT(DEC2HEX(INDEX(設定値!$B$3:$ZZ$518,(($C1489-1)*8)+(CELL("col",J1489)-3),($B1489*3)+1+$A1489)),"00")&amp;","</f>
        <v>0x00,</v>
      </c>
      <c r="K1489" t="str">
        <f ca="1">"0x" &amp; TEXT(DEC2HEX(INDEX(設定値!$B$3:$ZZ$518,(($C1489-1)*8)+(CELL("col",K1489)-3),($B1489*3)+1+$A1489)),"00")&amp;","</f>
        <v>0x00,</v>
      </c>
      <c r="L1489" t="str">
        <f t="shared" ref="L1489:L1496" si="394">"//" &amp; $B1489 &amp;"-" &amp; C1489</f>
        <v>//44-1</v>
      </c>
    </row>
    <row r="1490" spans="1:12">
      <c r="A1490" s="1">
        <f t="shared" ref="A1490:A1496" si="395">A1481</f>
        <v>2</v>
      </c>
      <c r="B1490" s="1">
        <f t="shared" ref="B1490:B1496" si="396">B1481+1</f>
        <v>44</v>
      </c>
      <c r="C1490" s="1">
        <v>2</v>
      </c>
      <c r="D1490" t="str">
        <f ca="1">"0x" &amp; TEXT(DEC2HEX(INDEX(設定値!$B$3:$ZZ$518,(($C1490-1)*8)+(CELL("col",D1490)-3),($B1490*3)+1+$A1490)),"00")&amp;","</f>
        <v>0x00,</v>
      </c>
      <c r="E1490" t="str">
        <f ca="1">"0x" &amp; TEXT(DEC2HEX(INDEX(設定値!$B$3:$ZZ$518,(($C1490-1)*8)+(CELL("col",E1490)-3),($B1490*3)+1+$A1490)),"00")&amp;","</f>
        <v>0x00,</v>
      </c>
      <c r="F1490" t="str">
        <f ca="1">"0x" &amp; TEXT(DEC2HEX(INDEX(設定値!$B$3:$ZZ$518,(($C1490-1)*8)+(CELL("col",F1490)-3),($B1490*3)+1+$A1490)),"00")&amp;","</f>
        <v>0x00,</v>
      </c>
      <c r="G1490" t="str">
        <f ca="1">"0x" &amp; TEXT(DEC2HEX(INDEX(設定値!$B$3:$ZZ$518,(($C1490-1)*8)+(CELL("col",G1490)-3),($B1490*3)+1+$A1490)),"00")&amp;","</f>
        <v>0x00,</v>
      </c>
      <c r="H1490" t="str">
        <f ca="1">"0x" &amp; TEXT(DEC2HEX(INDEX(設定値!$B$3:$ZZ$518,(($C1490-1)*8)+(CELL("col",H1490)-3),($B1490*3)+1+$A1490)),"00")&amp;","</f>
        <v>0x00,</v>
      </c>
      <c r="I1490" t="str">
        <f ca="1">"0x" &amp; TEXT(DEC2HEX(INDEX(設定値!$B$3:$ZZ$518,(($C1490-1)*8)+(CELL("col",I1490)-3),($B1490*3)+1+$A1490)),"00")&amp;","</f>
        <v>0x00,</v>
      </c>
      <c r="J1490" t="str">
        <f ca="1">"0x" &amp; TEXT(DEC2HEX(INDEX(設定値!$B$3:$ZZ$518,(($C1490-1)*8)+(CELL("col",J1490)-3),($B1490*3)+1+$A1490)),"00")&amp;","</f>
        <v>0x00,</v>
      </c>
      <c r="K1490" t="str">
        <f ca="1">"0x" &amp; TEXT(DEC2HEX(INDEX(設定値!$B$3:$ZZ$518,(($C1490-1)*8)+(CELL("col",K1490)-3),($B1490*3)+1+$A1490)),"00")&amp;","</f>
        <v>0x00,</v>
      </c>
      <c r="L1490" t="str">
        <f t="shared" si="394"/>
        <v>//44-2</v>
      </c>
    </row>
    <row r="1491" spans="1:12">
      <c r="A1491" s="1">
        <f t="shared" si="395"/>
        <v>2</v>
      </c>
      <c r="B1491" s="1">
        <f t="shared" si="396"/>
        <v>44</v>
      </c>
      <c r="C1491" s="1">
        <v>3</v>
      </c>
      <c r="D1491" t="str">
        <f ca="1">"0x" &amp; TEXT(DEC2HEX(INDEX(設定値!$B$3:$ZZ$518,(($C1491-1)*8)+(CELL("col",D1491)-3),($B1491*3)+1+$A1491)),"00")&amp;","</f>
        <v>0x00,</v>
      </c>
      <c r="E1491" t="str">
        <f ca="1">"0x" &amp; TEXT(DEC2HEX(INDEX(設定値!$B$3:$ZZ$518,(($C1491-1)*8)+(CELL("col",E1491)-3),($B1491*3)+1+$A1491)),"00")&amp;","</f>
        <v>0x00,</v>
      </c>
      <c r="F1491" t="str">
        <f ca="1">"0x" &amp; TEXT(DEC2HEX(INDEX(設定値!$B$3:$ZZ$518,(($C1491-1)*8)+(CELL("col",F1491)-3),($B1491*3)+1+$A1491)),"00")&amp;","</f>
        <v>0x00,</v>
      </c>
      <c r="G1491" t="str">
        <f ca="1">"0x" &amp; TEXT(DEC2HEX(INDEX(設定値!$B$3:$ZZ$518,(($C1491-1)*8)+(CELL("col",G1491)-3),($B1491*3)+1+$A1491)),"00")&amp;","</f>
        <v>0x00,</v>
      </c>
      <c r="H1491" t="str">
        <f ca="1">"0x" &amp; TEXT(DEC2HEX(INDEX(設定値!$B$3:$ZZ$518,(($C1491-1)*8)+(CELL("col",H1491)-3),($B1491*3)+1+$A1491)),"00")&amp;","</f>
        <v>0x00,</v>
      </c>
      <c r="I1491" t="str">
        <f ca="1">"0x" &amp; TEXT(DEC2HEX(INDEX(設定値!$B$3:$ZZ$518,(($C1491-1)*8)+(CELL("col",I1491)-3),($B1491*3)+1+$A1491)),"00")&amp;","</f>
        <v>0xE,</v>
      </c>
      <c r="J1491" t="str">
        <f ca="1">"0x" &amp; TEXT(DEC2HEX(INDEX(設定値!$B$3:$ZZ$518,(($C1491-1)*8)+(CELL("col",J1491)-3),($B1491*3)+1+$A1491)),"00")&amp;","</f>
        <v>0x1C,</v>
      </c>
      <c r="K1491" t="str">
        <f ca="1">"0x" &amp; TEXT(DEC2HEX(INDEX(設定値!$B$3:$ZZ$518,(($C1491-1)*8)+(CELL("col",K1491)-3),($B1491*3)+1+$A1491)),"00")&amp;","</f>
        <v>0x2A,</v>
      </c>
      <c r="L1491" t="str">
        <f t="shared" si="394"/>
        <v>//44-3</v>
      </c>
    </row>
    <row r="1492" spans="1:12">
      <c r="A1492" s="1">
        <f t="shared" si="395"/>
        <v>2</v>
      </c>
      <c r="B1492" s="1">
        <f t="shared" si="396"/>
        <v>44</v>
      </c>
      <c r="C1492" s="1">
        <v>4</v>
      </c>
      <c r="D1492" t="str">
        <f ca="1">"0x" &amp; TEXT(DEC2HEX(INDEX(設定値!$B$3:$ZZ$518,(($C1492-1)*8)+(CELL("col",D1492)-3),($B1492*3)+1+$A1492)),"00")&amp;","</f>
        <v>0x38,</v>
      </c>
      <c r="E1492" t="str">
        <f ca="1">"0x" &amp; TEXT(DEC2HEX(INDEX(設定値!$B$3:$ZZ$518,(($C1492-1)*8)+(CELL("col",E1492)-3),($B1492*3)+1+$A1492)),"00")&amp;","</f>
        <v>0x46,</v>
      </c>
      <c r="F1492" t="str">
        <f ca="1">"0x" &amp; TEXT(DEC2HEX(INDEX(設定値!$B$3:$ZZ$518,(($C1492-1)*8)+(CELL("col",F1492)-3),($B1492*3)+1+$A1492)),"00")&amp;","</f>
        <v>0x54,</v>
      </c>
      <c r="G1492" t="str">
        <f ca="1">"0x" &amp; TEXT(DEC2HEX(INDEX(設定値!$B$3:$ZZ$518,(($C1492-1)*8)+(CELL("col",G1492)-3),($B1492*3)+1+$A1492)),"00")&amp;","</f>
        <v>0x62,</v>
      </c>
      <c r="H1492" t="str">
        <f ca="1">"0x" &amp; TEXT(DEC2HEX(INDEX(設定値!$B$3:$ZZ$518,(($C1492-1)*8)+(CELL("col",H1492)-3),($B1492*3)+1+$A1492)),"00")&amp;","</f>
        <v>0x70,</v>
      </c>
      <c r="I1492" t="str">
        <f ca="1">"0x" &amp; TEXT(DEC2HEX(INDEX(設定値!$B$3:$ZZ$518,(($C1492-1)*8)+(CELL("col",I1492)-3),($B1492*3)+1+$A1492)),"00")&amp;","</f>
        <v>0x7E,</v>
      </c>
      <c r="J1492" t="str">
        <f ca="1">"0x" &amp; TEXT(DEC2HEX(INDEX(設定値!$B$3:$ZZ$518,(($C1492-1)*8)+(CELL("col",J1492)-3),($B1492*3)+1+$A1492)),"00")&amp;","</f>
        <v>0x8C,</v>
      </c>
      <c r="K1492" t="str">
        <f ca="1">"0x" &amp; TEXT(DEC2HEX(INDEX(設定値!$B$3:$ZZ$518,(($C1492-1)*8)+(CELL("col",K1492)-3),($B1492*3)+1+$A1492)),"00")&amp;","</f>
        <v>0x9A,</v>
      </c>
      <c r="L1492" t="str">
        <f t="shared" si="394"/>
        <v>//44-4</v>
      </c>
    </row>
    <row r="1493" spans="1:12">
      <c r="A1493" s="1">
        <f t="shared" si="395"/>
        <v>2</v>
      </c>
      <c r="B1493" s="1">
        <f t="shared" si="396"/>
        <v>44</v>
      </c>
      <c r="C1493" s="1">
        <v>5</v>
      </c>
      <c r="D1493" t="str">
        <f ca="1">"0x" &amp; TEXT(DEC2HEX(INDEX(設定値!$B$3:$ZZ$518,(($C1493-1)*8)+(CELL("col",D1493)-3),($B1493*3)+1+$A1493)),"00")&amp;","</f>
        <v>0xA8,</v>
      </c>
      <c r="E1493" t="str">
        <f ca="1">"0x" &amp; TEXT(DEC2HEX(INDEX(設定値!$B$3:$ZZ$518,(($C1493-1)*8)+(CELL("col",E1493)-3),($B1493*3)+1+$A1493)),"00")&amp;","</f>
        <v>0xB6,</v>
      </c>
      <c r="F1493" t="str">
        <f ca="1">"0x" &amp; TEXT(DEC2HEX(INDEX(設定値!$B$3:$ZZ$518,(($C1493-1)*8)+(CELL("col",F1493)-3),($B1493*3)+1+$A1493)),"00")&amp;","</f>
        <v>0xC4,</v>
      </c>
      <c r="G1493" t="str">
        <f ca="1">"0x" &amp; TEXT(DEC2HEX(INDEX(設定値!$B$3:$ZZ$518,(($C1493-1)*8)+(CELL("col",G1493)-3),($B1493*3)+1+$A1493)),"00")&amp;","</f>
        <v>0xD2,</v>
      </c>
      <c r="H1493" t="str">
        <f ca="1">"0x" &amp; TEXT(DEC2HEX(INDEX(設定値!$B$3:$ZZ$518,(($C1493-1)*8)+(CELL("col",H1493)-3),($B1493*3)+1+$A1493)),"00")&amp;","</f>
        <v>0xE0,</v>
      </c>
      <c r="I1493" t="str">
        <f ca="1">"0x" &amp; TEXT(DEC2HEX(INDEX(設定値!$B$3:$ZZ$518,(($C1493-1)*8)+(CELL("col",I1493)-3),($B1493*3)+1+$A1493)),"00")&amp;","</f>
        <v>0xEE,</v>
      </c>
      <c r="J1493" t="str">
        <f ca="1">"0x" &amp; TEXT(DEC2HEX(INDEX(設定値!$B$3:$ZZ$518,(($C1493-1)*8)+(CELL("col",J1493)-3),($B1493*3)+1+$A1493)),"00")&amp;","</f>
        <v>0xFC,</v>
      </c>
      <c r="K1493" t="str">
        <f ca="1">"0x" &amp; TEXT(DEC2HEX(INDEX(設定値!$B$3:$ZZ$518,(($C1493-1)*8)+(CELL("col",K1493)-3),($B1493*3)+1+$A1493)),"00")&amp;","</f>
        <v>0xFF,</v>
      </c>
      <c r="L1493" t="str">
        <f t="shared" si="394"/>
        <v>//44-5</v>
      </c>
    </row>
    <row r="1494" spans="1:12">
      <c r="A1494" s="1">
        <f t="shared" si="395"/>
        <v>2</v>
      </c>
      <c r="B1494" s="1">
        <f t="shared" si="396"/>
        <v>44</v>
      </c>
      <c r="C1494" s="1">
        <v>6</v>
      </c>
      <c r="D1494" t="str">
        <f ca="1">"0x" &amp; TEXT(DEC2HEX(INDEX(設定値!$B$3:$ZZ$518,(($C1494-1)*8)+(CELL("col",D1494)-3),($B1494*3)+1+$A1494)),"00")&amp;","</f>
        <v>0xFF,</v>
      </c>
      <c r="E1494" t="str">
        <f ca="1">"0x" &amp; TEXT(DEC2HEX(INDEX(設定値!$B$3:$ZZ$518,(($C1494-1)*8)+(CELL("col",E1494)-3),($B1494*3)+1+$A1494)),"00")&amp;","</f>
        <v>0xF1,</v>
      </c>
      <c r="F1494" t="str">
        <f ca="1">"0x" &amp; TEXT(DEC2HEX(INDEX(設定値!$B$3:$ZZ$518,(($C1494-1)*8)+(CELL("col",F1494)-3),($B1494*3)+1+$A1494)),"00")&amp;","</f>
        <v>0xE3,</v>
      </c>
      <c r="G1494" t="str">
        <f ca="1">"0x" &amp; TEXT(DEC2HEX(INDEX(設定値!$B$3:$ZZ$518,(($C1494-1)*8)+(CELL("col",G1494)-3),($B1494*3)+1+$A1494)),"00")&amp;","</f>
        <v>0xD5,</v>
      </c>
      <c r="H1494" t="str">
        <f ca="1">"0x" &amp; TEXT(DEC2HEX(INDEX(設定値!$B$3:$ZZ$518,(($C1494-1)*8)+(CELL("col",H1494)-3),($B1494*3)+1+$A1494)),"00")&amp;","</f>
        <v>0xC7,</v>
      </c>
      <c r="I1494" t="str">
        <f ca="1">"0x" &amp; TEXT(DEC2HEX(INDEX(設定値!$B$3:$ZZ$518,(($C1494-1)*8)+(CELL("col",I1494)-3),($B1494*3)+1+$A1494)),"00")&amp;","</f>
        <v>0xB9,</v>
      </c>
      <c r="J1494" t="str">
        <f ca="1">"0x" &amp; TEXT(DEC2HEX(INDEX(設定値!$B$3:$ZZ$518,(($C1494-1)*8)+(CELL("col",J1494)-3),($B1494*3)+1+$A1494)),"00")&amp;","</f>
        <v>0xAB,</v>
      </c>
      <c r="K1494" t="str">
        <f ca="1">"0x" &amp; TEXT(DEC2HEX(INDEX(設定値!$B$3:$ZZ$518,(($C1494-1)*8)+(CELL("col",K1494)-3),($B1494*3)+1+$A1494)),"00")&amp;","</f>
        <v>0x9D,</v>
      </c>
      <c r="L1494" t="str">
        <f t="shared" si="394"/>
        <v>//44-6</v>
      </c>
    </row>
    <row r="1495" spans="1:12">
      <c r="A1495" s="1">
        <f t="shared" si="395"/>
        <v>2</v>
      </c>
      <c r="B1495" s="1">
        <f t="shared" si="396"/>
        <v>44</v>
      </c>
      <c r="C1495" s="1">
        <v>7</v>
      </c>
      <c r="D1495" t="str">
        <f ca="1">"0x" &amp; TEXT(DEC2HEX(INDEX(設定値!$B$3:$ZZ$518,(($C1495-1)*8)+(CELL("col",D1495)-3),($B1495*3)+1+$A1495)),"00")&amp;","</f>
        <v>0x8F,</v>
      </c>
      <c r="E1495" t="str">
        <f ca="1">"0x" &amp; TEXT(DEC2HEX(INDEX(設定値!$B$3:$ZZ$518,(($C1495-1)*8)+(CELL("col",E1495)-3),($B1495*3)+1+$A1495)),"00")&amp;","</f>
        <v>0x81,</v>
      </c>
      <c r="F1495" t="str">
        <f ca="1">"0x" &amp; TEXT(DEC2HEX(INDEX(設定値!$B$3:$ZZ$518,(($C1495-1)*8)+(CELL("col",F1495)-3),($B1495*3)+1+$A1495)),"00")&amp;","</f>
        <v>0x73,</v>
      </c>
      <c r="G1495" t="str">
        <f ca="1">"0x" &amp; TEXT(DEC2HEX(INDEX(設定値!$B$3:$ZZ$518,(($C1495-1)*8)+(CELL("col",G1495)-3),($B1495*3)+1+$A1495)),"00")&amp;","</f>
        <v>0x65,</v>
      </c>
      <c r="H1495" t="str">
        <f ca="1">"0x" &amp; TEXT(DEC2HEX(INDEX(設定値!$B$3:$ZZ$518,(($C1495-1)*8)+(CELL("col",H1495)-3),($B1495*3)+1+$A1495)),"00")&amp;","</f>
        <v>0x57,</v>
      </c>
      <c r="I1495" t="str">
        <f ca="1">"0x" &amp; TEXT(DEC2HEX(INDEX(設定値!$B$3:$ZZ$518,(($C1495-1)*8)+(CELL("col",I1495)-3),($B1495*3)+1+$A1495)),"00")&amp;","</f>
        <v>0x49,</v>
      </c>
      <c r="J1495" t="str">
        <f ca="1">"0x" &amp; TEXT(DEC2HEX(INDEX(設定値!$B$3:$ZZ$518,(($C1495-1)*8)+(CELL("col",J1495)-3),($B1495*3)+1+$A1495)),"00")&amp;","</f>
        <v>0x3B,</v>
      </c>
      <c r="K1495" t="str">
        <f ca="1">"0x" &amp; TEXT(DEC2HEX(INDEX(設定値!$B$3:$ZZ$518,(($C1495-1)*8)+(CELL("col",K1495)-3),($B1495*3)+1+$A1495)),"00")&amp;","</f>
        <v>0x2D,</v>
      </c>
      <c r="L1495" t="str">
        <f t="shared" si="394"/>
        <v>//44-7</v>
      </c>
    </row>
    <row r="1496" spans="1:12">
      <c r="A1496" s="1">
        <f t="shared" si="395"/>
        <v>2</v>
      </c>
      <c r="B1496" s="1">
        <f t="shared" si="396"/>
        <v>44</v>
      </c>
      <c r="C1496" s="1">
        <v>8</v>
      </c>
      <c r="D1496" t="str">
        <f ca="1">"0x" &amp; TEXT(DEC2HEX(INDEX(設定値!$B$3:$ZZ$518,(($C1496-1)*8)+(CELL("col",D1496)-3),($B1496*3)+1+$A1496)),"00")&amp;","</f>
        <v>0x1F,</v>
      </c>
      <c r="E1496" t="str">
        <f ca="1">"0x" &amp; TEXT(DEC2HEX(INDEX(設定値!$B$3:$ZZ$518,(($C1496-1)*8)+(CELL("col",E1496)-3),($B1496*3)+1+$A1496)),"00")&amp;","</f>
        <v>0x11,</v>
      </c>
      <c r="F1496" t="str">
        <f ca="1">"0x" &amp; TEXT(DEC2HEX(INDEX(設定値!$B$3:$ZZ$518,(($C1496-1)*8)+(CELL("col",F1496)-3),($B1496*3)+1+$A1496)),"00")&amp;","</f>
        <v>0x03,</v>
      </c>
      <c r="G1496" t="str">
        <f ca="1">"0x" &amp; TEXT(DEC2HEX(INDEX(設定値!$B$3:$ZZ$518,(($C1496-1)*8)+(CELL("col",G1496)-3),($B1496*3)+1+$A1496)),"00")&amp;","</f>
        <v>0x00,</v>
      </c>
      <c r="H1496" t="str">
        <f ca="1">"0x" &amp; TEXT(DEC2HEX(INDEX(設定値!$B$3:$ZZ$518,(($C1496-1)*8)+(CELL("col",H1496)-3),($B1496*3)+1+$A1496)),"00")&amp;","</f>
        <v>0x00,</v>
      </c>
      <c r="I1496" t="str">
        <f ca="1">"0x" &amp; TEXT(DEC2HEX(INDEX(設定値!$B$3:$ZZ$518,(($C1496-1)*8)+(CELL("col",I1496)-3),($B1496*3)+1+$A1496)),"00")&amp;","</f>
        <v>0x00,</v>
      </c>
      <c r="J1496" t="str">
        <f ca="1">"0x" &amp; TEXT(DEC2HEX(INDEX(設定値!$B$3:$ZZ$518,(($C1496-1)*8)+(CELL("col",J1496)-3),($B1496*3)+1+$A1496)),"00")&amp;","</f>
        <v>0x00,</v>
      </c>
      <c r="K1496" t="str">
        <f ca="1">"0x" &amp; TEXT(DEC2HEX(INDEX(設定値!$B$3:$ZZ$518,(($C1496-1)*8)+(CELL("col",K1496)-3),($B1496*3)+1+$A1496)),"00")&amp;","</f>
        <v>0x00,</v>
      </c>
      <c r="L1496" t="str">
        <f t="shared" si="394"/>
        <v>//44-8</v>
      </c>
    </row>
    <row r="1497" spans="1:12">
      <c r="A1497" s="1"/>
      <c r="B1497" s="1"/>
      <c r="C1497" s="1"/>
      <c r="D1497" t="s">
        <v>3</v>
      </c>
    </row>
    <row r="1498" spans="1:12">
      <c r="A1498" s="1">
        <f>A1489</f>
        <v>2</v>
      </c>
      <c r="B1498" s="1">
        <f>B1489+1</f>
        <v>45</v>
      </c>
      <c r="C1498" s="1">
        <v>1</v>
      </c>
      <c r="D1498" t="str">
        <f ca="1">"0x" &amp; TEXT(DEC2HEX(INDEX(設定値!$B$3:$ZZ$518,(($C1498-1)*8)+(CELL("col",D1498)-3),($B1498*3)+1+$A1498)),"00")&amp;","</f>
        <v>0x00,</v>
      </c>
      <c r="E1498" t="str">
        <f ca="1">"0x" &amp; TEXT(DEC2HEX(INDEX(設定値!$B$3:$ZZ$518,(($C1498-1)*8)+(CELL("col",E1498)-3),($B1498*3)+1+$A1498)),"00")&amp;","</f>
        <v>0x00,</v>
      </c>
      <c r="F1498" t="str">
        <f ca="1">"0x" &amp; TEXT(DEC2HEX(INDEX(設定値!$B$3:$ZZ$518,(($C1498-1)*8)+(CELL("col",F1498)-3),($B1498*3)+1+$A1498)),"00")&amp;","</f>
        <v>0x00,</v>
      </c>
      <c r="G1498" t="str">
        <f ca="1">"0x" &amp; TEXT(DEC2HEX(INDEX(設定値!$B$3:$ZZ$518,(($C1498-1)*8)+(CELL("col",G1498)-3),($B1498*3)+1+$A1498)),"00")&amp;","</f>
        <v>0x00,</v>
      </c>
      <c r="H1498" t="str">
        <f ca="1">"0x" &amp; TEXT(DEC2HEX(INDEX(設定値!$B$3:$ZZ$518,(($C1498-1)*8)+(CELL("col",H1498)-3),($B1498*3)+1+$A1498)),"00")&amp;","</f>
        <v>0x00,</v>
      </c>
      <c r="I1498" t="str">
        <f ca="1">"0x" &amp; TEXT(DEC2HEX(INDEX(設定値!$B$3:$ZZ$518,(($C1498-1)*8)+(CELL("col",I1498)-3),($B1498*3)+1+$A1498)),"00")&amp;","</f>
        <v>0x00,</v>
      </c>
      <c r="J1498" t="str">
        <f ca="1">"0x" &amp; TEXT(DEC2HEX(INDEX(設定値!$B$3:$ZZ$518,(($C1498-1)*8)+(CELL("col",J1498)-3),($B1498*3)+1+$A1498)),"00")&amp;","</f>
        <v>0x00,</v>
      </c>
      <c r="K1498" t="str">
        <f ca="1">"0x" &amp; TEXT(DEC2HEX(INDEX(設定値!$B$3:$ZZ$518,(($C1498-1)*8)+(CELL("col",K1498)-3),($B1498*3)+1+$A1498)),"00")&amp;","</f>
        <v>0x00,</v>
      </c>
      <c r="L1498" t="str">
        <f t="shared" ref="L1498:L1505" si="397">"//" &amp; $B1498 &amp;"-" &amp; C1498</f>
        <v>//45-1</v>
      </c>
    </row>
    <row r="1499" spans="1:12">
      <c r="A1499" s="1">
        <f t="shared" ref="A1499:A1505" si="398">A1490</f>
        <v>2</v>
      </c>
      <c r="B1499" s="1">
        <f t="shared" ref="B1499:B1505" si="399">B1490+1</f>
        <v>45</v>
      </c>
      <c r="C1499" s="1">
        <v>2</v>
      </c>
      <c r="D1499" t="str">
        <f ca="1">"0x" &amp; TEXT(DEC2HEX(INDEX(設定値!$B$3:$ZZ$518,(($C1499-1)*8)+(CELL("col",D1499)-3),($B1499*3)+1+$A1499)),"00")&amp;","</f>
        <v>0x00,</v>
      </c>
      <c r="E1499" t="str">
        <f ca="1">"0x" &amp; TEXT(DEC2HEX(INDEX(設定値!$B$3:$ZZ$518,(($C1499-1)*8)+(CELL("col",E1499)-3),($B1499*3)+1+$A1499)),"00")&amp;","</f>
        <v>0x00,</v>
      </c>
      <c r="F1499" t="str">
        <f ca="1">"0x" &amp; TEXT(DEC2HEX(INDEX(設定値!$B$3:$ZZ$518,(($C1499-1)*8)+(CELL("col",F1499)-3),($B1499*3)+1+$A1499)),"00")&amp;","</f>
        <v>0x00,</v>
      </c>
      <c r="G1499" t="str">
        <f ca="1">"0x" &amp; TEXT(DEC2HEX(INDEX(設定値!$B$3:$ZZ$518,(($C1499-1)*8)+(CELL("col",G1499)-3),($B1499*3)+1+$A1499)),"00")&amp;","</f>
        <v>0x00,</v>
      </c>
      <c r="H1499" t="str">
        <f ca="1">"0x" &amp; TEXT(DEC2HEX(INDEX(設定値!$B$3:$ZZ$518,(($C1499-1)*8)+(CELL("col",H1499)-3),($B1499*3)+1+$A1499)),"00")&amp;","</f>
        <v>0x00,</v>
      </c>
      <c r="I1499" t="str">
        <f ca="1">"0x" &amp; TEXT(DEC2HEX(INDEX(設定値!$B$3:$ZZ$518,(($C1499-1)*8)+(CELL("col",I1499)-3),($B1499*3)+1+$A1499)),"00")&amp;","</f>
        <v>0x00,</v>
      </c>
      <c r="J1499" t="str">
        <f ca="1">"0x" &amp; TEXT(DEC2HEX(INDEX(設定値!$B$3:$ZZ$518,(($C1499-1)*8)+(CELL("col",J1499)-3),($B1499*3)+1+$A1499)),"00")&amp;","</f>
        <v>0x00,</v>
      </c>
      <c r="K1499" t="str">
        <f ca="1">"0x" &amp; TEXT(DEC2HEX(INDEX(設定値!$B$3:$ZZ$518,(($C1499-1)*8)+(CELL("col",K1499)-3),($B1499*3)+1+$A1499)),"00")&amp;","</f>
        <v>0x00,</v>
      </c>
      <c r="L1499" t="str">
        <f t="shared" si="397"/>
        <v>//45-2</v>
      </c>
    </row>
    <row r="1500" spans="1:12">
      <c r="A1500" s="1">
        <f t="shared" si="398"/>
        <v>2</v>
      </c>
      <c r="B1500" s="1">
        <f t="shared" si="399"/>
        <v>45</v>
      </c>
      <c r="C1500" s="1">
        <v>3</v>
      </c>
      <c r="D1500" t="str">
        <f ca="1">"0x" &amp; TEXT(DEC2HEX(INDEX(設定値!$B$3:$ZZ$518,(($C1500-1)*8)+(CELL("col",D1500)-3),($B1500*3)+1+$A1500)),"00")&amp;","</f>
        <v>0x00,</v>
      </c>
      <c r="E1500" t="str">
        <f ca="1">"0x" &amp; TEXT(DEC2HEX(INDEX(設定値!$B$3:$ZZ$518,(($C1500-1)*8)+(CELL("col",E1500)-3),($B1500*3)+1+$A1500)),"00")&amp;","</f>
        <v>0x00,</v>
      </c>
      <c r="F1500" t="str">
        <f ca="1">"0x" &amp; TEXT(DEC2HEX(INDEX(設定値!$B$3:$ZZ$518,(($C1500-1)*8)+(CELL("col",F1500)-3),($B1500*3)+1+$A1500)),"00")&amp;","</f>
        <v>0x00,</v>
      </c>
      <c r="G1500" t="str">
        <f ca="1">"0x" &amp; TEXT(DEC2HEX(INDEX(設定値!$B$3:$ZZ$518,(($C1500-1)*8)+(CELL("col",G1500)-3),($B1500*3)+1+$A1500)),"00")&amp;","</f>
        <v>0x00,</v>
      </c>
      <c r="H1500" t="str">
        <f ca="1">"0x" &amp; TEXT(DEC2HEX(INDEX(設定値!$B$3:$ZZ$518,(($C1500-1)*8)+(CELL("col",H1500)-3),($B1500*3)+1+$A1500)),"00")&amp;","</f>
        <v>0x00,</v>
      </c>
      <c r="I1500" t="str">
        <f ca="1">"0x" &amp; TEXT(DEC2HEX(INDEX(設定値!$B$3:$ZZ$518,(($C1500-1)*8)+(CELL("col",I1500)-3),($B1500*3)+1+$A1500)),"00")&amp;","</f>
        <v>0xE,</v>
      </c>
      <c r="J1500" t="str">
        <f ca="1">"0x" &amp; TEXT(DEC2HEX(INDEX(設定値!$B$3:$ZZ$518,(($C1500-1)*8)+(CELL("col",J1500)-3),($B1500*3)+1+$A1500)),"00")&amp;","</f>
        <v>0x1C,</v>
      </c>
      <c r="K1500" t="str">
        <f ca="1">"0x" &amp; TEXT(DEC2HEX(INDEX(設定値!$B$3:$ZZ$518,(($C1500-1)*8)+(CELL("col",K1500)-3),($B1500*3)+1+$A1500)),"00")&amp;","</f>
        <v>0x2A,</v>
      </c>
      <c r="L1500" t="str">
        <f t="shared" si="397"/>
        <v>//45-3</v>
      </c>
    </row>
    <row r="1501" spans="1:12">
      <c r="A1501" s="1">
        <f t="shared" si="398"/>
        <v>2</v>
      </c>
      <c r="B1501" s="1">
        <f t="shared" si="399"/>
        <v>45</v>
      </c>
      <c r="C1501" s="1">
        <v>4</v>
      </c>
      <c r="D1501" t="str">
        <f ca="1">"0x" &amp; TEXT(DEC2HEX(INDEX(設定値!$B$3:$ZZ$518,(($C1501-1)*8)+(CELL("col",D1501)-3),($B1501*3)+1+$A1501)),"00")&amp;","</f>
        <v>0x38,</v>
      </c>
      <c r="E1501" t="str">
        <f ca="1">"0x" &amp; TEXT(DEC2HEX(INDEX(設定値!$B$3:$ZZ$518,(($C1501-1)*8)+(CELL("col",E1501)-3),($B1501*3)+1+$A1501)),"00")&amp;","</f>
        <v>0x46,</v>
      </c>
      <c r="F1501" t="str">
        <f ca="1">"0x" &amp; TEXT(DEC2HEX(INDEX(設定値!$B$3:$ZZ$518,(($C1501-1)*8)+(CELL("col",F1501)-3),($B1501*3)+1+$A1501)),"00")&amp;","</f>
        <v>0x54,</v>
      </c>
      <c r="G1501" t="str">
        <f ca="1">"0x" &amp; TEXT(DEC2HEX(INDEX(設定値!$B$3:$ZZ$518,(($C1501-1)*8)+(CELL("col",G1501)-3),($B1501*3)+1+$A1501)),"00")&amp;","</f>
        <v>0x62,</v>
      </c>
      <c r="H1501" t="str">
        <f ca="1">"0x" &amp; TEXT(DEC2HEX(INDEX(設定値!$B$3:$ZZ$518,(($C1501-1)*8)+(CELL("col",H1501)-3),($B1501*3)+1+$A1501)),"00")&amp;","</f>
        <v>0x70,</v>
      </c>
      <c r="I1501" t="str">
        <f ca="1">"0x" &amp; TEXT(DEC2HEX(INDEX(設定値!$B$3:$ZZ$518,(($C1501-1)*8)+(CELL("col",I1501)-3),($B1501*3)+1+$A1501)),"00")&amp;","</f>
        <v>0x7E,</v>
      </c>
      <c r="J1501" t="str">
        <f ca="1">"0x" &amp; TEXT(DEC2HEX(INDEX(設定値!$B$3:$ZZ$518,(($C1501-1)*8)+(CELL("col",J1501)-3),($B1501*3)+1+$A1501)),"00")&amp;","</f>
        <v>0x8C,</v>
      </c>
      <c r="K1501" t="str">
        <f ca="1">"0x" &amp; TEXT(DEC2HEX(INDEX(設定値!$B$3:$ZZ$518,(($C1501-1)*8)+(CELL("col",K1501)-3),($B1501*3)+1+$A1501)),"00")&amp;","</f>
        <v>0x9A,</v>
      </c>
      <c r="L1501" t="str">
        <f t="shared" si="397"/>
        <v>//45-4</v>
      </c>
    </row>
    <row r="1502" spans="1:12">
      <c r="A1502" s="1">
        <f t="shared" si="398"/>
        <v>2</v>
      </c>
      <c r="B1502" s="1">
        <f t="shared" si="399"/>
        <v>45</v>
      </c>
      <c r="C1502" s="1">
        <v>5</v>
      </c>
      <c r="D1502" t="str">
        <f ca="1">"0x" &amp; TEXT(DEC2HEX(INDEX(設定値!$B$3:$ZZ$518,(($C1502-1)*8)+(CELL("col",D1502)-3),($B1502*3)+1+$A1502)),"00")&amp;","</f>
        <v>0xA8,</v>
      </c>
      <c r="E1502" t="str">
        <f ca="1">"0x" &amp; TEXT(DEC2HEX(INDEX(設定値!$B$3:$ZZ$518,(($C1502-1)*8)+(CELL("col",E1502)-3),($B1502*3)+1+$A1502)),"00")&amp;","</f>
        <v>0xB6,</v>
      </c>
      <c r="F1502" t="str">
        <f ca="1">"0x" &amp; TEXT(DEC2HEX(INDEX(設定値!$B$3:$ZZ$518,(($C1502-1)*8)+(CELL("col",F1502)-3),($B1502*3)+1+$A1502)),"00")&amp;","</f>
        <v>0xC4,</v>
      </c>
      <c r="G1502" t="str">
        <f ca="1">"0x" &amp; TEXT(DEC2HEX(INDEX(設定値!$B$3:$ZZ$518,(($C1502-1)*8)+(CELL("col",G1502)-3),($B1502*3)+1+$A1502)),"00")&amp;","</f>
        <v>0xD2,</v>
      </c>
      <c r="H1502" t="str">
        <f ca="1">"0x" &amp; TEXT(DEC2HEX(INDEX(設定値!$B$3:$ZZ$518,(($C1502-1)*8)+(CELL("col",H1502)-3),($B1502*3)+1+$A1502)),"00")&amp;","</f>
        <v>0xE0,</v>
      </c>
      <c r="I1502" t="str">
        <f ca="1">"0x" &amp; TEXT(DEC2HEX(INDEX(設定値!$B$3:$ZZ$518,(($C1502-1)*8)+(CELL("col",I1502)-3),($B1502*3)+1+$A1502)),"00")&amp;","</f>
        <v>0xEE,</v>
      </c>
      <c r="J1502" t="str">
        <f ca="1">"0x" &amp; TEXT(DEC2HEX(INDEX(設定値!$B$3:$ZZ$518,(($C1502-1)*8)+(CELL("col",J1502)-3),($B1502*3)+1+$A1502)),"00")&amp;","</f>
        <v>0xFC,</v>
      </c>
      <c r="K1502" t="str">
        <f ca="1">"0x" &amp; TEXT(DEC2HEX(INDEX(設定値!$B$3:$ZZ$518,(($C1502-1)*8)+(CELL("col",K1502)-3),($B1502*3)+1+$A1502)),"00")&amp;","</f>
        <v>0xFF,</v>
      </c>
      <c r="L1502" t="str">
        <f t="shared" si="397"/>
        <v>//45-5</v>
      </c>
    </row>
    <row r="1503" spans="1:12">
      <c r="A1503" s="1">
        <f t="shared" si="398"/>
        <v>2</v>
      </c>
      <c r="B1503" s="1">
        <f t="shared" si="399"/>
        <v>45</v>
      </c>
      <c r="C1503" s="1">
        <v>6</v>
      </c>
      <c r="D1503" t="str">
        <f ca="1">"0x" &amp; TEXT(DEC2HEX(INDEX(設定値!$B$3:$ZZ$518,(($C1503-1)*8)+(CELL("col",D1503)-3),($B1503*3)+1+$A1503)),"00")&amp;","</f>
        <v>0xFF,</v>
      </c>
      <c r="E1503" t="str">
        <f ca="1">"0x" &amp; TEXT(DEC2HEX(INDEX(設定値!$B$3:$ZZ$518,(($C1503-1)*8)+(CELL("col",E1503)-3),($B1503*3)+1+$A1503)),"00")&amp;","</f>
        <v>0xF1,</v>
      </c>
      <c r="F1503" t="str">
        <f ca="1">"0x" &amp; TEXT(DEC2HEX(INDEX(設定値!$B$3:$ZZ$518,(($C1503-1)*8)+(CELL("col",F1503)-3),($B1503*3)+1+$A1503)),"00")&amp;","</f>
        <v>0xE3,</v>
      </c>
      <c r="G1503" t="str">
        <f ca="1">"0x" &amp; TEXT(DEC2HEX(INDEX(設定値!$B$3:$ZZ$518,(($C1503-1)*8)+(CELL("col",G1503)-3),($B1503*3)+1+$A1503)),"00")&amp;","</f>
        <v>0xD5,</v>
      </c>
      <c r="H1503" t="str">
        <f ca="1">"0x" &amp; TEXT(DEC2HEX(INDEX(設定値!$B$3:$ZZ$518,(($C1503-1)*8)+(CELL("col",H1503)-3),($B1503*3)+1+$A1503)),"00")&amp;","</f>
        <v>0xC7,</v>
      </c>
      <c r="I1503" t="str">
        <f ca="1">"0x" &amp; TEXT(DEC2HEX(INDEX(設定値!$B$3:$ZZ$518,(($C1503-1)*8)+(CELL("col",I1503)-3),($B1503*3)+1+$A1503)),"00")&amp;","</f>
        <v>0xB9,</v>
      </c>
      <c r="J1503" t="str">
        <f ca="1">"0x" &amp; TEXT(DEC2HEX(INDEX(設定値!$B$3:$ZZ$518,(($C1503-1)*8)+(CELL("col",J1503)-3),($B1503*3)+1+$A1503)),"00")&amp;","</f>
        <v>0xAB,</v>
      </c>
      <c r="K1503" t="str">
        <f ca="1">"0x" &amp; TEXT(DEC2HEX(INDEX(設定値!$B$3:$ZZ$518,(($C1503-1)*8)+(CELL("col",K1503)-3),($B1503*3)+1+$A1503)),"00")&amp;","</f>
        <v>0x9D,</v>
      </c>
      <c r="L1503" t="str">
        <f t="shared" si="397"/>
        <v>//45-6</v>
      </c>
    </row>
    <row r="1504" spans="1:12">
      <c r="A1504" s="1">
        <f t="shared" si="398"/>
        <v>2</v>
      </c>
      <c r="B1504" s="1">
        <f t="shared" si="399"/>
        <v>45</v>
      </c>
      <c r="C1504" s="1">
        <v>7</v>
      </c>
      <c r="D1504" t="str">
        <f ca="1">"0x" &amp; TEXT(DEC2HEX(INDEX(設定値!$B$3:$ZZ$518,(($C1504-1)*8)+(CELL("col",D1504)-3),($B1504*3)+1+$A1504)),"00")&amp;","</f>
        <v>0x8F,</v>
      </c>
      <c r="E1504" t="str">
        <f ca="1">"0x" &amp; TEXT(DEC2HEX(INDEX(設定値!$B$3:$ZZ$518,(($C1504-1)*8)+(CELL("col",E1504)-3),($B1504*3)+1+$A1504)),"00")&amp;","</f>
        <v>0x81,</v>
      </c>
      <c r="F1504" t="str">
        <f ca="1">"0x" &amp; TEXT(DEC2HEX(INDEX(設定値!$B$3:$ZZ$518,(($C1504-1)*8)+(CELL("col",F1504)-3),($B1504*3)+1+$A1504)),"00")&amp;","</f>
        <v>0x73,</v>
      </c>
      <c r="G1504" t="str">
        <f ca="1">"0x" &amp; TEXT(DEC2HEX(INDEX(設定値!$B$3:$ZZ$518,(($C1504-1)*8)+(CELL("col",G1504)-3),($B1504*3)+1+$A1504)),"00")&amp;","</f>
        <v>0x65,</v>
      </c>
      <c r="H1504" t="str">
        <f ca="1">"0x" &amp; TEXT(DEC2HEX(INDEX(設定値!$B$3:$ZZ$518,(($C1504-1)*8)+(CELL("col",H1504)-3),($B1504*3)+1+$A1504)),"00")&amp;","</f>
        <v>0x57,</v>
      </c>
      <c r="I1504" t="str">
        <f ca="1">"0x" &amp; TEXT(DEC2HEX(INDEX(設定値!$B$3:$ZZ$518,(($C1504-1)*8)+(CELL("col",I1504)-3),($B1504*3)+1+$A1504)),"00")&amp;","</f>
        <v>0x49,</v>
      </c>
      <c r="J1504" t="str">
        <f ca="1">"0x" &amp; TEXT(DEC2HEX(INDEX(設定値!$B$3:$ZZ$518,(($C1504-1)*8)+(CELL("col",J1504)-3),($B1504*3)+1+$A1504)),"00")&amp;","</f>
        <v>0x3B,</v>
      </c>
      <c r="K1504" t="str">
        <f ca="1">"0x" &amp; TEXT(DEC2HEX(INDEX(設定値!$B$3:$ZZ$518,(($C1504-1)*8)+(CELL("col",K1504)-3),($B1504*3)+1+$A1504)),"00")&amp;","</f>
        <v>0x2D,</v>
      </c>
      <c r="L1504" t="str">
        <f t="shared" si="397"/>
        <v>//45-7</v>
      </c>
    </row>
    <row r="1505" spans="1:12">
      <c r="A1505" s="1">
        <f t="shared" si="398"/>
        <v>2</v>
      </c>
      <c r="B1505" s="1">
        <f t="shared" si="399"/>
        <v>45</v>
      </c>
      <c r="C1505" s="1">
        <v>8</v>
      </c>
      <c r="D1505" t="str">
        <f ca="1">"0x" &amp; TEXT(DEC2HEX(INDEX(設定値!$B$3:$ZZ$518,(($C1505-1)*8)+(CELL("col",D1505)-3),($B1505*3)+1+$A1505)),"00")&amp;","</f>
        <v>0x1F,</v>
      </c>
      <c r="E1505" t="str">
        <f ca="1">"0x" &amp; TEXT(DEC2HEX(INDEX(設定値!$B$3:$ZZ$518,(($C1505-1)*8)+(CELL("col",E1505)-3),($B1505*3)+1+$A1505)),"00")&amp;","</f>
        <v>0x11,</v>
      </c>
      <c r="F1505" t="str">
        <f ca="1">"0x" &amp; TEXT(DEC2HEX(INDEX(設定値!$B$3:$ZZ$518,(($C1505-1)*8)+(CELL("col",F1505)-3),($B1505*3)+1+$A1505)),"00")&amp;","</f>
        <v>0x03,</v>
      </c>
      <c r="G1505" t="str">
        <f ca="1">"0x" &amp; TEXT(DEC2HEX(INDEX(設定値!$B$3:$ZZ$518,(($C1505-1)*8)+(CELL("col",G1505)-3),($B1505*3)+1+$A1505)),"00")&amp;","</f>
        <v>0x00,</v>
      </c>
      <c r="H1505" t="str">
        <f ca="1">"0x" &amp; TEXT(DEC2HEX(INDEX(設定値!$B$3:$ZZ$518,(($C1505-1)*8)+(CELL("col",H1505)-3),($B1505*3)+1+$A1505)),"00")&amp;","</f>
        <v>0x00,</v>
      </c>
      <c r="I1505" t="str">
        <f ca="1">"0x" &amp; TEXT(DEC2HEX(INDEX(設定値!$B$3:$ZZ$518,(($C1505-1)*8)+(CELL("col",I1505)-3),($B1505*3)+1+$A1505)),"00")&amp;","</f>
        <v>0x00,</v>
      </c>
      <c r="J1505" t="str">
        <f ca="1">"0x" &amp; TEXT(DEC2HEX(INDEX(設定値!$B$3:$ZZ$518,(($C1505-1)*8)+(CELL("col",J1505)-3),($B1505*3)+1+$A1505)),"00")&amp;","</f>
        <v>0x00,</v>
      </c>
      <c r="K1505" t="str">
        <f ca="1">"0x" &amp; TEXT(DEC2HEX(INDEX(設定値!$B$3:$ZZ$518,(($C1505-1)*8)+(CELL("col",K1505)-3),($B1505*3)+1+$A1505)),"00")&amp;","</f>
        <v>0x00,</v>
      </c>
      <c r="L1505" t="str">
        <f t="shared" si="397"/>
        <v>//45-8</v>
      </c>
    </row>
    <row r="1506" spans="1:12">
      <c r="A1506" s="1"/>
      <c r="B1506" s="1"/>
      <c r="C1506" s="1"/>
      <c r="D1506" t="s">
        <v>3</v>
      </c>
    </row>
    <row r="1507" spans="1:12">
      <c r="A1507" s="1">
        <f>A1498</f>
        <v>2</v>
      </c>
      <c r="B1507" s="1">
        <f t="shared" ref="B1507:B1559" si="400">B1498+1</f>
        <v>46</v>
      </c>
      <c r="C1507" s="1">
        <v>1</v>
      </c>
      <c r="D1507" t="str">
        <f ca="1">"0x" &amp; TEXT(DEC2HEX(INDEX(設定値!$B$3:$ZZ$518,(($C1507-1)*8)+(CELL("col",D1507)-3),($B1507*3)+1+$A1507)),"00")&amp;","</f>
        <v>0x00,</v>
      </c>
      <c r="E1507" t="str">
        <f ca="1">"0x" &amp; TEXT(DEC2HEX(INDEX(設定値!$B$3:$ZZ$518,(($C1507-1)*8)+(CELL("col",E1507)-3),($B1507*3)+1+$A1507)),"00")&amp;","</f>
        <v>0x00,</v>
      </c>
      <c r="F1507" t="str">
        <f ca="1">"0x" &amp; TEXT(DEC2HEX(INDEX(設定値!$B$3:$ZZ$518,(($C1507-1)*8)+(CELL("col",F1507)-3),($B1507*3)+1+$A1507)),"00")&amp;","</f>
        <v>0x00,</v>
      </c>
      <c r="G1507" t="str">
        <f ca="1">"0x" &amp; TEXT(DEC2HEX(INDEX(設定値!$B$3:$ZZ$518,(($C1507-1)*8)+(CELL("col",G1507)-3),($B1507*3)+1+$A1507)),"00")&amp;","</f>
        <v>0x00,</v>
      </c>
      <c r="H1507" t="str">
        <f ca="1">"0x" &amp; TEXT(DEC2HEX(INDEX(設定値!$B$3:$ZZ$518,(($C1507-1)*8)+(CELL("col",H1507)-3),($B1507*3)+1+$A1507)),"00")&amp;","</f>
        <v>0x00,</v>
      </c>
      <c r="I1507" t="str">
        <f ca="1">"0x" &amp; TEXT(DEC2HEX(INDEX(設定値!$B$3:$ZZ$518,(($C1507-1)*8)+(CELL("col",I1507)-3),($B1507*3)+1+$A1507)),"00")&amp;","</f>
        <v>0x00,</v>
      </c>
      <c r="J1507" t="str">
        <f ca="1">"0x" &amp; TEXT(DEC2HEX(INDEX(設定値!$B$3:$ZZ$518,(($C1507-1)*8)+(CELL("col",J1507)-3),($B1507*3)+1+$A1507)),"00")&amp;","</f>
        <v>0x00,</v>
      </c>
      <c r="K1507" t="str">
        <f ca="1">"0x" &amp; TEXT(DEC2HEX(INDEX(設定値!$B$3:$ZZ$518,(($C1507-1)*8)+(CELL("col",K1507)-3),($B1507*3)+1+$A1507)),"00")&amp;","</f>
        <v>0x00,</v>
      </c>
      <c r="L1507" t="str">
        <f t="shared" ref="L1507:L1514" si="401">"//" &amp; $B1507 &amp;"-" &amp; C1507</f>
        <v>//46-1</v>
      </c>
    </row>
    <row r="1508" spans="1:12">
      <c r="A1508" s="1">
        <f t="shared" ref="A1508:A1514" si="402">A1499</f>
        <v>2</v>
      </c>
      <c r="B1508" s="1">
        <f t="shared" si="400"/>
        <v>46</v>
      </c>
      <c r="C1508" s="1">
        <v>2</v>
      </c>
      <c r="D1508" t="str">
        <f ca="1">"0x" &amp; TEXT(DEC2HEX(INDEX(設定値!$B$3:$ZZ$518,(($C1508-1)*8)+(CELL("col",D1508)-3),($B1508*3)+1+$A1508)),"00")&amp;","</f>
        <v>0x00,</v>
      </c>
      <c r="E1508" t="str">
        <f ca="1">"0x" &amp; TEXT(DEC2HEX(INDEX(設定値!$B$3:$ZZ$518,(($C1508-1)*8)+(CELL("col",E1508)-3),($B1508*3)+1+$A1508)),"00")&amp;","</f>
        <v>0x00,</v>
      </c>
      <c r="F1508" t="str">
        <f ca="1">"0x" &amp; TEXT(DEC2HEX(INDEX(設定値!$B$3:$ZZ$518,(($C1508-1)*8)+(CELL("col",F1508)-3),($B1508*3)+1+$A1508)),"00")&amp;","</f>
        <v>0x00,</v>
      </c>
      <c r="G1508" t="str">
        <f ca="1">"0x" &amp; TEXT(DEC2HEX(INDEX(設定値!$B$3:$ZZ$518,(($C1508-1)*8)+(CELL("col",G1508)-3),($B1508*3)+1+$A1508)),"00")&amp;","</f>
        <v>0x00,</v>
      </c>
      <c r="H1508" t="str">
        <f ca="1">"0x" &amp; TEXT(DEC2HEX(INDEX(設定値!$B$3:$ZZ$518,(($C1508-1)*8)+(CELL("col",H1508)-3),($B1508*3)+1+$A1508)),"00")&amp;","</f>
        <v>0x00,</v>
      </c>
      <c r="I1508" t="str">
        <f ca="1">"0x" &amp; TEXT(DEC2HEX(INDEX(設定値!$B$3:$ZZ$518,(($C1508-1)*8)+(CELL("col",I1508)-3),($B1508*3)+1+$A1508)),"00")&amp;","</f>
        <v>0x00,</v>
      </c>
      <c r="J1508" t="str">
        <f ca="1">"0x" &amp; TEXT(DEC2HEX(INDEX(設定値!$B$3:$ZZ$518,(($C1508-1)*8)+(CELL("col",J1508)-3),($B1508*3)+1+$A1508)),"00")&amp;","</f>
        <v>0x00,</v>
      </c>
      <c r="K1508" t="str">
        <f ca="1">"0x" &amp; TEXT(DEC2HEX(INDEX(設定値!$B$3:$ZZ$518,(($C1508-1)*8)+(CELL("col",K1508)-3),($B1508*3)+1+$A1508)),"00")&amp;","</f>
        <v>0x00,</v>
      </c>
      <c r="L1508" t="str">
        <f t="shared" si="401"/>
        <v>//46-2</v>
      </c>
    </row>
    <row r="1509" spans="1:12">
      <c r="A1509" s="1">
        <f t="shared" si="402"/>
        <v>2</v>
      </c>
      <c r="B1509" s="1">
        <f t="shared" si="400"/>
        <v>46</v>
      </c>
      <c r="C1509" s="1">
        <v>3</v>
      </c>
      <c r="D1509" t="str">
        <f ca="1">"0x" &amp; TEXT(DEC2HEX(INDEX(設定値!$B$3:$ZZ$518,(($C1509-1)*8)+(CELL("col",D1509)-3),($B1509*3)+1+$A1509)),"00")&amp;","</f>
        <v>0x00,</v>
      </c>
      <c r="E1509" t="str">
        <f ca="1">"0x" &amp; TEXT(DEC2HEX(INDEX(設定値!$B$3:$ZZ$518,(($C1509-1)*8)+(CELL("col",E1509)-3),($B1509*3)+1+$A1509)),"00")&amp;","</f>
        <v>0x00,</v>
      </c>
      <c r="F1509" t="str">
        <f ca="1">"0x" &amp; TEXT(DEC2HEX(INDEX(設定値!$B$3:$ZZ$518,(($C1509-1)*8)+(CELL("col",F1509)-3),($B1509*3)+1+$A1509)),"00")&amp;","</f>
        <v>0x00,</v>
      </c>
      <c r="G1509" t="str">
        <f ca="1">"0x" &amp; TEXT(DEC2HEX(INDEX(設定値!$B$3:$ZZ$518,(($C1509-1)*8)+(CELL("col",G1509)-3),($B1509*3)+1+$A1509)),"00")&amp;","</f>
        <v>0x00,</v>
      </c>
      <c r="H1509" t="str">
        <f ca="1">"0x" &amp; TEXT(DEC2HEX(INDEX(設定値!$B$3:$ZZ$518,(($C1509-1)*8)+(CELL("col",H1509)-3),($B1509*3)+1+$A1509)),"00")&amp;","</f>
        <v>0x00,</v>
      </c>
      <c r="I1509" t="str">
        <f ca="1">"0x" &amp; TEXT(DEC2HEX(INDEX(設定値!$B$3:$ZZ$518,(($C1509-1)*8)+(CELL("col",I1509)-3),($B1509*3)+1+$A1509)),"00")&amp;","</f>
        <v>0xE,</v>
      </c>
      <c r="J1509" t="str">
        <f ca="1">"0x" &amp; TEXT(DEC2HEX(INDEX(設定値!$B$3:$ZZ$518,(($C1509-1)*8)+(CELL("col",J1509)-3),($B1509*3)+1+$A1509)),"00")&amp;","</f>
        <v>0x1C,</v>
      </c>
      <c r="K1509" t="str">
        <f ca="1">"0x" &amp; TEXT(DEC2HEX(INDEX(設定値!$B$3:$ZZ$518,(($C1509-1)*8)+(CELL("col",K1509)-3),($B1509*3)+1+$A1509)),"00")&amp;","</f>
        <v>0x2A,</v>
      </c>
      <c r="L1509" t="str">
        <f t="shared" si="401"/>
        <v>//46-3</v>
      </c>
    </row>
    <row r="1510" spans="1:12">
      <c r="A1510" s="1">
        <f t="shared" si="402"/>
        <v>2</v>
      </c>
      <c r="B1510" s="1">
        <f t="shared" si="400"/>
        <v>46</v>
      </c>
      <c r="C1510" s="1">
        <v>4</v>
      </c>
      <c r="D1510" t="str">
        <f ca="1">"0x" &amp; TEXT(DEC2HEX(INDEX(設定値!$B$3:$ZZ$518,(($C1510-1)*8)+(CELL("col",D1510)-3),($B1510*3)+1+$A1510)),"00")&amp;","</f>
        <v>0x38,</v>
      </c>
      <c r="E1510" t="str">
        <f ca="1">"0x" &amp; TEXT(DEC2HEX(INDEX(設定値!$B$3:$ZZ$518,(($C1510-1)*8)+(CELL("col",E1510)-3),($B1510*3)+1+$A1510)),"00")&amp;","</f>
        <v>0x46,</v>
      </c>
      <c r="F1510" t="str">
        <f ca="1">"0x" &amp; TEXT(DEC2HEX(INDEX(設定値!$B$3:$ZZ$518,(($C1510-1)*8)+(CELL("col",F1510)-3),($B1510*3)+1+$A1510)),"00")&amp;","</f>
        <v>0x54,</v>
      </c>
      <c r="G1510" t="str">
        <f ca="1">"0x" &amp; TEXT(DEC2HEX(INDEX(設定値!$B$3:$ZZ$518,(($C1510-1)*8)+(CELL("col",G1510)-3),($B1510*3)+1+$A1510)),"00")&amp;","</f>
        <v>0x62,</v>
      </c>
      <c r="H1510" t="str">
        <f ca="1">"0x" &amp; TEXT(DEC2HEX(INDEX(設定値!$B$3:$ZZ$518,(($C1510-1)*8)+(CELL("col",H1510)-3),($B1510*3)+1+$A1510)),"00")&amp;","</f>
        <v>0x70,</v>
      </c>
      <c r="I1510" t="str">
        <f ca="1">"0x" &amp; TEXT(DEC2HEX(INDEX(設定値!$B$3:$ZZ$518,(($C1510-1)*8)+(CELL("col",I1510)-3),($B1510*3)+1+$A1510)),"00")&amp;","</f>
        <v>0x7E,</v>
      </c>
      <c r="J1510" t="str">
        <f ca="1">"0x" &amp; TEXT(DEC2HEX(INDEX(設定値!$B$3:$ZZ$518,(($C1510-1)*8)+(CELL("col",J1510)-3),($B1510*3)+1+$A1510)),"00")&amp;","</f>
        <v>0x8C,</v>
      </c>
      <c r="K1510" t="str">
        <f ca="1">"0x" &amp; TEXT(DEC2HEX(INDEX(設定値!$B$3:$ZZ$518,(($C1510-1)*8)+(CELL("col",K1510)-3),($B1510*3)+1+$A1510)),"00")&amp;","</f>
        <v>0x9A,</v>
      </c>
      <c r="L1510" t="str">
        <f t="shared" si="401"/>
        <v>//46-4</v>
      </c>
    </row>
    <row r="1511" spans="1:12">
      <c r="A1511" s="1">
        <f t="shared" si="402"/>
        <v>2</v>
      </c>
      <c r="B1511" s="1">
        <f t="shared" si="400"/>
        <v>46</v>
      </c>
      <c r="C1511" s="1">
        <v>5</v>
      </c>
      <c r="D1511" t="str">
        <f ca="1">"0x" &amp; TEXT(DEC2HEX(INDEX(設定値!$B$3:$ZZ$518,(($C1511-1)*8)+(CELL("col",D1511)-3),($B1511*3)+1+$A1511)),"00")&amp;","</f>
        <v>0xA8,</v>
      </c>
      <c r="E1511" t="str">
        <f ca="1">"0x" &amp; TEXT(DEC2HEX(INDEX(設定値!$B$3:$ZZ$518,(($C1511-1)*8)+(CELL("col",E1511)-3),($B1511*3)+1+$A1511)),"00")&amp;","</f>
        <v>0xB6,</v>
      </c>
      <c r="F1511" t="str">
        <f ca="1">"0x" &amp; TEXT(DEC2HEX(INDEX(設定値!$B$3:$ZZ$518,(($C1511-1)*8)+(CELL("col",F1511)-3),($B1511*3)+1+$A1511)),"00")&amp;","</f>
        <v>0xC4,</v>
      </c>
      <c r="G1511" t="str">
        <f ca="1">"0x" &amp; TEXT(DEC2HEX(INDEX(設定値!$B$3:$ZZ$518,(($C1511-1)*8)+(CELL("col",G1511)-3),($B1511*3)+1+$A1511)),"00")&amp;","</f>
        <v>0xD2,</v>
      </c>
      <c r="H1511" t="str">
        <f ca="1">"0x" &amp; TEXT(DEC2HEX(INDEX(設定値!$B$3:$ZZ$518,(($C1511-1)*8)+(CELL("col",H1511)-3),($B1511*3)+1+$A1511)),"00")&amp;","</f>
        <v>0xE0,</v>
      </c>
      <c r="I1511" t="str">
        <f ca="1">"0x" &amp; TEXT(DEC2HEX(INDEX(設定値!$B$3:$ZZ$518,(($C1511-1)*8)+(CELL("col",I1511)-3),($B1511*3)+1+$A1511)),"00")&amp;","</f>
        <v>0xEE,</v>
      </c>
      <c r="J1511" t="str">
        <f ca="1">"0x" &amp; TEXT(DEC2HEX(INDEX(設定値!$B$3:$ZZ$518,(($C1511-1)*8)+(CELL("col",J1511)-3),($B1511*3)+1+$A1511)),"00")&amp;","</f>
        <v>0xFC,</v>
      </c>
      <c r="K1511" t="str">
        <f ca="1">"0x" &amp; TEXT(DEC2HEX(INDEX(設定値!$B$3:$ZZ$518,(($C1511-1)*8)+(CELL("col",K1511)-3),($B1511*3)+1+$A1511)),"00")&amp;","</f>
        <v>0xFF,</v>
      </c>
      <c r="L1511" t="str">
        <f t="shared" si="401"/>
        <v>//46-5</v>
      </c>
    </row>
    <row r="1512" spans="1:12">
      <c r="A1512" s="1">
        <f t="shared" si="402"/>
        <v>2</v>
      </c>
      <c r="B1512" s="1">
        <f t="shared" si="400"/>
        <v>46</v>
      </c>
      <c r="C1512" s="1">
        <v>6</v>
      </c>
      <c r="D1512" t="str">
        <f ca="1">"0x" &amp; TEXT(DEC2HEX(INDEX(設定値!$B$3:$ZZ$518,(($C1512-1)*8)+(CELL("col",D1512)-3),($B1512*3)+1+$A1512)),"00")&amp;","</f>
        <v>0xFF,</v>
      </c>
      <c r="E1512" t="str">
        <f ca="1">"0x" &amp; TEXT(DEC2HEX(INDEX(設定値!$B$3:$ZZ$518,(($C1512-1)*8)+(CELL("col",E1512)-3),($B1512*3)+1+$A1512)),"00")&amp;","</f>
        <v>0xF1,</v>
      </c>
      <c r="F1512" t="str">
        <f ca="1">"0x" &amp; TEXT(DEC2HEX(INDEX(設定値!$B$3:$ZZ$518,(($C1512-1)*8)+(CELL("col",F1512)-3),($B1512*3)+1+$A1512)),"00")&amp;","</f>
        <v>0xE3,</v>
      </c>
      <c r="G1512" t="str">
        <f ca="1">"0x" &amp; TEXT(DEC2HEX(INDEX(設定値!$B$3:$ZZ$518,(($C1512-1)*8)+(CELL("col",G1512)-3),($B1512*3)+1+$A1512)),"00")&amp;","</f>
        <v>0xD5,</v>
      </c>
      <c r="H1512" t="str">
        <f ca="1">"0x" &amp; TEXT(DEC2HEX(INDEX(設定値!$B$3:$ZZ$518,(($C1512-1)*8)+(CELL("col",H1512)-3),($B1512*3)+1+$A1512)),"00")&amp;","</f>
        <v>0xC7,</v>
      </c>
      <c r="I1512" t="str">
        <f ca="1">"0x" &amp; TEXT(DEC2HEX(INDEX(設定値!$B$3:$ZZ$518,(($C1512-1)*8)+(CELL("col",I1512)-3),($B1512*3)+1+$A1512)),"00")&amp;","</f>
        <v>0xB9,</v>
      </c>
      <c r="J1512" t="str">
        <f ca="1">"0x" &amp; TEXT(DEC2HEX(INDEX(設定値!$B$3:$ZZ$518,(($C1512-1)*8)+(CELL("col",J1512)-3),($B1512*3)+1+$A1512)),"00")&amp;","</f>
        <v>0xAB,</v>
      </c>
      <c r="K1512" t="str">
        <f ca="1">"0x" &amp; TEXT(DEC2HEX(INDEX(設定値!$B$3:$ZZ$518,(($C1512-1)*8)+(CELL("col",K1512)-3),($B1512*3)+1+$A1512)),"00")&amp;","</f>
        <v>0x9D,</v>
      </c>
      <c r="L1512" t="str">
        <f t="shared" si="401"/>
        <v>//46-6</v>
      </c>
    </row>
    <row r="1513" spans="1:12">
      <c r="A1513" s="1">
        <f t="shared" si="402"/>
        <v>2</v>
      </c>
      <c r="B1513" s="1">
        <f t="shared" si="400"/>
        <v>46</v>
      </c>
      <c r="C1513" s="1">
        <v>7</v>
      </c>
      <c r="D1513" t="str">
        <f ca="1">"0x" &amp; TEXT(DEC2HEX(INDEX(設定値!$B$3:$ZZ$518,(($C1513-1)*8)+(CELL("col",D1513)-3),($B1513*3)+1+$A1513)),"00")&amp;","</f>
        <v>0x8F,</v>
      </c>
      <c r="E1513" t="str">
        <f ca="1">"0x" &amp; TEXT(DEC2HEX(INDEX(設定値!$B$3:$ZZ$518,(($C1513-1)*8)+(CELL("col",E1513)-3),($B1513*3)+1+$A1513)),"00")&amp;","</f>
        <v>0x81,</v>
      </c>
      <c r="F1513" t="str">
        <f ca="1">"0x" &amp; TEXT(DEC2HEX(INDEX(設定値!$B$3:$ZZ$518,(($C1513-1)*8)+(CELL("col",F1513)-3),($B1513*3)+1+$A1513)),"00")&amp;","</f>
        <v>0x73,</v>
      </c>
      <c r="G1513" t="str">
        <f ca="1">"0x" &amp; TEXT(DEC2HEX(INDEX(設定値!$B$3:$ZZ$518,(($C1513-1)*8)+(CELL("col",G1513)-3),($B1513*3)+1+$A1513)),"00")&amp;","</f>
        <v>0x65,</v>
      </c>
      <c r="H1513" t="str">
        <f ca="1">"0x" &amp; TEXT(DEC2HEX(INDEX(設定値!$B$3:$ZZ$518,(($C1513-1)*8)+(CELL("col",H1513)-3),($B1513*3)+1+$A1513)),"00")&amp;","</f>
        <v>0x57,</v>
      </c>
      <c r="I1513" t="str">
        <f ca="1">"0x" &amp; TEXT(DEC2HEX(INDEX(設定値!$B$3:$ZZ$518,(($C1513-1)*8)+(CELL("col",I1513)-3),($B1513*3)+1+$A1513)),"00")&amp;","</f>
        <v>0x49,</v>
      </c>
      <c r="J1513" t="str">
        <f ca="1">"0x" &amp; TEXT(DEC2HEX(INDEX(設定値!$B$3:$ZZ$518,(($C1513-1)*8)+(CELL("col",J1513)-3),($B1513*3)+1+$A1513)),"00")&amp;","</f>
        <v>0x3B,</v>
      </c>
      <c r="K1513" t="str">
        <f ca="1">"0x" &amp; TEXT(DEC2HEX(INDEX(設定値!$B$3:$ZZ$518,(($C1513-1)*8)+(CELL("col",K1513)-3),($B1513*3)+1+$A1513)),"00")&amp;","</f>
        <v>0x2D,</v>
      </c>
      <c r="L1513" t="str">
        <f t="shared" si="401"/>
        <v>//46-7</v>
      </c>
    </row>
    <row r="1514" spans="1:12">
      <c r="A1514" s="1">
        <f t="shared" si="402"/>
        <v>2</v>
      </c>
      <c r="B1514" s="1">
        <f t="shared" si="400"/>
        <v>46</v>
      </c>
      <c r="C1514" s="1">
        <v>8</v>
      </c>
      <c r="D1514" t="str">
        <f ca="1">"0x" &amp; TEXT(DEC2HEX(INDEX(設定値!$B$3:$ZZ$518,(($C1514-1)*8)+(CELL("col",D1514)-3),($B1514*3)+1+$A1514)),"00")&amp;","</f>
        <v>0x1F,</v>
      </c>
      <c r="E1514" t="str">
        <f ca="1">"0x" &amp; TEXT(DEC2HEX(INDEX(設定値!$B$3:$ZZ$518,(($C1514-1)*8)+(CELL("col",E1514)-3),($B1514*3)+1+$A1514)),"00")&amp;","</f>
        <v>0x11,</v>
      </c>
      <c r="F1514" t="str">
        <f ca="1">"0x" &amp; TEXT(DEC2HEX(INDEX(設定値!$B$3:$ZZ$518,(($C1514-1)*8)+(CELL("col",F1514)-3),($B1514*3)+1+$A1514)),"00")&amp;","</f>
        <v>0x03,</v>
      </c>
      <c r="G1514" t="str">
        <f ca="1">"0x" &amp; TEXT(DEC2HEX(INDEX(設定値!$B$3:$ZZ$518,(($C1514-1)*8)+(CELL("col",G1514)-3),($B1514*3)+1+$A1514)),"00")&amp;","</f>
        <v>0x00,</v>
      </c>
      <c r="H1514" t="str">
        <f ca="1">"0x" &amp; TEXT(DEC2HEX(INDEX(設定値!$B$3:$ZZ$518,(($C1514-1)*8)+(CELL("col",H1514)-3),($B1514*3)+1+$A1514)),"00")&amp;","</f>
        <v>0x00,</v>
      </c>
      <c r="I1514" t="str">
        <f ca="1">"0x" &amp; TEXT(DEC2HEX(INDEX(設定値!$B$3:$ZZ$518,(($C1514-1)*8)+(CELL("col",I1514)-3),($B1514*3)+1+$A1514)),"00")&amp;","</f>
        <v>0x00,</v>
      </c>
      <c r="J1514" t="str">
        <f ca="1">"0x" &amp; TEXT(DEC2HEX(INDEX(設定値!$B$3:$ZZ$518,(($C1514-1)*8)+(CELL("col",J1514)-3),($B1514*3)+1+$A1514)),"00")&amp;","</f>
        <v>0x00,</v>
      </c>
      <c r="K1514" t="str">
        <f ca="1">"0x" &amp; TEXT(DEC2HEX(INDEX(設定値!$B$3:$ZZ$518,(($C1514-1)*8)+(CELL("col",K1514)-3),($B1514*3)+1+$A1514)),"00")&amp;","</f>
        <v>0x00,</v>
      </c>
      <c r="L1514" t="str">
        <f t="shared" si="401"/>
        <v>//46-8</v>
      </c>
    </row>
    <row r="1515" spans="1:12">
      <c r="A1515" s="1"/>
      <c r="B1515" s="1"/>
      <c r="C1515" s="1"/>
      <c r="D1515" t="s">
        <v>3</v>
      </c>
    </row>
    <row r="1516" spans="1:12">
      <c r="A1516" s="1">
        <f>A1507</f>
        <v>2</v>
      </c>
      <c r="B1516" s="1">
        <f t="shared" si="400"/>
        <v>47</v>
      </c>
      <c r="C1516" s="1">
        <v>1</v>
      </c>
      <c r="D1516" t="str">
        <f ca="1">"0x" &amp; TEXT(DEC2HEX(INDEX(設定値!$B$3:$ZZ$518,(($C1516-1)*8)+(CELL("col",D1516)-3),($B1516*3)+1+$A1516)),"00")&amp;","</f>
        <v>0x00,</v>
      </c>
      <c r="E1516" t="str">
        <f ca="1">"0x" &amp; TEXT(DEC2HEX(INDEX(設定値!$B$3:$ZZ$518,(($C1516-1)*8)+(CELL("col",E1516)-3),($B1516*3)+1+$A1516)),"00")&amp;","</f>
        <v>0x00,</v>
      </c>
      <c r="F1516" t="str">
        <f ca="1">"0x" &amp; TEXT(DEC2HEX(INDEX(設定値!$B$3:$ZZ$518,(($C1516-1)*8)+(CELL("col",F1516)-3),($B1516*3)+1+$A1516)),"00")&amp;","</f>
        <v>0x00,</v>
      </c>
      <c r="G1516" t="str">
        <f ca="1">"0x" &amp; TEXT(DEC2HEX(INDEX(設定値!$B$3:$ZZ$518,(($C1516-1)*8)+(CELL("col",G1516)-3),($B1516*3)+1+$A1516)),"00")&amp;","</f>
        <v>0x00,</v>
      </c>
      <c r="H1516" t="str">
        <f ca="1">"0x" &amp; TEXT(DEC2HEX(INDEX(設定値!$B$3:$ZZ$518,(($C1516-1)*8)+(CELL("col",H1516)-3),($B1516*3)+1+$A1516)),"00")&amp;","</f>
        <v>0x00,</v>
      </c>
      <c r="I1516" t="str">
        <f ca="1">"0x" &amp; TEXT(DEC2HEX(INDEX(設定値!$B$3:$ZZ$518,(($C1516-1)*8)+(CELL("col",I1516)-3),($B1516*3)+1+$A1516)),"00")&amp;","</f>
        <v>0x00,</v>
      </c>
      <c r="J1516" t="str">
        <f ca="1">"0x" &amp; TEXT(DEC2HEX(INDEX(設定値!$B$3:$ZZ$518,(($C1516-1)*8)+(CELL("col",J1516)-3),($B1516*3)+1+$A1516)),"00")&amp;","</f>
        <v>0x00,</v>
      </c>
      <c r="K1516" t="str">
        <f ca="1">"0x" &amp; TEXT(DEC2HEX(INDEX(設定値!$B$3:$ZZ$518,(($C1516-1)*8)+(CELL("col",K1516)-3),($B1516*3)+1+$A1516)),"00")&amp;","</f>
        <v>0x00,</v>
      </c>
      <c r="L1516" t="str">
        <f t="shared" ref="L1516:L1523" si="403">"//" &amp; $B1516 &amp;"-" &amp; C1516</f>
        <v>//47-1</v>
      </c>
    </row>
    <row r="1517" spans="1:12">
      <c r="A1517" s="1">
        <f t="shared" ref="A1517:A1523" si="404">A1508</f>
        <v>2</v>
      </c>
      <c r="B1517" s="1">
        <f t="shared" si="400"/>
        <v>47</v>
      </c>
      <c r="C1517" s="1">
        <v>2</v>
      </c>
      <c r="D1517" t="str">
        <f ca="1">"0x" &amp; TEXT(DEC2HEX(INDEX(設定値!$B$3:$ZZ$518,(($C1517-1)*8)+(CELL("col",D1517)-3),($B1517*3)+1+$A1517)),"00")&amp;","</f>
        <v>0x00,</v>
      </c>
      <c r="E1517" t="str">
        <f ca="1">"0x" &amp; TEXT(DEC2HEX(INDEX(設定値!$B$3:$ZZ$518,(($C1517-1)*8)+(CELL("col",E1517)-3),($B1517*3)+1+$A1517)),"00")&amp;","</f>
        <v>0x00,</v>
      </c>
      <c r="F1517" t="str">
        <f ca="1">"0x" &amp; TEXT(DEC2HEX(INDEX(設定値!$B$3:$ZZ$518,(($C1517-1)*8)+(CELL("col",F1517)-3),($B1517*3)+1+$A1517)),"00")&amp;","</f>
        <v>0x00,</v>
      </c>
      <c r="G1517" t="str">
        <f ca="1">"0x" &amp; TEXT(DEC2HEX(INDEX(設定値!$B$3:$ZZ$518,(($C1517-1)*8)+(CELL("col",G1517)-3),($B1517*3)+1+$A1517)),"00")&amp;","</f>
        <v>0x00,</v>
      </c>
      <c r="H1517" t="str">
        <f ca="1">"0x" &amp; TEXT(DEC2HEX(INDEX(設定値!$B$3:$ZZ$518,(($C1517-1)*8)+(CELL("col",H1517)-3),($B1517*3)+1+$A1517)),"00")&amp;","</f>
        <v>0x00,</v>
      </c>
      <c r="I1517" t="str">
        <f ca="1">"0x" &amp; TEXT(DEC2HEX(INDEX(設定値!$B$3:$ZZ$518,(($C1517-1)*8)+(CELL("col",I1517)-3),($B1517*3)+1+$A1517)),"00")&amp;","</f>
        <v>0x00,</v>
      </c>
      <c r="J1517" t="str">
        <f ca="1">"0x" &amp; TEXT(DEC2HEX(INDEX(設定値!$B$3:$ZZ$518,(($C1517-1)*8)+(CELL("col",J1517)-3),($B1517*3)+1+$A1517)),"00")&amp;","</f>
        <v>0x00,</v>
      </c>
      <c r="K1517" t="str">
        <f ca="1">"0x" &amp; TEXT(DEC2HEX(INDEX(設定値!$B$3:$ZZ$518,(($C1517-1)*8)+(CELL("col",K1517)-3),($B1517*3)+1+$A1517)),"00")&amp;","</f>
        <v>0x00,</v>
      </c>
      <c r="L1517" t="str">
        <f t="shared" si="403"/>
        <v>//47-2</v>
      </c>
    </row>
    <row r="1518" spans="1:12">
      <c r="A1518" s="1">
        <f t="shared" si="404"/>
        <v>2</v>
      </c>
      <c r="B1518" s="1">
        <f t="shared" si="400"/>
        <v>47</v>
      </c>
      <c r="C1518" s="1">
        <v>3</v>
      </c>
      <c r="D1518" t="str">
        <f ca="1">"0x" &amp; TEXT(DEC2HEX(INDEX(設定値!$B$3:$ZZ$518,(($C1518-1)*8)+(CELL("col",D1518)-3),($B1518*3)+1+$A1518)),"00")&amp;","</f>
        <v>0x00,</v>
      </c>
      <c r="E1518" t="str">
        <f ca="1">"0x" &amp; TEXT(DEC2HEX(INDEX(設定値!$B$3:$ZZ$518,(($C1518-1)*8)+(CELL("col",E1518)-3),($B1518*3)+1+$A1518)),"00")&amp;","</f>
        <v>0x00,</v>
      </c>
      <c r="F1518" t="str">
        <f ca="1">"0x" &amp; TEXT(DEC2HEX(INDEX(設定値!$B$3:$ZZ$518,(($C1518-1)*8)+(CELL("col",F1518)-3),($B1518*3)+1+$A1518)),"00")&amp;","</f>
        <v>0x00,</v>
      </c>
      <c r="G1518" t="str">
        <f ca="1">"0x" &amp; TEXT(DEC2HEX(INDEX(設定値!$B$3:$ZZ$518,(($C1518-1)*8)+(CELL("col",G1518)-3),($B1518*3)+1+$A1518)),"00")&amp;","</f>
        <v>0x00,</v>
      </c>
      <c r="H1518" t="str">
        <f ca="1">"0x" &amp; TEXT(DEC2HEX(INDEX(設定値!$B$3:$ZZ$518,(($C1518-1)*8)+(CELL("col",H1518)-3),($B1518*3)+1+$A1518)),"00")&amp;","</f>
        <v>0x00,</v>
      </c>
      <c r="I1518" t="str">
        <f ca="1">"0x" &amp; TEXT(DEC2HEX(INDEX(設定値!$B$3:$ZZ$518,(($C1518-1)*8)+(CELL("col",I1518)-3),($B1518*3)+1+$A1518)),"00")&amp;","</f>
        <v>0xE,</v>
      </c>
      <c r="J1518" t="str">
        <f ca="1">"0x" &amp; TEXT(DEC2HEX(INDEX(設定値!$B$3:$ZZ$518,(($C1518-1)*8)+(CELL("col",J1518)-3),($B1518*3)+1+$A1518)),"00")&amp;","</f>
        <v>0x1C,</v>
      </c>
      <c r="K1518" t="str">
        <f ca="1">"0x" &amp; TEXT(DEC2HEX(INDEX(設定値!$B$3:$ZZ$518,(($C1518-1)*8)+(CELL("col",K1518)-3),($B1518*3)+1+$A1518)),"00")&amp;","</f>
        <v>0x2A,</v>
      </c>
      <c r="L1518" t="str">
        <f t="shared" si="403"/>
        <v>//47-3</v>
      </c>
    </row>
    <row r="1519" spans="1:12">
      <c r="A1519" s="1">
        <f t="shared" si="404"/>
        <v>2</v>
      </c>
      <c r="B1519" s="1">
        <f t="shared" si="400"/>
        <v>47</v>
      </c>
      <c r="C1519" s="1">
        <v>4</v>
      </c>
      <c r="D1519" t="str">
        <f ca="1">"0x" &amp; TEXT(DEC2HEX(INDEX(設定値!$B$3:$ZZ$518,(($C1519-1)*8)+(CELL("col",D1519)-3),($B1519*3)+1+$A1519)),"00")&amp;","</f>
        <v>0x38,</v>
      </c>
      <c r="E1519" t="str">
        <f ca="1">"0x" &amp; TEXT(DEC2HEX(INDEX(設定値!$B$3:$ZZ$518,(($C1519-1)*8)+(CELL("col",E1519)-3),($B1519*3)+1+$A1519)),"00")&amp;","</f>
        <v>0x46,</v>
      </c>
      <c r="F1519" t="str">
        <f ca="1">"0x" &amp; TEXT(DEC2HEX(INDEX(設定値!$B$3:$ZZ$518,(($C1519-1)*8)+(CELL("col",F1519)-3),($B1519*3)+1+$A1519)),"00")&amp;","</f>
        <v>0x54,</v>
      </c>
      <c r="G1519" t="str">
        <f ca="1">"0x" &amp; TEXT(DEC2HEX(INDEX(設定値!$B$3:$ZZ$518,(($C1519-1)*8)+(CELL("col",G1519)-3),($B1519*3)+1+$A1519)),"00")&amp;","</f>
        <v>0x62,</v>
      </c>
      <c r="H1519" t="str">
        <f ca="1">"0x" &amp; TEXT(DEC2HEX(INDEX(設定値!$B$3:$ZZ$518,(($C1519-1)*8)+(CELL("col",H1519)-3),($B1519*3)+1+$A1519)),"00")&amp;","</f>
        <v>0x70,</v>
      </c>
      <c r="I1519" t="str">
        <f ca="1">"0x" &amp; TEXT(DEC2HEX(INDEX(設定値!$B$3:$ZZ$518,(($C1519-1)*8)+(CELL("col",I1519)-3),($B1519*3)+1+$A1519)),"00")&amp;","</f>
        <v>0x7E,</v>
      </c>
      <c r="J1519" t="str">
        <f ca="1">"0x" &amp; TEXT(DEC2HEX(INDEX(設定値!$B$3:$ZZ$518,(($C1519-1)*8)+(CELL("col",J1519)-3),($B1519*3)+1+$A1519)),"00")&amp;","</f>
        <v>0x8C,</v>
      </c>
      <c r="K1519" t="str">
        <f ca="1">"0x" &amp; TEXT(DEC2HEX(INDEX(設定値!$B$3:$ZZ$518,(($C1519-1)*8)+(CELL("col",K1519)-3),($B1519*3)+1+$A1519)),"00")&amp;","</f>
        <v>0x9A,</v>
      </c>
      <c r="L1519" t="str">
        <f t="shared" si="403"/>
        <v>//47-4</v>
      </c>
    </row>
    <row r="1520" spans="1:12">
      <c r="A1520" s="1">
        <f t="shared" si="404"/>
        <v>2</v>
      </c>
      <c r="B1520" s="1">
        <f t="shared" si="400"/>
        <v>47</v>
      </c>
      <c r="C1520" s="1">
        <v>5</v>
      </c>
      <c r="D1520" t="str">
        <f ca="1">"0x" &amp; TEXT(DEC2HEX(INDEX(設定値!$B$3:$ZZ$518,(($C1520-1)*8)+(CELL("col",D1520)-3),($B1520*3)+1+$A1520)),"00")&amp;","</f>
        <v>0xA8,</v>
      </c>
      <c r="E1520" t="str">
        <f ca="1">"0x" &amp; TEXT(DEC2HEX(INDEX(設定値!$B$3:$ZZ$518,(($C1520-1)*8)+(CELL("col",E1520)-3),($B1520*3)+1+$A1520)),"00")&amp;","</f>
        <v>0xB6,</v>
      </c>
      <c r="F1520" t="str">
        <f ca="1">"0x" &amp; TEXT(DEC2HEX(INDEX(設定値!$B$3:$ZZ$518,(($C1520-1)*8)+(CELL("col",F1520)-3),($B1520*3)+1+$A1520)),"00")&amp;","</f>
        <v>0xC4,</v>
      </c>
      <c r="G1520" t="str">
        <f ca="1">"0x" &amp; TEXT(DEC2HEX(INDEX(設定値!$B$3:$ZZ$518,(($C1520-1)*8)+(CELL("col",G1520)-3),($B1520*3)+1+$A1520)),"00")&amp;","</f>
        <v>0xD2,</v>
      </c>
      <c r="H1520" t="str">
        <f ca="1">"0x" &amp; TEXT(DEC2HEX(INDEX(設定値!$B$3:$ZZ$518,(($C1520-1)*8)+(CELL("col",H1520)-3),($B1520*3)+1+$A1520)),"00")&amp;","</f>
        <v>0xE0,</v>
      </c>
      <c r="I1520" t="str">
        <f ca="1">"0x" &amp; TEXT(DEC2HEX(INDEX(設定値!$B$3:$ZZ$518,(($C1520-1)*8)+(CELL("col",I1520)-3),($B1520*3)+1+$A1520)),"00")&amp;","</f>
        <v>0xEE,</v>
      </c>
      <c r="J1520" t="str">
        <f ca="1">"0x" &amp; TEXT(DEC2HEX(INDEX(設定値!$B$3:$ZZ$518,(($C1520-1)*8)+(CELL("col",J1520)-3),($B1520*3)+1+$A1520)),"00")&amp;","</f>
        <v>0xFC,</v>
      </c>
      <c r="K1520" t="str">
        <f ca="1">"0x" &amp; TEXT(DEC2HEX(INDEX(設定値!$B$3:$ZZ$518,(($C1520-1)*8)+(CELL("col",K1520)-3),($B1520*3)+1+$A1520)),"00")&amp;","</f>
        <v>0xFF,</v>
      </c>
      <c r="L1520" t="str">
        <f t="shared" si="403"/>
        <v>//47-5</v>
      </c>
    </row>
    <row r="1521" spans="1:12">
      <c r="A1521" s="1">
        <f t="shared" si="404"/>
        <v>2</v>
      </c>
      <c r="B1521" s="1">
        <f t="shared" si="400"/>
        <v>47</v>
      </c>
      <c r="C1521" s="1">
        <v>6</v>
      </c>
      <c r="D1521" t="str">
        <f ca="1">"0x" &amp; TEXT(DEC2HEX(INDEX(設定値!$B$3:$ZZ$518,(($C1521-1)*8)+(CELL("col",D1521)-3),($B1521*3)+1+$A1521)),"00")&amp;","</f>
        <v>0xFF,</v>
      </c>
      <c r="E1521" t="str">
        <f ca="1">"0x" &amp; TEXT(DEC2HEX(INDEX(設定値!$B$3:$ZZ$518,(($C1521-1)*8)+(CELL("col",E1521)-3),($B1521*3)+1+$A1521)),"00")&amp;","</f>
        <v>0xF1,</v>
      </c>
      <c r="F1521" t="str">
        <f ca="1">"0x" &amp; TEXT(DEC2HEX(INDEX(設定値!$B$3:$ZZ$518,(($C1521-1)*8)+(CELL("col",F1521)-3),($B1521*3)+1+$A1521)),"00")&amp;","</f>
        <v>0xE3,</v>
      </c>
      <c r="G1521" t="str">
        <f ca="1">"0x" &amp; TEXT(DEC2HEX(INDEX(設定値!$B$3:$ZZ$518,(($C1521-1)*8)+(CELL("col",G1521)-3),($B1521*3)+1+$A1521)),"00")&amp;","</f>
        <v>0xD5,</v>
      </c>
      <c r="H1521" t="str">
        <f ca="1">"0x" &amp; TEXT(DEC2HEX(INDEX(設定値!$B$3:$ZZ$518,(($C1521-1)*8)+(CELL("col",H1521)-3),($B1521*3)+1+$A1521)),"00")&amp;","</f>
        <v>0xC7,</v>
      </c>
      <c r="I1521" t="str">
        <f ca="1">"0x" &amp; TEXT(DEC2HEX(INDEX(設定値!$B$3:$ZZ$518,(($C1521-1)*8)+(CELL("col",I1521)-3),($B1521*3)+1+$A1521)),"00")&amp;","</f>
        <v>0xB9,</v>
      </c>
      <c r="J1521" t="str">
        <f ca="1">"0x" &amp; TEXT(DEC2HEX(INDEX(設定値!$B$3:$ZZ$518,(($C1521-1)*8)+(CELL("col",J1521)-3),($B1521*3)+1+$A1521)),"00")&amp;","</f>
        <v>0xAB,</v>
      </c>
      <c r="K1521" t="str">
        <f ca="1">"0x" &amp; TEXT(DEC2HEX(INDEX(設定値!$B$3:$ZZ$518,(($C1521-1)*8)+(CELL("col",K1521)-3),($B1521*3)+1+$A1521)),"00")&amp;","</f>
        <v>0x9D,</v>
      </c>
      <c r="L1521" t="str">
        <f t="shared" si="403"/>
        <v>//47-6</v>
      </c>
    </row>
    <row r="1522" spans="1:12">
      <c r="A1522" s="1">
        <f t="shared" si="404"/>
        <v>2</v>
      </c>
      <c r="B1522" s="1">
        <f t="shared" si="400"/>
        <v>47</v>
      </c>
      <c r="C1522" s="1">
        <v>7</v>
      </c>
      <c r="D1522" t="str">
        <f ca="1">"0x" &amp; TEXT(DEC2HEX(INDEX(設定値!$B$3:$ZZ$518,(($C1522-1)*8)+(CELL("col",D1522)-3),($B1522*3)+1+$A1522)),"00")&amp;","</f>
        <v>0x8F,</v>
      </c>
      <c r="E1522" t="str">
        <f ca="1">"0x" &amp; TEXT(DEC2HEX(INDEX(設定値!$B$3:$ZZ$518,(($C1522-1)*8)+(CELL("col",E1522)-3),($B1522*3)+1+$A1522)),"00")&amp;","</f>
        <v>0x81,</v>
      </c>
      <c r="F1522" t="str">
        <f ca="1">"0x" &amp; TEXT(DEC2HEX(INDEX(設定値!$B$3:$ZZ$518,(($C1522-1)*8)+(CELL("col",F1522)-3),($B1522*3)+1+$A1522)),"00")&amp;","</f>
        <v>0x73,</v>
      </c>
      <c r="G1522" t="str">
        <f ca="1">"0x" &amp; TEXT(DEC2HEX(INDEX(設定値!$B$3:$ZZ$518,(($C1522-1)*8)+(CELL("col",G1522)-3),($B1522*3)+1+$A1522)),"00")&amp;","</f>
        <v>0x65,</v>
      </c>
      <c r="H1522" t="str">
        <f ca="1">"0x" &amp; TEXT(DEC2HEX(INDEX(設定値!$B$3:$ZZ$518,(($C1522-1)*8)+(CELL("col",H1522)-3),($B1522*3)+1+$A1522)),"00")&amp;","</f>
        <v>0x57,</v>
      </c>
      <c r="I1522" t="str">
        <f ca="1">"0x" &amp; TEXT(DEC2HEX(INDEX(設定値!$B$3:$ZZ$518,(($C1522-1)*8)+(CELL("col",I1522)-3),($B1522*3)+1+$A1522)),"00")&amp;","</f>
        <v>0x49,</v>
      </c>
      <c r="J1522" t="str">
        <f ca="1">"0x" &amp; TEXT(DEC2HEX(INDEX(設定値!$B$3:$ZZ$518,(($C1522-1)*8)+(CELL("col",J1522)-3),($B1522*3)+1+$A1522)),"00")&amp;","</f>
        <v>0x3B,</v>
      </c>
      <c r="K1522" t="str">
        <f ca="1">"0x" &amp; TEXT(DEC2HEX(INDEX(設定値!$B$3:$ZZ$518,(($C1522-1)*8)+(CELL("col",K1522)-3),($B1522*3)+1+$A1522)),"00")&amp;","</f>
        <v>0x2D,</v>
      </c>
      <c r="L1522" t="str">
        <f t="shared" si="403"/>
        <v>//47-7</v>
      </c>
    </row>
    <row r="1523" spans="1:12">
      <c r="A1523" s="1">
        <f t="shared" si="404"/>
        <v>2</v>
      </c>
      <c r="B1523" s="1">
        <f t="shared" si="400"/>
        <v>47</v>
      </c>
      <c r="C1523" s="1">
        <v>8</v>
      </c>
      <c r="D1523" t="str">
        <f ca="1">"0x" &amp; TEXT(DEC2HEX(INDEX(設定値!$B$3:$ZZ$518,(($C1523-1)*8)+(CELL("col",D1523)-3),($B1523*3)+1+$A1523)),"00")&amp;","</f>
        <v>0x1F,</v>
      </c>
      <c r="E1523" t="str">
        <f ca="1">"0x" &amp; TEXT(DEC2HEX(INDEX(設定値!$B$3:$ZZ$518,(($C1523-1)*8)+(CELL("col",E1523)-3),($B1523*3)+1+$A1523)),"00")&amp;","</f>
        <v>0x11,</v>
      </c>
      <c r="F1523" t="str">
        <f ca="1">"0x" &amp; TEXT(DEC2HEX(INDEX(設定値!$B$3:$ZZ$518,(($C1523-1)*8)+(CELL("col",F1523)-3),($B1523*3)+1+$A1523)),"00")&amp;","</f>
        <v>0x03,</v>
      </c>
      <c r="G1523" t="str">
        <f ca="1">"0x" &amp; TEXT(DEC2HEX(INDEX(設定値!$B$3:$ZZ$518,(($C1523-1)*8)+(CELL("col",G1523)-3),($B1523*3)+1+$A1523)),"00")&amp;","</f>
        <v>0x00,</v>
      </c>
      <c r="H1523" t="str">
        <f ca="1">"0x" &amp; TEXT(DEC2HEX(INDEX(設定値!$B$3:$ZZ$518,(($C1523-1)*8)+(CELL("col",H1523)-3),($B1523*3)+1+$A1523)),"00")&amp;","</f>
        <v>0x00,</v>
      </c>
      <c r="I1523" t="str">
        <f ca="1">"0x" &amp; TEXT(DEC2HEX(INDEX(設定値!$B$3:$ZZ$518,(($C1523-1)*8)+(CELL("col",I1523)-3),($B1523*3)+1+$A1523)),"00")&amp;","</f>
        <v>0x00,</v>
      </c>
      <c r="J1523" t="str">
        <f ca="1">"0x" &amp; TEXT(DEC2HEX(INDEX(設定値!$B$3:$ZZ$518,(($C1523-1)*8)+(CELL("col",J1523)-3),($B1523*3)+1+$A1523)),"00")&amp;","</f>
        <v>0x00,</v>
      </c>
      <c r="K1523" t="str">
        <f ca="1">"0x" &amp; TEXT(DEC2HEX(INDEX(設定値!$B$3:$ZZ$518,(($C1523-1)*8)+(CELL("col",K1523)-3),($B1523*3)+1+$A1523)),"00")&amp;","</f>
        <v>0x00,</v>
      </c>
      <c r="L1523" t="str">
        <f t="shared" si="403"/>
        <v>//47-8</v>
      </c>
    </row>
    <row r="1524" spans="1:12">
      <c r="A1524" s="1"/>
      <c r="B1524" s="1"/>
      <c r="C1524" s="1"/>
      <c r="D1524" t="s">
        <v>3</v>
      </c>
    </row>
    <row r="1525" spans="1:12">
      <c r="A1525" s="1">
        <f>A1516</f>
        <v>2</v>
      </c>
      <c r="B1525" s="1">
        <f t="shared" si="400"/>
        <v>48</v>
      </c>
      <c r="C1525" s="1">
        <v>1</v>
      </c>
      <c r="D1525" t="str">
        <f ca="1">"0x" &amp; TEXT(DEC2HEX(INDEX(設定値!$B$3:$ZZ$518,(($C1525-1)*8)+(CELL("col",D1525)-3),($B1525*3)+1+$A1525)),"00")&amp;","</f>
        <v>0x00,</v>
      </c>
      <c r="E1525" t="str">
        <f ca="1">"0x" &amp; TEXT(DEC2HEX(INDEX(設定値!$B$3:$ZZ$518,(($C1525-1)*8)+(CELL("col",E1525)-3),($B1525*3)+1+$A1525)),"00")&amp;","</f>
        <v>0x00,</v>
      </c>
      <c r="F1525" t="str">
        <f ca="1">"0x" &amp; TEXT(DEC2HEX(INDEX(設定値!$B$3:$ZZ$518,(($C1525-1)*8)+(CELL("col",F1525)-3),($B1525*3)+1+$A1525)),"00")&amp;","</f>
        <v>0x00,</v>
      </c>
      <c r="G1525" t="str">
        <f ca="1">"0x" &amp; TEXT(DEC2HEX(INDEX(設定値!$B$3:$ZZ$518,(($C1525-1)*8)+(CELL("col",G1525)-3),($B1525*3)+1+$A1525)),"00")&amp;","</f>
        <v>0x00,</v>
      </c>
      <c r="H1525" t="str">
        <f ca="1">"0x" &amp; TEXT(DEC2HEX(INDEX(設定値!$B$3:$ZZ$518,(($C1525-1)*8)+(CELL("col",H1525)-3),($B1525*3)+1+$A1525)),"00")&amp;","</f>
        <v>0x00,</v>
      </c>
      <c r="I1525" t="str">
        <f ca="1">"0x" &amp; TEXT(DEC2HEX(INDEX(設定値!$B$3:$ZZ$518,(($C1525-1)*8)+(CELL("col",I1525)-3),($B1525*3)+1+$A1525)),"00")&amp;","</f>
        <v>0x00,</v>
      </c>
      <c r="J1525" t="str">
        <f ca="1">"0x" &amp; TEXT(DEC2HEX(INDEX(設定値!$B$3:$ZZ$518,(($C1525-1)*8)+(CELL("col",J1525)-3),($B1525*3)+1+$A1525)),"00")&amp;","</f>
        <v>0x00,</v>
      </c>
      <c r="K1525" t="str">
        <f ca="1">"0x" &amp; TEXT(DEC2HEX(INDEX(設定値!$B$3:$ZZ$518,(($C1525-1)*8)+(CELL("col",K1525)-3),($B1525*3)+1+$A1525)),"00")&amp;","</f>
        <v>0x00,</v>
      </c>
      <c r="L1525" t="str">
        <f t="shared" ref="L1525:L1532" si="405">"//" &amp; $B1525 &amp;"-" &amp; C1525</f>
        <v>//48-1</v>
      </c>
    </row>
    <row r="1526" spans="1:12">
      <c r="A1526" s="1">
        <f t="shared" ref="A1526:A1532" si="406">A1517</f>
        <v>2</v>
      </c>
      <c r="B1526" s="1">
        <f t="shared" si="400"/>
        <v>48</v>
      </c>
      <c r="C1526" s="1">
        <v>2</v>
      </c>
      <c r="D1526" t="str">
        <f ca="1">"0x" &amp; TEXT(DEC2HEX(INDEX(設定値!$B$3:$ZZ$518,(($C1526-1)*8)+(CELL("col",D1526)-3),($B1526*3)+1+$A1526)),"00")&amp;","</f>
        <v>0x00,</v>
      </c>
      <c r="E1526" t="str">
        <f ca="1">"0x" &amp; TEXT(DEC2HEX(INDEX(設定値!$B$3:$ZZ$518,(($C1526-1)*8)+(CELL("col",E1526)-3),($B1526*3)+1+$A1526)),"00")&amp;","</f>
        <v>0x00,</v>
      </c>
      <c r="F1526" t="str">
        <f ca="1">"0x" &amp; TEXT(DEC2HEX(INDEX(設定値!$B$3:$ZZ$518,(($C1526-1)*8)+(CELL("col",F1526)-3),($B1526*3)+1+$A1526)),"00")&amp;","</f>
        <v>0x00,</v>
      </c>
      <c r="G1526" t="str">
        <f ca="1">"0x" &amp; TEXT(DEC2HEX(INDEX(設定値!$B$3:$ZZ$518,(($C1526-1)*8)+(CELL("col",G1526)-3),($B1526*3)+1+$A1526)),"00")&amp;","</f>
        <v>0x00,</v>
      </c>
      <c r="H1526" t="str">
        <f ca="1">"0x" &amp; TEXT(DEC2HEX(INDEX(設定値!$B$3:$ZZ$518,(($C1526-1)*8)+(CELL("col",H1526)-3),($B1526*3)+1+$A1526)),"00")&amp;","</f>
        <v>0x00,</v>
      </c>
      <c r="I1526" t="str">
        <f ca="1">"0x" &amp; TEXT(DEC2HEX(INDEX(設定値!$B$3:$ZZ$518,(($C1526-1)*8)+(CELL("col",I1526)-3),($B1526*3)+1+$A1526)),"00")&amp;","</f>
        <v>0x00,</v>
      </c>
      <c r="J1526" t="str">
        <f ca="1">"0x" &amp; TEXT(DEC2HEX(INDEX(設定値!$B$3:$ZZ$518,(($C1526-1)*8)+(CELL("col",J1526)-3),($B1526*3)+1+$A1526)),"00")&amp;","</f>
        <v>0x00,</v>
      </c>
      <c r="K1526" t="str">
        <f ca="1">"0x" &amp; TEXT(DEC2HEX(INDEX(設定値!$B$3:$ZZ$518,(($C1526-1)*8)+(CELL("col",K1526)-3),($B1526*3)+1+$A1526)),"00")&amp;","</f>
        <v>0x00,</v>
      </c>
      <c r="L1526" t="str">
        <f t="shared" si="405"/>
        <v>//48-2</v>
      </c>
    </row>
    <row r="1527" spans="1:12">
      <c r="A1527" s="1">
        <f t="shared" si="406"/>
        <v>2</v>
      </c>
      <c r="B1527" s="1">
        <f t="shared" si="400"/>
        <v>48</v>
      </c>
      <c r="C1527" s="1">
        <v>3</v>
      </c>
      <c r="D1527" t="str">
        <f ca="1">"0x" &amp; TEXT(DEC2HEX(INDEX(設定値!$B$3:$ZZ$518,(($C1527-1)*8)+(CELL("col",D1527)-3),($B1527*3)+1+$A1527)),"00")&amp;","</f>
        <v>0x00,</v>
      </c>
      <c r="E1527" t="str">
        <f ca="1">"0x" &amp; TEXT(DEC2HEX(INDEX(設定値!$B$3:$ZZ$518,(($C1527-1)*8)+(CELL("col",E1527)-3),($B1527*3)+1+$A1527)),"00")&amp;","</f>
        <v>0x00,</v>
      </c>
      <c r="F1527" t="str">
        <f ca="1">"0x" &amp; TEXT(DEC2HEX(INDEX(設定値!$B$3:$ZZ$518,(($C1527-1)*8)+(CELL("col",F1527)-3),($B1527*3)+1+$A1527)),"00")&amp;","</f>
        <v>0x00,</v>
      </c>
      <c r="G1527" t="str">
        <f ca="1">"0x" &amp; TEXT(DEC2HEX(INDEX(設定値!$B$3:$ZZ$518,(($C1527-1)*8)+(CELL("col",G1527)-3),($B1527*3)+1+$A1527)),"00")&amp;","</f>
        <v>0x00,</v>
      </c>
      <c r="H1527" t="str">
        <f ca="1">"0x" &amp; TEXT(DEC2HEX(INDEX(設定値!$B$3:$ZZ$518,(($C1527-1)*8)+(CELL("col",H1527)-3),($B1527*3)+1+$A1527)),"00")&amp;","</f>
        <v>0x00,</v>
      </c>
      <c r="I1527" t="str">
        <f ca="1">"0x" &amp; TEXT(DEC2HEX(INDEX(設定値!$B$3:$ZZ$518,(($C1527-1)*8)+(CELL("col",I1527)-3),($B1527*3)+1+$A1527)),"00")&amp;","</f>
        <v>0xE,</v>
      </c>
      <c r="J1527" t="str">
        <f ca="1">"0x" &amp; TEXT(DEC2HEX(INDEX(設定値!$B$3:$ZZ$518,(($C1527-1)*8)+(CELL("col",J1527)-3),($B1527*3)+1+$A1527)),"00")&amp;","</f>
        <v>0x1C,</v>
      </c>
      <c r="K1527" t="str">
        <f ca="1">"0x" &amp; TEXT(DEC2HEX(INDEX(設定値!$B$3:$ZZ$518,(($C1527-1)*8)+(CELL("col",K1527)-3),($B1527*3)+1+$A1527)),"00")&amp;","</f>
        <v>0x2A,</v>
      </c>
      <c r="L1527" t="str">
        <f t="shared" si="405"/>
        <v>//48-3</v>
      </c>
    </row>
    <row r="1528" spans="1:12">
      <c r="A1528" s="1">
        <f t="shared" si="406"/>
        <v>2</v>
      </c>
      <c r="B1528" s="1">
        <f t="shared" si="400"/>
        <v>48</v>
      </c>
      <c r="C1528" s="1">
        <v>4</v>
      </c>
      <c r="D1528" t="str">
        <f ca="1">"0x" &amp; TEXT(DEC2HEX(INDEX(設定値!$B$3:$ZZ$518,(($C1528-1)*8)+(CELL("col",D1528)-3),($B1528*3)+1+$A1528)),"00")&amp;","</f>
        <v>0x38,</v>
      </c>
      <c r="E1528" t="str">
        <f ca="1">"0x" &amp; TEXT(DEC2HEX(INDEX(設定値!$B$3:$ZZ$518,(($C1528-1)*8)+(CELL("col",E1528)-3),($B1528*3)+1+$A1528)),"00")&amp;","</f>
        <v>0x46,</v>
      </c>
      <c r="F1528" t="str">
        <f ca="1">"0x" &amp; TEXT(DEC2HEX(INDEX(設定値!$B$3:$ZZ$518,(($C1528-1)*8)+(CELL("col",F1528)-3),($B1528*3)+1+$A1528)),"00")&amp;","</f>
        <v>0x54,</v>
      </c>
      <c r="G1528" t="str">
        <f ca="1">"0x" &amp; TEXT(DEC2HEX(INDEX(設定値!$B$3:$ZZ$518,(($C1528-1)*8)+(CELL("col",G1528)-3),($B1528*3)+1+$A1528)),"00")&amp;","</f>
        <v>0x62,</v>
      </c>
      <c r="H1528" t="str">
        <f ca="1">"0x" &amp; TEXT(DEC2HEX(INDEX(設定値!$B$3:$ZZ$518,(($C1528-1)*8)+(CELL("col",H1528)-3),($B1528*3)+1+$A1528)),"00")&amp;","</f>
        <v>0x70,</v>
      </c>
      <c r="I1528" t="str">
        <f ca="1">"0x" &amp; TEXT(DEC2HEX(INDEX(設定値!$B$3:$ZZ$518,(($C1528-1)*8)+(CELL("col",I1528)-3),($B1528*3)+1+$A1528)),"00")&amp;","</f>
        <v>0x7E,</v>
      </c>
      <c r="J1528" t="str">
        <f ca="1">"0x" &amp; TEXT(DEC2HEX(INDEX(設定値!$B$3:$ZZ$518,(($C1528-1)*8)+(CELL("col",J1528)-3),($B1528*3)+1+$A1528)),"00")&amp;","</f>
        <v>0x8C,</v>
      </c>
      <c r="K1528" t="str">
        <f ca="1">"0x" &amp; TEXT(DEC2HEX(INDEX(設定値!$B$3:$ZZ$518,(($C1528-1)*8)+(CELL("col",K1528)-3),($B1528*3)+1+$A1528)),"00")&amp;","</f>
        <v>0x9A,</v>
      </c>
      <c r="L1528" t="str">
        <f t="shared" si="405"/>
        <v>//48-4</v>
      </c>
    </row>
    <row r="1529" spans="1:12">
      <c r="A1529" s="1">
        <f t="shared" si="406"/>
        <v>2</v>
      </c>
      <c r="B1529" s="1">
        <f t="shared" si="400"/>
        <v>48</v>
      </c>
      <c r="C1529" s="1">
        <v>5</v>
      </c>
      <c r="D1529" t="str">
        <f ca="1">"0x" &amp; TEXT(DEC2HEX(INDEX(設定値!$B$3:$ZZ$518,(($C1529-1)*8)+(CELL("col",D1529)-3),($B1529*3)+1+$A1529)),"00")&amp;","</f>
        <v>0xA8,</v>
      </c>
      <c r="E1529" t="str">
        <f ca="1">"0x" &amp; TEXT(DEC2HEX(INDEX(設定値!$B$3:$ZZ$518,(($C1529-1)*8)+(CELL("col",E1529)-3),($B1529*3)+1+$A1529)),"00")&amp;","</f>
        <v>0xB6,</v>
      </c>
      <c r="F1529" t="str">
        <f ca="1">"0x" &amp; TEXT(DEC2HEX(INDEX(設定値!$B$3:$ZZ$518,(($C1529-1)*8)+(CELL("col",F1529)-3),($B1529*3)+1+$A1529)),"00")&amp;","</f>
        <v>0xC4,</v>
      </c>
      <c r="G1529" t="str">
        <f ca="1">"0x" &amp; TEXT(DEC2HEX(INDEX(設定値!$B$3:$ZZ$518,(($C1529-1)*8)+(CELL("col",G1529)-3),($B1529*3)+1+$A1529)),"00")&amp;","</f>
        <v>0xD2,</v>
      </c>
      <c r="H1529" t="str">
        <f ca="1">"0x" &amp; TEXT(DEC2HEX(INDEX(設定値!$B$3:$ZZ$518,(($C1529-1)*8)+(CELL("col",H1529)-3),($B1529*3)+1+$A1529)),"00")&amp;","</f>
        <v>0xE0,</v>
      </c>
      <c r="I1529" t="str">
        <f ca="1">"0x" &amp; TEXT(DEC2HEX(INDEX(設定値!$B$3:$ZZ$518,(($C1529-1)*8)+(CELL("col",I1529)-3),($B1529*3)+1+$A1529)),"00")&amp;","</f>
        <v>0xEE,</v>
      </c>
      <c r="J1529" t="str">
        <f ca="1">"0x" &amp; TEXT(DEC2HEX(INDEX(設定値!$B$3:$ZZ$518,(($C1529-1)*8)+(CELL("col",J1529)-3),($B1529*3)+1+$A1529)),"00")&amp;","</f>
        <v>0xFC,</v>
      </c>
      <c r="K1529" t="str">
        <f ca="1">"0x" &amp; TEXT(DEC2HEX(INDEX(設定値!$B$3:$ZZ$518,(($C1529-1)*8)+(CELL("col",K1529)-3),($B1529*3)+1+$A1529)),"00")&amp;","</f>
        <v>0xFF,</v>
      </c>
      <c r="L1529" t="str">
        <f t="shared" si="405"/>
        <v>//48-5</v>
      </c>
    </row>
    <row r="1530" spans="1:12">
      <c r="A1530" s="1">
        <f t="shared" si="406"/>
        <v>2</v>
      </c>
      <c r="B1530" s="1">
        <f t="shared" si="400"/>
        <v>48</v>
      </c>
      <c r="C1530" s="1">
        <v>6</v>
      </c>
      <c r="D1530" t="str">
        <f ca="1">"0x" &amp; TEXT(DEC2HEX(INDEX(設定値!$B$3:$ZZ$518,(($C1530-1)*8)+(CELL("col",D1530)-3),($B1530*3)+1+$A1530)),"00")&amp;","</f>
        <v>0xFF,</v>
      </c>
      <c r="E1530" t="str">
        <f ca="1">"0x" &amp; TEXT(DEC2HEX(INDEX(設定値!$B$3:$ZZ$518,(($C1530-1)*8)+(CELL("col",E1530)-3),($B1530*3)+1+$A1530)),"00")&amp;","</f>
        <v>0xF1,</v>
      </c>
      <c r="F1530" t="str">
        <f ca="1">"0x" &amp; TEXT(DEC2HEX(INDEX(設定値!$B$3:$ZZ$518,(($C1530-1)*8)+(CELL("col",F1530)-3),($B1530*3)+1+$A1530)),"00")&amp;","</f>
        <v>0xE3,</v>
      </c>
      <c r="G1530" t="str">
        <f ca="1">"0x" &amp; TEXT(DEC2HEX(INDEX(設定値!$B$3:$ZZ$518,(($C1530-1)*8)+(CELL("col",G1530)-3),($B1530*3)+1+$A1530)),"00")&amp;","</f>
        <v>0xD5,</v>
      </c>
      <c r="H1530" t="str">
        <f ca="1">"0x" &amp; TEXT(DEC2HEX(INDEX(設定値!$B$3:$ZZ$518,(($C1530-1)*8)+(CELL("col",H1530)-3),($B1530*3)+1+$A1530)),"00")&amp;","</f>
        <v>0xC7,</v>
      </c>
      <c r="I1530" t="str">
        <f ca="1">"0x" &amp; TEXT(DEC2HEX(INDEX(設定値!$B$3:$ZZ$518,(($C1530-1)*8)+(CELL("col",I1530)-3),($B1530*3)+1+$A1530)),"00")&amp;","</f>
        <v>0xB9,</v>
      </c>
      <c r="J1530" t="str">
        <f ca="1">"0x" &amp; TEXT(DEC2HEX(INDEX(設定値!$B$3:$ZZ$518,(($C1530-1)*8)+(CELL("col",J1530)-3),($B1530*3)+1+$A1530)),"00")&amp;","</f>
        <v>0xAB,</v>
      </c>
      <c r="K1530" t="str">
        <f ca="1">"0x" &amp; TEXT(DEC2HEX(INDEX(設定値!$B$3:$ZZ$518,(($C1530-1)*8)+(CELL("col",K1530)-3),($B1530*3)+1+$A1530)),"00")&amp;","</f>
        <v>0x9D,</v>
      </c>
      <c r="L1530" t="str">
        <f t="shared" si="405"/>
        <v>//48-6</v>
      </c>
    </row>
    <row r="1531" spans="1:12">
      <c r="A1531" s="1">
        <f t="shared" si="406"/>
        <v>2</v>
      </c>
      <c r="B1531" s="1">
        <f t="shared" si="400"/>
        <v>48</v>
      </c>
      <c r="C1531" s="1">
        <v>7</v>
      </c>
      <c r="D1531" t="str">
        <f ca="1">"0x" &amp; TEXT(DEC2HEX(INDEX(設定値!$B$3:$ZZ$518,(($C1531-1)*8)+(CELL("col",D1531)-3),($B1531*3)+1+$A1531)),"00")&amp;","</f>
        <v>0x8F,</v>
      </c>
      <c r="E1531" t="str">
        <f ca="1">"0x" &amp; TEXT(DEC2HEX(INDEX(設定値!$B$3:$ZZ$518,(($C1531-1)*8)+(CELL("col",E1531)-3),($B1531*3)+1+$A1531)),"00")&amp;","</f>
        <v>0x81,</v>
      </c>
      <c r="F1531" t="str">
        <f ca="1">"0x" &amp; TEXT(DEC2HEX(INDEX(設定値!$B$3:$ZZ$518,(($C1531-1)*8)+(CELL("col",F1531)-3),($B1531*3)+1+$A1531)),"00")&amp;","</f>
        <v>0x73,</v>
      </c>
      <c r="G1531" t="str">
        <f ca="1">"0x" &amp; TEXT(DEC2HEX(INDEX(設定値!$B$3:$ZZ$518,(($C1531-1)*8)+(CELL("col",G1531)-3),($B1531*3)+1+$A1531)),"00")&amp;","</f>
        <v>0x65,</v>
      </c>
      <c r="H1531" t="str">
        <f ca="1">"0x" &amp; TEXT(DEC2HEX(INDEX(設定値!$B$3:$ZZ$518,(($C1531-1)*8)+(CELL("col",H1531)-3),($B1531*3)+1+$A1531)),"00")&amp;","</f>
        <v>0x57,</v>
      </c>
      <c r="I1531" t="str">
        <f ca="1">"0x" &amp; TEXT(DEC2HEX(INDEX(設定値!$B$3:$ZZ$518,(($C1531-1)*8)+(CELL("col",I1531)-3),($B1531*3)+1+$A1531)),"00")&amp;","</f>
        <v>0x49,</v>
      </c>
      <c r="J1531" t="str">
        <f ca="1">"0x" &amp; TEXT(DEC2HEX(INDEX(設定値!$B$3:$ZZ$518,(($C1531-1)*8)+(CELL("col",J1531)-3),($B1531*3)+1+$A1531)),"00")&amp;","</f>
        <v>0x3B,</v>
      </c>
      <c r="K1531" t="str">
        <f ca="1">"0x" &amp; TEXT(DEC2HEX(INDEX(設定値!$B$3:$ZZ$518,(($C1531-1)*8)+(CELL("col",K1531)-3),($B1531*3)+1+$A1531)),"00")&amp;","</f>
        <v>0x2D,</v>
      </c>
      <c r="L1531" t="str">
        <f t="shared" si="405"/>
        <v>//48-7</v>
      </c>
    </row>
    <row r="1532" spans="1:12">
      <c r="A1532" s="1">
        <f t="shared" si="406"/>
        <v>2</v>
      </c>
      <c r="B1532" s="1">
        <f t="shared" si="400"/>
        <v>48</v>
      </c>
      <c r="C1532" s="1">
        <v>8</v>
      </c>
      <c r="D1532" t="str">
        <f ca="1">"0x" &amp; TEXT(DEC2HEX(INDEX(設定値!$B$3:$ZZ$518,(($C1532-1)*8)+(CELL("col",D1532)-3),($B1532*3)+1+$A1532)),"00")&amp;","</f>
        <v>0x1F,</v>
      </c>
      <c r="E1532" t="str">
        <f ca="1">"0x" &amp; TEXT(DEC2HEX(INDEX(設定値!$B$3:$ZZ$518,(($C1532-1)*8)+(CELL("col",E1532)-3),($B1532*3)+1+$A1532)),"00")&amp;","</f>
        <v>0x11,</v>
      </c>
      <c r="F1532" t="str">
        <f ca="1">"0x" &amp; TEXT(DEC2HEX(INDEX(設定値!$B$3:$ZZ$518,(($C1532-1)*8)+(CELL("col",F1532)-3),($B1532*3)+1+$A1532)),"00")&amp;","</f>
        <v>0x03,</v>
      </c>
      <c r="G1532" t="str">
        <f ca="1">"0x" &amp; TEXT(DEC2HEX(INDEX(設定値!$B$3:$ZZ$518,(($C1532-1)*8)+(CELL("col",G1532)-3),($B1532*3)+1+$A1532)),"00")&amp;","</f>
        <v>0x00,</v>
      </c>
      <c r="H1532" t="str">
        <f ca="1">"0x" &amp; TEXT(DEC2HEX(INDEX(設定値!$B$3:$ZZ$518,(($C1532-1)*8)+(CELL("col",H1532)-3),($B1532*3)+1+$A1532)),"00")&amp;","</f>
        <v>0x00,</v>
      </c>
      <c r="I1532" t="str">
        <f ca="1">"0x" &amp; TEXT(DEC2HEX(INDEX(設定値!$B$3:$ZZ$518,(($C1532-1)*8)+(CELL("col",I1532)-3),($B1532*3)+1+$A1532)),"00")&amp;","</f>
        <v>0x00,</v>
      </c>
      <c r="J1532" t="str">
        <f ca="1">"0x" &amp; TEXT(DEC2HEX(INDEX(設定値!$B$3:$ZZ$518,(($C1532-1)*8)+(CELL("col",J1532)-3),($B1532*3)+1+$A1532)),"00")&amp;","</f>
        <v>0x00,</v>
      </c>
      <c r="K1532" t="str">
        <f ca="1">"0x" &amp; TEXT(DEC2HEX(INDEX(設定値!$B$3:$ZZ$518,(($C1532-1)*8)+(CELL("col",K1532)-3),($B1532*3)+1+$A1532)),"00")&amp;","</f>
        <v>0x00,</v>
      </c>
      <c r="L1532" t="str">
        <f t="shared" si="405"/>
        <v>//48-8</v>
      </c>
    </row>
    <row r="1533" spans="1:12">
      <c r="A1533" s="1"/>
      <c r="B1533" s="1"/>
      <c r="C1533" s="1"/>
      <c r="D1533" t="s">
        <v>3</v>
      </c>
    </row>
    <row r="1534" spans="1:12">
      <c r="A1534" s="1">
        <f>A1525</f>
        <v>2</v>
      </c>
      <c r="B1534" s="1">
        <f t="shared" si="400"/>
        <v>49</v>
      </c>
      <c r="C1534" s="1">
        <v>1</v>
      </c>
      <c r="D1534" t="str">
        <f ca="1">"0x" &amp; TEXT(DEC2HEX(INDEX(設定値!$B$3:$ZZ$518,(($C1534-1)*8)+(CELL("col",D1534)-3),($B1534*3)+1+$A1534)),"00")&amp;","</f>
        <v>0x00,</v>
      </c>
      <c r="E1534" t="str">
        <f ca="1">"0x" &amp; TEXT(DEC2HEX(INDEX(設定値!$B$3:$ZZ$518,(($C1534-1)*8)+(CELL("col",E1534)-3),($B1534*3)+1+$A1534)),"00")&amp;","</f>
        <v>0x00,</v>
      </c>
      <c r="F1534" t="str">
        <f ca="1">"0x" &amp; TEXT(DEC2HEX(INDEX(設定値!$B$3:$ZZ$518,(($C1534-1)*8)+(CELL("col",F1534)-3),($B1534*3)+1+$A1534)),"00")&amp;","</f>
        <v>0x00,</v>
      </c>
      <c r="G1534" t="str">
        <f ca="1">"0x" &amp; TEXT(DEC2HEX(INDEX(設定値!$B$3:$ZZ$518,(($C1534-1)*8)+(CELL("col",G1534)-3),($B1534*3)+1+$A1534)),"00")&amp;","</f>
        <v>0x00,</v>
      </c>
      <c r="H1534" t="str">
        <f ca="1">"0x" &amp; TEXT(DEC2HEX(INDEX(設定値!$B$3:$ZZ$518,(($C1534-1)*8)+(CELL("col",H1534)-3),($B1534*3)+1+$A1534)),"00")&amp;","</f>
        <v>0x00,</v>
      </c>
      <c r="I1534" t="str">
        <f ca="1">"0x" &amp; TEXT(DEC2HEX(INDEX(設定値!$B$3:$ZZ$518,(($C1534-1)*8)+(CELL("col",I1534)-3),($B1534*3)+1+$A1534)),"00")&amp;","</f>
        <v>0x00,</v>
      </c>
      <c r="J1534" t="str">
        <f ca="1">"0x" &amp; TEXT(DEC2HEX(INDEX(設定値!$B$3:$ZZ$518,(($C1534-1)*8)+(CELL("col",J1534)-3),($B1534*3)+1+$A1534)),"00")&amp;","</f>
        <v>0x00,</v>
      </c>
      <c r="K1534" t="str">
        <f ca="1">"0x" &amp; TEXT(DEC2HEX(INDEX(設定値!$B$3:$ZZ$518,(($C1534-1)*8)+(CELL("col",K1534)-3),($B1534*3)+1+$A1534)),"00")&amp;","</f>
        <v>0x00,</v>
      </c>
      <c r="L1534" t="str">
        <f t="shared" ref="L1534:L1541" si="407">"//" &amp; $B1534 &amp;"-" &amp; C1534</f>
        <v>//49-1</v>
      </c>
    </row>
    <row r="1535" spans="1:12">
      <c r="A1535" s="1">
        <f t="shared" ref="A1535:A1541" si="408">A1526</f>
        <v>2</v>
      </c>
      <c r="B1535" s="1">
        <f t="shared" si="400"/>
        <v>49</v>
      </c>
      <c r="C1535" s="1">
        <v>2</v>
      </c>
      <c r="D1535" t="str">
        <f ca="1">"0x" &amp; TEXT(DEC2HEX(INDEX(設定値!$B$3:$ZZ$518,(($C1535-1)*8)+(CELL("col",D1535)-3),($B1535*3)+1+$A1535)),"00")&amp;","</f>
        <v>0x00,</v>
      </c>
      <c r="E1535" t="str">
        <f ca="1">"0x" &amp; TEXT(DEC2HEX(INDEX(設定値!$B$3:$ZZ$518,(($C1535-1)*8)+(CELL("col",E1535)-3),($B1535*3)+1+$A1535)),"00")&amp;","</f>
        <v>0x00,</v>
      </c>
      <c r="F1535" t="str">
        <f ca="1">"0x" &amp; TEXT(DEC2HEX(INDEX(設定値!$B$3:$ZZ$518,(($C1535-1)*8)+(CELL("col",F1535)-3),($B1535*3)+1+$A1535)),"00")&amp;","</f>
        <v>0x00,</v>
      </c>
      <c r="G1535" t="str">
        <f ca="1">"0x" &amp; TEXT(DEC2HEX(INDEX(設定値!$B$3:$ZZ$518,(($C1535-1)*8)+(CELL("col",G1535)-3),($B1535*3)+1+$A1535)),"00")&amp;","</f>
        <v>0x00,</v>
      </c>
      <c r="H1535" t="str">
        <f ca="1">"0x" &amp; TEXT(DEC2HEX(INDEX(設定値!$B$3:$ZZ$518,(($C1535-1)*8)+(CELL("col",H1535)-3),($B1535*3)+1+$A1535)),"00")&amp;","</f>
        <v>0x00,</v>
      </c>
      <c r="I1535" t="str">
        <f ca="1">"0x" &amp; TEXT(DEC2HEX(INDEX(設定値!$B$3:$ZZ$518,(($C1535-1)*8)+(CELL("col",I1535)-3),($B1535*3)+1+$A1535)),"00")&amp;","</f>
        <v>0x00,</v>
      </c>
      <c r="J1535" t="str">
        <f ca="1">"0x" &amp; TEXT(DEC2HEX(INDEX(設定値!$B$3:$ZZ$518,(($C1535-1)*8)+(CELL("col",J1535)-3),($B1535*3)+1+$A1535)),"00")&amp;","</f>
        <v>0x00,</v>
      </c>
      <c r="K1535" t="str">
        <f ca="1">"0x" &amp; TEXT(DEC2HEX(INDEX(設定値!$B$3:$ZZ$518,(($C1535-1)*8)+(CELL("col",K1535)-3),($B1535*3)+1+$A1535)),"00")&amp;","</f>
        <v>0x00,</v>
      </c>
      <c r="L1535" t="str">
        <f t="shared" si="407"/>
        <v>//49-2</v>
      </c>
    </row>
    <row r="1536" spans="1:12">
      <c r="A1536" s="1">
        <f t="shared" si="408"/>
        <v>2</v>
      </c>
      <c r="B1536" s="1">
        <f t="shared" si="400"/>
        <v>49</v>
      </c>
      <c r="C1536" s="1">
        <v>3</v>
      </c>
      <c r="D1536" t="str">
        <f ca="1">"0x" &amp; TEXT(DEC2HEX(INDEX(設定値!$B$3:$ZZ$518,(($C1536-1)*8)+(CELL("col",D1536)-3),($B1536*3)+1+$A1536)),"00")&amp;","</f>
        <v>0x00,</v>
      </c>
      <c r="E1536" t="str">
        <f ca="1">"0x" &amp; TEXT(DEC2HEX(INDEX(設定値!$B$3:$ZZ$518,(($C1536-1)*8)+(CELL("col",E1536)-3),($B1536*3)+1+$A1536)),"00")&amp;","</f>
        <v>0x00,</v>
      </c>
      <c r="F1536" t="str">
        <f ca="1">"0x" &amp; TEXT(DEC2HEX(INDEX(設定値!$B$3:$ZZ$518,(($C1536-1)*8)+(CELL("col",F1536)-3),($B1536*3)+1+$A1536)),"00")&amp;","</f>
        <v>0x00,</v>
      </c>
      <c r="G1536" t="str">
        <f ca="1">"0x" &amp; TEXT(DEC2HEX(INDEX(設定値!$B$3:$ZZ$518,(($C1536-1)*8)+(CELL("col",G1536)-3),($B1536*3)+1+$A1536)),"00")&amp;","</f>
        <v>0x00,</v>
      </c>
      <c r="H1536" t="str">
        <f ca="1">"0x" &amp; TEXT(DEC2HEX(INDEX(設定値!$B$3:$ZZ$518,(($C1536-1)*8)+(CELL("col",H1536)-3),($B1536*3)+1+$A1536)),"00")&amp;","</f>
        <v>0x00,</v>
      </c>
      <c r="I1536" t="str">
        <f ca="1">"0x" &amp; TEXT(DEC2HEX(INDEX(設定値!$B$3:$ZZ$518,(($C1536-1)*8)+(CELL("col",I1536)-3),($B1536*3)+1+$A1536)),"00")&amp;","</f>
        <v>0xE,</v>
      </c>
      <c r="J1536" t="str">
        <f ca="1">"0x" &amp; TEXT(DEC2HEX(INDEX(設定値!$B$3:$ZZ$518,(($C1536-1)*8)+(CELL("col",J1536)-3),($B1536*3)+1+$A1536)),"00")&amp;","</f>
        <v>0x1C,</v>
      </c>
      <c r="K1536" t="str">
        <f ca="1">"0x" &amp; TEXT(DEC2HEX(INDEX(設定値!$B$3:$ZZ$518,(($C1536-1)*8)+(CELL("col",K1536)-3),($B1536*3)+1+$A1536)),"00")&amp;","</f>
        <v>0x2A,</v>
      </c>
      <c r="L1536" t="str">
        <f t="shared" si="407"/>
        <v>//49-3</v>
      </c>
    </row>
    <row r="1537" spans="1:12">
      <c r="A1537" s="1">
        <f t="shared" si="408"/>
        <v>2</v>
      </c>
      <c r="B1537" s="1">
        <f t="shared" si="400"/>
        <v>49</v>
      </c>
      <c r="C1537" s="1">
        <v>4</v>
      </c>
      <c r="D1537" t="str">
        <f ca="1">"0x" &amp; TEXT(DEC2HEX(INDEX(設定値!$B$3:$ZZ$518,(($C1537-1)*8)+(CELL("col",D1537)-3),($B1537*3)+1+$A1537)),"00")&amp;","</f>
        <v>0x38,</v>
      </c>
      <c r="E1537" t="str">
        <f ca="1">"0x" &amp; TEXT(DEC2HEX(INDEX(設定値!$B$3:$ZZ$518,(($C1537-1)*8)+(CELL("col",E1537)-3),($B1537*3)+1+$A1537)),"00")&amp;","</f>
        <v>0x46,</v>
      </c>
      <c r="F1537" t="str">
        <f ca="1">"0x" &amp; TEXT(DEC2HEX(INDEX(設定値!$B$3:$ZZ$518,(($C1537-1)*8)+(CELL("col",F1537)-3),($B1537*3)+1+$A1537)),"00")&amp;","</f>
        <v>0x54,</v>
      </c>
      <c r="G1537" t="str">
        <f ca="1">"0x" &amp; TEXT(DEC2HEX(INDEX(設定値!$B$3:$ZZ$518,(($C1537-1)*8)+(CELL("col",G1537)-3),($B1537*3)+1+$A1537)),"00")&amp;","</f>
        <v>0x62,</v>
      </c>
      <c r="H1537" t="str">
        <f ca="1">"0x" &amp; TEXT(DEC2HEX(INDEX(設定値!$B$3:$ZZ$518,(($C1537-1)*8)+(CELL("col",H1537)-3),($B1537*3)+1+$A1537)),"00")&amp;","</f>
        <v>0x70,</v>
      </c>
      <c r="I1537" t="str">
        <f ca="1">"0x" &amp; TEXT(DEC2HEX(INDEX(設定値!$B$3:$ZZ$518,(($C1537-1)*8)+(CELL("col",I1537)-3),($B1537*3)+1+$A1537)),"00")&amp;","</f>
        <v>0x7E,</v>
      </c>
      <c r="J1537" t="str">
        <f ca="1">"0x" &amp; TEXT(DEC2HEX(INDEX(設定値!$B$3:$ZZ$518,(($C1537-1)*8)+(CELL("col",J1537)-3),($B1537*3)+1+$A1537)),"00")&amp;","</f>
        <v>0x8C,</v>
      </c>
      <c r="K1537" t="str">
        <f ca="1">"0x" &amp; TEXT(DEC2HEX(INDEX(設定値!$B$3:$ZZ$518,(($C1537-1)*8)+(CELL("col",K1537)-3),($B1537*3)+1+$A1537)),"00")&amp;","</f>
        <v>0x9A,</v>
      </c>
      <c r="L1537" t="str">
        <f t="shared" si="407"/>
        <v>//49-4</v>
      </c>
    </row>
    <row r="1538" spans="1:12">
      <c r="A1538" s="1">
        <f t="shared" si="408"/>
        <v>2</v>
      </c>
      <c r="B1538" s="1">
        <f t="shared" si="400"/>
        <v>49</v>
      </c>
      <c r="C1538" s="1">
        <v>5</v>
      </c>
      <c r="D1538" t="str">
        <f ca="1">"0x" &amp; TEXT(DEC2HEX(INDEX(設定値!$B$3:$ZZ$518,(($C1538-1)*8)+(CELL("col",D1538)-3),($B1538*3)+1+$A1538)),"00")&amp;","</f>
        <v>0xA8,</v>
      </c>
      <c r="E1538" t="str">
        <f ca="1">"0x" &amp; TEXT(DEC2HEX(INDEX(設定値!$B$3:$ZZ$518,(($C1538-1)*8)+(CELL("col",E1538)-3),($B1538*3)+1+$A1538)),"00")&amp;","</f>
        <v>0xB6,</v>
      </c>
      <c r="F1538" t="str">
        <f ca="1">"0x" &amp; TEXT(DEC2HEX(INDEX(設定値!$B$3:$ZZ$518,(($C1538-1)*8)+(CELL("col",F1538)-3),($B1538*3)+1+$A1538)),"00")&amp;","</f>
        <v>0xC4,</v>
      </c>
      <c r="G1538" t="str">
        <f ca="1">"0x" &amp; TEXT(DEC2HEX(INDEX(設定値!$B$3:$ZZ$518,(($C1538-1)*8)+(CELL("col",G1538)-3),($B1538*3)+1+$A1538)),"00")&amp;","</f>
        <v>0xD2,</v>
      </c>
      <c r="H1538" t="str">
        <f ca="1">"0x" &amp; TEXT(DEC2HEX(INDEX(設定値!$B$3:$ZZ$518,(($C1538-1)*8)+(CELL("col",H1538)-3),($B1538*3)+1+$A1538)),"00")&amp;","</f>
        <v>0xE0,</v>
      </c>
      <c r="I1538" t="str">
        <f ca="1">"0x" &amp; TEXT(DEC2HEX(INDEX(設定値!$B$3:$ZZ$518,(($C1538-1)*8)+(CELL("col",I1538)-3),($B1538*3)+1+$A1538)),"00")&amp;","</f>
        <v>0xEE,</v>
      </c>
      <c r="J1538" t="str">
        <f ca="1">"0x" &amp; TEXT(DEC2HEX(INDEX(設定値!$B$3:$ZZ$518,(($C1538-1)*8)+(CELL("col",J1538)-3),($B1538*3)+1+$A1538)),"00")&amp;","</f>
        <v>0xFC,</v>
      </c>
      <c r="K1538" t="str">
        <f ca="1">"0x" &amp; TEXT(DEC2HEX(INDEX(設定値!$B$3:$ZZ$518,(($C1538-1)*8)+(CELL("col",K1538)-3),($B1538*3)+1+$A1538)),"00")&amp;","</f>
        <v>0xFF,</v>
      </c>
      <c r="L1538" t="str">
        <f t="shared" si="407"/>
        <v>//49-5</v>
      </c>
    </row>
    <row r="1539" spans="1:12">
      <c r="A1539" s="1">
        <f t="shared" si="408"/>
        <v>2</v>
      </c>
      <c r="B1539" s="1">
        <f t="shared" si="400"/>
        <v>49</v>
      </c>
      <c r="C1539" s="1">
        <v>6</v>
      </c>
      <c r="D1539" t="str">
        <f ca="1">"0x" &amp; TEXT(DEC2HEX(INDEX(設定値!$B$3:$ZZ$518,(($C1539-1)*8)+(CELL("col",D1539)-3),($B1539*3)+1+$A1539)),"00")&amp;","</f>
        <v>0xFF,</v>
      </c>
      <c r="E1539" t="str">
        <f ca="1">"0x" &amp; TEXT(DEC2HEX(INDEX(設定値!$B$3:$ZZ$518,(($C1539-1)*8)+(CELL("col",E1539)-3),($B1539*3)+1+$A1539)),"00")&amp;","</f>
        <v>0xF1,</v>
      </c>
      <c r="F1539" t="str">
        <f ca="1">"0x" &amp; TEXT(DEC2HEX(INDEX(設定値!$B$3:$ZZ$518,(($C1539-1)*8)+(CELL("col",F1539)-3),($B1539*3)+1+$A1539)),"00")&amp;","</f>
        <v>0xE3,</v>
      </c>
      <c r="G1539" t="str">
        <f ca="1">"0x" &amp; TEXT(DEC2HEX(INDEX(設定値!$B$3:$ZZ$518,(($C1539-1)*8)+(CELL("col",G1539)-3),($B1539*3)+1+$A1539)),"00")&amp;","</f>
        <v>0xD5,</v>
      </c>
      <c r="H1539" t="str">
        <f ca="1">"0x" &amp; TEXT(DEC2HEX(INDEX(設定値!$B$3:$ZZ$518,(($C1539-1)*8)+(CELL("col",H1539)-3),($B1539*3)+1+$A1539)),"00")&amp;","</f>
        <v>0xC7,</v>
      </c>
      <c r="I1539" t="str">
        <f ca="1">"0x" &amp; TEXT(DEC2HEX(INDEX(設定値!$B$3:$ZZ$518,(($C1539-1)*8)+(CELL("col",I1539)-3),($B1539*3)+1+$A1539)),"00")&amp;","</f>
        <v>0xB9,</v>
      </c>
      <c r="J1539" t="str">
        <f ca="1">"0x" &amp; TEXT(DEC2HEX(INDEX(設定値!$B$3:$ZZ$518,(($C1539-1)*8)+(CELL("col",J1539)-3),($B1539*3)+1+$A1539)),"00")&amp;","</f>
        <v>0xAB,</v>
      </c>
      <c r="K1539" t="str">
        <f ca="1">"0x" &amp; TEXT(DEC2HEX(INDEX(設定値!$B$3:$ZZ$518,(($C1539-1)*8)+(CELL("col",K1539)-3),($B1539*3)+1+$A1539)),"00")&amp;","</f>
        <v>0x9D,</v>
      </c>
      <c r="L1539" t="str">
        <f t="shared" si="407"/>
        <v>//49-6</v>
      </c>
    </row>
    <row r="1540" spans="1:12">
      <c r="A1540" s="1">
        <f t="shared" si="408"/>
        <v>2</v>
      </c>
      <c r="B1540" s="1">
        <f t="shared" si="400"/>
        <v>49</v>
      </c>
      <c r="C1540" s="1">
        <v>7</v>
      </c>
      <c r="D1540" t="str">
        <f ca="1">"0x" &amp; TEXT(DEC2HEX(INDEX(設定値!$B$3:$ZZ$518,(($C1540-1)*8)+(CELL("col",D1540)-3),($B1540*3)+1+$A1540)),"00")&amp;","</f>
        <v>0x8F,</v>
      </c>
      <c r="E1540" t="str">
        <f ca="1">"0x" &amp; TEXT(DEC2HEX(INDEX(設定値!$B$3:$ZZ$518,(($C1540-1)*8)+(CELL("col",E1540)-3),($B1540*3)+1+$A1540)),"00")&amp;","</f>
        <v>0x81,</v>
      </c>
      <c r="F1540" t="str">
        <f ca="1">"0x" &amp; TEXT(DEC2HEX(INDEX(設定値!$B$3:$ZZ$518,(($C1540-1)*8)+(CELL("col",F1540)-3),($B1540*3)+1+$A1540)),"00")&amp;","</f>
        <v>0x73,</v>
      </c>
      <c r="G1540" t="str">
        <f ca="1">"0x" &amp; TEXT(DEC2HEX(INDEX(設定値!$B$3:$ZZ$518,(($C1540-1)*8)+(CELL("col",G1540)-3),($B1540*3)+1+$A1540)),"00")&amp;","</f>
        <v>0x65,</v>
      </c>
      <c r="H1540" t="str">
        <f ca="1">"0x" &amp; TEXT(DEC2HEX(INDEX(設定値!$B$3:$ZZ$518,(($C1540-1)*8)+(CELL("col",H1540)-3),($B1540*3)+1+$A1540)),"00")&amp;","</f>
        <v>0x57,</v>
      </c>
      <c r="I1540" t="str">
        <f ca="1">"0x" &amp; TEXT(DEC2HEX(INDEX(設定値!$B$3:$ZZ$518,(($C1540-1)*8)+(CELL("col",I1540)-3),($B1540*3)+1+$A1540)),"00")&amp;","</f>
        <v>0x49,</v>
      </c>
      <c r="J1540" t="str">
        <f ca="1">"0x" &amp; TEXT(DEC2HEX(INDEX(設定値!$B$3:$ZZ$518,(($C1540-1)*8)+(CELL("col",J1540)-3),($B1540*3)+1+$A1540)),"00")&amp;","</f>
        <v>0x3B,</v>
      </c>
      <c r="K1540" t="str">
        <f ca="1">"0x" &amp; TEXT(DEC2HEX(INDEX(設定値!$B$3:$ZZ$518,(($C1540-1)*8)+(CELL("col",K1540)-3),($B1540*3)+1+$A1540)),"00")&amp;","</f>
        <v>0x2D,</v>
      </c>
      <c r="L1540" t="str">
        <f t="shared" si="407"/>
        <v>//49-7</v>
      </c>
    </row>
    <row r="1541" spans="1:12">
      <c r="A1541" s="1">
        <f t="shared" si="408"/>
        <v>2</v>
      </c>
      <c r="B1541" s="1">
        <f t="shared" si="400"/>
        <v>49</v>
      </c>
      <c r="C1541" s="1">
        <v>8</v>
      </c>
      <c r="D1541" t="str">
        <f ca="1">"0x" &amp; TEXT(DEC2HEX(INDEX(設定値!$B$3:$ZZ$518,(($C1541-1)*8)+(CELL("col",D1541)-3),($B1541*3)+1+$A1541)),"00")&amp;","</f>
        <v>0x1F,</v>
      </c>
      <c r="E1541" t="str">
        <f ca="1">"0x" &amp; TEXT(DEC2HEX(INDEX(設定値!$B$3:$ZZ$518,(($C1541-1)*8)+(CELL("col",E1541)-3),($B1541*3)+1+$A1541)),"00")&amp;","</f>
        <v>0x11,</v>
      </c>
      <c r="F1541" t="str">
        <f ca="1">"0x" &amp; TEXT(DEC2HEX(INDEX(設定値!$B$3:$ZZ$518,(($C1541-1)*8)+(CELL("col",F1541)-3),($B1541*3)+1+$A1541)),"00")&amp;","</f>
        <v>0x03,</v>
      </c>
      <c r="G1541" t="str">
        <f ca="1">"0x" &amp; TEXT(DEC2HEX(INDEX(設定値!$B$3:$ZZ$518,(($C1541-1)*8)+(CELL("col",G1541)-3),($B1541*3)+1+$A1541)),"00")&amp;","</f>
        <v>0x00,</v>
      </c>
      <c r="H1541" t="str">
        <f ca="1">"0x" &amp; TEXT(DEC2HEX(INDEX(設定値!$B$3:$ZZ$518,(($C1541-1)*8)+(CELL("col",H1541)-3),($B1541*3)+1+$A1541)),"00")&amp;","</f>
        <v>0x00,</v>
      </c>
      <c r="I1541" t="str">
        <f ca="1">"0x" &amp; TEXT(DEC2HEX(INDEX(設定値!$B$3:$ZZ$518,(($C1541-1)*8)+(CELL("col",I1541)-3),($B1541*3)+1+$A1541)),"00")&amp;","</f>
        <v>0x00,</v>
      </c>
      <c r="J1541" t="str">
        <f ca="1">"0x" &amp; TEXT(DEC2HEX(INDEX(設定値!$B$3:$ZZ$518,(($C1541-1)*8)+(CELL("col",J1541)-3),($B1541*3)+1+$A1541)),"00")&amp;","</f>
        <v>0x00,</v>
      </c>
      <c r="K1541" t="str">
        <f ca="1">"0x" &amp; TEXT(DEC2HEX(INDEX(設定値!$B$3:$ZZ$518,(($C1541-1)*8)+(CELL("col",K1541)-3),($B1541*3)+1+$A1541)),"00")&amp;","</f>
        <v>0x00,</v>
      </c>
      <c r="L1541" t="str">
        <f t="shared" si="407"/>
        <v>//49-8</v>
      </c>
    </row>
    <row r="1542" spans="1:12">
      <c r="A1542" s="1"/>
      <c r="B1542" s="1"/>
      <c r="C1542" s="1"/>
      <c r="D1542" t="s">
        <v>3</v>
      </c>
    </row>
    <row r="1543" spans="1:12">
      <c r="A1543" s="1">
        <f>A1534</f>
        <v>2</v>
      </c>
      <c r="B1543" s="1">
        <f t="shared" si="400"/>
        <v>50</v>
      </c>
      <c r="C1543" s="1">
        <v>1</v>
      </c>
      <c r="D1543" t="str">
        <f ca="1">"0x" &amp; TEXT(DEC2HEX(INDEX(設定値!$B$3:$ZZ$518,(($C1543-1)*8)+(CELL("col",D1543)-3),($B1543*3)+1+$A1543)),"00")&amp;","</f>
        <v>0x00,</v>
      </c>
      <c r="E1543" t="str">
        <f ca="1">"0x" &amp; TEXT(DEC2HEX(INDEX(設定値!$B$3:$ZZ$518,(($C1543-1)*8)+(CELL("col",E1543)-3),($B1543*3)+1+$A1543)),"00")&amp;","</f>
        <v>0x00,</v>
      </c>
      <c r="F1543" t="str">
        <f ca="1">"0x" &amp; TEXT(DEC2HEX(INDEX(設定値!$B$3:$ZZ$518,(($C1543-1)*8)+(CELL("col",F1543)-3),($B1543*3)+1+$A1543)),"00")&amp;","</f>
        <v>0x00,</v>
      </c>
      <c r="G1543" t="str">
        <f ca="1">"0x" &amp; TEXT(DEC2HEX(INDEX(設定値!$B$3:$ZZ$518,(($C1543-1)*8)+(CELL("col",G1543)-3),($B1543*3)+1+$A1543)),"00")&amp;","</f>
        <v>0x00,</v>
      </c>
      <c r="H1543" t="str">
        <f ca="1">"0x" &amp; TEXT(DEC2HEX(INDEX(設定値!$B$3:$ZZ$518,(($C1543-1)*8)+(CELL("col",H1543)-3),($B1543*3)+1+$A1543)),"00")&amp;","</f>
        <v>0x00,</v>
      </c>
      <c r="I1543" t="str">
        <f ca="1">"0x" &amp; TEXT(DEC2HEX(INDEX(設定値!$B$3:$ZZ$518,(($C1543-1)*8)+(CELL("col",I1543)-3),($B1543*3)+1+$A1543)),"00")&amp;","</f>
        <v>0x00,</v>
      </c>
      <c r="J1543" t="str">
        <f ca="1">"0x" &amp; TEXT(DEC2HEX(INDEX(設定値!$B$3:$ZZ$518,(($C1543-1)*8)+(CELL("col",J1543)-3),($B1543*3)+1+$A1543)),"00")&amp;","</f>
        <v>0x00,</v>
      </c>
      <c r="K1543" t="str">
        <f ca="1">"0x" &amp; TEXT(DEC2HEX(INDEX(設定値!$B$3:$ZZ$518,(($C1543-1)*8)+(CELL("col",K1543)-3),($B1543*3)+1+$A1543)),"00")&amp;","</f>
        <v>0x00,</v>
      </c>
      <c r="L1543" t="str">
        <f t="shared" ref="L1543:L1550" si="409">"//" &amp; $B1543 &amp;"-" &amp; C1543</f>
        <v>//50-1</v>
      </c>
    </row>
    <row r="1544" spans="1:12">
      <c r="A1544" s="1">
        <f t="shared" ref="A1544:A1550" si="410">A1535</f>
        <v>2</v>
      </c>
      <c r="B1544" s="1">
        <f t="shared" si="400"/>
        <v>50</v>
      </c>
      <c r="C1544" s="1">
        <v>2</v>
      </c>
      <c r="D1544" t="str">
        <f ca="1">"0x" &amp; TEXT(DEC2HEX(INDEX(設定値!$B$3:$ZZ$518,(($C1544-1)*8)+(CELL("col",D1544)-3),($B1544*3)+1+$A1544)),"00")&amp;","</f>
        <v>0x00,</v>
      </c>
      <c r="E1544" t="str">
        <f ca="1">"0x" &amp; TEXT(DEC2HEX(INDEX(設定値!$B$3:$ZZ$518,(($C1544-1)*8)+(CELL("col",E1544)-3),($B1544*3)+1+$A1544)),"00")&amp;","</f>
        <v>0x00,</v>
      </c>
      <c r="F1544" t="str">
        <f ca="1">"0x" &amp; TEXT(DEC2HEX(INDEX(設定値!$B$3:$ZZ$518,(($C1544-1)*8)+(CELL("col",F1544)-3),($B1544*3)+1+$A1544)),"00")&amp;","</f>
        <v>0x00,</v>
      </c>
      <c r="G1544" t="str">
        <f ca="1">"0x" &amp; TEXT(DEC2HEX(INDEX(設定値!$B$3:$ZZ$518,(($C1544-1)*8)+(CELL("col",G1544)-3),($B1544*3)+1+$A1544)),"00")&amp;","</f>
        <v>0x00,</v>
      </c>
      <c r="H1544" t="str">
        <f ca="1">"0x" &amp; TEXT(DEC2HEX(INDEX(設定値!$B$3:$ZZ$518,(($C1544-1)*8)+(CELL("col",H1544)-3),($B1544*3)+1+$A1544)),"00")&amp;","</f>
        <v>0x00,</v>
      </c>
      <c r="I1544" t="str">
        <f ca="1">"0x" &amp; TEXT(DEC2HEX(INDEX(設定値!$B$3:$ZZ$518,(($C1544-1)*8)+(CELL("col",I1544)-3),($B1544*3)+1+$A1544)),"00")&amp;","</f>
        <v>0x00,</v>
      </c>
      <c r="J1544" t="str">
        <f ca="1">"0x" &amp; TEXT(DEC2HEX(INDEX(設定値!$B$3:$ZZ$518,(($C1544-1)*8)+(CELL("col",J1544)-3),($B1544*3)+1+$A1544)),"00")&amp;","</f>
        <v>0x00,</v>
      </c>
      <c r="K1544" t="str">
        <f ca="1">"0x" &amp; TEXT(DEC2HEX(INDEX(設定値!$B$3:$ZZ$518,(($C1544-1)*8)+(CELL("col",K1544)-3),($B1544*3)+1+$A1544)),"00")&amp;","</f>
        <v>0x00,</v>
      </c>
      <c r="L1544" t="str">
        <f t="shared" si="409"/>
        <v>//50-2</v>
      </c>
    </row>
    <row r="1545" spans="1:12">
      <c r="A1545" s="1">
        <f t="shared" si="410"/>
        <v>2</v>
      </c>
      <c r="B1545" s="1">
        <f t="shared" si="400"/>
        <v>50</v>
      </c>
      <c r="C1545" s="1">
        <v>3</v>
      </c>
      <c r="D1545" t="str">
        <f ca="1">"0x" &amp; TEXT(DEC2HEX(INDEX(設定値!$B$3:$ZZ$518,(($C1545-1)*8)+(CELL("col",D1545)-3),($B1545*3)+1+$A1545)),"00")&amp;","</f>
        <v>0x00,</v>
      </c>
      <c r="E1545" t="str">
        <f ca="1">"0x" &amp; TEXT(DEC2HEX(INDEX(設定値!$B$3:$ZZ$518,(($C1545-1)*8)+(CELL("col",E1545)-3),($B1545*3)+1+$A1545)),"00")&amp;","</f>
        <v>0x00,</v>
      </c>
      <c r="F1545" t="str">
        <f ca="1">"0x" &amp; TEXT(DEC2HEX(INDEX(設定値!$B$3:$ZZ$518,(($C1545-1)*8)+(CELL("col",F1545)-3),($B1545*3)+1+$A1545)),"00")&amp;","</f>
        <v>0x00,</v>
      </c>
      <c r="G1545" t="str">
        <f ca="1">"0x" &amp; TEXT(DEC2HEX(INDEX(設定値!$B$3:$ZZ$518,(($C1545-1)*8)+(CELL("col",G1545)-3),($B1545*3)+1+$A1545)),"00")&amp;","</f>
        <v>0x00,</v>
      </c>
      <c r="H1545" t="str">
        <f ca="1">"0x" &amp; TEXT(DEC2HEX(INDEX(設定値!$B$3:$ZZ$518,(($C1545-1)*8)+(CELL("col",H1545)-3),($B1545*3)+1+$A1545)),"00")&amp;","</f>
        <v>0x00,</v>
      </c>
      <c r="I1545" t="str">
        <f ca="1">"0x" &amp; TEXT(DEC2HEX(INDEX(設定値!$B$3:$ZZ$518,(($C1545-1)*8)+(CELL("col",I1545)-3),($B1545*3)+1+$A1545)),"00")&amp;","</f>
        <v>0xE,</v>
      </c>
      <c r="J1545" t="str">
        <f ca="1">"0x" &amp; TEXT(DEC2HEX(INDEX(設定値!$B$3:$ZZ$518,(($C1545-1)*8)+(CELL("col",J1545)-3),($B1545*3)+1+$A1545)),"00")&amp;","</f>
        <v>0x1C,</v>
      </c>
      <c r="K1545" t="str">
        <f ca="1">"0x" &amp; TEXT(DEC2HEX(INDEX(設定値!$B$3:$ZZ$518,(($C1545-1)*8)+(CELL("col",K1545)-3),($B1545*3)+1+$A1545)),"00")&amp;","</f>
        <v>0x2A,</v>
      </c>
      <c r="L1545" t="str">
        <f t="shared" si="409"/>
        <v>//50-3</v>
      </c>
    </row>
    <row r="1546" spans="1:12">
      <c r="A1546" s="1">
        <f t="shared" si="410"/>
        <v>2</v>
      </c>
      <c r="B1546" s="1">
        <f t="shared" si="400"/>
        <v>50</v>
      </c>
      <c r="C1546" s="1">
        <v>4</v>
      </c>
      <c r="D1546" t="str">
        <f ca="1">"0x" &amp; TEXT(DEC2HEX(INDEX(設定値!$B$3:$ZZ$518,(($C1546-1)*8)+(CELL("col",D1546)-3),($B1546*3)+1+$A1546)),"00")&amp;","</f>
        <v>0x38,</v>
      </c>
      <c r="E1546" t="str">
        <f ca="1">"0x" &amp; TEXT(DEC2HEX(INDEX(設定値!$B$3:$ZZ$518,(($C1546-1)*8)+(CELL("col",E1546)-3),($B1546*3)+1+$A1546)),"00")&amp;","</f>
        <v>0x46,</v>
      </c>
      <c r="F1546" t="str">
        <f ca="1">"0x" &amp; TEXT(DEC2HEX(INDEX(設定値!$B$3:$ZZ$518,(($C1546-1)*8)+(CELL("col",F1546)-3),($B1546*3)+1+$A1546)),"00")&amp;","</f>
        <v>0x54,</v>
      </c>
      <c r="G1546" t="str">
        <f ca="1">"0x" &amp; TEXT(DEC2HEX(INDEX(設定値!$B$3:$ZZ$518,(($C1546-1)*8)+(CELL("col",G1546)-3),($B1546*3)+1+$A1546)),"00")&amp;","</f>
        <v>0x62,</v>
      </c>
      <c r="H1546" t="str">
        <f ca="1">"0x" &amp; TEXT(DEC2HEX(INDEX(設定値!$B$3:$ZZ$518,(($C1546-1)*8)+(CELL("col",H1546)-3),($B1546*3)+1+$A1546)),"00")&amp;","</f>
        <v>0x70,</v>
      </c>
      <c r="I1546" t="str">
        <f ca="1">"0x" &amp; TEXT(DEC2HEX(INDEX(設定値!$B$3:$ZZ$518,(($C1546-1)*8)+(CELL("col",I1546)-3),($B1546*3)+1+$A1546)),"00")&amp;","</f>
        <v>0x7E,</v>
      </c>
      <c r="J1546" t="str">
        <f ca="1">"0x" &amp; TEXT(DEC2HEX(INDEX(設定値!$B$3:$ZZ$518,(($C1546-1)*8)+(CELL("col",J1546)-3),($B1546*3)+1+$A1546)),"00")&amp;","</f>
        <v>0x8C,</v>
      </c>
      <c r="K1546" t="str">
        <f ca="1">"0x" &amp; TEXT(DEC2HEX(INDEX(設定値!$B$3:$ZZ$518,(($C1546-1)*8)+(CELL("col",K1546)-3),($B1546*3)+1+$A1546)),"00")&amp;","</f>
        <v>0x9A,</v>
      </c>
      <c r="L1546" t="str">
        <f t="shared" si="409"/>
        <v>//50-4</v>
      </c>
    </row>
    <row r="1547" spans="1:12">
      <c r="A1547" s="1">
        <f t="shared" si="410"/>
        <v>2</v>
      </c>
      <c r="B1547" s="1">
        <f t="shared" si="400"/>
        <v>50</v>
      </c>
      <c r="C1547" s="1">
        <v>5</v>
      </c>
      <c r="D1547" t="str">
        <f ca="1">"0x" &amp; TEXT(DEC2HEX(INDEX(設定値!$B$3:$ZZ$518,(($C1547-1)*8)+(CELL("col",D1547)-3),($B1547*3)+1+$A1547)),"00")&amp;","</f>
        <v>0xA8,</v>
      </c>
      <c r="E1547" t="str">
        <f ca="1">"0x" &amp; TEXT(DEC2HEX(INDEX(設定値!$B$3:$ZZ$518,(($C1547-1)*8)+(CELL("col",E1547)-3),($B1547*3)+1+$A1547)),"00")&amp;","</f>
        <v>0xB6,</v>
      </c>
      <c r="F1547" t="str">
        <f ca="1">"0x" &amp; TEXT(DEC2HEX(INDEX(設定値!$B$3:$ZZ$518,(($C1547-1)*8)+(CELL("col",F1547)-3),($B1547*3)+1+$A1547)),"00")&amp;","</f>
        <v>0xC4,</v>
      </c>
      <c r="G1547" t="str">
        <f ca="1">"0x" &amp; TEXT(DEC2HEX(INDEX(設定値!$B$3:$ZZ$518,(($C1547-1)*8)+(CELL("col",G1547)-3),($B1547*3)+1+$A1547)),"00")&amp;","</f>
        <v>0xD2,</v>
      </c>
      <c r="H1547" t="str">
        <f ca="1">"0x" &amp; TEXT(DEC2HEX(INDEX(設定値!$B$3:$ZZ$518,(($C1547-1)*8)+(CELL("col",H1547)-3),($B1547*3)+1+$A1547)),"00")&amp;","</f>
        <v>0xE0,</v>
      </c>
      <c r="I1547" t="str">
        <f ca="1">"0x" &amp; TEXT(DEC2HEX(INDEX(設定値!$B$3:$ZZ$518,(($C1547-1)*8)+(CELL("col",I1547)-3),($B1547*3)+1+$A1547)),"00")&amp;","</f>
        <v>0xEE,</v>
      </c>
      <c r="J1547" t="str">
        <f ca="1">"0x" &amp; TEXT(DEC2HEX(INDEX(設定値!$B$3:$ZZ$518,(($C1547-1)*8)+(CELL("col",J1547)-3),($B1547*3)+1+$A1547)),"00")&amp;","</f>
        <v>0xFC,</v>
      </c>
      <c r="K1547" t="str">
        <f ca="1">"0x" &amp; TEXT(DEC2HEX(INDEX(設定値!$B$3:$ZZ$518,(($C1547-1)*8)+(CELL("col",K1547)-3),($B1547*3)+1+$A1547)),"00")&amp;","</f>
        <v>0xFF,</v>
      </c>
      <c r="L1547" t="str">
        <f t="shared" si="409"/>
        <v>//50-5</v>
      </c>
    </row>
    <row r="1548" spans="1:12">
      <c r="A1548" s="1">
        <f t="shared" si="410"/>
        <v>2</v>
      </c>
      <c r="B1548" s="1">
        <f t="shared" si="400"/>
        <v>50</v>
      </c>
      <c r="C1548" s="1">
        <v>6</v>
      </c>
      <c r="D1548" t="str">
        <f ca="1">"0x" &amp; TEXT(DEC2HEX(INDEX(設定値!$B$3:$ZZ$518,(($C1548-1)*8)+(CELL("col",D1548)-3),($B1548*3)+1+$A1548)),"00")&amp;","</f>
        <v>0xFF,</v>
      </c>
      <c r="E1548" t="str">
        <f ca="1">"0x" &amp; TEXT(DEC2HEX(INDEX(設定値!$B$3:$ZZ$518,(($C1548-1)*8)+(CELL("col",E1548)-3),($B1548*3)+1+$A1548)),"00")&amp;","</f>
        <v>0xF1,</v>
      </c>
      <c r="F1548" t="str">
        <f ca="1">"0x" &amp; TEXT(DEC2HEX(INDEX(設定値!$B$3:$ZZ$518,(($C1548-1)*8)+(CELL("col",F1548)-3),($B1548*3)+1+$A1548)),"00")&amp;","</f>
        <v>0xE3,</v>
      </c>
      <c r="G1548" t="str">
        <f ca="1">"0x" &amp; TEXT(DEC2HEX(INDEX(設定値!$B$3:$ZZ$518,(($C1548-1)*8)+(CELL("col",G1548)-3),($B1548*3)+1+$A1548)),"00")&amp;","</f>
        <v>0xD5,</v>
      </c>
      <c r="H1548" t="str">
        <f ca="1">"0x" &amp; TEXT(DEC2HEX(INDEX(設定値!$B$3:$ZZ$518,(($C1548-1)*8)+(CELL("col",H1548)-3),($B1548*3)+1+$A1548)),"00")&amp;","</f>
        <v>0xC7,</v>
      </c>
      <c r="I1548" t="str">
        <f ca="1">"0x" &amp; TEXT(DEC2HEX(INDEX(設定値!$B$3:$ZZ$518,(($C1548-1)*8)+(CELL("col",I1548)-3),($B1548*3)+1+$A1548)),"00")&amp;","</f>
        <v>0xB9,</v>
      </c>
      <c r="J1548" t="str">
        <f ca="1">"0x" &amp; TEXT(DEC2HEX(INDEX(設定値!$B$3:$ZZ$518,(($C1548-1)*8)+(CELL("col",J1548)-3),($B1548*3)+1+$A1548)),"00")&amp;","</f>
        <v>0xAB,</v>
      </c>
      <c r="K1548" t="str">
        <f ca="1">"0x" &amp; TEXT(DEC2HEX(INDEX(設定値!$B$3:$ZZ$518,(($C1548-1)*8)+(CELL("col",K1548)-3),($B1548*3)+1+$A1548)),"00")&amp;","</f>
        <v>0x9D,</v>
      </c>
      <c r="L1548" t="str">
        <f t="shared" si="409"/>
        <v>//50-6</v>
      </c>
    </row>
    <row r="1549" spans="1:12">
      <c r="A1549" s="1">
        <f t="shared" si="410"/>
        <v>2</v>
      </c>
      <c r="B1549" s="1">
        <f t="shared" si="400"/>
        <v>50</v>
      </c>
      <c r="C1549" s="1">
        <v>7</v>
      </c>
      <c r="D1549" t="str">
        <f ca="1">"0x" &amp; TEXT(DEC2HEX(INDEX(設定値!$B$3:$ZZ$518,(($C1549-1)*8)+(CELL("col",D1549)-3),($B1549*3)+1+$A1549)),"00")&amp;","</f>
        <v>0x8F,</v>
      </c>
      <c r="E1549" t="str">
        <f ca="1">"0x" &amp; TEXT(DEC2HEX(INDEX(設定値!$B$3:$ZZ$518,(($C1549-1)*8)+(CELL("col",E1549)-3),($B1549*3)+1+$A1549)),"00")&amp;","</f>
        <v>0x81,</v>
      </c>
      <c r="F1549" t="str">
        <f ca="1">"0x" &amp; TEXT(DEC2HEX(INDEX(設定値!$B$3:$ZZ$518,(($C1549-1)*8)+(CELL("col",F1549)-3),($B1549*3)+1+$A1549)),"00")&amp;","</f>
        <v>0x73,</v>
      </c>
      <c r="G1549" t="str">
        <f ca="1">"0x" &amp; TEXT(DEC2HEX(INDEX(設定値!$B$3:$ZZ$518,(($C1549-1)*8)+(CELL("col",G1549)-3),($B1549*3)+1+$A1549)),"00")&amp;","</f>
        <v>0x65,</v>
      </c>
      <c r="H1549" t="str">
        <f ca="1">"0x" &amp; TEXT(DEC2HEX(INDEX(設定値!$B$3:$ZZ$518,(($C1549-1)*8)+(CELL("col",H1549)-3),($B1549*3)+1+$A1549)),"00")&amp;","</f>
        <v>0x57,</v>
      </c>
      <c r="I1549" t="str">
        <f ca="1">"0x" &amp; TEXT(DEC2HEX(INDEX(設定値!$B$3:$ZZ$518,(($C1549-1)*8)+(CELL("col",I1549)-3),($B1549*3)+1+$A1549)),"00")&amp;","</f>
        <v>0x49,</v>
      </c>
      <c r="J1549" t="str">
        <f ca="1">"0x" &amp; TEXT(DEC2HEX(INDEX(設定値!$B$3:$ZZ$518,(($C1549-1)*8)+(CELL("col",J1549)-3),($B1549*3)+1+$A1549)),"00")&amp;","</f>
        <v>0x3B,</v>
      </c>
      <c r="K1549" t="str">
        <f ca="1">"0x" &amp; TEXT(DEC2HEX(INDEX(設定値!$B$3:$ZZ$518,(($C1549-1)*8)+(CELL("col",K1549)-3),($B1549*3)+1+$A1549)),"00")&amp;","</f>
        <v>0x2D,</v>
      </c>
      <c r="L1549" t="str">
        <f t="shared" si="409"/>
        <v>//50-7</v>
      </c>
    </row>
    <row r="1550" spans="1:12">
      <c r="A1550" s="1">
        <f t="shared" si="410"/>
        <v>2</v>
      </c>
      <c r="B1550" s="1">
        <f t="shared" si="400"/>
        <v>50</v>
      </c>
      <c r="C1550" s="1">
        <v>8</v>
      </c>
      <c r="D1550" t="str">
        <f ca="1">"0x" &amp; TEXT(DEC2HEX(INDEX(設定値!$B$3:$ZZ$518,(($C1550-1)*8)+(CELL("col",D1550)-3),($B1550*3)+1+$A1550)),"00")&amp;","</f>
        <v>0x1F,</v>
      </c>
      <c r="E1550" t="str">
        <f ca="1">"0x" &amp; TEXT(DEC2HEX(INDEX(設定値!$B$3:$ZZ$518,(($C1550-1)*8)+(CELL("col",E1550)-3),($B1550*3)+1+$A1550)),"00")&amp;","</f>
        <v>0x11,</v>
      </c>
      <c r="F1550" t="str">
        <f ca="1">"0x" &amp; TEXT(DEC2HEX(INDEX(設定値!$B$3:$ZZ$518,(($C1550-1)*8)+(CELL("col",F1550)-3),($B1550*3)+1+$A1550)),"00")&amp;","</f>
        <v>0x03,</v>
      </c>
      <c r="G1550" t="str">
        <f ca="1">"0x" &amp; TEXT(DEC2HEX(INDEX(設定値!$B$3:$ZZ$518,(($C1550-1)*8)+(CELL("col",G1550)-3),($B1550*3)+1+$A1550)),"00")&amp;","</f>
        <v>0x00,</v>
      </c>
      <c r="H1550" t="str">
        <f ca="1">"0x" &amp; TEXT(DEC2HEX(INDEX(設定値!$B$3:$ZZ$518,(($C1550-1)*8)+(CELL("col",H1550)-3),($B1550*3)+1+$A1550)),"00")&amp;","</f>
        <v>0x00,</v>
      </c>
      <c r="I1550" t="str">
        <f ca="1">"0x" &amp; TEXT(DEC2HEX(INDEX(設定値!$B$3:$ZZ$518,(($C1550-1)*8)+(CELL("col",I1550)-3),($B1550*3)+1+$A1550)),"00")&amp;","</f>
        <v>0x00,</v>
      </c>
      <c r="J1550" t="str">
        <f ca="1">"0x" &amp; TEXT(DEC2HEX(INDEX(設定値!$B$3:$ZZ$518,(($C1550-1)*8)+(CELL("col",J1550)-3),($B1550*3)+1+$A1550)),"00")&amp;","</f>
        <v>0x00,</v>
      </c>
      <c r="K1550" t="str">
        <f ca="1">"0x" &amp; TEXT(DEC2HEX(INDEX(設定値!$B$3:$ZZ$518,(($C1550-1)*8)+(CELL("col",K1550)-3),($B1550*3)+1+$A1550)),"00")&amp;","</f>
        <v>0x00,</v>
      </c>
      <c r="L1550" t="str">
        <f t="shared" si="409"/>
        <v>//50-8</v>
      </c>
    </row>
    <row r="1551" spans="1:12">
      <c r="A1551" s="1"/>
      <c r="B1551" s="1"/>
      <c r="C1551" s="1"/>
      <c r="D1551" t="s">
        <v>3</v>
      </c>
    </row>
    <row r="1552" spans="1:12">
      <c r="A1552" s="1">
        <f>A1543</f>
        <v>2</v>
      </c>
      <c r="B1552" s="1">
        <f t="shared" si="400"/>
        <v>51</v>
      </c>
      <c r="C1552" s="1">
        <v>1</v>
      </c>
      <c r="D1552" t="str">
        <f ca="1">"0x" &amp; TEXT(DEC2HEX(INDEX(設定値!$B$3:$ZZ$518,(($C1552-1)*8)+(CELL("col",D1552)-3),($B1552*3)+1+$A1552)),"00")&amp;","</f>
        <v>0x00,</v>
      </c>
      <c r="E1552" t="str">
        <f ca="1">"0x" &amp; TEXT(DEC2HEX(INDEX(設定値!$B$3:$ZZ$518,(($C1552-1)*8)+(CELL("col",E1552)-3),($B1552*3)+1+$A1552)),"00")&amp;","</f>
        <v>0x00,</v>
      </c>
      <c r="F1552" t="str">
        <f ca="1">"0x" &amp; TEXT(DEC2HEX(INDEX(設定値!$B$3:$ZZ$518,(($C1552-1)*8)+(CELL("col",F1552)-3),($B1552*3)+1+$A1552)),"00")&amp;","</f>
        <v>0x00,</v>
      </c>
      <c r="G1552" t="str">
        <f ca="1">"0x" &amp; TEXT(DEC2HEX(INDEX(設定値!$B$3:$ZZ$518,(($C1552-1)*8)+(CELL("col",G1552)-3),($B1552*3)+1+$A1552)),"00")&amp;","</f>
        <v>0x00,</v>
      </c>
      <c r="H1552" t="str">
        <f ca="1">"0x" &amp; TEXT(DEC2HEX(INDEX(設定値!$B$3:$ZZ$518,(($C1552-1)*8)+(CELL("col",H1552)-3),($B1552*3)+1+$A1552)),"00")&amp;","</f>
        <v>0x00,</v>
      </c>
      <c r="I1552" t="str">
        <f ca="1">"0x" &amp; TEXT(DEC2HEX(INDEX(設定値!$B$3:$ZZ$518,(($C1552-1)*8)+(CELL("col",I1552)-3),($B1552*3)+1+$A1552)),"00")&amp;","</f>
        <v>0x00,</v>
      </c>
      <c r="J1552" t="str">
        <f ca="1">"0x" &amp; TEXT(DEC2HEX(INDEX(設定値!$B$3:$ZZ$518,(($C1552-1)*8)+(CELL("col",J1552)-3),($B1552*3)+1+$A1552)),"00")&amp;","</f>
        <v>0x00,</v>
      </c>
      <c r="K1552" t="str">
        <f ca="1">"0x" &amp; TEXT(DEC2HEX(INDEX(設定値!$B$3:$ZZ$518,(($C1552-1)*8)+(CELL("col",K1552)-3),($B1552*3)+1+$A1552)),"00")&amp;","</f>
        <v>0x00,</v>
      </c>
      <c r="L1552" t="str">
        <f t="shared" ref="L1552:L1559" si="411">"//" &amp; $B1552 &amp;"-" &amp; C1552</f>
        <v>//51-1</v>
      </c>
    </row>
    <row r="1553" spans="1:12">
      <c r="A1553" s="1">
        <f t="shared" ref="A1553:A1559" si="412">A1544</f>
        <v>2</v>
      </c>
      <c r="B1553" s="1">
        <f t="shared" si="400"/>
        <v>51</v>
      </c>
      <c r="C1553" s="1">
        <v>2</v>
      </c>
      <c r="D1553" t="str">
        <f ca="1">"0x" &amp; TEXT(DEC2HEX(INDEX(設定値!$B$3:$ZZ$518,(($C1553-1)*8)+(CELL("col",D1553)-3),($B1553*3)+1+$A1553)),"00")&amp;","</f>
        <v>0x00,</v>
      </c>
      <c r="E1553" t="str">
        <f ca="1">"0x" &amp; TEXT(DEC2HEX(INDEX(設定値!$B$3:$ZZ$518,(($C1553-1)*8)+(CELL("col",E1553)-3),($B1553*3)+1+$A1553)),"00")&amp;","</f>
        <v>0x00,</v>
      </c>
      <c r="F1553" t="str">
        <f ca="1">"0x" &amp; TEXT(DEC2HEX(INDEX(設定値!$B$3:$ZZ$518,(($C1553-1)*8)+(CELL("col",F1553)-3),($B1553*3)+1+$A1553)),"00")&amp;","</f>
        <v>0x00,</v>
      </c>
      <c r="G1553" t="str">
        <f ca="1">"0x" &amp; TEXT(DEC2HEX(INDEX(設定値!$B$3:$ZZ$518,(($C1553-1)*8)+(CELL("col",G1553)-3),($B1553*3)+1+$A1553)),"00")&amp;","</f>
        <v>0x00,</v>
      </c>
      <c r="H1553" t="str">
        <f ca="1">"0x" &amp; TEXT(DEC2HEX(INDEX(設定値!$B$3:$ZZ$518,(($C1553-1)*8)+(CELL("col",H1553)-3),($B1553*3)+1+$A1553)),"00")&amp;","</f>
        <v>0x00,</v>
      </c>
      <c r="I1553" t="str">
        <f ca="1">"0x" &amp; TEXT(DEC2HEX(INDEX(設定値!$B$3:$ZZ$518,(($C1553-1)*8)+(CELL("col",I1553)-3),($B1553*3)+1+$A1553)),"00")&amp;","</f>
        <v>0x00,</v>
      </c>
      <c r="J1553" t="str">
        <f ca="1">"0x" &amp; TEXT(DEC2HEX(INDEX(設定値!$B$3:$ZZ$518,(($C1553-1)*8)+(CELL("col",J1553)-3),($B1553*3)+1+$A1553)),"00")&amp;","</f>
        <v>0x00,</v>
      </c>
      <c r="K1553" t="str">
        <f ca="1">"0x" &amp; TEXT(DEC2HEX(INDEX(設定値!$B$3:$ZZ$518,(($C1553-1)*8)+(CELL("col",K1553)-3),($B1553*3)+1+$A1553)),"00")&amp;","</f>
        <v>0x00,</v>
      </c>
      <c r="L1553" t="str">
        <f t="shared" si="411"/>
        <v>//51-2</v>
      </c>
    </row>
    <row r="1554" spans="1:12">
      <c r="A1554" s="1">
        <f t="shared" si="412"/>
        <v>2</v>
      </c>
      <c r="B1554" s="1">
        <f t="shared" si="400"/>
        <v>51</v>
      </c>
      <c r="C1554" s="1">
        <v>3</v>
      </c>
      <c r="D1554" t="str">
        <f ca="1">"0x" &amp; TEXT(DEC2HEX(INDEX(設定値!$B$3:$ZZ$518,(($C1554-1)*8)+(CELL("col",D1554)-3),($B1554*3)+1+$A1554)),"00")&amp;","</f>
        <v>0x00,</v>
      </c>
      <c r="E1554" t="str">
        <f ca="1">"0x" &amp; TEXT(DEC2HEX(INDEX(設定値!$B$3:$ZZ$518,(($C1554-1)*8)+(CELL("col",E1554)-3),($B1554*3)+1+$A1554)),"00")&amp;","</f>
        <v>0x00,</v>
      </c>
      <c r="F1554" t="str">
        <f ca="1">"0x" &amp; TEXT(DEC2HEX(INDEX(設定値!$B$3:$ZZ$518,(($C1554-1)*8)+(CELL("col",F1554)-3),($B1554*3)+1+$A1554)),"00")&amp;","</f>
        <v>0x00,</v>
      </c>
      <c r="G1554" t="str">
        <f ca="1">"0x" &amp; TEXT(DEC2HEX(INDEX(設定値!$B$3:$ZZ$518,(($C1554-1)*8)+(CELL("col",G1554)-3),($B1554*3)+1+$A1554)),"00")&amp;","</f>
        <v>0x00,</v>
      </c>
      <c r="H1554" t="str">
        <f ca="1">"0x" &amp; TEXT(DEC2HEX(INDEX(設定値!$B$3:$ZZ$518,(($C1554-1)*8)+(CELL("col",H1554)-3),($B1554*3)+1+$A1554)),"00")&amp;","</f>
        <v>0x00,</v>
      </c>
      <c r="I1554" t="str">
        <f ca="1">"0x" &amp; TEXT(DEC2HEX(INDEX(設定値!$B$3:$ZZ$518,(($C1554-1)*8)+(CELL("col",I1554)-3),($B1554*3)+1+$A1554)),"00")&amp;","</f>
        <v>0xE,</v>
      </c>
      <c r="J1554" t="str">
        <f ca="1">"0x" &amp; TEXT(DEC2HEX(INDEX(設定値!$B$3:$ZZ$518,(($C1554-1)*8)+(CELL("col",J1554)-3),($B1554*3)+1+$A1554)),"00")&amp;","</f>
        <v>0x1C,</v>
      </c>
      <c r="K1554" t="str">
        <f ca="1">"0x" &amp; TEXT(DEC2HEX(INDEX(設定値!$B$3:$ZZ$518,(($C1554-1)*8)+(CELL("col",K1554)-3),($B1554*3)+1+$A1554)),"00")&amp;","</f>
        <v>0x2A,</v>
      </c>
      <c r="L1554" t="str">
        <f t="shared" si="411"/>
        <v>//51-3</v>
      </c>
    </row>
    <row r="1555" spans="1:12">
      <c r="A1555" s="1">
        <f t="shared" si="412"/>
        <v>2</v>
      </c>
      <c r="B1555" s="1">
        <f t="shared" si="400"/>
        <v>51</v>
      </c>
      <c r="C1555" s="1">
        <v>4</v>
      </c>
      <c r="D1555" t="str">
        <f ca="1">"0x" &amp; TEXT(DEC2HEX(INDEX(設定値!$B$3:$ZZ$518,(($C1555-1)*8)+(CELL("col",D1555)-3),($B1555*3)+1+$A1555)),"00")&amp;","</f>
        <v>0x38,</v>
      </c>
      <c r="E1555" t="str">
        <f ca="1">"0x" &amp; TEXT(DEC2HEX(INDEX(設定値!$B$3:$ZZ$518,(($C1555-1)*8)+(CELL("col",E1555)-3),($B1555*3)+1+$A1555)),"00")&amp;","</f>
        <v>0x46,</v>
      </c>
      <c r="F1555" t="str">
        <f ca="1">"0x" &amp; TEXT(DEC2HEX(INDEX(設定値!$B$3:$ZZ$518,(($C1555-1)*8)+(CELL("col",F1555)-3),($B1555*3)+1+$A1555)),"00")&amp;","</f>
        <v>0x54,</v>
      </c>
      <c r="G1555" t="str">
        <f ca="1">"0x" &amp; TEXT(DEC2HEX(INDEX(設定値!$B$3:$ZZ$518,(($C1555-1)*8)+(CELL("col",G1555)-3),($B1555*3)+1+$A1555)),"00")&amp;","</f>
        <v>0x62,</v>
      </c>
      <c r="H1555" t="str">
        <f ca="1">"0x" &amp; TEXT(DEC2HEX(INDEX(設定値!$B$3:$ZZ$518,(($C1555-1)*8)+(CELL("col",H1555)-3),($B1555*3)+1+$A1555)),"00")&amp;","</f>
        <v>0x70,</v>
      </c>
      <c r="I1555" t="str">
        <f ca="1">"0x" &amp; TEXT(DEC2HEX(INDEX(設定値!$B$3:$ZZ$518,(($C1555-1)*8)+(CELL("col",I1555)-3),($B1555*3)+1+$A1555)),"00")&amp;","</f>
        <v>0x7E,</v>
      </c>
      <c r="J1555" t="str">
        <f ca="1">"0x" &amp; TEXT(DEC2HEX(INDEX(設定値!$B$3:$ZZ$518,(($C1555-1)*8)+(CELL("col",J1555)-3),($B1555*3)+1+$A1555)),"00")&amp;","</f>
        <v>0x8C,</v>
      </c>
      <c r="K1555" t="str">
        <f ca="1">"0x" &amp; TEXT(DEC2HEX(INDEX(設定値!$B$3:$ZZ$518,(($C1555-1)*8)+(CELL("col",K1555)-3),($B1555*3)+1+$A1555)),"00")&amp;","</f>
        <v>0x9A,</v>
      </c>
      <c r="L1555" t="str">
        <f t="shared" si="411"/>
        <v>//51-4</v>
      </c>
    </row>
    <row r="1556" spans="1:12">
      <c r="A1556" s="1">
        <f t="shared" si="412"/>
        <v>2</v>
      </c>
      <c r="B1556" s="1">
        <f t="shared" si="400"/>
        <v>51</v>
      </c>
      <c r="C1556" s="1">
        <v>5</v>
      </c>
      <c r="D1556" t="str">
        <f ca="1">"0x" &amp; TEXT(DEC2HEX(INDEX(設定値!$B$3:$ZZ$518,(($C1556-1)*8)+(CELL("col",D1556)-3),($B1556*3)+1+$A1556)),"00")&amp;","</f>
        <v>0xA8,</v>
      </c>
      <c r="E1556" t="str">
        <f ca="1">"0x" &amp; TEXT(DEC2HEX(INDEX(設定値!$B$3:$ZZ$518,(($C1556-1)*8)+(CELL("col",E1556)-3),($B1556*3)+1+$A1556)),"00")&amp;","</f>
        <v>0xB6,</v>
      </c>
      <c r="F1556" t="str">
        <f ca="1">"0x" &amp; TEXT(DEC2HEX(INDEX(設定値!$B$3:$ZZ$518,(($C1556-1)*8)+(CELL("col",F1556)-3),($B1556*3)+1+$A1556)),"00")&amp;","</f>
        <v>0xC4,</v>
      </c>
      <c r="G1556" t="str">
        <f ca="1">"0x" &amp; TEXT(DEC2HEX(INDEX(設定値!$B$3:$ZZ$518,(($C1556-1)*8)+(CELL("col",G1556)-3),($B1556*3)+1+$A1556)),"00")&amp;","</f>
        <v>0xD2,</v>
      </c>
      <c r="H1556" t="str">
        <f ca="1">"0x" &amp; TEXT(DEC2HEX(INDEX(設定値!$B$3:$ZZ$518,(($C1556-1)*8)+(CELL("col",H1556)-3),($B1556*3)+1+$A1556)),"00")&amp;","</f>
        <v>0xE0,</v>
      </c>
      <c r="I1556" t="str">
        <f ca="1">"0x" &amp; TEXT(DEC2HEX(INDEX(設定値!$B$3:$ZZ$518,(($C1556-1)*8)+(CELL("col",I1556)-3),($B1556*3)+1+$A1556)),"00")&amp;","</f>
        <v>0xEE,</v>
      </c>
      <c r="J1556" t="str">
        <f ca="1">"0x" &amp; TEXT(DEC2HEX(INDEX(設定値!$B$3:$ZZ$518,(($C1556-1)*8)+(CELL("col",J1556)-3),($B1556*3)+1+$A1556)),"00")&amp;","</f>
        <v>0xFC,</v>
      </c>
      <c r="K1556" t="str">
        <f ca="1">"0x" &amp; TEXT(DEC2HEX(INDEX(設定値!$B$3:$ZZ$518,(($C1556-1)*8)+(CELL("col",K1556)-3),($B1556*3)+1+$A1556)),"00")&amp;","</f>
        <v>0xFF,</v>
      </c>
      <c r="L1556" t="str">
        <f t="shared" si="411"/>
        <v>//51-5</v>
      </c>
    </row>
    <row r="1557" spans="1:12">
      <c r="A1557" s="1">
        <f t="shared" si="412"/>
        <v>2</v>
      </c>
      <c r="B1557" s="1">
        <f t="shared" si="400"/>
        <v>51</v>
      </c>
      <c r="C1557" s="1">
        <v>6</v>
      </c>
      <c r="D1557" t="str">
        <f ca="1">"0x" &amp; TEXT(DEC2HEX(INDEX(設定値!$B$3:$ZZ$518,(($C1557-1)*8)+(CELL("col",D1557)-3),($B1557*3)+1+$A1557)),"00")&amp;","</f>
        <v>0xFF,</v>
      </c>
      <c r="E1557" t="str">
        <f ca="1">"0x" &amp; TEXT(DEC2HEX(INDEX(設定値!$B$3:$ZZ$518,(($C1557-1)*8)+(CELL("col",E1557)-3),($B1557*3)+1+$A1557)),"00")&amp;","</f>
        <v>0xF1,</v>
      </c>
      <c r="F1557" t="str">
        <f ca="1">"0x" &amp; TEXT(DEC2HEX(INDEX(設定値!$B$3:$ZZ$518,(($C1557-1)*8)+(CELL("col",F1557)-3),($B1557*3)+1+$A1557)),"00")&amp;","</f>
        <v>0xE3,</v>
      </c>
      <c r="G1557" t="str">
        <f ca="1">"0x" &amp; TEXT(DEC2HEX(INDEX(設定値!$B$3:$ZZ$518,(($C1557-1)*8)+(CELL("col",G1557)-3),($B1557*3)+1+$A1557)),"00")&amp;","</f>
        <v>0xD5,</v>
      </c>
      <c r="H1557" t="str">
        <f ca="1">"0x" &amp; TEXT(DEC2HEX(INDEX(設定値!$B$3:$ZZ$518,(($C1557-1)*8)+(CELL("col",H1557)-3),($B1557*3)+1+$A1557)),"00")&amp;","</f>
        <v>0xC7,</v>
      </c>
      <c r="I1557" t="str">
        <f ca="1">"0x" &amp; TEXT(DEC2HEX(INDEX(設定値!$B$3:$ZZ$518,(($C1557-1)*8)+(CELL("col",I1557)-3),($B1557*3)+1+$A1557)),"00")&amp;","</f>
        <v>0xB9,</v>
      </c>
      <c r="J1557" t="str">
        <f ca="1">"0x" &amp; TEXT(DEC2HEX(INDEX(設定値!$B$3:$ZZ$518,(($C1557-1)*8)+(CELL("col",J1557)-3),($B1557*3)+1+$A1557)),"00")&amp;","</f>
        <v>0xAB,</v>
      </c>
      <c r="K1557" t="str">
        <f ca="1">"0x" &amp; TEXT(DEC2HEX(INDEX(設定値!$B$3:$ZZ$518,(($C1557-1)*8)+(CELL("col",K1557)-3),($B1557*3)+1+$A1557)),"00")&amp;","</f>
        <v>0x9D,</v>
      </c>
      <c r="L1557" t="str">
        <f t="shared" si="411"/>
        <v>//51-6</v>
      </c>
    </row>
    <row r="1558" spans="1:12">
      <c r="A1558" s="1">
        <f t="shared" si="412"/>
        <v>2</v>
      </c>
      <c r="B1558" s="1">
        <f t="shared" si="400"/>
        <v>51</v>
      </c>
      <c r="C1558" s="1">
        <v>7</v>
      </c>
      <c r="D1558" t="str">
        <f ca="1">"0x" &amp; TEXT(DEC2HEX(INDEX(設定値!$B$3:$ZZ$518,(($C1558-1)*8)+(CELL("col",D1558)-3),($B1558*3)+1+$A1558)),"00")&amp;","</f>
        <v>0x8F,</v>
      </c>
      <c r="E1558" t="str">
        <f ca="1">"0x" &amp; TEXT(DEC2HEX(INDEX(設定値!$B$3:$ZZ$518,(($C1558-1)*8)+(CELL("col",E1558)-3),($B1558*3)+1+$A1558)),"00")&amp;","</f>
        <v>0x81,</v>
      </c>
      <c r="F1558" t="str">
        <f ca="1">"0x" &amp; TEXT(DEC2HEX(INDEX(設定値!$B$3:$ZZ$518,(($C1558-1)*8)+(CELL("col",F1558)-3),($B1558*3)+1+$A1558)),"00")&amp;","</f>
        <v>0x73,</v>
      </c>
      <c r="G1558" t="str">
        <f ca="1">"0x" &amp; TEXT(DEC2HEX(INDEX(設定値!$B$3:$ZZ$518,(($C1558-1)*8)+(CELL("col",G1558)-3),($B1558*3)+1+$A1558)),"00")&amp;","</f>
        <v>0x65,</v>
      </c>
      <c r="H1558" t="str">
        <f ca="1">"0x" &amp; TEXT(DEC2HEX(INDEX(設定値!$B$3:$ZZ$518,(($C1558-1)*8)+(CELL("col",H1558)-3),($B1558*3)+1+$A1558)),"00")&amp;","</f>
        <v>0x57,</v>
      </c>
      <c r="I1558" t="str">
        <f ca="1">"0x" &amp; TEXT(DEC2HEX(INDEX(設定値!$B$3:$ZZ$518,(($C1558-1)*8)+(CELL("col",I1558)-3),($B1558*3)+1+$A1558)),"00")&amp;","</f>
        <v>0x49,</v>
      </c>
      <c r="J1558" t="str">
        <f ca="1">"0x" &amp; TEXT(DEC2HEX(INDEX(設定値!$B$3:$ZZ$518,(($C1558-1)*8)+(CELL("col",J1558)-3),($B1558*3)+1+$A1558)),"00")&amp;","</f>
        <v>0x3B,</v>
      </c>
      <c r="K1558" t="str">
        <f ca="1">"0x" &amp; TEXT(DEC2HEX(INDEX(設定値!$B$3:$ZZ$518,(($C1558-1)*8)+(CELL("col",K1558)-3),($B1558*3)+1+$A1558)),"00")&amp;","</f>
        <v>0x2D,</v>
      </c>
      <c r="L1558" t="str">
        <f t="shared" si="411"/>
        <v>//51-7</v>
      </c>
    </row>
    <row r="1559" spans="1:12">
      <c r="A1559" s="1">
        <f t="shared" si="412"/>
        <v>2</v>
      </c>
      <c r="B1559" s="1">
        <f t="shared" si="400"/>
        <v>51</v>
      </c>
      <c r="C1559" s="1">
        <v>8</v>
      </c>
      <c r="D1559" t="str">
        <f ca="1">"0x" &amp; TEXT(DEC2HEX(INDEX(設定値!$B$3:$ZZ$518,(($C1559-1)*8)+(CELL("col",D1559)-3),($B1559*3)+1+$A1559)),"00")&amp;","</f>
        <v>0x1F,</v>
      </c>
      <c r="E1559" t="str">
        <f ca="1">"0x" &amp; TEXT(DEC2HEX(INDEX(設定値!$B$3:$ZZ$518,(($C1559-1)*8)+(CELL("col",E1559)-3),($B1559*3)+1+$A1559)),"00")&amp;","</f>
        <v>0x11,</v>
      </c>
      <c r="F1559" t="str">
        <f ca="1">"0x" &amp; TEXT(DEC2HEX(INDEX(設定値!$B$3:$ZZ$518,(($C1559-1)*8)+(CELL("col",F1559)-3),($B1559*3)+1+$A1559)),"00")&amp;","</f>
        <v>0x03,</v>
      </c>
      <c r="G1559" t="str">
        <f ca="1">"0x" &amp; TEXT(DEC2HEX(INDEX(設定値!$B$3:$ZZ$518,(($C1559-1)*8)+(CELL("col",G1559)-3),($B1559*3)+1+$A1559)),"00")&amp;","</f>
        <v>0x00,</v>
      </c>
      <c r="H1559" t="str">
        <f ca="1">"0x" &amp; TEXT(DEC2HEX(INDEX(設定値!$B$3:$ZZ$518,(($C1559-1)*8)+(CELL("col",H1559)-3),($B1559*3)+1+$A1559)),"00")&amp;","</f>
        <v>0x00,</v>
      </c>
      <c r="I1559" t="str">
        <f ca="1">"0x" &amp; TEXT(DEC2HEX(INDEX(設定値!$B$3:$ZZ$518,(($C1559-1)*8)+(CELL("col",I1559)-3),($B1559*3)+1+$A1559)),"00")&amp;","</f>
        <v>0x00,</v>
      </c>
      <c r="J1559" t="str">
        <f ca="1">"0x" &amp; TEXT(DEC2HEX(INDEX(設定値!$B$3:$ZZ$518,(($C1559-1)*8)+(CELL("col",J1559)-3),($B1559*3)+1+$A1559)),"00")&amp;","</f>
        <v>0x00,</v>
      </c>
      <c r="K1559" t="str">
        <f ca="1">"0x" &amp; TEXT(DEC2HEX(INDEX(設定値!$B$3:$ZZ$518,(($C1559-1)*8)+(CELL("col",K1559)-3),($B1559*3)+1+$A1559)),"00")&amp;","</f>
        <v>0x00,</v>
      </c>
      <c r="L1559" t="str">
        <f t="shared" si="411"/>
        <v>//51-8</v>
      </c>
    </row>
    <row r="1560" spans="1:12">
      <c r="A1560" s="1"/>
      <c r="B1560" s="1"/>
      <c r="C1560" s="1"/>
      <c r="D1560" t="s">
        <v>3</v>
      </c>
    </row>
    <row r="1561" spans="1:12">
      <c r="A1561" s="1">
        <f>A1552</f>
        <v>2</v>
      </c>
      <c r="B1561" s="1">
        <f t="shared" ref="B1561:B1586" si="413">B1552+1</f>
        <v>52</v>
      </c>
      <c r="C1561" s="1">
        <v>1</v>
      </c>
      <c r="D1561" t="str">
        <f ca="1">"0x" &amp; TEXT(DEC2HEX(INDEX(設定値!$B$3:$ZZ$518,(($C1561-1)*8)+(CELL("col",D1561)-3),($B1561*3)+1+$A1561)),"00")&amp;","</f>
        <v>0x00,</v>
      </c>
      <c r="E1561" t="str">
        <f ca="1">"0x" &amp; TEXT(DEC2HEX(INDEX(設定値!$B$3:$ZZ$518,(($C1561-1)*8)+(CELL("col",E1561)-3),($B1561*3)+1+$A1561)),"00")&amp;","</f>
        <v>0x00,</v>
      </c>
      <c r="F1561" t="str">
        <f ca="1">"0x" &amp; TEXT(DEC2HEX(INDEX(設定値!$B$3:$ZZ$518,(($C1561-1)*8)+(CELL("col",F1561)-3),($B1561*3)+1+$A1561)),"00")&amp;","</f>
        <v>0x00,</v>
      </c>
      <c r="G1561" t="str">
        <f ca="1">"0x" &amp; TEXT(DEC2HEX(INDEX(設定値!$B$3:$ZZ$518,(($C1561-1)*8)+(CELL("col",G1561)-3),($B1561*3)+1+$A1561)),"00")&amp;","</f>
        <v>0x00,</v>
      </c>
      <c r="H1561" t="str">
        <f ca="1">"0x" &amp; TEXT(DEC2HEX(INDEX(設定値!$B$3:$ZZ$518,(($C1561-1)*8)+(CELL("col",H1561)-3),($B1561*3)+1+$A1561)),"00")&amp;","</f>
        <v>0x00,</v>
      </c>
      <c r="I1561" t="str">
        <f ca="1">"0x" &amp; TEXT(DEC2HEX(INDEX(設定値!$B$3:$ZZ$518,(($C1561-1)*8)+(CELL("col",I1561)-3),($B1561*3)+1+$A1561)),"00")&amp;","</f>
        <v>0x00,</v>
      </c>
      <c r="J1561" t="str">
        <f ca="1">"0x" &amp; TEXT(DEC2HEX(INDEX(設定値!$B$3:$ZZ$518,(($C1561-1)*8)+(CELL("col",J1561)-3),($B1561*3)+1+$A1561)),"00")&amp;","</f>
        <v>0x00,</v>
      </c>
      <c r="K1561" t="str">
        <f ca="1">"0x" &amp; TEXT(DEC2HEX(INDEX(設定値!$B$3:$ZZ$518,(($C1561-1)*8)+(CELL("col",K1561)-3),($B1561*3)+1+$A1561)),"00")&amp;","</f>
        <v>0x00,</v>
      </c>
      <c r="L1561" t="str">
        <f t="shared" ref="L1561:L1568" si="414">"//" &amp; $B1561 &amp;"-" &amp; C1561</f>
        <v>//52-1</v>
      </c>
    </row>
    <row r="1562" spans="1:12">
      <c r="A1562" s="1">
        <f t="shared" ref="A1562:A1568" si="415">A1553</f>
        <v>2</v>
      </c>
      <c r="B1562" s="1">
        <f t="shared" si="413"/>
        <v>52</v>
      </c>
      <c r="C1562" s="1">
        <v>2</v>
      </c>
      <c r="D1562" t="str">
        <f ca="1">"0x" &amp; TEXT(DEC2HEX(INDEX(設定値!$B$3:$ZZ$518,(($C1562-1)*8)+(CELL("col",D1562)-3),($B1562*3)+1+$A1562)),"00")&amp;","</f>
        <v>0x00,</v>
      </c>
      <c r="E1562" t="str">
        <f ca="1">"0x" &amp; TEXT(DEC2HEX(INDEX(設定値!$B$3:$ZZ$518,(($C1562-1)*8)+(CELL("col",E1562)-3),($B1562*3)+1+$A1562)),"00")&amp;","</f>
        <v>0x00,</v>
      </c>
      <c r="F1562" t="str">
        <f ca="1">"0x" &amp; TEXT(DEC2HEX(INDEX(設定値!$B$3:$ZZ$518,(($C1562-1)*8)+(CELL("col",F1562)-3),($B1562*3)+1+$A1562)),"00")&amp;","</f>
        <v>0x00,</v>
      </c>
      <c r="G1562" t="str">
        <f ca="1">"0x" &amp; TEXT(DEC2HEX(INDEX(設定値!$B$3:$ZZ$518,(($C1562-1)*8)+(CELL("col",G1562)-3),($B1562*3)+1+$A1562)),"00")&amp;","</f>
        <v>0x00,</v>
      </c>
      <c r="H1562" t="str">
        <f ca="1">"0x" &amp; TEXT(DEC2HEX(INDEX(設定値!$B$3:$ZZ$518,(($C1562-1)*8)+(CELL("col",H1562)-3),($B1562*3)+1+$A1562)),"00")&amp;","</f>
        <v>0x00,</v>
      </c>
      <c r="I1562" t="str">
        <f ca="1">"0x" &amp; TEXT(DEC2HEX(INDEX(設定値!$B$3:$ZZ$518,(($C1562-1)*8)+(CELL("col",I1562)-3),($B1562*3)+1+$A1562)),"00")&amp;","</f>
        <v>0x00,</v>
      </c>
      <c r="J1562" t="str">
        <f ca="1">"0x" &amp; TEXT(DEC2HEX(INDEX(設定値!$B$3:$ZZ$518,(($C1562-1)*8)+(CELL("col",J1562)-3),($B1562*3)+1+$A1562)),"00")&amp;","</f>
        <v>0x00,</v>
      </c>
      <c r="K1562" t="str">
        <f ca="1">"0x" &amp; TEXT(DEC2HEX(INDEX(設定値!$B$3:$ZZ$518,(($C1562-1)*8)+(CELL("col",K1562)-3),($B1562*3)+1+$A1562)),"00")&amp;","</f>
        <v>0x00,</v>
      </c>
      <c r="L1562" t="str">
        <f t="shared" si="414"/>
        <v>//52-2</v>
      </c>
    </row>
    <row r="1563" spans="1:12">
      <c r="A1563" s="1">
        <f t="shared" si="415"/>
        <v>2</v>
      </c>
      <c r="B1563" s="1">
        <f t="shared" si="413"/>
        <v>52</v>
      </c>
      <c r="C1563" s="1">
        <v>3</v>
      </c>
      <c r="D1563" t="str">
        <f ca="1">"0x" &amp; TEXT(DEC2HEX(INDEX(設定値!$B$3:$ZZ$518,(($C1563-1)*8)+(CELL("col",D1563)-3),($B1563*3)+1+$A1563)),"00")&amp;","</f>
        <v>0x00,</v>
      </c>
      <c r="E1563" t="str">
        <f ca="1">"0x" &amp; TEXT(DEC2HEX(INDEX(設定値!$B$3:$ZZ$518,(($C1563-1)*8)+(CELL("col",E1563)-3),($B1563*3)+1+$A1563)),"00")&amp;","</f>
        <v>0x00,</v>
      </c>
      <c r="F1563" t="str">
        <f ca="1">"0x" &amp; TEXT(DEC2HEX(INDEX(設定値!$B$3:$ZZ$518,(($C1563-1)*8)+(CELL("col",F1563)-3),($B1563*3)+1+$A1563)),"00")&amp;","</f>
        <v>0x00,</v>
      </c>
      <c r="G1563" t="str">
        <f ca="1">"0x" &amp; TEXT(DEC2HEX(INDEX(設定値!$B$3:$ZZ$518,(($C1563-1)*8)+(CELL("col",G1563)-3),($B1563*3)+1+$A1563)),"00")&amp;","</f>
        <v>0x00,</v>
      </c>
      <c r="H1563" t="str">
        <f ca="1">"0x" &amp; TEXT(DEC2HEX(INDEX(設定値!$B$3:$ZZ$518,(($C1563-1)*8)+(CELL("col",H1563)-3),($B1563*3)+1+$A1563)),"00")&amp;","</f>
        <v>0x00,</v>
      </c>
      <c r="I1563" t="str">
        <f ca="1">"0x" &amp; TEXT(DEC2HEX(INDEX(設定値!$B$3:$ZZ$518,(($C1563-1)*8)+(CELL("col",I1563)-3),($B1563*3)+1+$A1563)),"00")&amp;","</f>
        <v>0xE,</v>
      </c>
      <c r="J1563" t="str">
        <f ca="1">"0x" &amp; TEXT(DEC2HEX(INDEX(設定値!$B$3:$ZZ$518,(($C1563-1)*8)+(CELL("col",J1563)-3),($B1563*3)+1+$A1563)),"00")&amp;","</f>
        <v>0x1C,</v>
      </c>
      <c r="K1563" t="str">
        <f ca="1">"0x" &amp; TEXT(DEC2HEX(INDEX(設定値!$B$3:$ZZ$518,(($C1563-1)*8)+(CELL("col",K1563)-3),($B1563*3)+1+$A1563)),"00")&amp;","</f>
        <v>0x2A,</v>
      </c>
      <c r="L1563" t="str">
        <f t="shared" si="414"/>
        <v>//52-3</v>
      </c>
    </row>
    <row r="1564" spans="1:12">
      <c r="A1564" s="1">
        <f t="shared" si="415"/>
        <v>2</v>
      </c>
      <c r="B1564" s="1">
        <f t="shared" si="413"/>
        <v>52</v>
      </c>
      <c r="C1564" s="1">
        <v>4</v>
      </c>
      <c r="D1564" t="str">
        <f ca="1">"0x" &amp; TEXT(DEC2HEX(INDEX(設定値!$B$3:$ZZ$518,(($C1564-1)*8)+(CELL("col",D1564)-3),($B1564*3)+1+$A1564)),"00")&amp;","</f>
        <v>0x38,</v>
      </c>
      <c r="E1564" t="str">
        <f ca="1">"0x" &amp; TEXT(DEC2HEX(INDEX(設定値!$B$3:$ZZ$518,(($C1564-1)*8)+(CELL("col",E1564)-3),($B1564*3)+1+$A1564)),"00")&amp;","</f>
        <v>0x46,</v>
      </c>
      <c r="F1564" t="str">
        <f ca="1">"0x" &amp; TEXT(DEC2HEX(INDEX(設定値!$B$3:$ZZ$518,(($C1564-1)*8)+(CELL("col",F1564)-3),($B1564*3)+1+$A1564)),"00")&amp;","</f>
        <v>0x54,</v>
      </c>
      <c r="G1564" t="str">
        <f ca="1">"0x" &amp; TEXT(DEC2HEX(INDEX(設定値!$B$3:$ZZ$518,(($C1564-1)*8)+(CELL("col",G1564)-3),($B1564*3)+1+$A1564)),"00")&amp;","</f>
        <v>0x62,</v>
      </c>
      <c r="H1564" t="str">
        <f ca="1">"0x" &amp; TEXT(DEC2HEX(INDEX(設定値!$B$3:$ZZ$518,(($C1564-1)*8)+(CELL("col",H1564)-3),($B1564*3)+1+$A1564)),"00")&amp;","</f>
        <v>0x70,</v>
      </c>
      <c r="I1564" t="str">
        <f ca="1">"0x" &amp; TEXT(DEC2HEX(INDEX(設定値!$B$3:$ZZ$518,(($C1564-1)*8)+(CELL("col",I1564)-3),($B1564*3)+1+$A1564)),"00")&amp;","</f>
        <v>0x7E,</v>
      </c>
      <c r="J1564" t="str">
        <f ca="1">"0x" &amp; TEXT(DEC2HEX(INDEX(設定値!$B$3:$ZZ$518,(($C1564-1)*8)+(CELL("col",J1564)-3),($B1564*3)+1+$A1564)),"00")&amp;","</f>
        <v>0x8C,</v>
      </c>
      <c r="K1564" t="str">
        <f ca="1">"0x" &amp; TEXT(DEC2HEX(INDEX(設定値!$B$3:$ZZ$518,(($C1564-1)*8)+(CELL("col",K1564)-3),($B1564*3)+1+$A1564)),"00")&amp;","</f>
        <v>0x9A,</v>
      </c>
      <c r="L1564" t="str">
        <f t="shared" si="414"/>
        <v>//52-4</v>
      </c>
    </row>
    <row r="1565" spans="1:12">
      <c r="A1565" s="1">
        <f t="shared" si="415"/>
        <v>2</v>
      </c>
      <c r="B1565" s="1">
        <f t="shared" si="413"/>
        <v>52</v>
      </c>
      <c r="C1565" s="1">
        <v>5</v>
      </c>
      <c r="D1565" t="str">
        <f ca="1">"0x" &amp; TEXT(DEC2HEX(INDEX(設定値!$B$3:$ZZ$518,(($C1565-1)*8)+(CELL("col",D1565)-3),($B1565*3)+1+$A1565)),"00")&amp;","</f>
        <v>0xA8,</v>
      </c>
      <c r="E1565" t="str">
        <f ca="1">"0x" &amp; TEXT(DEC2HEX(INDEX(設定値!$B$3:$ZZ$518,(($C1565-1)*8)+(CELL("col",E1565)-3),($B1565*3)+1+$A1565)),"00")&amp;","</f>
        <v>0xB6,</v>
      </c>
      <c r="F1565" t="str">
        <f ca="1">"0x" &amp; TEXT(DEC2HEX(INDEX(設定値!$B$3:$ZZ$518,(($C1565-1)*8)+(CELL("col",F1565)-3),($B1565*3)+1+$A1565)),"00")&amp;","</f>
        <v>0xC4,</v>
      </c>
      <c r="G1565" t="str">
        <f ca="1">"0x" &amp; TEXT(DEC2HEX(INDEX(設定値!$B$3:$ZZ$518,(($C1565-1)*8)+(CELL("col",G1565)-3),($B1565*3)+1+$A1565)),"00")&amp;","</f>
        <v>0xD2,</v>
      </c>
      <c r="H1565" t="str">
        <f ca="1">"0x" &amp; TEXT(DEC2HEX(INDEX(設定値!$B$3:$ZZ$518,(($C1565-1)*8)+(CELL("col",H1565)-3),($B1565*3)+1+$A1565)),"00")&amp;","</f>
        <v>0xE0,</v>
      </c>
      <c r="I1565" t="str">
        <f ca="1">"0x" &amp; TEXT(DEC2HEX(INDEX(設定値!$B$3:$ZZ$518,(($C1565-1)*8)+(CELL("col",I1565)-3),($B1565*3)+1+$A1565)),"00")&amp;","</f>
        <v>0xEE,</v>
      </c>
      <c r="J1565" t="str">
        <f ca="1">"0x" &amp; TEXT(DEC2HEX(INDEX(設定値!$B$3:$ZZ$518,(($C1565-1)*8)+(CELL("col",J1565)-3),($B1565*3)+1+$A1565)),"00")&amp;","</f>
        <v>0xFC,</v>
      </c>
      <c r="K1565" t="str">
        <f ca="1">"0x" &amp; TEXT(DEC2HEX(INDEX(設定値!$B$3:$ZZ$518,(($C1565-1)*8)+(CELL("col",K1565)-3),($B1565*3)+1+$A1565)),"00")&amp;","</f>
        <v>0xFF,</v>
      </c>
      <c r="L1565" t="str">
        <f t="shared" si="414"/>
        <v>//52-5</v>
      </c>
    </row>
    <row r="1566" spans="1:12">
      <c r="A1566" s="1">
        <f t="shared" si="415"/>
        <v>2</v>
      </c>
      <c r="B1566" s="1">
        <f t="shared" si="413"/>
        <v>52</v>
      </c>
      <c r="C1566" s="1">
        <v>6</v>
      </c>
      <c r="D1566" t="str">
        <f ca="1">"0x" &amp; TEXT(DEC2HEX(INDEX(設定値!$B$3:$ZZ$518,(($C1566-1)*8)+(CELL("col",D1566)-3),($B1566*3)+1+$A1566)),"00")&amp;","</f>
        <v>0xFF,</v>
      </c>
      <c r="E1566" t="str">
        <f ca="1">"0x" &amp; TEXT(DEC2HEX(INDEX(設定値!$B$3:$ZZ$518,(($C1566-1)*8)+(CELL("col",E1566)-3),($B1566*3)+1+$A1566)),"00")&amp;","</f>
        <v>0xF1,</v>
      </c>
      <c r="F1566" t="str">
        <f ca="1">"0x" &amp; TEXT(DEC2HEX(INDEX(設定値!$B$3:$ZZ$518,(($C1566-1)*8)+(CELL("col",F1566)-3),($B1566*3)+1+$A1566)),"00")&amp;","</f>
        <v>0xE3,</v>
      </c>
      <c r="G1566" t="str">
        <f ca="1">"0x" &amp; TEXT(DEC2HEX(INDEX(設定値!$B$3:$ZZ$518,(($C1566-1)*8)+(CELL("col",G1566)-3),($B1566*3)+1+$A1566)),"00")&amp;","</f>
        <v>0xD5,</v>
      </c>
      <c r="H1566" t="str">
        <f ca="1">"0x" &amp; TEXT(DEC2HEX(INDEX(設定値!$B$3:$ZZ$518,(($C1566-1)*8)+(CELL("col",H1566)-3),($B1566*3)+1+$A1566)),"00")&amp;","</f>
        <v>0xC7,</v>
      </c>
      <c r="I1566" t="str">
        <f ca="1">"0x" &amp; TEXT(DEC2HEX(INDEX(設定値!$B$3:$ZZ$518,(($C1566-1)*8)+(CELL("col",I1566)-3),($B1566*3)+1+$A1566)),"00")&amp;","</f>
        <v>0xB9,</v>
      </c>
      <c r="J1566" t="str">
        <f ca="1">"0x" &amp; TEXT(DEC2HEX(INDEX(設定値!$B$3:$ZZ$518,(($C1566-1)*8)+(CELL("col",J1566)-3),($B1566*3)+1+$A1566)),"00")&amp;","</f>
        <v>0xAB,</v>
      </c>
      <c r="K1566" t="str">
        <f ca="1">"0x" &amp; TEXT(DEC2HEX(INDEX(設定値!$B$3:$ZZ$518,(($C1566-1)*8)+(CELL("col",K1566)-3),($B1566*3)+1+$A1566)),"00")&amp;","</f>
        <v>0x9D,</v>
      </c>
      <c r="L1566" t="str">
        <f t="shared" si="414"/>
        <v>//52-6</v>
      </c>
    </row>
    <row r="1567" spans="1:12">
      <c r="A1567" s="1">
        <f t="shared" si="415"/>
        <v>2</v>
      </c>
      <c r="B1567" s="1">
        <f t="shared" si="413"/>
        <v>52</v>
      </c>
      <c r="C1567" s="1">
        <v>7</v>
      </c>
      <c r="D1567" t="str">
        <f ca="1">"0x" &amp; TEXT(DEC2HEX(INDEX(設定値!$B$3:$ZZ$518,(($C1567-1)*8)+(CELL("col",D1567)-3),($B1567*3)+1+$A1567)),"00")&amp;","</f>
        <v>0x8F,</v>
      </c>
      <c r="E1567" t="str">
        <f ca="1">"0x" &amp; TEXT(DEC2HEX(INDEX(設定値!$B$3:$ZZ$518,(($C1567-1)*8)+(CELL("col",E1567)-3),($B1567*3)+1+$A1567)),"00")&amp;","</f>
        <v>0x81,</v>
      </c>
      <c r="F1567" t="str">
        <f ca="1">"0x" &amp; TEXT(DEC2HEX(INDEX(設定値!$B$3:$ZZ$518,(($C1567-1)*8)+(CELL("col",F1567)-3),($B1567*3)+1+$A1567)),"00")&amp;","</f>
        <v>0x73,</v>
      </c>
      <c r="G1567" t="str">
        <f ca="1">"0x" &amp; TEXT(DEC2HEX(INDEX(設定値!$B$3:$ZZ$518,(($C1567-1)*8)+(CELL("col",G1567)-3),($B1567*3)+1+$A1567)),"00")&amp;","</f>
        <v>0x65,</v>
      </c>
      <c r="H1567" t="str">
        <f ca="1">"0x" &amp; TEXT(DEC2HEX(INDEX(設定値!$B$3:$ZZ$518,(($C1567-1)*8)+(CELL("col",H1567)-3),($B1567*3)+1+$A1567)),"00")&amp;","</f>
        <v>0x57,</v>
      </c>
      <c r="I1567" t="str">
        <f ca="1">"0x" &amp; TEXT(DEC2HEX(INDEX(設定値!$B$3:$ZZ$518,(($C1567-1)*8)+(CELL("col",I1567)-3),($B1567*3)+1+$A1567)),"00")&amp;","</f>
        <v>0x49,</v>
      </c>
      <c r="J1567" t="str">
        <f ca="1">"0x" &amp; TEXT(DEC2HEX(INDEX(設定値!$B$3:$ZZ$518,(($C1567-1)*8)+(CELL("col",J1567)-3),($B1567*3)+1+$A1567)),"00")&amp;","</f>
        <v>0x3B,</v>
      </c>
      <c r="K1567" t="str">
        <f ca="1">"0x" &amp; TEXT(DEC2HEX(INDEX(設定値!$B$3:$ZZ$518,(($C1567-1)*8)+(CELL("col",K1567)-3),($B1567*3)+1+$A1567)),"00")&amp;","</f>
        <v>0x2D,</v>
      </c>
      <c r="L1567" t="str">
        <f t="shared" si="414"/>
        <v>//52-7</v>
      </c>
    </row>
    <row r="1568" spans="1:12">
      <c r="A1568" s="1">
        <f t="shared" si="415"/>
        <v>2</v>
      </c>
      <c r="B1568" s="1">
        <f t="shared" si="413"/>
        <v>52</v>
      </c>
      <c r="C1568" s="1">
        <v>8</v>
      </c>
      <c r="D1568" t="str">
        <f ca="1">"0x" &amp; TEXT(DEC2HEX(INDEX(設定値!$B$3:$ZZ$518,(($C1568-1)*8)+(CELL("col",D1568)-3),($B1568*3)+1+$A1568)),"00")&amp;","</f>
        <v>0x1F,</v>
      </c>
      <c r="E1568" t="str">
        <f ca="1">"0x" &amp; TEXT(DEC2HEX(INDEX(設定値!$B$3:$ZZ$518,(($C1568-1)*8)+(CELL("col",E1568)-3),($B1568*3)+1+$A1568)),"00")&amp;","</f>
        <v>0x11,</v>
      </c>
      <c r="F1568" t="str">
        <f ca="1">"0x" &amp; TEXT(DEC2HEX(INDEX(設定値!$B$3:$ZZ$518,(($C1568-1)*8)+(CELL("col",F1568)-3),($B1568*3)+1+$A1568)),"00")&amp;","</f>
        <v>0x03,</v>
      </c>
      <c r="G1568" t="str">
        <f ca="1">"0x" &amp; TEXT(DEC2HEX(INDEX(設定値!$B$3:$ZZ$518,(($C1568-1)*8)+(CELL("col",G1568)-3),($B1568*3)+1+$A1568)),"00")&amp;","</f>
        <v>0x00,</v>
      </c>
      <c r="H1568" t="str">
        <f ca="1">"0x" &amp; TEXT(DEC2HEX(INDEX(設定値!$B$3:$ZZ$518,(($C1568-1)*8)+(CELL("col",H1568)-3),($B1568*3)+1+$A1568)),"00")&amp;","</f>
        <v>0x00,</v>
      </c>
      <c r="I1568" t="str">
        <f ca="1">"0x" &amp; TEXT(DEC2HEX(INDEX(設定値!$B$3:$ZZ$518,(($C1568-1)*8)+(CELL("col",I1568)-3),($B1568*3)+1+$A1568)),"00")&amp;","</f>
        <v>0x00,</v>
      </c>
      <c r="J1568" t="str">
        <f ca="1">"0x" &amp; TEXT(DEC2HEX(INDEX(設定値!$B$3:$ZZ$518,(($C1568-1)*8)+(CELL("col",J1568)-3),($B1568*3)+1+$A1568)),"00")&amp;","</f>
        <v>0x00,</v>
      </c>
      <c r="K1568" t="str">
        <f ca="1">"0x" &amp; TEXT(DEC2HEX(INDEX(設定値!$B$3:$ZZ$518,(($C1568-1)*8)+(CELL("col",K1568)-3),($B1568*3)+1+$A1568)),"00")&amp;","</f>
        <v>0x00,</v>
      </c>
      <c r="L1568" t="str">
        <f t="shared" si="414"/>
        <v>//52-8</v>
      </c>
    </row>
    <row r="1569" spans="1:12">
      <c r="A1569" s="1"/>
      <c r="B1569" s="1"/>
      <c r="C1569" s="1"/>
      <c r="D1569" t="s">
        <v>3</v>
      </c>
    </row>
    <row r="1570" spans="1:12">
      <c r="A1570" s="1">
        <f>A1561</f>
        <v>2</v>
      </c>
      <c r="B1570" s="1">
        <f t="shared" si="413"/>
        <v>53</v>
      </c>
      <c r="C1570" s="1">
        <v>1</v>
      </c>
      <c r="D1570" t="str">
        <f ca="1">"0x" &amp; TEXT(DEC2HEX(INDEX(設定値!$B$3:$ZZ$518,(($C1570-1)*8)+(CELL("col",D1570)-3),($B1570*3)+1+$A1570)),"00")&amp;","</f>
        <v>0x00,</v>
      </c>
      <c r="E1570" t="str">
        <f ca="1">"0x" &amp; TEXT(DEC2HEX(INDEX(設定値!$B$3:$ZZ$518,(($C1570-1)*8)+(CELL("col",E1570)-3),($B1570*3)+1+$A1570)),"00")&amp;","</f>
        <v>0x00,</v>
      </c>
      <c r="F1570" t="str">
        <f ca="1">"0x" &amp; TEXT(DEC2HEX(INDEX(設定値!$B$3:$ZZ$518,(($C1570-1)*8)+(CELL("col",F1570)-3),($B1570*3)+1+$A1570)),"00")&amp;","</f>
        <v>0x00,</v>
      </c>
      <c r="G1570" t="str">
        <f ca="1">"0x" &amp; TEXT(DEC2HEX(INDEX(設定値!$B$3:$ZZ$518,(($C1570-1)*8)+(CELL("col",G1570)-3),($B1570*3)+1+$A1570)),"00")&amp;","</f>
        <v>0x00,</v>
      </c>
      <c r="H1570" t="str">
        <f ca="1">"0x" &amp; TEXT(DEC2HEX(INDEX(設定値!$B$3:$ZZ$518,(($C1570-1)*8)+(CELL("col",H1570)-3),($B1570*3)+1+$A1570)),"00")&amp;","</f>
        <v>0x00,</v>
      </c>
      <c r="I1570" t="str">
        <f ca="1">"0x" &amp; TEXT(DEC2HEX(INDEX(設定値!$B$3:$ZZ$518,(($C1570-1)*8)+(CELL("col",I1570)-3),($B1570*3)+1+$A1570)),"00")&amp;","</f>
        <v>0x00,</v>
      </c>
      <c r="J1570" t="str">
        <f ca="1">"0x" &amp; TEXT(DEC2HEX(INDEX(設定値!$B$3:$ZZ$518,(($C1570-1)*8)+(CELL("col",J1570)-3),($B1570*3)+1+$A1570)),"00")&amp;","</f>
        <v>0x00,</v>
      </c>
      <c r="K1570" t="str">
        <f ca="1">"0x" &amp; TEXT(DEC2HEX(INDEX(設定値!$B$3:$ZZ$518,(($C1570-1)*8)+(CELL("col",K1570)-3),($B1570*3)+1+$A1570)),"00")&amp;","</f>
        <v>0x00,</v>
      </c>
      <c r="L1570" t="str">
        <f t="shared" ref="L1570:L1577" si="416">"//" &amp; $B1570 &amp;"-" &amp; C1570</f>
        <v>//53-1</v>
      </c>
    </row>
    <row r="1571" spans="1:12">
      <c r="A1571" s="1">
        <f t="shared" ref="A1571:A1577" si="417">A1562</f>
        <v>2</v>
      </c>
      <c r="B1571" s="1">
        <f t="shared" si="413"/>
        <v>53</v>
      </c>
      <c r="C1571" s="1">
        <v>2</v>
      </c>
      <c r="D1571" t="str">
        <f ca="1">"0x" &amp; TEXT(DEC2HEX(INDEX(設定値!$B$3:$ZZ$518,(($C1571-1)*8)+(CELL("col",D1571)-3),($B1571*3)+1+$A1571)),"00")&amp;","</f>
        <v>0x00,</v>
      </c>
      <c r="E1571" t="str">
        <f ca="1">"0x" &amp; TEXT(DEC2HEX(INDEX(設定値!$B$3:$ZZ$518,(($C1571-1)*8)+(CELL("col",E1571)-3),($B1571*3)+1+$A1571)),"00")&amp;","</f>
        <v>0x00,</v>
      </c>
      <c r="F1571" t="str">
        <f ca="1">"0x" &amp; TEXT(DEC2HEX(INDEX(設定値!$B$3:$ZZ$518,(($C1571-1)*8)+(CELL("col",F1571)-3),($B1571*3)+1+$A1571)),"00")&amp;","</f>
        <v>0x00,</v>
      </c>
      <c r="G1571" t="str">
        <f ca="1">"0x" &amp; TEXT(DEC2HEX(INDEX(設定値!$B$3:$ZZ$518,(($C1571-1)*8)+(CELL("col",G1571)-3),($B1571*3)+1+$A1571)),"00")&amp;","</f>
        <v>0x00,</v>
      </c>
      <c r="H1571" t="str">
        <f ca="1">"0x" &amp; TEXT(DEC2HEX(INDEX(設定値!$B$3:$ZZ$518,(($C1571-1)*8)+(CELL("col",H1571)-3),($B1571*3)+1+$A1571)),"00")&amp;","</f>
        <v>0x00,</v>
      </c>
      <c r="I1571" t="str">
        <f ca="1">"0x" &amp; TEXT(DEC2HEX(INDEX(設定値!$B$3:$ZZ$518,(($C1571-1)*8)+(CELL("col",I1571)-3),($B1571*3)+1+$A1571)),"00")&amp;","</f>
        <v>0x00,</v>
      </c>
      <c r="J1571" t="str">
        <f ca="1">"0x" &amp; TEXT(DEC2HEX(INDEX(設定値!$B$3:$ZZ$518,(($C1571-1)*8)+(CELL("col",J1571)-3),($B1571*3)+1+$A1571)),"00")&amp;","</f>
        <v>0x00,</v>
      </c>
      <c r="K1571" t="str">
        <f ca="1">"0x" &amp; TEXT(DEC2HEX(INDEX(設定値!$B$3:$ZZ$518,(($C1571-1)*8)+(CELL("col",K1571)-3),($B1571*3)+1+$A1571)),"00")&amp;","</f>
        <v>0x00,</v>
      </c>
      <c r="L1571" t="str">
        <f t="shared" si="416"/>
        <v>//53-2</v>
      </c>
    </row>
    <row r="1572" spans="1:12">
      <c r="A1572" s="1">
        <f t="shared" si="417"/>
        <v>2</v>
      </c>
      <c r="B1572" s="1">
        <f t="shared" si="413"/>
        <v>53</v>
      </c>
      <c r="C1572" s="1">
        <v>3</v>
      </c>
      <c r="D1572" t="str">
        <f ca="1">"0x" &amp; TEXT(DEC2HEX(INDEX(設定値!$B$3:$ZZ$518,(($C1572-1)*8)+(CELL("col",D1572)-3),($B1572*3)+1+$A1572)),"00")&amp;","</f>
        <v>0x00,</v>
      </c>
      <c r="E1572" t="str">
        <f ca="1">"0x" &amp; TEXT(DEC2HEX(INDEX(設定値!$B$3:$ZZ$518,(($C1572-1)*8)+(CELL("col",E1572)-3),($B1572*3)+1+$A1572)),"00")&amp;","</f>
        <v>0x00,</v>
      </c>
      <c r="F1572" t="str">
        <f ca="1">"0x" &amp; TEXT(DEC2HEX(INDEX(設定値!$B$3:$ZZ$518,(($C1572-1)*8)+(CELL("col",F1572)-3),($B1572*3)+1+$A1572)),"00")&amp;","</f>
        <v>0x00,</v>
      </c>
      <c r="G1572" t="str">
        <f ca="1">"0x" &amp; TEXT(DEC2HEX(INDEX(設定値!$B$3:$ZZ$518,(($C1572-1)*8)+(CELL("col",G1572)-3),($B1572*3)+1+$A1572)),"00")&amp;","</f>
        <v>0x00,</v>
      </c>
      <c r="H1572" t="str">
        <f ca="1">"0x" &amp; TEXT(DEC2HEX(INDEX(設定値!$B$3:$ZZ$518,(($C1572-1)*8)+(CELL("col",H1572)-3),($B1572*3)+1+$A1572)),"00")&amp;","</f>
        <v>0x00,</v>
      </c>
      <c r="I1572" t="str">
        <f ca="1">"0x" &amp; TEXT(DEC2HEX(INDEX(設定値!$B$3:$ZZ$518,(($C1572-1)*8)+(CELL("col",I1572)-3),($B1572*3)+1+$A1572)),"00")&amp;","</f>
        <v>0xE,</v>
      </c>
      <c r="J1572" t="str">
        <f ca="1">"0x" &amp; TEXT(DEC2HEX(INDEX(設定値!$B$3:$ZZ$518,(($C1572-1)*8)+(CELL("col",J1572)-3),($B1572*3)+1+$A1572)),"00")&amp;","</f>
        <v>0x1C,</v>
      </c>
      <c r="K1572" t="str">
        <f ca="1">"0x" &amp; TEXT(DEC2HEX(INDEX(設定値!$B$3:$ZZ$518,(($C1572-1)*8)+(CELL("col",K1572)-3),($B1572*3)+1+$A1572)),"00")&amp;","</f>
        <v>0x2A,</v>
      </c>
      <c r="L1572" t="str">
        <f t="shared" si="416"/>
        <v>//53-3</v>
      </c>
    </row>
    <row r="1573" spans="1:12">
      <c r="A1573" s="1">
        <f t="shared" si="417"/>
        <v>2</v>
      </c>
      <c r="B1573" s="1">
        <f t="shared" si="413"/>
        <v>53</v>
      </c>
      <c r="C1573" s="1">
        <v>4</v>
      </c>
      <c r="D1573" t="str">
        <f ca="1">"0x" &amp; TEXT(DEC2HEX(INDEX(設定値!$B$3:$ZZ$518,(($C1573-1)*8)+(CELL("col",D1573)-3),($B1573*3)+1+$A1573)),"00")&amp;","</f>
        <v>0x38,</v>
      </c>
      <c r="E1573" t="str">
        <f ca="1">"0x" &amp; TEXT(DEC2HEX(INDEX(設定値!$B$3:$ZZ$518,(($C1573-1)*8)+(CELL("col",E1573)-3),($B1573*3)+1+$A1573)),"00")&amp;","</f>
        <v>0x46,</v>
      </c>
      <c r="F1573" t="str">
        <f ca="1">"0x" &amp; TEXT(DEC2HEX(INDEX(設定値!$B$3:$ZZ$518,(($C1573-1)*8)+(CELL("col",F1573)-3),($B1573*3)+1+$A1573)),"00")&amp;","</f>
        <v>0x54,</v>
      </c>
      <c r="G1573" t="str">
        <f ca="1">"0x" &amp; TEXT(DEC2HEX(INDEX(設定値!$B$3:$ZZ$518,(($C1573-1)*8)+(CELL("col",G1573)-3),($B1573*3)+1+$A1573)),"00")&amp;","</f>
        <v>0x62,</v>
      </c>
      <c r="H1573" t="str">
        <f ca="1">"0x" &amp; TEXT(DEC2HEX(INDEX(設定値!$B$3:$ZZ$518,(($C1573-1)*8)+(CELL("col",H1573)-3),($B1573*3)+1+$A1573)),"00")&amp;","</f>
        <v>0x70,</v>
      </c>
      <c r="I1573" t="str">
        <f ca="1">"0x" &amp; TEXT(DEC2HEX(INDEX(設定値!$B$3:$ZZ$518,(($C1573-1)*8)+(CELL("col",I1573)-3),($B1573*3)+1+$A1573)),"00")&amp;","</f>
        <v>0x7E,</v>
      </c>
      <c r="J1573" t="str">
        <f ca="1">"0x" &amp; TEXT(DEC2HEX(INDEX(設定値!$B$3:$ZZ$518,(($C1573-1)*8)+(CELL("col",J1573)-3),($B1573*3)+1+$A1573)),"00")&amp;","</f>
        <v>0x8C,</v>
      </c>
      <c r="K1573" t="str">
        <f ca="1">"0x" &amp; TEXT(DEC2HEX(INDEX(設定値!$B$3:$ZZ$518,(($C1573-1)*8)+(CELL("col",K1573)-3),($B1573*3)+1+$A1573)),"00")&amp;","</f>
        <v>0x9A,</v>
      </c>
      <c r="L1573" t="str">
        <f t="shared" si="416"/>
        <v>//53-4</v>
      </c>
    </row>
    <row r="1574" spans="1:12">
      <c r="A1574" s="1">
        <f t="shared" si="417"/>
        <v>2</v>
      </c>
      <c r="B1574" s="1">
        <f t="shared" si="413"/>
        <v>53</v>
      </c>
      <c r="C1574" s="1">
        <v>5</v>
      </c>
      <c r="D1574" t="str">
        <f ca="1">"0x" &amp; TEXT(DEC2HEX(INDEX(設定値!$B$3:$ZZ$518,(($C1574-1)*8)+(CELL("col",D1574)-3),($B1574*3)+1+$A1574)),"00")&amp;","</f>
        <v>0xA8,</v>
      </c>
      <c r="E1574" t="str">
        <f ca="1">"0x" &amp; TEXT(DEC2HEX(INDEX(設定値!$B$3:$ZZ$518,(($C1574-1)*8)+(CELL("col",E1574)-3),($B1574*3)+1+$A1574)),"00")&amp;","</f>
        <v>0xB6,</v>
      </c>
      <c r="F1574" t="str">
        <f ca="1">"0x" &amp; TEXT(DEC2HEX(INDEX(設定値!$B$3:$ZZ$518,(($C1574-1)*8)+(CELL("col",F1574)-3),($B1574*3)+1+$A1574)),"00")&amp;","</f>
        <v>0xC4,</v>
      </c>
      <c r="G1574" t="str">
        <f ca="1">"0x" &amp; TEXT(DEC2HEX(INDEX(設定値!$B$3:$ZZ$518,(($C1574-1)*8)+(CELL("col",G1574)-3),($B1574*3)+1+$A1574)),"00")&amp;","</f>
        <v>0xD2,</v>
      </c>
      <c r="H1574" t="str">
        <f ca="1">"0x" &amp; TEXT(DEC2HEX(INDEX(設定値!$B$3:$ZZ$518,(($C1574-1)*8)+(CELL("col",H1574)-3),($B1574*3)+1+$A1574)),"00")&amp;","</f>
        <v>0xE0,</v>
      </c>
      <c r="I1574" t="str">
        <f ca="1">"0x" &amp; TEXT(DEC2HEX(INDEX(設定値!$B$3:$ZZ$518,(($C1574-1)*8)+(CELL("col",I1574)-3),($B1574*3)+1+$A1574)),"00")&amp;","</f>
        <v>0xEE,</v>
      </c>
      <c r="J1574" t="str">
        <f ca="1">"0x" &amp; TEXT(DEC2HEX(INDEX(設定値!$B$3:$ZZ$518,(($C1574-1)*8)+(CELL("col",J1574)-3),($B1574*3)+1+$A1574)),"00")&amp;","</f>
        <v>0xFC,</v>
      </c>
      <c r="K1574" t="str">
        <f ca="1">"0x" &amp; TEXT(DEC2HEX(INDEX(設定値!$B$3:$ZZ$518,(($C1574-1)*8)+(CELL("col",K1574)-3),($B1574*3)+1+$A1574)),"00")&amp;","</f>
        <v>0xFF,</v>
      </c>
      <c r="L1574" t="str">
        <f t="shared" si="416"/>
        <v>//53-5</v>
      </c>
    </row>
    <row r="1575" spans="1:12">
      <c r="A1575" s="1">
        <f t="shared" si="417"/>
        <v>2</v>
      </c>
      <c r="B1575" s="1">
        <f t="shared" si="413"/>
        <v>53</v>
      </c>
      <c r="C1575" s="1">
        <v>6</v>
      </c>
      <c r="D1575" t="str">
        <f ca="1">"0x" &amp; TEXT(DEC2HEX(INDEX(設定値!$B$3:$ZZ$518,(($C1575-1)*8)+(CELL("col",D1575)-3),($B1575*3)+1+$A1575)),"00")&amp;","</f>
        <v>0xFF,</v>
      </c>
      <c r="E1575" t="str">
        <f ca="1">"0x" &amp; TEXT(DEC2HEX(INDEX(設定値!$B$3:$ZZ$518,(($C1575-1)*8)+(CELL("col",E1575)-3),($B1575*3)+1+$A1575)),"00")&amp;","</f>
        <v>0xF1,</v>
      </c>
      <c r="F1575" t="str">
        <f ca="1">"0x" &amp; TEXT(DEC2HEX(INDEX(設定値!$B$3:$ZZ$518,(($C1575-1)*8)+(CELL("col",F1575)-3),($B1575*3)+1+$A1575)),"00")&amp;","</f>
        <v>0xE3,</v>
      </c>
      <c r="G1575" t="str">
        <f ca="1">"0x" &amp; TEXT(DEC2HEX(INDEX(設定値!$B$3:$ZZ$518,(($C1575-1)*8)+(CELL("col",G1575)-3),($B1575*3)+1+$A1575)),"00")&amp;","</f>
        <v>0xD5,</v>
      </c>
      <c r="H1575" t="str">
        <f ca="1">"0x" &amp; TEXT(DEC2HEX(INDEX(設定値!$B$3:$ZZ$518,(($C1575-1)*8)+(CELL("col",H1575)-3),($B1575*3)+1+$A1575)),"00")&amp;","</f>
        <v>0xC7,</v>
      </c>
      <c r="I1575" t="str">
        <f ca="1">"0x" &amp; TEXT(DEC2HEX(INDEX(設定値!$B$3:$ZZ$518,(($C1575-1)*8)+(CELL("col",I1575)-3),($B1575*3)+1+$A1575)),"00")&amp;","</f>
        <v>0xB9,</v>
      </c>
      <c r="J1575" t="str">
        <f ca="1">"0x" &amp; TEXT(DEC2HEX(INDEX(設定値!$B$3:$ZZ$518,(($C1575-1)*8)+(CELL("col",J1575)-3),($B1575*3)+1+$A1575)),"00")&amp;","</f>
        <v>0xAB,</v>
      </c>
      <c r="K1575" t="str">
        <f ca="1">"0x" &amp; TEXT(DEC2HEX(INDEX(設定値!$B$3:$ZZ$518,(($C1575-1)*8)+(CELL("col",K1575)-3),($B1575*3)+1+$A1575)),"00")&amp;","</f>
        <v>0x9D,</v>
      </c>
      <c r="L1575" t="str">
        <f t="shared" si="416"/>
        <v>//53-6</v>
      </c>
    </row>
    <row r="1576" spans="1:12">
      <c r="A1576" s="1">
        <f t="shared" si="417"/>
        <v>2</v>
      </c>
      <c r="B1576" s="1">
        <f t="shared" si="413"/>
        <v>53</v>
      </c>
      <c r="C1576" s="1">
        <v>7</v>
      </c>
      <c r="D1576" t="str">
        <f ca="1">"0x" &amp; TEXT(DEC2HEX(INDEX(設定値!$B$3:$ZZ$518,(($C1576-1)*8)+(CELL("col",D1576)-3),($B1576*3)+1+$A1576)),"00")&amp;","</f>
        <v>0x8F,</v>
      </c>
      <c r="E1576" t="str">
        <f ca="1">"0x" &amp; TEXT(DEC2HEX(INDEX(設定値!$B$3:$ZZ$518,(($C1576-1)*8)+(CELL("col",E1576)-3),($B1576*3)+1+$A1576)),"00")&amp;","</f>
        <v>0x81,</v>
      </c>
      <c r="F1576" t="str">
        <f ca="1">"0x" &amp; TEXT(DEC2HEX(INDEX(設定値!$B$3:$ZZ$518,(($C1576-1)*8)+(CELL("col",F1576)-3),($B1576*3)+1+$A1576)),"00")&amp;","</f>
        <v>0x73,</v>
      </c>
      <c r="G1576" t="str">
        <f ca="1">"0x" &amp; TEXT(DEC2HEX(INDEX(設定値!$B$3:$ZZ$518,(($C1576-1)*8)+(CELL("col",G1576)-3),($B1576*3)+1+$A1576)),"00")&amp;","</f>
        <v>0x65,</v>
      </c>
      <c r="H1576" t="str">
        <f ca="1">"0x" &amp; TEXT(DEC2HEX(INDEX(設定値!$B$3:$ZZ$518,(($C1576-1)*8)+(CELL("col",H1576)-3),($B1576*3)+1+$A1576)),"00")&amp;","</f>
        <v>0x57,</v>
      </c>
      <c r="I1576" t="str">
        <f ca="1">"0x" &amp; TEXT(DEC2HEX(INDEX(設定値!$B$3:$ZZ$518,(($C1576-1)*8)+(CELL("col",I1576)-3),($B1576*3)+1+$A1576)),"00")&amp;","</f>
        <v>0x49,</v>
      </c>
      <c r="J1576" t="str">
        <f ca="1">"0x" &amp; TEXT(DEC2HEX(INDEX(設定値!$B$3:$ZZ$518,(($C1576-1)*8)+(CELL("col",J1576)-3),($B1576*3)+1+$A1576)),"00")&amp;","</f>
        <v>0x3B,</v>
      </c>
      <c r="K1576" t="str">
        <f ca="1">"0x" &amp; TEXT(DEC2HEX(INDEX(設定値!$B$3:$ZZ$518,(($C1576-1)*8)+(CELL("col",K1576)-3),($B1576*3)+1+$A1576)),"00")&amp;","</f>
        <v>0x2D,</v>
      </c>
      <c r="L1576" t="str">
        <f t="shared" si="416"/>
        <v>//53-7</v>
      </c>
    </row>
    <row r="1577" spans="1:12">
      <c r="A1577" s="1">
        <f t="shared" si="417"/>
        <v>2</v>
      </c>
      <c r="B1577" s="1">
        <f t="shared" si="413"/>
        <v>53</v>
      </c>
      <c r="C1577" s="1">
        <v>8</v>
      </c>
      <c r="D1577" t="str">
        <f ca="1">"0x" &amp; TEXT(DEC2HEX(INDEX(設定値!$B$3:$ZZ$518,(($C1577-1)*8)+(CELL("col",D1577)-3),($B1577*3)+1+$A1577)),"00")&amp;","</f>
        <v>0x1F,</v>
      </c>
      <c r="E1577" t="str">
        <f ca="1">"0x" &amp; TEXT(DEC2HEX(INDEX(設定値!$B$3:$ZZ$518,(($C1577-1)*8)+(CELL("col",E1577)-3),($B1577*3)+1+$A1577)),"00")&amp;","</f>
        <v>0x11,</v>
      </c>
      <c r="F1577" t="str">
        <f ca="1">"0x" &amp; TEXT(DEC2HEX(INDEX(設定値!$B$3:$ZZ$518,(($C1577-1)*8)+(CELL("col",F1577)-3),($B1577*3)+1+$A1577)),"00")&amp;","</f>
        <v>0x03,</v>
      </c>
      <c r="G1577" t="str">
        <f ca="1">"0x" &amp; TEXT(DEC2HEX(INDEX(設定値!$B$3:$ZZ$518,(($C1577-1)*8)+(CELL("col",G1577)-3),($B1577*3)+1+$A1577)),"00")&amp;","</f>
        <v>0x00,</v>
      </c>
      <c r="H1577" t="str">
        <f ca="1">"0x" &amp; TEXT(DEC2HEX(INDEX(設定値!$B$3:$ZZ$518,(($C1577-1)*8)+(CELL("col",H1577)-3),($B1577*3)+1+$A1577)),"00")&amp;","</f>
        <v>0x00,</v>
      </c>
      <c r="I1577" t="str">
        <f ca="1">"0x" &amp; TEXT(DEC2HEX(INDEX(設定値!$B$3:$ZZ$518,(($C1577-1)*8)+(CELL("col",I1577)-3),($B1577*3)+1+$A1577)),"00")&amp;","</f>
        <v>0x00,</v>
      </c>
      <c r="J1577" t="str">
        <f ca="1">"0x" &amp; TEXT(DEC2HEX(INDEX(設定値!$B$3:$ZZ$518,(($C1577-1)*8)+(CELL("col",J1577)-3),($B1577*3)+1+$A1577)),"00")&amp;","</f>
        <v>0x00,</v>
      </c>
      <c r="K1577" t="str">
        <f ca="1">"0x" &amp; TEXT(DEC2HEX(INDEX(設定値!$B$3:$ZZ$518,(($C1577-1)*8)+(CELL("col",K1577)-3),($B1577*3)+1+$A1577)),"00")&amp;","</f>
        <v>0x00,</v>
      </c>
      <c r="L1577" t="str">
        <f t="shared" si="416"/>
        <v>//53-8</v>
      </c>
    </row>
    <row r="1578" spans="1:12">
      <c r="A1578" s="1"/>
      <c r="B1578" s="1"/>
      <c r="C1578" s="1"/>
      <c r="D1578" t="s">
        <v>3</v>
      </c>
    </row>
    <row r="1579" spans="1:12">
      <c r="A1579" s="1">
        <f>A1570</f>
        <v>2</v>
      </c>
      <c r="B1579" s="1">
        <f t="shared" si="413"/>
        <v>54</v>
      </c>
      <c r="C1579" s="1">
        <v>1</v>
      </c>
      <c r="D1579" t="str">
        <f ca="1">"0x" &amp; TEXT(DEC2HEX(INDEX(設定値!$B$3:$ZZ$518,(($C1579-1)*8)+(CELL("col",D1579)-3),($B1579*3)+1+$A1579)),"00")&amp;","</f>
        <v>0x00,</v>
      </c>
      <c r="E1579" t="str">
        <f ca="1">"0x" &amp; TEXT(DEC2HEX(INDEX(設定値!$B$3:$ZZ$518,(($C1579-1)*8)+(CELL("col",E1579)-3),($B1579*3)+1+$A1579)),"00")&amp;","</f>
        <v>0x00,</v>
      </c>
      <c r="F1579" t="str">
        <f ca="1">"0x" &amp; TEXT(DEC2HEX(INDEX(設定値!$B$3:$ZZ$518,(($C1579-1)*8)+(CELL("col",F1579)-3),($B1579*3)+1+$A1579)),"00")&amp;","</f>
        <v>0x00,</v>
      </c>
      <c r="G1579" t="str">
        <f ca="1">"0x" &amp; TEXT(DEC2HEX(INDEX(設定値!$B$3:$ZZ$518,(($C1579-1)*8)+(CELL("col",G1579)-3),($B1579*3)+1+$A1579)),"00")&amp;","</f>
        <v>0x00,</v>
      </c>
      <c r="H1579" t="str">
        <f ca="1">"0x" &amp; TEXT(DEC2HEX(INDEX(設定値!$B$3:$ZZ$518,(($C1579-1)*8)+(CELL("col",H1579)-3),($B1579*3)+1+$A1579)),"00")&amp;","</f>
        <v>0x00,</v>
      </c>
      <c r="I1579" t="str">
        <f ca="1">"0x" &amp; TEXT(DEC2HEX(INDEX(設定値!$B$3:$ZZ$518,(($C1579-1)*8)+(CELL("col",I1579)-3),($B1579*3)+1+$A1579)),"00")&amp;","</f>
        <v>0x00,</v>
      </c>
      <c r="J1579" t="str">
        <f ca="1">"0x" &amp; TEXT(DEC2HEX(INDEX(設定値!$B$3:$ZZ$518,(($C1579-1)*8)+(CELL("col",J1579)-3),($B1579*3)+1+$A1579)),"00")&amp;","</f>
        <v>0x00,</v>
      </c>
      <c r="K1579" t="str">
        <f ca="1">"0x" &amp; TEXT(DEC2HEX(INDEX(設定値!$B$3:$ZZ$518,(($C1579-1)*8)+(CELL("col",K1579)-3),($B1579*3)+1+$A1579)),"00")&amp;","</f>
        <v>0x00,</v>
      </c>
      <c r="L1579" t="str">
        <f t="shared" ref="L1579:L1586" si="418">"//" &amp; $B1579 &amp;"-" &amp; C1579</f>
        <v>//54-1</v>
      </c>
    </row>
    <row r="1580" spans="1:12">
      <c r="A1580" s="1">
        <f t="shared" ref="A1580:A1586" si="419">A1571</f>
        <v>2</v>
      </c>
      <c r="B1580" s="1">
        <f t="shared" si="413"/>
        <v>54</v>
      </c>
      <c r="C1580" s="1">
        <v>2</v>
      </c>
      <c r="D1580" t="str">
        <f ca="1">"0x" &amp; TEXT(DEC2HEX(INDEX(設定値!$B$3:$ZZ$518,(($C1580-1)*8)+(CELL("col",D1580)-3),($B1580*3)+1+$A1580)),"00")&amp;","</f>
        <v>0x00,</v>
      </c>
      <c r="E1580" t="str">
        <f ca="1">"0x" &amp; TEXT(DEC2HEX(INDEX(設定値!$B$3:$ZZ$518,(($C1580-1)*8)+(CELL("col",E1580)-3),($B1580*3)+1+$A1580)),"00")&amp;","</f>
        <v>0x00,</v>
      </c>
      <c r="F1580" t="str">
        <f ca="1">"0x" &amp; TEXT(DEC2HEX(INDEX(設定値!$B$3:$ZZ$518,(($C1580-1)*8)+(CELL("col",F1580)-3),($B1580*3)+1+$A1580)),"00")&amp;","</f>
        <v>0x00,</v>
      </c>
      <c r="G1580" t="str">
        <f ca="1">"0x" &amp; TEXT(DEC2HEX(INDEX(設定値!$B$3:$ZZ$518,(($C1580-1)*8)+(CELL("col",G1580)-3),($B1580*3)+1+$A1580)),"00")&amp;","</f>
        <v>0x00,</v>
      </c>
      <c r="H1580" t="str">
        <f ca="1">"0x" &amp; TEXT(DEC2HEX(INDEX(設定値!$B$3:$ZZ$518,(($C1580-1)*8)+(CELL("col",H1580)-3),($B1580*3)+1+$A1580)),"00")&amp;","</f>
        <v>0x00,</v>
      </c>
      <c r="I1580" t="str">
        <f ca="1">"0x" &amp; TEXT(DEC2HEX(INDEX(設定値!$B$3:$ZZ$518,(($C1580-1)*8)+(CELL("col",I1580)-3),($B1580*3)+1+$A1580)),"00")&amp;","</f>
        <v>0x00,</v>
      </c>
      <c r="J1580" t="str">
        <f ca="1">"0x" &amp; TEXT(DEC2HEX(INDEX(設定値!$B$3:$ZZ$518,(($C1580-1)*8)+(CELL("col",J1580)-3),($B1580*3)+1+$A1580)),"00")&amp;","</f>
        <v>0x00,</v>
      </c>
      <c r="K1580" t="str">
        <f ca="1">"0x" &amp; TEXT(DEC2HEX(INDEX(設定値!$B$3:$ZZ$518,(($C1580-1)*8)+(CELL("col",K1580)-3),($B1580*3)+1+$A1580)),"00")&amp;","</f>
        <v>0x00,</v>
      </c>
      <c r="L1580" t="str">
        <f t="shared" si="418"/>
        <v>//54-2</v>
      </c>
    </row>
    <row r="1581" spans="1:12">
      <c r="A1581" s="1">
        <f t="shared" si="419"/>
        <v>2</v>
      </c>
      <c r="B1581" s="1">
        <f t="shared" si="413"/>
        <v>54</v>
      </c>
      <c r="C1581" s="1">
        <v>3</v>
      </c>
      <c r="D1581" t="str">
        <f ca="1">"0x" &amp; TEXT(DEC2HEX(INDEX(設定値!$B$3:$ZZ$518,(($C1581-1)*8)+(CELL("col",D1581)-3),($B1581*3)+1+$A1581)),"00")&amp;","</f>
        <v>0x00,</v>
      </c>
      <c r="E1581" t="str">
        <f ca="1">"0x" &amp; TEXT(DEC2HEX(INDEX(設定値!$B$3:$ZZ$518,(($C1581-1)*8)+(CELL("col",E1581)-3),($B1581*3)+1+$A1581)),"00")&amp;","</f>
        <v>0x00,</v>
      </c>
      <c r="F1581" t="str">
        <f ca="1">"0x" &amp; TEXT(DEC2HEX(INDEX(設定値!$B$3:$ZZ$518,(($C1581-1)*8)+(CELL("col",F1581)-3),($B1581*3)+1+$A1581)),"00")&amp;","</f>
        <v>0x00,</v>
      </c>
      <c r="G1581" t="str">
        <f ca="1">"0x" &amp; TEXT(DEC2HEX(INDEX(設定値!$B$3:$ZZ$518,(($C1581-1)*8)+(CELL("col",G1581)-3),($B1581*3)+1+$A1581)),"00")&amp;","</f>
        <v>0x00,</v>
      </c>
      <c r="H1581" t="str">
        <f ca="1">"0x" &amp; TEXT(DEC2HEX(INDEX(設定値!$B$3:$ZZ$518,(($C1581-1)*8)+(CELL("col",H1581)-3),($B1581*3)+1+$A1581)),"00")&amp;","</f>
        <v>0x00,</v>
      </c>
      <c r="I1581" t="str">
        <f ca="1">"0x" &amp; TEXT(DEC2HEX(INDEX(設定値!$B$3:$ZZ$518,(($C1581-1)*8)+(CELL("col",I1581)-3),($B1581*3)+1+$A1581)),"00")&amp;","</f>
        <v>0xE,</v>
      </c>
      <c r="J1581" t="str">
        <f ca="1">"0x" &amp; TEXT(DEC2HEX(INDEX(設定値!$B$3:$ZZ$518,(($C1581-1)*8)+(CELL("col",J1581)-3),($B1581*3)+1+$A1581)),"00")&amp;","</f>
        <v>0x1C,</v>
      </c>
      <c r="K1581" t="str">
        <f ca="1">"0x" &amp; TEXT(DEC2HEX(INDEX(設定値!$B$3:$ZZ$518,(($C1581-1)*8)+(CELL("col",K1581)-3),($B1581*3)+1+$A1581)),"00")&amp;","</f>
        <v>0x2A,</v>
      </c>
      <c r="L1581" t="str">
        <f t="shared" si="418"/>
        <v>//54-3</v>
      </c>
    </row>
    <row r="1582" spans="1:12">
      <c r="A1582" s="1">
        <f t="shared" si="419"/>
        <v>2</v>
      </c>
      <c r="B1582" s="1">
        <f t="shared" si="413"/>
        <v>54</v>
      </c>
      <c r="C1582" s="1">
        <v>4</v>
      </c>
      <c r="D1582" t="str">
        <f ca="1">"0x" &amp; TEXT(DEC2HEX(INDEX(設定値!$B$3:$ZZ$518,(($C1582-1)*8)+(CELL("col",D1582)-3),($B1582*3)+1+$A1582)),"00")&amp;","</f>
        <v>0x38,</v>
      </c>
      <c r="E1582" t="str">
        <f ca="1">"0x" &amp; TEXT(DEC2HEX(INDEX(設定値!$B$3:$ZZ$518,(($C1582-1)*8)+(CELL("col",E1582)-3),($B1582*3)+1+$A1582)),"00")&amp;","</f>
        <v>0x46,</v>
      </c>
      <c r="F1582" t="str">
        <f ca="1">"0x" &amp; TEXT(DEC2HEX(INDEX(設定値!$B$3:$ZZ$518,(($C1582-1)*8)+(CELL("col",F1582)-3),($B1582*3)+1+$A1582)),"00")&amp;","</f>
        <v>0x54,</v>
      </c>
      <c r="G1582" t="str">
        <f ca="1">"0x" &amp; TEXT(DEC2HEX(INDEX(設定値!$B$3:$ZZ$518,(($C1582-1)*8)+(CELL("col",G1582)-3),($B1582*3)+1+$A1582)),"00")&amp;","</f>
        <v>0x62,</v>
      </c>
      <c r="H1582" t="str">
        <f ca="1">"0x" &amp; TEXT(DEC2HEX(INDEX(設定値!$B$3:$ZZ$518,(($C1582-1)*8)+(CELL("col",H1582)-3),($B1582*3)+1+$A1582)),"00")&amp;","</f>
        <v>0x70,</v>
      </c>
      <c r="I1582" t="str">
        <f ca="1">"0x" &amp; TEXT(DEC2HEX(INDEX(設定値!$B$3:$ZZ$518,(($C1582-1)*8)+(CELL("col",I1582)-3),($B1582*3)+1+$A1582)),"00")&amp;","</f>
        <v>0x7E,</v>
      </c>
      <c r="J1582" t="str">
        <f ca="1">"0x" &amp; TEXT(DEC2HEX(INDEX(設定値!$B$3:$ZZ$518,(($C1582-1)*8)+(CELL("col",J1582)-3),($B1582*3)+1+$A1582)),"00")&amp;","</f>
        <v>0x8C,</v>
      </c>
      <c r="K1582" t="str">
        <f ca="1">"0x" &amp; TEXT(DEC2HEX(INDEX(設定値!$B$3:$ZZ$518,(($C1582-1)*8)+(CELL("col",K1582)-3),($B1582*3)+1+$A1582)),"00")&amp;","</f>
        <v>0x9A,</v>
      </c>
      <c r="L1582" t="str">
        <f t="shared" si="418"/>
        <v>//54-4</v>
      </c>
    </row>
    <row r="1583" spans="1:12">
      <c r="A1583" s="1">
        <f t="shared" si="419"/>
        <v>2</v>
      </c>
      <c r="B1583" s="1">
        <f t="shared" si="413"/>
        <v>54</v>
      </c>
      <c r="C1583" s="1">
        <v>5</v>
      </c>
      <c r="D1583" t="str">
        <f ca="1">"0x" &amp; TEXT(DEC2HEX(INDEX(設定値!$B$3:$ZZ$518,(($C1583-1)*8)+(CELL("col",D1583)-3),($B1583*3)+1+$A1583)),"00")&amp;","</f>
        <v>0xA8,</v>
      </c>
      <c r="E1583" t="str">
        <f ca="1">"0x" &amp; TEXT(DEC2HEX(INDEX(設定値!$B$3:$ZZ$518,(($C1583-1)*8)+(CELL("col",E1583)-3),($B1583*3)+1+$A1583)),"00")&amp;","</f>
        <v>0xB6,</v>
      </c>
      <c r="F1583" t="str">
        <f ca="1">"0x" &amp; TEXT(DEC2HEX(INDEX(設定値!$B$3:$ZZ$518,(($C1583-1)*8)+(CELL("col",F1583)-3),($B1583*3)+1+$A1583)),"00")&amp;","</f>
        <v>0xC4,</v>
      </c>
      <c r="G1583" t="str">
        <f ca="1">"0x" &amp; TEXT(DEC2HEX(INDEX(設定値!$B$3:$ZZ$518,(($C1583-1)*8)+(CELL("col",G1583)-3),($B1583*3)+1+$A1583)),"00")&amp;","</f>
        <v>0xD2,</v>
      </c>
      <c r="H1583" t="str">
        <f ca="1">"0x" &amp; TEXT(DEC2HEX(INDEX(設定値!$B$3:$ZZ$518,(($C1583-1)*8)+(CELL("col",H1583)-3),($B1583*3)+1+$A1583)),"00")&amp;","</f>
        <v>0xE0,</v>
      </c>
      <c r="I1583" t="str">
        <f ca="1">"0x" &amp; TEXT(DEC2HEX(INDEX(設定値!$B$3:$ZZ$518,(($C1583-1)*8)+(CELL("col",I1583)-3),($B1583*3)+1+$A1583)),"00")&amp;","</f>
        <v>0xEE,</v>
      </c>
      <c r="J1583" t="str">
        <f ca="1">"0x" &amp; TEXT(DEC2HEX(INDEX(設定値!$B$3:$ZZ$518,(($C1583-1)*8)+(CELL("col",J1583)-3),($B1583*3)+1+$A1583)),"00")&amp;","</f>
        <v>0xFC,</v>
      </c>
      <c r="K1583" t="str">
        <f ca="1">"0x" &amp; TEXT(DEC2HEX(INDEX(設定値!$B$3:$ZZ$518,(($C1583-1)*8)+(CELL("col",K1583)-3),($B1583*3)+1+$A1583)),"00")&amp;","</f>
        <v>0xFF,</v>
      </c>
      <c r="L1583" t="str">
        <f t="shared" si="418"/>
        <v>//54-5</v>
      </c>
    </row>
    <row r="1584" spans="1:12">
      <c r="A1584" s="1">
        <f t="shared" si="419"/>
        <v>2</v>
      </c>
      <c r="B1584" s="1">
        <f t="shared" si="413"/>
        <v>54</v>
      </c>
      <c r="C1584" s="1">
        <v>6</v>
      </c>
      <c r="D1584" t="str">
        <f ca="1">"0x" &amp; TEXT(DEC2HEX(INDEX(設定値!$B$3:$ZZ$518,(($C1584-1)*8)+(CELL("col",D1584)-3),($B1584*3)+1+$A1584)),"00")&amp;","</f>
        <v>0xFF,</v>
      </c>
      <c r="E1584" t="str">
        <f ca="1">"0x" &amp; TEXT(DEC2HEX(INDEX(設定値!$B$3:$ZZ$518,(($C1584-1)*8)+(CELL("col",E1584)-3),($B1584*3)+1+$A1584)),"00")&amp;","</f>
        <v>0xF1,</v>
      </c>
      <c r="F1584" t="str">
        <f ca="1">"0x" &amp; TEXT(DEC2HEX(INDEX(設定値!$B$3:$ZZ$518,(($C1584-1)*8)+(CELL("col",F1584)-3),($B1584*3)+1+$A1584)),"00")&amp;","</f>
        <v>0xE3,</v>
      </c>
      <c r="G1584" t="str">
        <f ca="1">"0x" &amp; TEXT(DEC2HEX(INDEX(設定値!$B$3:$ZZ$518,(($C1584-1)*8)+(CELL("col",G1584)-3),($B1584*3)+1+$A1584)),"00")&amp;","</f>
        <v>0xD5,</v>
      </c>
      <c r="H1584" t="str">
        <f ca="1">"0x" &amp; TEXT(DEC2HEX(INDEX(設定値!$B$3:$ZZ$518,(($C1584-1)*8)+(CELL("col",H1584)-3),($B1584*3)+1+$A1584)),"00")&amp;","</f>
        <v>0xC7,</v>
      </c>
      <c r="I1584" t="str">
        <f ca="1">"0x" &amp; TEXT(DEC2HEX(INDEX(設定値!$B$3:$ZZ$518,(($C1584-1)*8)+(CELL("col",I1584)-3),($B1584*3)+1+$A1584)),"00")&amp;","</f>
        <v>0xB9,</v>
      </c>
      <c r="J1584" t="str">
        <f ca="1">"0x" &amp; TEXT(DEC2HEX(INDEX(設定値!$B$3:$ZZ$518,(($C1584-1)*8)+(CELL("col",J1584)-3),($B1584*3)+1+$A1584)),"00")&amp;","</f>
        <v>0xAB,</v>
      </c>
      <c r="K1584" t="str">
        <f ca="1">"0x" &amp; TEXT(DEC2HEX(INDEX(設定値!$B$3:$ZZ$518,(($C1584-1)*8)+(CELL("col",K1584)-3),($B1584*3)+1+$A1584)),"00")&amp;","</f>
        <v>0x9D,</v>
      </c>
      <c r="L1584" t="str">
        <f t="shared" si="418"/>
        <v>//54-6</v>
      </c>
    </row>
    <row r="1585" spans="1:12">
      <c r="A1585" s="1">
        <f t="shared" si="419"/>
        <v>2</v>
      </c>
      <c r="B1585" s="1">
        <f t="shared" si="413"/>
        <v>54</v>
      </c>
      <c r="C1585" s="1">
        <v>7</v>
      </c>
      <c r="D1585" t="str">
        <f ca="1">"0x" &amp; TEXT(DEC2HEX(INDEX(設定値!$B$3:$ZZ$518,(($C1585-1)*8)+(CELL("col",D1585)-3),($B1585*3)+1+$A1585)),"00")&amp;","</f>
        <v>0x8F,</v>
      </c>
      <c r="E1585" t="str">
        <f ca="1">"0x" &amp; TEXT(DEC2HEX(INDEX(設定値!$B$3:$ZZ$518,(($C1585-1)*8)+(CELL("col",E1585)-3),($B1585*3)+1+$A1585)),"00")&amp;","</f>
        <v>0x81,</v>
      </c>
      <c r="F1585" t="str">
        <f ca="1">"0x" &amp; TEXT(DEC2HEX(INDEX(設定値!$B$3:$ZZ$518,(($C1585-1)*8)+(CELL("col",F1585)-3),($B1585*3)+1+$A1585)),"00")&amp;","</f>
        <v>0x73,</v>
      </c>
      <c r="G1585" t="str">
        <f ca="1">"0x" &amp; TEXT(DEC2HEX(INDEX(設定値!$B$3:$ZZ$518,(($C1585-1)*8)+(CELL("col",G1585)-3),($B1585*3)+1+$A1585)),"00")&amp;","</f>
        <v>0x65,</v>
      </c>
      <c r="H1585" t="str">
        <f ca="1">"0x" &amp; TEXT(DEC2HEX(INDEX(設定値!$B$3:$ZZ$518,(($C1585-1)*8)+(CELL("col",H1585)-3),($B1585*3)+1+$A1585)),"00")&amp;","</f>
        <v>0x57,</v>
      </c>
      <c r="I1585" t="str">
        <f ca="1">"0x" &amp; TEXT(DEC2HEX(INDEX(設定値!$B$3:$ZZ$518,(($C1585-1)*8)+(CELL("col",I1585)-3),($B1585*3)+1+$A1585)),"00")&amp;","</f>
        <v>0x49,</v>
      </c>
      <c r="J1585" t="str">
        <f ca="1">"0x" &amp; TEXT(DEC2HEX(INDEX(設定値!$B$3:$ZZ$518,(($C1585-1)*8)+(CELL("col",J1585)-3),($B1585*3)+1+$A1585)),"00")&amp;","</f>
        <v>0x3B,</v>
      </c>
      <c r="K1585" t="str">
        <f ca="1">"0x" &amp; TEXT(DEC2HEX(INDEX(設定値!$B$3:$ZZ$518,(($C1585-1)*8)+(CELL("col",K1585)-3),($B1585*3)+1+$A1585)),"00")&amp;","</f>
        <v>0x2D,</v>
      </c>
      <c r="L1585" t="str">
        <f t="shared" si="418"/>
        <v>//54-7</v>
      </c>
    </row>
    <row r="1586" spans="1:12">
      <c r="A1586" s="1">
        <f t="shared" si="419"/>
        <v>2</v>
      </c>
      <c r="B1586" s="1">
        <f t="shared" si="413"/>
        <v>54</v>
      </c>
      <c r="C1586" s="1">
        <v>8</v>
      </c>
      <c r="D1586" t="str">
        <f ca="1">"0x" &amp; TEXT(DEC2HEX(INDEX(設定値!$B$3:$ZZ$518,(($C1586-1)*8)+(CELL("col",D1586)-3),($B1586*3)+1+$A1586)),"00")&amp;","</f>
        <v>0x1F,</v>
      </c>
      <c r="E1586" t="str">
        <f ca="1">"0x" &amp; TEXT(DEC2HEX(INDEX(設定値!$B$3:$ZZ$518,(($C1586-1)*8)+(CELL("col",E1586)-3),($B1586*3)+1+$A1586)),"00")&amp;","</f>
        <v>0x11,</v>
      </c>
      <c r="F1586" t="str">
        <f ca="1">"0x" &amp; TEXT(DEC2HEX(INDEX(設定値!$B$3:$ZZ$518,(($C1586-1)*8)+(CELL("col",F1586)-3),($B1586*3)+1+$A1586)),"00")&amp;","</f>
        <v>0x03,</v>
      </c>
      <c r="G1586" t="str">
        <f ca="1">"0x" &amp; TEXT(DEC2HEX(INDEX(設定値!$B$3:$ZZ$518,(($C1586-1)*8)+(CELL("col",G1586)-3),($B1586*3)+1+$A1586)),"00")&amp;","</f>
        <v>0x00,</v>
      </c>
      <c r="H1586" t="str">
        <f ca="1">"0x" &amp; TEXT(DEC2HEX(INDEX(設定値!$B$3:$ZZ$518,(($C1586-1)*8)+(CELL("col",H1586)-3),($B1586*3)+1+$A1586)),"00")&amp;","</f>
        <v>0x00,</v>
      </c>
      <c r="I1586" t="str">
        <f ca="1">"0x" &amp; TEXT(DEC2HEX(INDEX(設定値!$B$3:$ZZ$518,(($C1586-1)*8)+(CELL("col",I1586)-3),($B1586*3)+1+$A1586)),"00")&amp;","</f>
        <v>0x00,</v>
      </c>
      <c r="J1586" t="str">
        <f ca="1">"0x" &amp; TEXT(DEC2HEX(INDEX(設定値!$B$3:$ZZ$518,(($C1586-1)*8)+(CELL("col",J1586)-3),($B1586*3)+1+$A1586)),"00")&amp;","</f>
        <v>0x00,</v>
      </c>
      <c r="K1586" t="str">
        <f ca="1">"0x" &amp; TEXT(DEC2HEX(INDEX(設定値!$B$3:$ZZ$518,(($C1586-1)*8)+(CELL("col",K1586)-3),($B1586*3)+1+$A1586)),"00")&amp;","</f>
        <v>0x00,</v>
      </c>
      <c r="L1586" t="str">
        <f t="shared" si="418"/>
        <v>//54-8</v>
      </c>
    </row>
    <row r="1587" spans="1:12">
      <c r="A1587" s="1"/>
      <c r="B1587" s="1"/>
      <c r="C1587" s="1"/>
      <c r="D1587" t="s">
        <v>3</v>
      </c>
    </row>
    <row r="1588" spans="1:12">
      <c r="A1588" s="1">
        <f>A1579</f>
        <v>2</v>
      </c>
      <c r="B1588" s="1">
        <f t="shared" ref="B1588:B1613" si="420">B1579+1</f>
        <v>55</v>
      </c>
      <c r="C1588" s="1">
        <v>1</v>
      </c>
      <c r="D1588" t="str">
        <f ca="1">"0x" &amp; TEXT(DEC2HEX(INDEX(設定値!$B$3:$ZZ$518,(($C1588-1)*8)+(CELL("col",D1588)-3),($B1588*3)+1+$A1588)),"00")&amp;","</f>
        <v>0x00,</v>
      </c>
      <c r="E1588" t="str">
        <f ca="1">"0x" &amp; TEXT(DEC2HEX(INDEX(設定値!$B$3:$ZZ$518,(($C1588-1)*8)+(CELL("col",E1588)-3),($B1588*3)+1+$A1588)),"00")&amp;","</f>
        <v>0x00,</v>
      </c>
      <c r="F1588" t="str">
        <f ca="1">"0x" &amp; TEXT(DEC2HEX(INDEX(設定値!$B$3:$ZZ$518,(($C1588-1)*8)+(CELL("col",F1588)-3),($B1588*3)+1+$A1588)),"00")&amp;","</f>
        <v>0x00,</v>
      </c>
      <c r="G1588" t="str">
        <f ca="1">"0x" &amp; TEXT(DEC2HEX(INDEX(設定値!$B$3:$ZZ$518,(($C1588-1)*8)+(CELL("col",G1588)-3),($B1588*3)+1+$A1588)),"00")&amp;","</f>
        <v>0x00,</v>
      </c>
      <c r="H1588" t="str">
        <f ca="1">"0x" &amp; TEXT(DEC2HEX(INDEX(設定値!$B$3:$ZZ$518,(($C1588-1)*8)+(CELL("col",H1588)-3),($B1588*3)+1+$A1588)),"00")&amp;","</f>
        <v>0x00,</v>
      </c>
      <c r="I1588" t="str">
        <f ca="1">"0x" &amp; TEXT(DEC2HEX(INDEX(設定値!$B$3:$ZZ$518,(($C1588-1)*8)+(CELL("col",I1588)-3),($B1588*3)+1+$A1588)),"00")&amp;","</f>
        <v>0x00,</v>
      </c>
      <c r="J1588" t="str">
        <f ca="1">"0x" &amp; TEXT(DEC2HEX(INDEX(設定値!$B$3:$ZZ$518,(($C1588-1)*8)+(CELL("col",J1588)-3),($B1588*3)+1+$A1588)),"00")&amp;","</f>
        <v>0x00,</v>
      </c>
      <c r="K1588" t="str">
        <f ca="1">"0x" &amp; TEXT(DEC2HEX(INDEX(設定値!$B$3:$ZZ$518,(($C1588-1)*8)+(CELL("col",K1588)-3),($B1588*3)+1+$A1588)),"00")&amp;","</f>
        <v>0x00,</v>
      </c>
      <c r="L1588" t="str">
        <f t="shared" ref="L1588:L1595" si="421">"//" &amp; $B1588 &amp;"-" &amp; C1588</f>
        <v>//55-1</v>
      </c>
    </row>
    <row r="1589" spans="1:12">
      <c r="A1589" s="1">
        <f t="shared" ref="A1589:A1595" si="422">A1580</f>
        <v>2</v>
      </c>
      <c r="B1589" s="1">
        <f t="shared" si="420"/>
        <v>55</v>
      </c>
      <c r="C1589" s="1">
        <v>2</v>
      </c>
      <c r="D1589" t="str">
        <f ca="1">"0x" &amp; TEXT(DEC2HEX(INDEX(設定値!$B$3:$ZZ$518,(($C1589-1)*8)+(CELL("col",D1589)-3),($B1589*3)+1+$A1589)),"00")&amp;","</f>
        <v>0x00,</v>
      </c>
      <c r="E1589" t="str">
        <f ca="1">"0x" &amp; TEXT(DEC2HEX(INDEX(設定値!$B$3:$ZZ$518,(($C1589-1)*8)+(CELL("col",E1589)-3),($B1589*3)+1+$A1589)),"00")&amp;","</f>
        <v>0x00,</v>
      </c>
      <c r="F1589" t="str">
        <f ca="1">"0x" &amp; TEXT(DEC2HEX(INDEX(設定値!$B$3:$ZZ$518,(($C1589-1)*8)+(CELL("col",F1589)-3),($B1589*3)+1+$A1589)),"00")&amp;","</f>
        <v>0x00,</v>
      </c>
      <c r="G1589" t="str">
        <f ca="1">"0x" &amp; TEXT(DEC2HEX(INDEX(設定値!$B$3:$ZZ$518,(($C1589-1)*8)+(CELL("col",G1589)-3),($B1589*3)+1+$A1589)),"00")&amp;","</f>
        <v>0x00,</v>
      </c>
      <c r="H1589" t="str">
        <f ca="1">"0x" &amp; TEXT(DEC2HEX(INDEX(設定値!$B$3:$ZZ$518,(($C1589-1)*8)+(CELL("col",H1589)-3),($B1589*3)+1+$A1589)),"00")&amp;","</f>
        <v>0x00,</v>
      </c>
      <c r="I1589" t="str">
        <f ca="1">"0x" &amp; TEXT(DEC2HEX(INDEX(設定値!$B$3:$ZZ$518,(($C1589-1)*8)+(CELL("col",I1589)-3),($B1589*3)+1+$A1589)),"00")&amp;","</f>
        <v>0x00,</v>
      </c>
      <c r="J1589" t="str">
        <f ca="1">"0x" &amp; TEXT(DEC2HEX(INDEX(設定値!$B$3:$ZZ$518,(($C1589-1)*8)+(CELL("col",J1589)-3),($B1589*3)+1+$A1589)),"00")&amp;","</f>
        <v>0x00,</v>
      </c>
      <c r="K1589" t="str">
        <f ca="1">"0x" &amp; TEXT(DEC2HEX(INDEX(設定値!$B$3:$ZZ$518,(($C1589-1)*8)+(CELL("col",K1589)-3),($B1589*3)+1+$A1589)),"00")&amp;","</f>
        <v>0x00,</v>
      </c>
      <c r="L1589" t="str">
        <f t="shared" si="421"/>
        <v>//55-2</v>
      </c>
    </row>
    <row r="1590" spans="1:12">
      <c r="A1590" s="1">
        <f t="shared" si="422"/>
        <v>2</v>
      </c>
      <c r="B1590" s="1">
        <f t="shared" si="420"/>
        <v>55</v>
      </c>
      <c r="C1590" s="1">
        <v>3</v>
      </c>
      <c r="D1590" t="str">
        <f ca="1">"0x" &amp; TEXT(DEC2HEX(INDEX(設定値!$B$3:$ZZ$518,(($C1590-1)*8)+(CELL("col",D1590)-3),($B1590*3)+1+$A1590)),"00")&amp;","</f>
        <v>0x00,</v>
      </c>
      <c r="E1590" t="str">
        <f ca="1">"0x" &amp; TEXT(DEC2HEX(INDEX(設定値!$B$3:$ZZ$518,(($C1590-1)*8)+(CELL("col",E1590)-3),($B1590*3)+1+$A1590)),"00")&amp;","</f>
        <v>0x00,</v>
      </c>
      <c r="F1590" t="str">
        <f ca="1">"0x" &amp; TEXT(DEC2HEX(INDEX(設定値!$B$3:$ZZ$518,(($C1590-1)*8)+(CELL("col",F1590)-3),($B1590*3)+1+$A1590)),"00")&amp;","</f>
        <v>0x00,</v>
      </c>
      <c r="G1590" t="str">
        <f ca="1">"0x" &amp; TEXT(DEC2HEX(INDEX(設定値!$B$3:$ZZ$518,(($C1590-1)*8)+(CELL("col",G1590)-3),($B1590*3)+1+$A1590)),"00")&amp;","</f>
        <v>0x00,</v>
      </c>
      <c r="H1590" t="str">
        <f ca="1">"0x" &amp; TEXT(DEC2HEX(INDEX(設定値!$B$3:$ZZ$518,(($C1590-1)*8)+(CELL("col",H1590)-3),($B1590*3)+1+$A1590)),"00")&amp;","</f>
        <v>0x00,</v>
      </c>
      <c r="I1590" t="str">
        <f ca="1">"0x" &amp; TEXT(DEC2HEX(INDEX(設定値!$B$3:$ZZ$518,(($C1590-1)*8)+(CELL("col",I1590)-3),($B1590*3)+1+$A1590)),"00")&amp;","</f>
        <v>0xE,</v>
      </c>
      <c r="J1590" t="str">
        <f ca="1">"0x" &amp; TEXT(DEC2HEX(INDEX(設定値!$B$3:$ZZ$518,(($C1590-1)*8)+(CELL("col",J1590)-3),($B1590*3)+1+$A1590)),"00")&amp;","</f>
        <v>0x1C,</v>
      </c>
      <c r="K1590" t="str">
        <f ca="1">"0x" &amp; TEXT(DEC2HEX(INDEX(設定値!$B$3:$ZZ$518,(($C1590-1)*8)+(CELL("col",K1590)-3),($B1590*3)+1+$A1590)),"00")&amp;","</f>
        <v>0x2A,</v>
      </c>
      <c r="L1590" t="str">
        <f t="shared" si="421"/>
        <v>//55-3</v>
      </c>
    </row>
    <row r="1591" spans="1:12">
      <c r="A1591" s="1">
        <f t="shared" si="422"/>
        <v>2</v>
      </c>
      <c r="B1591" s="1">
        <f t="shared" si="420"/>
        <v>55</v>
      </c>
      <c r="C1591" s="1">
        <v>4</v>
      </c>
      <c r="D1591" t="str">
        <f ca="1">"0x" &amp; TEXT(DEC2HEX(INDEX(設定値!$B$3:$ZZ$518,(($C1591-1)*8)+(CELL("col",D1591)-3),($B1591*3)+1+$A1591)),"00")&amp;","</f>
        <v>0x38,</v>
      </c>
      <c r="E1591" t="str">
        <f ca="1">"0x" &amp; TEXT(DEC2HEX(INDEX(設定値!$B$3:$ZZ$518,(($C1591-1)*8)+(CELL("col",E1591)-3),($B1591*3)+1+$A1591)),"00")&amp;","</f>
        <v>0x46,</v>
      </c>
      <c r="F1591" t="str">
        <f ca="1">"0x" &amp; TEXT(DEC2HEX(INDEX(設定値!$B$3:$ZZ$518,(($C1591-1)*8)+(CELL("col",F1591)-3),($B1591*3)+1+$A1591)),"00")&amp;","</f>
        <v>0x54,</v>
      </c>
      <c r="G1591" t="str">
        <f ca="1">"0x" &amp; TEXT(DEC2HEX(INDEX(設定値!$B$3:$ZZ$518,(($C1591-1)*8)+(CELL("col",G1591)-3),($B1591*3)+1+$A1591)),"00")&amp;","</f>
        <v>0x62,</v>
      </c>
      <c r="H1591" t="str">
        <f ca="1">"0x" &amp; TEXT(DEC2HEX(INDEX(設定値!$B$3:$ZZ$518,(($C1591-1)*8)+(CELL("col",H1591)-3),($B1591*3)+1+$A1591)),"00")&amp;","</f>
        <v>0x70,</v>
      </c>
      <c r="I1591" t="str">
        <f ca="1">"0x" &amp; TEXT(DEC2HEX(INDEX(設定値!$B$3:$ZZ$518,(($C1591-1)*8)+(CELL("col",I1591)-3),($B1591*3)+1+$A1591)),"00")&amp;","</f>
        <v>0x7E,</v>
      </c>
      <c r="J1591" t="str">
        <f ca="1">"0x" &amp; TEXT(DEC2HEX(INDEX(設定値!$B$3:$ZZ$518,(($C1591-1)*8)+(CELL("col",J1591)-3),($B1591*3)+1+$A1591)),"00")&amp;","</f>
        <v>0x8C,</v>
      </c>
      <c r="K1591" t="str">
        <f ca="1">"0x" &amp; TEXT(DEC2HEX(INDEX(設定値!$B$3:$ZZ$518,(($C1591-1)*8)+(CELL("col",K1591)-3),($B1591*3)+1+$A1591)),"00")&amp;","</f>
        <v>0x9A,</v>
      </c>
      <c r="L1591" t="str">
        <f t="shared" si="421"/>
        <v>//55-4</v>
      </c>
    </row>
    <row r="1592" spans="1:12">
      <c r="A1592" s="1">
        <f t="shared" si="422"/>
        <v>2</v>
      </c>
      <c r="B1592" s="1">
        <f t="shared" si="420"/>
        <v>55</v>
      </c>
      <c r="C1592" s="1">
        <v>5</v>
      </c>
      <c r="D1592" t="str">
        <f ca="1">"0x" &amp; TEXT(DEC2HEX(INDEX(設定値!$B$3:$ZZ$518,(($C1592-1)*8)+(CELL("col",D1592)-3),($B1592*3)+1+$A1592)),"00")&amp;","</f>
        <v>0xA8,</v>
      </c>
      <c r="E1592" t="str">
        <f ca="1">"0x" &amp; TEXT(DEC2HEX(INDEX(設定値!$B$3:$ZZ$518,(($C1592-1)*8)+(CELL("col",E1592)-3),($B1592*3)+1+$A1592)),"00")&amp;","</f>
        <v>0xB6,</v>
      </c>
      <c r="F1592" t="str">
        <f ca="1">"0x" &amp; TEXT(DEC2HEX(INDEX(設定値!$B$3:$ZZ$518,(($C1592-1)*8)+(CELL("col",F1592)-3),($B1592*3)+1+$A1592)),"00")&amp;","</f>
        <v>0xC4,</v>
      </c>
      <c r="G1592" t="str">
        <f ca="1">"0x" &amp; TEXT(DEC2HEX(INDEX(設定値!$B$3:$ZZ$518,(($C1592-1)*8)+(CELL("col",G1592)-3),($B1592*3)+1+$A1592)),"00")&amp;","</f>
        <v>0xD2,</v>
      </c>
      <c r="H1592" t="str">
        <f ca="1">"0x" &amp; TEXT(DEC2HEX(INDEX(設定値!$B$3:$ZZ$518,(($C1592-1)*8)+(CELL("col",H1592)-3),($B1592*3)+1+$A1592)),"00")&amp;","</f>
        <v>0xE0,</v>
      </c>
      <c r="I1592" t="str">
        <f ca="1">"0x" &amp; TEXT(DEC2HEX(INDEX(設定値!$B$3:$ZZ$518,(($C1592-1)*8)+(CELL("col",I1592)-3),($B1592*3)+1+$A1592)),"00")&amp;","</f>
        <v>0xEE,</v>
      </c>
      <c r="J1592" t="str">
        <f ca="1">"0x" &amp; TEXT(DEC2HEX(INDEX(設定値!$B$3:$ZZ$518,(($C1592-1)*8)+(CELL("col",J1592)-3),($B1592*3)+1+$A1592)),"00")&amp;","</f>
        <v>0xFC,</v>
      </c>
      <c r="K1592" t="str">
        <f ca="1">"0x" &amp; TEXT(DEC2HEX(INDEX(設定値!$B$3:$ZZ$518,(($C1592-1)*8)+(CELL("col",K1592)-3),($B1592*3)+1+$A1592)),"00")&amp;","</f>
        <v>0xFF,</v>
      </c>
      <c r="L1592" t="str">
        <f t="shared" si="421"/>
        <v>//55-5</v>
      </c>
    </row>
    <row r="1593" spans="1:12">
      <c r="A1593" s="1">
        <f t="shared" si="422"/>
        <v>2</v>
      </c>
      <c r="B1593" s="1">
        <f t="shared" si="420"/>
        <v>55</v>
      </c>
      <c r="C1593" s="1">
        <v>6</v>
      </c>
      <c r="D1593" t="str">
        <f ca="1">"0x" &amp; TEXT(DEC2HEX(INDEX(設定値!$B$3:$ZZ$518,(($C1593-1)*8)+(CELL("col",D1593)-3),($B1593*3)+1+$A1593)),"00")&amp;","</f>
        <v>0xFF,</v>
      </c>
      <c r="E1593" t="str">
        <f ca="1">"0x" &amp; TEXT(DEC2HEX(INDEX(設定値!$B$3:$ZZ$518,(($C1593-1)*8)+(CELL("col",E1593)-3),($B1593*3)+1+$A1593)),"00")&amp;","</f>
        <v>0xF1,</v>
      </c>
      <c r="F1593" t="str">
        <f ca="1">"0x" &amp; TEXT(DEC2HEX(INDEX(設定値!$B$3:$ZZ$518,(($C1593-1)*8)+(CELL("col",F1593)-3),($B1593*3)+1+$A1593)),"00")&amp;","</f>
        <v>0xE3,</v>
      </c>
      <c r="G1593" t="str">
        <f ca="1">"0x" &amp; TEXT(DEC2HEX(INDEX(設定値!$B$3:$ZZ$518,(($C1593-1)*8)+(CELL("col",G1593)-3),($B1593*3)+1+$A1593)),"00")&amp;","</f>
        <v>0xD5,</v>
      </c>
      <c r="H1593" t="str">
        <f ca="1">"0x" &amp; TEXT(DEC2HEX(INDEX(設定値!$B$3:$ZZ$518,(($C1593-1)*8)+(CELL("col",H1593)-3),($B1593*3)+1+$A1593)),"00")&amp;","</f>
        <v>0xC7,</v>
      </c>
      <c r="I1593" t="str">
        <f ca="1">"0x" &amp; TEXT(DEC2HEX(INDEX(設定値!$B$3:$ZZ$518,(($C1593-1)*8)+(CELL("col",I1593)-3),($B1593*3)+1+$A1593)),"00")&amp;","</f>
        <v>0xB9,</v>
      </c>
      <c r="J1593" t="str">
        <f ca="1">"0x" &amp; TEXT(DEC2HEX(INDEX(設定値!$B$3:$ZZ$518,(($C1593-1)*8)+(CELL("col",J1593)-3),($B1593*3)+1+$A1593)),"00")&amp;","</f>
        <v>0xAB,</v>
      </c>
      <c r="K1593" t="str">
        <f ca="1">"0x" &amp; TEXT(DEC2HEX(INDEX(設定値!$B$3:$ZZ$518,(($C1593-1)*8)+(CELL("col",K1593)-3),($B1593*3)+1+$A1593)),"00")&amp;","</f>
        <v>0x9D,</v>
      </c>
      <c r="L1593" t="str">
        <f t="shared" si="421"/>
        <v>//55-6</v>
      </c>
    </row>
    <row r="1594" spans="1:12">
      <c r="A1594" s="1">
        <f t="shared" si="422"/>
        <v>2</v>
      </c>
      <c r="B1594" s="1">
        <f t="shared" si="420"/>
        <v>55</v>
      </c>
      <c r="C1594" s="1">
        <v>7</v>
      </c>
      <c r="D1594" t="str">
        <f ca="1">"0x" &amp; TEXT(DEC2HEX(INDEX(設定値!$B$3:$ZZ$518,(($C1594-1)*8)+(CELL("col",D1594)-3),($B1594*3)+1+$A1594)),"00")&amp;","</f>
        <v>0x8F,</v>
      </c>
      <c r="E1594" t="str">
        <f ca="1">"0x" &amp; TEXT(DEC2HEX(INDEX(設定値!$B$3:$ZZ$518,(($C1594-1)*8)+(CELL("col",E1594)-3),($B1594*3)+1+$A1594)),"00")&amp;","</f>
        <v>0x81,</v>
      </c>
      <c r="F1594" t="str">
        <f ca="1">"0x" &amp; TEXT(DEC2HEX(INDEX(設定値!$B$3:$ZZ$518,(($C1594-1)*8)+(CELL("col",F1594)-3),($B1594*3)+1+$A1594)),"00")&amp;","</f>
        <v>0x73,</v>
      </c>
      <c r="G1594" t="str">
        <f ca="1">"0x" &amp; TEXT(DEC2HEX(INDEX(設定値!$B$3:$ZZ$518,(($C1594-1)*8)+(CELL("col",G1594)-3),($B1594*3)+1+$A1594)),"00")&amp;","</f>
        <v>0x65,</v>
      </c>
      <c r="H1594" t="str">
        <f ca="1">"0x" &amp; TEXT(DEC2HEX(INDEX(設定値!$B$3:$ZZ$518,(($C1594-1)*8)+(CELL("col",H1594)-3),($B1594*3)+1+$A1594)),"00")&amp;","</f>
        <v>0x57,</v>
      </c>
      <c r="I1594" t="str">
        <f ca="1">"0x" &amp; TEXT(DEC2HEX(INDEX(設定値!$B$3:$ZZ$518,(($C1594-1)*8)+(CELL("col",I1594)-3),($B1594*3)+1+$A1594)),"00")&amp;","</f>
        <v>0x49,</v>
      </c>
      <c r="J1594" t="str">
        <f ca="1">"0x" &amp; TEXT(DEC2HEX(INDEX(設定値!$B$3:$ZZ$518,(($C1594-1)*8)+(CELL("col",J1594)-3),($B1594*3)+1+$A1594)),"00")&amp;","</f>
        <v>0x3B,</v>
      </c>
      <c r="K1594" t="str">
        <f ca="1">"0x" &amp; TEXT(DEC2HEX(INDEX(設定値!$B$3:$ZZ$518,(($C1594-1)*8)+(CELL("col",K1594)-3),($B1594*3)+1+$A1594)),"00")&amp;","</f>
        <v>0x2D,</v>
      </c>
      <c r="L1594" t="str">
        <f t="shared" si="421"/>
        <v>//55-7</v>
      </c>
    </row>
    <row r="1595" spans="1:12">
      <c r="A1595" s="1">
        <f t="shared" si="422"/>
        <v>2</v>
      </c>
      <c r="B1595" s="1">
        <f t="shared" si="420"/>
        <v>55</v>
      </c>
      <c r="C1595" s="1">
        <v>8</v>
      </c>
      <c r="D1595" t="str">
        <f ca="1">"0x" &amp; TEXT(DEC2HEX(INDEX(設定値!$B$3:$ZZ$518,(($C1595-1)*8)+(CELL("col",D1595)-3),($B1595*3)+1+$A1595)),"00")&amp;","</f>
        <v>0x1F,</v>
      </c>
      <c r="E1595" t="str">
        <f ca="1">"0x" &amp; TEXT(DEC2HEX(INDEX(設定値!$B$3:$ZZ$518,(($C1595-1)*8)+(CELL("col",E1595)-3),($B1595*3)+1+$A1595)),"00")&amp;","</f>
        <v>0x11,</v>
      </c>
      <c r="F1595" t="str">
        <f ca="1">"0x" &amp; TEXT(DEC2HEX(INDEX(設定値!$B$3:$ZZ$518,(($C1595-1)*8)+(CELL("col",F1595)-3),($B1595*3)+1+$A1595)),"00")&amp;","</f>
        <v>0x03,</v>
      </c>
      <c r="G1595" t="str">
        <f ca="1">"0x" &amp; TEXT(DEC2HEX(INDEX(設定値!$B$3:$ZZ$518,(($C1595-1)*8)+(CELL("col",G1595)-3),($B1595*3)+1+$A1595)),"00")&amp;","</f>
        <v>0x00,</v>
      </c>
      <c r="H1595" t="str">
        <f ca="1">"0x" &amp; TEXT(DEC2HEX(INDEX(設定値!$B$3:$ZZ$518,(($C1595-1)*8)+(CELL("col",H1595)-3),($B1595*3)+1+$A1595)),"00")&amp;","</f>
        <v>0x00,</v>
      </c>
      <c r="I1595" t="str">
        <f ca="1">"0x" &amp; TEXT(DEC2HEX(INDEX(設定値!$B$3:$ZZ$518,(($C1595-1)*8)+(CELL("col",I1595)-3),($B1595*3)+1+$A1595)),"00")&amp;","</f>
        <v>0x00,</v>
      </c>
      <c r="J1595" t="str">
        <f ca="1">"0x" &amp; TEXT(DEC2HEX(INDEX(設定値!$B$3:$ZZ$518,(($C1595-1)*8)+(CELL("col",J1595)-3),($B1595*3)+1+$A1595)),"00")&amp;","</f>
        <v>0x00,</v>
      </c>
      <c r="K1595" t="str">
        <f ca="1">"0x" &amp; TEXT(DEC2HEX(INDEX(設定値!$B$3:$ZZ$518,(($C1595-1)*8)+(CELL("col",K1595)-3),($B1595*3)+1+$A1595)),"00")&amp;","</f>
        <v>0x00,</v>
      </c>
      <c r="L1595" t="str">
        <f t="shared" si="421"/>
        <v>//55-8</v>
      </c>
    </row>
    <row r="1596" spans="1:12">
      <c r="A1596" s="1"/>
      <c r="B1596" s="1"/>
      <c r="C1596" s="1"/>
      <c r="D1596" t="s">
        <v>3</v>
      </c>
    </row>
    <row r="1597" spans="1:12">
      <c r="A1597" s="1">
        <f>A1588</f>
        <v>2</v>
      </c>
      <c r="B1597" s="1">
        <f t="shared" si="420"/>
        <v>56</v>
      </c>
      <c r="C1597" s="1">
        <v>1</v>
      </c>
      <c r="D1597" t="str">
        <f ca="1">"0x" &amp; TEXT(DEC2HEX(INDEX(設定値!$B$3:$ZZ$518,(($C1597-1)*8)+(CELL("col",D1597)-3),($B1597*3)+1+$A1597)),"00")&amp;","</f>
        <v>0x00,</v>
      </c>
      <c r="E1597" t="str">
        <f ca="1">"0x" &amp; TEXT(DEC2HEX(INDEX(設定値!$B$3:$ZZ$518,(($C1597-1)*8)+(CELL("col",E1597)-3),($B1597*3)+1+$A1597)),"00")&amp;","</f>
        <v>0x00,</v>
      </c>
      <c r="F1597" t="str">
        <f ca="1">"0x" &amp; TEXT(DEC2HEX(INDEX(設定値!$B$3:$ZZ$518,(($C1597-1)*8)+(CELL("col",F1597)-3),($B1597*3)+1+$A1597)),"00")&amp;","</f>
        <v>0x00,</v>
      </c>
      <c r="G1597" t="str">
        <f ca="1">"0x" &amp; TEXT(DEC2HEX(INDEX(設定値!$B$3:$ZZ$518,(($C1597-1)*8)+(CELL("col",G1597)-3),($B1597*3)+1+$A1597)),"00")&amp;","</f>
        <v>0x00,</v>
      </c>
      <c r="H1597" t="str">
        <f ca="1">"0x" &amp; TEXT(DEC2HEX(INDEX(設定値!$B$3:$ZZ$518,(($C1597-1)*8)+(CELL("col",H1597)-3),($B1597*3)+1+$A1597)),"00")&amp;","</f>
        <v>0x00,</v>
      </c>
      <c r="I1597" t="str">
        <f ca="1">"0x" &amp; TEXT(DEC2HEX(INDEX(設定値!$B$3:$ZZ$518,(($C1597-1)*8)+(CELL("col",I1597)-3),($B1597*3)+1+$A1597)),"00")&amp;","</f>
        <v>0x00,</v>
      </c>
      <c r="J1597" t="str">
        <f ca="1">"0x" &amp; TEXT(DEC2HEX(INDEX(設定値!$B$3:$ZZ$518,(($C1597-1)*8)+(CELL("col",J1597)-3),($B1597*3)+1+$A1597)),"00")&amp;","</f>
        <v>0x00,</v>
      </c>
      <c r="K1597" t="str">
        <f ca="1">"0x" &amp; TEXT(DEC2HEX(INDEX(設定値!$B$3:$ZZ$518,(($C1597-1)*8)+(CELL("col",K1597)-3),($B1597*3)+1+$A1597)),"00")&amp;","</f>
        <v>0x00,</v>
      </c>
      <c r="L1597" t="str">
        <f t="shared" ref="L1597:L1604" si="423">"//" &amp; $B1597 &amp;"-" &amp; C1597</f>
        <v>//56-1</v>
      </c>
    </row>
    <row r="1598" spans="1:12">
      <c r="A1598" s="1">
        <f t="shared" ref="A1598:A1604" si="424">A1589</f>
        <v>2</v>
      </c>
      <c r="B1598" s="1">
        <f t="shared" si="420"/>
        <v>56</v>
      </c>
      <c r="C1598" s="1">
        <v>2</v>
      </c>
      <c r="D1598" t="str">
        <f ca="1">"0x" &amp; TEXT(DEC2HEX(INDEX(設定値!$B$3:$ZZ$518,(($C1598-1)*8)+(CELL("col",D1598)-3),($B1598*3)+1+$A1598)),"00")&amp;","</f>
        <v>0x00,</v>
      </c>
      <c r="E1598" t="str">
        <f ca="1">"0x" &amp; TEXT(DEC2HEX(INDEX(設定値!$B$3:$ZZ$518,(($C1598-1)*8)+(CELL("col",E1598)-3),($B1598*3)+1+$A1598)),"00")&amp;","</f>
        <v>0x00,</v>
      </c>
      <c r="F1598" t="str">
        <f ca="1">"0x" &amp; TEXT(DEC2HEX(INDEX(設定値!$B$3:$ZZ$518,(($C1598-1)*8)+(CELL("col",F1598)-3),($B1598*3)+1+$A1598)),"00")&amp;","</f>
        <v>0x00,</v>
      </c>
      <c r="G1598" t="str">
        <f ca="1">"0x" &amp; TEXT(DEC2HEX(INDEX(設定値!$B$3:$ZZ$518,(($C1598-1)*8)+(CELL("col",G1598)-3),($B1598*3)+1+$A1598)),"00")&amp;","</f>
        <v>0x00,</v>
      </c>
      <c r="H1598" t="str">
        <f ca="1">"0x" &amp; TEXT(DEC2HEX(INDEX(設定値!$B$3:$ZZ$518,(($C1598-1)*8)+(CELL("col",H1598)-3),($B1598*3)+1+$A1598)),"00")&amp;","</f>
        <v>0x00,</v>
      </c>
      <c r="I1598" t="str">
        <f ca="1">"0x" &amp; TEXT(DEC2HEX(INDEX(設定値!$B$3:$ZZ$518,(($C1598-1)*8)+(CELL("col",I1598)-3),($B1598*3)+1+$A1598)),"00")&amp;","</f>
        <v>0x00,</v>
      </c>
      <c r="J1598" t="str">
        <f ca="1">"0x" &amp; TEXT(DEC2HEX(INDEX(設定値!$B$3:$ZZ$518,(($C1598-1)*8)+(CELL("col",J1598)-3),($B1598*3)+1+$A1598)),"00")&amp;","</f>
        <v>0x00,</v>
      </c>
      <c r="K1598" t="str">
        <f ca="1">"0x" &amp; TEXT(DEC2HEX(INDEX(設定値!$B$3:$ZZ$518,(($C1598-1)*8)+(CELL("col",K1598)-3),($B1598*3)+1+$A1598)),"00")&amp;","</f>
        <v>0x00,</v>
      </c>
      <c r="L1598" t="str">
        <f t="shared" si="423"/>
        <v>//56-2</v>
      </c>
    </row>
    <row r="1599" spans="1:12">
      <c r="A1599" s="1">
        <f t="shared" si="424"/>
        <v>2</v>
      </c>
      <c r="B1599" s="1">
        <f t="shared" si="420"/>
        <v>56</v>
      </c>
      <c r="C1599" s="1">
        <v>3</v>
      </c>
      <c r="D1599" t="str">
        <f ca="1">"0x" &amp; TEXT(DEC2HEX(INDEX(設定値!$B$3:$ZZ$518,(($C1599-1)*8)+(CELL("col",D1599)-3),($B1599*3)+1+$A1599)),"00")&amp;","</f>
        <v>0x00,</v>
      </c>
      <c r="E1599" t="str">
        <f ca="1">"0x" &amp; TEXT(DEC2HEX(INDEX(設定値!$B$3:$ZZ$518,(($C1599-1)*8)+(CELL("col",E1599)-3),($B1599*3)+1+$A1599)),"00")&amp;","</f>
        <v>0x00,</v>
      </c>
      <c r="F1599" t="str">
        <f ca="1">"0x" &amp; TEXT(DEC2HEX(INDEX(設定値!$B$3:$ZZ$518,(($C1599-1)*8)+(CELL("col",F1599)-3),($B1599*3)+1+$A1599)),"00")&amp;","</f>
        <v>0x00,</v>
      </c>
      <c r="G1599" t="str">
        <f ca="1">"0x" &amp; TEXT(DEC2HEX(INDEX(設定値!$B$3:$ZZ$518,(($C1599-1)*8)+(CELL("col",G1599)-3),($B1599*3)+1+$A1599)),"00")&amp;","</f>
        <v>0x00,</v>
      </c>
      <c r="H1599" t="str">
        <f ca="1">"0x" &amp; TEXT(DEC2HEX(INDEX(設定値!$B$3:$ZZ$518,(($C1599-1)*8)+(CELL("col",H1599)-3),($B1599*3)+1+$A1599)),"00")&amp;","</f>
        <v>0x00,</v>
      </c>
      <c r="I1599" t="str">
        <f ca="1">"0x" &amp; TEXT(DEC2HEX(INDEX(設定値!$B$3:$ZZ$518,(($C1599-1)*8)+(CELL("col",I1599)-3),($B1599*3)+1+$A1599)),"00")&amp;","</f>
        <v>0xE,</v>
      </c>
      <c r="J1599" t="str">
        <f ca="1">"0x" &amp; TEXT(DEC2HEX(INDEX(設定値!$B$3:$ZZ$518,(($C1599-1)*8)+(CELL("col",J1599)-3),($B1599*3)+1+$A1599)),"00")&amp;","</f>
        <v>0x1C,</v>
      </c>
      <c r="K1599" t="str">
        <f ca="1">"0x" &amp; TEXT(DEC2HEX(INDEX(設定値!$B$3:$ZZ$518,(($C1599-1)*8)+(CELL("col",K1599)-3),($B1599*3)+1+$A1599)),"00")&amp;","</f>
        <v>0x2A,</v>
      </c>
      <c r="L1599" t="str">
        <f t="shared" si="423"/>
        <v>//56-3</v>
      </c>
    </row>
    <row r="1600" spans="1:12">
      <c r="A1600" s="1">
        <f t="shared" si="424"/>
        <v>2</v>
      </c>
      <c r="B1600" s="1">
        <f t="shared" si="420"/>
        <v>56</v>
      </c>
      <c r="C1600" s="1">
        <v>4</v>
      </c>
      <c r="D1600" t="str">
        <f ca="1">"0x" &amp; TEXT(DEC2HEX(INDEX(設定値!$B$3:$ZZ$518,(($C1600-1)*8)+(CELL("col",D1600)-3),($B1600*3)+1+$A1600)),"00")&amp;","</f>
        <v>0x38,</v>
      </c>
      <c r="E1600" t="str">
        <f ca="1">"0x" &amp; TEXT(DEC2HEX(INDEX(設定値!$B$3:$ZZ$518,(($C1600-1)*8)+(CELL("col",E1600)-3),($B1600*3)+1+$A1600)),"00")&amp;","</f>
        <v>0x46,</v>
      </c>
      <c r="F1600" t="str">
        <f ca="1">"0x" &amp; TEXT(DEC2HEX(INDEX(設定値!$B$3:$ZZ$518,(($C1600-1)*8)+(CELL("col",F1600)-3),($B1600*3)+1+$A1600)),"00")&amp;","</f>
        <v>0x54,</v>
      </c>
      <c r="G1600" t="str">
        <f ca="1">"0x" &amp; TEXT(DEC2HEX(INDEX(設定値!$B$3:$ZZ$518,(($C1600-1)*8)+(CELL("col",G1600)-3),($B1600*3)+1+$A1600)),"00")&amp;","</f>
        <v>0x62,</v>
      </c>
      <c r="H1600" t="str">
        <f ca="1">"0x" &amp; TEXT(DEC2HEX(INDEX(設定値!$B$3:$ZZ$518,(($C1600-1)*8)+(CELL("col",H1600)-3),($B1600*3)+1+$A1600)),"00")&amp;","</f>
        <v>0x70,</v>
      </c>
      <c r="I1600" t="str">
        <f ca="1">"0x" &amp; TEXT(DEC2HEX(INDEX(設定値!$B$3:$ZZ$518,(($C1600-1)*8)+(CELL("col",I1600)-3),($B1600*3)+1+$A1600)),"00")&amp;","</f>
        <v>0x7E,</v>
      </c>
      <c r="J1600" t="str">
        <f ca="1">"0x" &amp; TEXT(DEC2HEX(INDEX(設定値!$B$3:$ZZ$518,(($C1600-1)*8)+(CELL("col",J1600)-3),($B1600*3)+1+$A1600)),"00")&amp;","</f>
        <v>0x8C,</v>
      </c>
      <c r="K1600" t="str">
        <f ca="1">"0x" &amp; TEXT(DEC2HEX(INDEX(設定値!$B$3:$ZZ$518,(($C1600-1)*8)+(CELL("col",K1600)-3),($B1600*3)+1+$A1600)),"00")&amp;","</f>
        <v>0x9A,</v>
      </c>
      <c r="L1600" t="str">
        <f t="shared" si="423"/>
        <v>//56-4</v>
      </c>
    </row>
    <row r="1601" spans="1:12">
      <c r="A1601" s="1">
        <f t="shared" si="424"/>
        <v>2</v>
      </c>
      <c r="B1601" s="1">
        <f t="shared" si="420"/>
        <v>56</v>
      </c>
      <c r="C1601" s="1">
        <v>5</v>
      </c>
      <c r="D1601" t="str">
        <f ca="1">"0x" &amp; TEXT(DEC2HEX(INDEX(設定値!$B$3:$ZZ$518,(($C1601-1)*8)+(CELL("col",D1601)-3),($B1601*3)+1+$A1601)),"00")&amp;","</f>
        <v>0xA8,</v>
      </c>
      <c r="E1601" t="str">
        <f ca="1">"0x" &amp; TEXT(DEC2HEX(INDEX(設定値!$B$3:$ZZ$518,(($C1601-1)*8)+(CELL("col",E1601)-3),($B1601*3)+1+$A1601)),"00")&amp;","</f>
        <v>0xB6,</v>
      </c>
      <c r="F1601" t="str">
        <f ca="1">"0x" &amp; TEXT(DEC2HEX(INDEX(設定値!$B$3:$ZZ$518,(($C1601-1)*8)+(CELL("col",F1601)-3),($B1601*3)+1+$A1601)),"00")&amp;","</f>
        <v>0xC4,</v>
      </c>
      <c r="G1601" t="str">
        <f ca="1">"0x" &amp; TEXT(DEC2HEX(INDEX(設定値!$B$3:$ZZ$518,(($C1601-1)*8)+(CELL("col",G1601)-3),($B1601*3)+1+$A1601)),"00")&amp;","</f>
        <v>0xD2,</v>
      </c>
      <c r="H1601" t="str">
        <f ca="1">"0x" &amp; TEXT(DEC2HEX(INDEX(設定値!$B$3:$ZZ$518,(($C1601-1)*8)+(CELL("col",H1601)-3),($B1601*3)+1+$A1601)),"00")&amp;","</f>
        <v>0xE0,</v>
      </c>
      <c r="I1601" t="str">
        <f ca="1">"0x" &amp; TEXT(DEC2HEX(INDEX(設定値!$B$3:$ZZ$518,(($C1601-1)*8)+(CELL("col",I1601)-3),($B1601*3)+1+$A1601)),"00")&amp;","</f>
        <v>0xEE,</v>
      </c>
      <c r="J1601" t="str">
        <f ca="1">"0x" &amp; TEXT(DEC2HEX(INDEX(設定値!$B$3:$ZZ$518,(($C1601-1)*8)+(CELL("col",J1601)-3),($B1601*3)+1+$A1601)),"00")&amp;","</f>
        <v>0xFC,</v>
      </c>
      <c r="K1601" t="str">
        <f ca="1">"0x" &amp; TEXT(DEC2HEX(INDEX(設定値!$B$3:$ZZ$518,(($C1601-1)*8)+(CELL("col",K1601)-3),($B1601*3)+1+$A1601)),"00")&amp;","</f>
        <v>0xFF,</v>
      </c>
      <c r="L1601" t="str">
        <f t="shared" si="423"/>
        <v>//56-5</v>
      </c>
    </row>
    <row r="1602" spans="1:12">
      <c r="A1602" s="1">
        <f t="shared" si="424"/>
        <v>2</v>
      </c>
      <c r="B1602" s="1">
        <f t="shared" si="420"/>
        <v>56</v>
      </c>
      <c r="C1602" s="1">
        <v>6</v>
      </c>
      <c r="D1602" t="str">
        <f ca="1">"0x" &amp; TEXT(DEC2HEX(INDEX(設定値!$B$3:$ZZ$518,(($C1602-1)*8)+(CELL("col",D1602)-3),($B1602*3)+1+$A1602)),"00")&amp;","</f>
        <v>0xFF,</v>
      </c>
      <c r="E1602" t="str">
        <f ca="1">"0x" &amp; TEXT(DEC2HEX(INDEX(設定値!$B$3:$ZZ$518,(($C1602-1)*8)+(CELL("col",E1602)-3),($B1602*3)+1+$A1602)),"00")&amp;","</f>
        <v>0xF1,</v>
      </c>
      <c r="F1602" t="str">
        <f ca="1">"0x" &amp; TEXT(DEC2HEX(INDEX(設定値!$B$3:$ZZ$518,(($C1602-1)*8)+(CELL("col",F1602)-3),($B1602*3)+1+$A1602)),"00")&amp;","</f>
        <v>0xE3,</v>
      </c>
      <c r="G1602" t="str">
        <f ca="1">"0x" &amp; TEXT(DEC2HEX(INDEX(設定値!$B$3:$ZZ$518,(($C1602-1)*8)+(CELL("col",G1602)-3),($B1602*3)+1+$A1602)),"00")&amp;","</f>
        <v>0xD5,</v>
      </c>
      <c r="H1602" t="str">
        <f ca="1">"0x" &amp; TEXT(DEC2HEX(INDEX(設定値!$B$3:$ZZ$518,(($C1602-1)*8)+(CELL("col",H1602)-3),($B1602*3)+1+$A1602)),"00")&amp;","</f>
        <v>0xC7,</v>
      </c>
      <c r="I1602" t="str">
        <f ca="1">"0x" &amp; TEXT(DEC2HEX(INDEX(設定値!$B$3:$ZZ$518,(($C1602-1)*8)+(CELL("col",I1602)-3),($B1602*3)+1+$A1602)),"00")&amp;","</f>
        <v>0xB9,</v>
      </c>
      <c r="J1602" t="str">
        <f ca="1">"0x" &amp; TEXT(DEC2HEX(INDEX(設定値!$B$3:$ZZ$518,(($C1602-1)*8)+(CELL("col",J1602)-3),($B1602*3)+1+$A1602)),"00")&amp;","</f>
        <v>0xAB,</v>
      </c>
      <c r="K1602" t="str">
        <f ca="1">"0x" &amp; TEXT(DEC2HEX(INDEX(設定値!$B$3:$ZZ$518,(($C1602-1)*8)+(CELL("col",K1602)-3),($B1602*3)+1+$A1602)),"00")&amp;","</f>
        <v>0x9D,</v>
      </c>
      <c r="L1602" t="str">
        <f t="shared" si="423"/>
        <v>//56-6</v>
      </c>
    </row>
    <row r="1603" spans="1:12">
      <c r="A1603" s="1">
        <f t="shared" si="424"/>
        <v>2</v>
      </c>
      <c r="B1603" s="1">
        <f t="shared" si="420"/>
        <v>56</v>
      </c>
      <c r="C1603" s="1">
        <v>7</v>
      </c>
      <c r="D1603" t="str">
        <f ca="1">"0x" &amp; TEXT(DEC2HEX(INDEX(設定値!$B$3:$ZZ$518,(($C1603-1)*8)+(CELL("col",D1603)-3),($B1603*3)+1+$A1603)),"00")&amp;","</f>
        <v>0x8F,</v>
      </c>
      <c r="E1603" t="str">
        <f ca="1">"0x" &amp; TEXT(DEC2HEX(INDEX(設定値!$B$3:$ZZ$518,(($C1603-1)*8)+(CELL("col",E1603)-3),($B1603*3)+1+$A1603)),"00")&amp;","</f>
        <v>0x81,</v>
      </c>
      <c r="F1603" t="str">
        <f ca="1">"0x" &amp; TEXT(DEC2HEX(INDEX(設定値!$B$3:$ZZ$518,(($C1603-1)*8)+(CELL("col",F1603)-3),($B1603*3)+1+$A1603)),"00")&amp;","</f>
        <v>0x73,</v>
      </c>
      <c r="G1603" t="str">
        <f ca="1">"0x" &amp; TEXT(DEC2HEX(INDEX(設定値!$B$3:$ZZ$518,(($C1603-1)*8)+(CELL("col",G1603)-3),($B1603*3)+1+$A1603)),"00")&amp;","</f>
        <v>0x65,</v>
      </c>
      <c r="H1603" t="str">
        <f ca="1">"0x" &amp; TEXT(DEC2HEX(INDEX(設定値!$B$3:$ZZ$518,(($C1603-1)*8)+(CELL("col",H1603)-3),($B1603*3)+1+$A1603)),"00")&amp;","</f>
        <v>0x57,</v>
      </c>
      <c r="I1603" t="str">
        <f ca="1">"0x" &amp; TEXT(DEC2HEX(INDEX(設定値!$B$3:$ZZ$518,(($C1603-1)*8)+(CELL("col",I1603)-3),($B1603*3)+1+$A1603)),"00")&amp;","</f>
        <v>0x49,</v>
      </c>
      <c r="J1603" t="str">
        <f ca="1">"0x" &amp; TEXT(DEC2HEX(INDEX(設定値!$B$3:$ZZ$518,(($C1603-1)*8)+(CELL("col",J1603)-3),($B1603*3)+1+$A1603)),"00")&amp;","</f>
        <v>0x3B,</v>
      </c>
      <c r="K1603" t="str">
        <f ca="1">"0x" &amp; TEXT(DEC2HEX(INDEX(設定値!$B$3:$ZZ$518,(($C1603-1)*8)+(CELL("col",K1603)-3),($B1603*3)+1+$A1603)),"00")&amp;","</f>
        <v>0x2D,</v>
      </c>
      <c r="L1603" t="str">
        <f t="shared" si="423"/>
        <v>//56-7</v>
      </c>
    </row>
    <row r="1604" spans="1:12">
      <c r="A1604" s="1">
        <f t="shared" si="424"/>
        <v>2</v>
      </c>
      <c r="B1604" s="1">
        <f t="shared" si="420"/>
        <v>56</v>
      </c>
      <c r="C1604" s="1">
        <v>8</v>
      </c>
      <c r="D1604" t="str">
        <f ca="1">"0x" &amp; TEXT(DEC2HEX(INDEX(設定値!$B$3:$ZZ$518,(($C1604-1)*8)+(CELL("col",D1604)-3),($B1604*3)+1+$A1604)),"00")&amp;","</f>
        <v>0x1F,</v>
      </c>
      <c r="E1604" t="str">
        <f ca="1">"0x" &amp; TEXT(DEC2HEX(INDEX(設定値!$B$3:$ZZ$518,(($C1604-1)*8)+(CELL("col",E1604)-3),($B1604*3)+1+$A1604)),"00")&amp;","</f>
        <v>0x11,</v>
      </c>
      <c r="F1604" t="str">
        <f ca="1">"0x" &amp; TEXT(DEC2HEX(INDEX(設定値!$B$3:$ZZ$518,(($C1604-1)*8)+(CELL("col",F1604)-3),($B1604*3)+1+$A1604)),"00")&amp;","</f>
        <v>0x03,</v>
      </c>
      <c r="G1604" t="str">
        <f ca="1">"0x" &amp; TEXT(DEC2HEX(INDEX(設定値!$B$3:$ZZ$518,(($C1604-1)*8)+(CELL("col",G1604)-3),($B1604*3)+1+$A1604)),"00")&amp;","</f>
        <v>0x00,</v>
      </c>
      <c r="H1604" t="str">
        <f ca="1">"0x" &amp; TEXT(DEC2HEX(INDEX(設定値!$B$3:$ZZ$518,(($C1604-1)*8)+(CELL("col",H1604)-3),($B1604*3)+1+$A1604)),"00")&amp;","</f>
        <v>0x00,</v>
      </c>
      <c r="I1604" t="str">
        <f ca="1">"0x" &amp; TEXT(DEC2HEX(INDEX(設定値!$B$3:$ZZ$518,(($C1604-1)*8)+(CELL("col",I1604)-3),($B1604*3)+1+$A1604)),"00")&amp;","</f>
        <v>0x00,</v>
      </c>
      <c r="J1604" t="str">
        <f ca="1">"0x" &amp; TEXT(DEC2HEX(INDEX(設定値!$B$3:$ZZ$518,(($C1604-1)*8)+(CELL("col",J1604)-3),($B1604*3)+1+$A1604)),"00")&amp;","</f>
        <v>0x00,</v>
      </c>
      <c r="K1604" t="str">
        <f ca="1">"0x" &amp; TEXT(DEC2HEX(INDEX(設定値!$B$3:$ZZ$518,(($C1604-1)*8)+(CELL("col",K1604)-3),($B1604*3)+1+$A1604)),"00")&amp;","</f>
        <v>0x00,</v>
      </c>
      <c r="L1604" t="str">
        <f t="shared" si="423"/>
        <v>//56-8</v>
      </c>
    </row>
    <row r="1605" spans="1:12">
      <c r="A1605" s="1"/>
      <c r="B1605" s="1"/>
      <c r="C1605" s="1"/>
      <c r="D1605" t="s">
        <v>3</v>
      </c>
    </row>
    <row r="1606" spans="1:12">
      <c r="A1606" s="1">
        <v>2</v>
      </c>
      <c r="B1606" s="1">
        <f t="shared" si="420"/>
        <v>57</v>
      </c>
      <c r="C1606" s="1">
        <v>1</v>
      </c>
      <c r="D1606" t="str">
        <f ca="1">"0x" &amp; TEXT(DEC2HEX(INDEX(設定値!$B$3:$ZZ$518,(($C1606-1)*8)+(CELL("col",D1606)-3),($B1606*3)+1+$A1606)),"00")&amp;","</f>
        <v>0x00,</v>
      </c>
      <c r="E1606" t="str">
        <f ca="1">"0x" &amp; TEXT(DEC2HEX(INDEX(設定値!$B$3:$ZZ$518,(($C1606-1)*8)+(CELL("col",E1606)-3),($B1606*3)+1+$A1606)),"00")&amp;","</f>
        <v>0x00,</v>
      </c>
      <c r="F1606" t="str">
        <f ca="1">"0x" &amp; TEXT(DEC2HEX(INDEX(設定値!$B$3:$ZZ$518,(($C1606-1)*8)+(CELL("col",F1606)-3),($B1606*3)+1+$A1606)),"00")&amp;","</f>
        <v>0x00,</v>
      </c>
      <c r="G1606" t="str">
        <f ca="1">"0x" &amp; TEXT(DEC2HEX(INDEX(設定値!$B$3:$ZZ$518,(($C1606-1)*8)+(CELL("col",G1606)-3),($B1606*3)+1+$A1606)),"00")&amp;","</f>
        <v>0x00,</v>
      </c>
      <c r="H1606" t="str">
        <f ca="1">"0x" &amp; TEXT(DEC2HEX(INDEX(設定値!$B$3:$ZZ$518,(($C1606-1)*8)+(CELL("col",H1606)-3),($B1606*3)+1+$A1606)),"00")&amp;","</f>
        <v>0x00,</v>
      </c>
      <c r="I1606" t="str">
        <f ca="1">"0x" &amp; TEXT(DEC2HEX(INDEX(設定値!$B$3:$ZZ$518,(($C1606-1)*8)+(CELL("col",I1606)-3),($B1606*3)+1+$A1606)),"00")&amp;","</f>
        <v>0x00,</v>
      </c>
      <c r="J1606" t="str">
        <f ca="1">"0x" &amp; TEXT(DEC2HEX(INDEX(設定値!$B$3:$ZZ$518,(($C1606-1)*8)+(CELL("col",J1606)-3),($B1606*3)+1+$A1606)),"00")&amp;","</f>
        <v>0x00,</v>
      </c>
      <c r="K1606" t="str">
        <f ca="1">"0x" &amp; TEXT(DEC2HEX(INDEX(設定値!$B$3:$ZZ$518,(($C1606-1)*8)+(CELL("col",K1606)-3),($B1606*3)+1+$A1606)),"00")&amp;","</f>
        <v>0x00,</v>
      </c>
      <c r="L1606" t="str">
        <f>"//" &amp; $B1606 &amp;"-" &amp; C1606</f>
        <v>//57-1</v>
      </c>
    </row>
    <row r="1607" spans="1:12">
      <c r="A1607" s="1">
        <v>2</v>
      </c>
      <c r="B1607" s="1">
        <f t="shared" si="420"/>
        <v>57</v>
      </c>
      <c r="C1607" s="1">
        <v>2</v>
      </c>
      <c r="D1607" t="str">
        <f ca="1">"0x" &amp; TEXT(DEC2HEX(INDEX(設定値!$B$3:$ZZ$518,(($C1607-1)*8)+(CELL("col",D1607)-3),($B1607*3)+1+$A1607)),"00")&amp;","</f>
        <v>0x00,</v>
      </c>
      <c r="E1607" t="str">
        <f ca="1">"0x" &amp; TEXT(DEC2HEX(INDEX(設定値!$B$3:$ZZ$518,(($C1607-1)*8)+(CELL("col",E1607)-3),($B1607*3)+1+$A1607)),"00")&amp;","</f>
        <v>0x00,</v>
      </c>
      <c r="F1607" t="str">
        <f ca="1">"0x" &amp; TEXT(DEC2HEX(INDEX(設定値!$B$3:$ZZ$518,(($C1607-1)*8)+(CELL("col",F1607)-3),($B1607*3)+1+$A1607)),"00")&amp;","</f>
        <v>0x00,</v>
      </c>
      <c r="G1607" t="str">
        <f ca="1">"0x" &amp; TEXT(DEC2HEX(INDEX(設定値!$B$3:$ZZ$518,(($C1607-1)*8)+(CELL("col",G1607)-3),($B1607*3)+1+$A1607)),"00")&amp;","</f>
        <v>0x00,</v>
      </c>
      <c r="H1607" t="str">
        <f ca="1">"0x" &amp; TEXT(DEC2HEX(INDEX(設定値!$B$3:$ZZ$518,(($C1607-1)*8)+(CELL("col",H1607)-3),($B1607*3)+1+$A1607)),"00")&amp;","</f>
        <v>0x00,</v>
      </c>
      <c r="I1607" t="str">
        <f ca="1">"0x" &amp; TEXT(DEC2HEX(INDEX(設定値!$B$3:$ZZ$518,(($C1607-1)*8)+(CELL("col",I1607)-3),($B1607*3)+1+$A1607)),"00")&amp;","</f>
        <v>0x00,</v>
      </c>
      <c r="J1607" t="str">
        <f ca="1">"0x" &amp; TEXT(DEC2HEX(INDEX(設定値!$B$3:$ZZ$518,(($C1607-1)*8)+(CELL("col",J1607)-3),($B1607*3)+1+$A1607)),"00")&amp;","</f>
        <v>0x00,</v>
      </c>
      <c r="K1607" t="str">
        <f ca="1">"0x" &amp; TEXT(DEC2HEX(INDEX(設定値!$B$3:$ZZ$518,(($C1607-1)*8)+(CELL("col",K1607)-3),($B1607*3)+1+$A1607)),"00")&amp;","</f>
        <v>0x00,</v>
      </c>
      <c r="L1607" t="str">
        <f t="shared" ref="L1607:L1613" si="425">"//" &amp; $B1607 &amp;"-" &amp; C1607</f>
        <v>//57-2</v>
      </c>
    </row>
    <row r="1608" spans="1:12">
      <c r="A1608" s="1">
        <v>2</v>
      </c>
      <c r="B1608" s="1">
        <f t="shared" si="420"/>
        <v>57</v>
      </c>
      <c r="C1608" s="1">
        <v>3</v>
      </c>
      <c r="D1608" t="str">
        <f ca="1">"0x" &amp; TEXT(DEC2HEX(INDEX(設定値!$B$3:$ZZ$518,(($C1608-1)*8)+(CELL("col",D1608)-3),($B1608*3)+1+$A1608)),"00")&amp;","</f>
        <v>0x00,</v>
      </c>
      <c r="E1608" t="str">
        <f ca="1">"0x" &amp; TEXT(DEC2HEX(INDEX(設定値!$B$3:$ZZ$518,(($C1608-1)*8)+(CELL("col",E1608)-3),($B1608*3)+1+$A1608)),"00")&amp;","</f>
        <v>0x00,</v>
      </c>
      <c r="F1608" t="str">
        <f ca="1">"0x" &amp; TEXT(DEC2HEX(INDEX(設定値!$B$3:$ZZ$518,(($C1608-1)*8)+(CELL("col",F1608)-3),($B1608*3)+1+$A1608)),"00")&amp;","</f>
        <v>0x00,</v>
      </c>
      <c r="G1608" t="str">
        <f ca="1">"0x" &amp; TEXT(DEC2HEX(INDEX(設定値!$B$3:$ZZ$518,(($C1608-1)*8)+(CELL("col",G1608)-3),($B1608*3)+1+$A1608)),"00")&amp;","</f>
        <v>0x00,</v>
      </c>
      <c r="H1608" t="str">
        <f ca="1">"0x" &amp; TEXT(DEC2HEX(INDEX(設定値!$B$3:$ZZ$518,(($C1608-1)*8)+(CELL("col",H1608)-3),($B1608*3)+1+$A1608)),"00")&amp;","</f>
        <v>0x00,</v>
      </c>
      <c r="I1608" t="str">
        <f ca="1">"0x" &amp; TEXT(DEC2HEX(INDEX(設定値!$B$3:$ZZ$518,(($C1608-1)*8)+(CELL("col",I1608)-3),($B1608*3)+1+$A1608)),"00")&amp;","</f>
        <v>0xE,</v>
      </c>
      <c r="J1608" t="str">
        <f ca="1">"0x" &amp; TEXT(DEC2HEX(INDEX(設定値!$B$3:$ZZ$518,(($C1608-1)*8)+(CELL("col",J1608)-3),($B1608*3)+1+$A1608)),"00")&amp;","</f>
        <v>0x1C,</v>
      </c>
      <c r="K1608" t="str">
        <f ca="1">"0x" &amp; TEXT(DEC2HEX(INDEX(設定値!$B$3:$ZZ$518,(($C1608-1)*8)+(CELL("col",K1608)-3),($B1608*3)+1+$A1608)),"00")&amp;","</f>
        <v>0x2A,</v>
      </c>
      <c r="L1608" t="str">
        <f t="shared" si="425"/>
        <v>//57-3</v>
      </c>
    </row>
    <row r="1609" spans="1:12">
      <c r="A1609" s="1">
        <v>2</v>
      </c>
      <c r="B1609" s="1">
        <f t="shared" si="420"/>
        <v>57</v>
      </c>
      <c r="C1609" s="1">
        <v>4</v>
      </c>
      <c r="D1609" t="str">
        <f ca="1">"0x" &amp; TEXT(DEC2HEX(INDEX(設定値!$B$3:$ZZ$518,(($C1609-1)*8)+(CELL("col",D1609)-3),($B1609*3)+1+$A1609)),"00")&amp;","</f>
        <v>0x38,</v>
      </c>
      <c r="E1609" t="str">
        <f ca="1">"0x" &amp; TEXT(DEC2HEX(INDEX(設定値!$B$3:$ZZ$518,(($C1609-1)*8)+(CELL("col",E1609)-3),($B1609*3)+1+$A1609)),"00")&amp;","</f>
        <v>0x46,</v>
      </c>
      <c r="F1609" t="str">
        <f ca="1">"0x" &amp; TEXT(DEC2HEX(INDEX(設定値!$B$3:$ZZ$518,(($C1609-1)*8)+(CELL("col",F1609)-3),($B1609*3)+1+$A1609)),"00")&amp;","</f>
        <v>0x54,</v>
      </c>
      <c r="G1609" t="str">
        <f ca="1">"0x" &amp; TEXT(DEC2HEX(INDEX(設定値!$B$3:$ZZ$518,(($C1609-1)*8)+(CELL("col",G1609)-3),($B1609*3)+1+$A1609)),"00")&amp;","</f>
        <v>0x62,</v>
      </c>
      <c r="H1609" t="str">
        <f ca="1">"0x" &amp; TEXT(DEC2HEX(INDEX(設定値!$B$3:$ZZ$518,(($C1609-1)*8)+(CELL("col",H1609)-3),($B1609*3)+1+$A1609)),"00")&amp;","</f>
        <v>0x70,</v>
      </c>
      <c r="I1609" t="str">
        <f ca="1">"0x" &amp; TEXT(DEC2HEX(INDEX(設定値!$B$3:$ZZ$518,(($C1609-1)*8)+(CELL("col",I1609)-3),($B1609*3)+1+$A1609)),"00")&amp;","</f>
        <v>0x7E,</v>
      </c>
      <c r="J1609" t="str">
        <f ca="1">"0x" &amp; TEXT(DEC2HEX(INDEX(設定値!$B$3:$ZZ$518,(($C1609-1)*8)+(CELL("col",J1609)-3),($B1609*3)+1+$A1609)),"00")&amp;","</f>
        <v>0x8C,</v>
      </c>
      <c r="K1609" t="str">
        <f ca="1">"0x" &amp; TEXT(DEC2HEX(INDEX(設定値!$B$3:$ZZ$518,(($C1609-1)*8)+(CELL("col",K1609)-3),($B1609*3)+1+$A1609)),"00")&amp;","</f>
        <v>0x9A,</v>
      </c>
      <c r="L1609" t="str">
        <f t="shared" si="425"/>
        <v>//57-4</v>
      </c>
    </row>
    <row r="1610" spans="1:12">
      <c r="A1610" s="1">
        <v>2</v>
      </c>
      <c r="B1610" s="1">
        <f t="shared" si="420"/>
        <v>57</v>
      </c>
      <c r="C1610" s="1">
        <v>5</v>
      </c>
      <c r="D1610" t="str">
        <f ca="1">"0x" &amp; TEXT(DEC2HEX(INDEX(設定値!$B$3:$ZZ$518,(($C1610-1)*8)+(CELL("col",D1610)-3),($B1610*3)+1+$A1610)),"00")&amp;","</f>
        <v>0xA8,</v>
      </c>
      <c r="E1610" t="str">
        <f ca="1">"0x" &amp; TEXT(DEC2HEX(INDEX(設定値!$B$3:$ZZ$518,(($C1610-1)*8)+(CELL("col",E1610)-3),($B1610*3)+1+$A1610)),"00")&amp;","</f>
        <v>0xB6,</v>
      </c>
      <c r="F1610" t="str">
        <f ca="1">"0x" &amp; TEXT(DEC2HEX(INDEX(設定値!$B$3:$ZZ$518,(($C1610-1)*8)+(CELL("col",F1610)-3),($B1610*3)+1+$A1610)),"00")&amp;","</f>
        <v>0xC4,</v>
      </c>
      <c r="G1610" t="str">
        <f ca="1">"0x" &amp; TEXT(DEC2HEX(INDEX(設定値!$B$3:$ZZ$518,(($C1610-1)*8)+(CELL("col",G1610)-3),($B1610*3)+1+$A1610)),"00")&amp;","</f>
        <v>0xD2,</v>
      </c>
      <c r="H1610" t="str">
        <f ca="1">"0x" &amp; TEXT(DEC2HEX(INDEX(設定値!$B$3:$ZZ$518,(($C1610-1)*8)+(CELL("col",H1610)-3),($B1610*3)+1+$A1610)),"00")&amp;","</f>
        <v>0xE0,</v>
      </c>
      <c r="I1610" t="str">
        <f ca="1">"0x" &amp; TEXT(DEC2HEX(INDEX(設定値!$B$3:$ZZ$518,(($C1610-1)*8)+(CELL("col",I1610)-3),($B1610*3)+1+$A1610)),"00")&amp;","</f>
        <v>0xEE,</v>
      </c>
      <c r="J1610" t="str">
        <f ca="1">"0x" &amp; TEXT(DEC2HEX(INDEX(設定値!$B$3:$ZZ$518,(($C1610-1)*8)+(CELL("col",J1610)-3),($B1610*3)+1+$A1610)),"00")&amp;","</f>
        <v>0xFC,</v>
      </c>
      <c r="K1610" t="str">
        <f ca="1">"0x" &amp; TEXT(DEC2HEX(INDEX(設定値!$B$3:$ZZ$518,(($C1610-1)*8)+(CELL("col",K1610)-3),($B1610*3)+1+$A1610)),"00")&amp;","</f>
        <v>0xFF,</v>
      </c>
      <c r="L1610" t="str">
        <f t="shared" si="425"/>
        <v>//57-5</v>
      </c>
    </row>
    <row r="1611" spans="1:12">
      <c r="A1611" s="1">
        <v>2</v>
      </c>
      <c r="B1611" s="1">
        <f t="shared" si="420"/>
        <v>57</v>
      </c>
      <c r="C1611" s="1">
        <v>6</v>
      </c>
      <c r="D1611" t="str">
        <f ca="1">"0x" &amp; TEXT(DEC2HEX(INDEX(設定値!$B$3:$ZZ$518,(($C1611-1)*8)+(CELL("col",D1611)-3),($B1611*3)+1+$A1611)),"00")&amp;","</f>
        <v>0xFF,</v>
      </c>
      <c r="E1611" t="str">
        <f ca="1">"0x" &amp; TEXT(DEC2HEX(INDEX(設定値!$B$3:$ZZ$518,(($C1611-1)*8)+(CELL("col",E1611)-3),($B1611*3)+1+$A1611)),"00")&amp;","</f>
        <v>0xF1,</v>
      </c>
      <c r="F1611" t="str">
        <f ca="1">"0x" &amp; TEXT(DEC2HEX(INDEX(設定値!$B$3:$ZZ$518,(($C1611-1)*8)+(CELL("col",F1611)-3),($B1611*3)+1+$A1611)),"00")&amp;","</f>
        <v>0xE3,</v>
      </c>
      <c r="G1611" t="str">
        <f ca="1">"0x" &amp; TEXT(DEC2HEX(INDEX(設定値!$B$3:$ZZ$518,(($C1611-1)*8)+(CELL("col",G1611)-3),($B1611*3)+1+$A1611)),"00")&amp;","</f>
        <v>0xD5,</v>
      </c>
      <c r="H1611" t="str">
        <f ca="1">"0x" &amp; TEXT(DEC2HEX(INDEX(設定値!$B$3:$ZZ$518,(($C1611-1)*8)+(CELL("col",H1611)-3),($B1611*3)+1+$A1611)),"00")&amp;","</f>
        <v>0xC7,</v>
      </c>
      <c r="I1611" t="str">
        <f ca="1">"0x" &amp; TEXT(DEC2HEX(INDEX(設定値!$B$3:$ZZ$518,(($C1611-1)*8)+(CELL("col",I1611)-3),($B1611*3)+1+$A1611)),"00")&amp;","</f>
        <v>0xB9,</v>
      </c>
      <c r="J1611" t="str">
        <f ca="1">"0x" &amp; TEXT(DEC2HEX(INDEX(設定値!$B$3:$ZZ$518,(($C1611-1)*8)+(CELL("col",J1611)-3),($B1611*3)+1+$A1611)),"00")&amp;","</f>
        <v>0xAB,</v>
      </c>
      <c r="K1611" t="str">
        <f ca="1">"0x" &amp; TEXT(DEC2HEX(INDEX(設定値!$B$3:$ZZ$518,(($C1611-1)*8)+(CELL("col",K1611)-3),($B1611*3)+1+$A1611)),"00")&amp;","</f>
        <v>0x9D,</v>
      </c>
      <c r="L1611" t="str">
        <f t="shared" si="425"/>
        <v>//57-6</v>
      </c>
    </row>
    <row r="1612" spans="1:12">
      <c r="A1612" s="1">
        <v>2</v>
      </c>
      <c r="B1612" s="1">
        <f t="shared" si="420"/>
        <v>57</v>
      </c>
      <c r="C1612" s="1">
        <v>7</v>
      </c>
      <c r="D1612" t="str">
        <f ca="1">"0x" &amp; TEXT(DEC2HEX(INDEX(設定値!$B$3:$ZZ$518,(($C1612-1)*8)+(CELL("col",D1612)-3),($B1612*3)+1+$A1612)),"00")&amp;","</f>
        <v>0x8F,</v>
      </c>
      <c r="E1612" t="str">
        <f ca="1">"0x" &amp; TEXT(DEC2HEX(INDEX(設定値!$B$3:$ZZ$518,(($C1612-1)*8)+(CELL("col",E1612)-3),($B1612*3)+1+$A1612)),"00")&amp;","</f>
        <v>0x81,</v>
      </c>
      <c r="F1612" t="str">
        <f ca="1">"0x" &amp; TEXT(DEC2HEX(INDEX(設定値!$B$3:$ZZ$518,(($C1612-1)*8)+(CELL("col",F1612)-3),($B1612*3)+1+$A1612)),"00")&amp;","</f>
        <v>0x73,</v>
      </c>
      <c r="G1612" t="str">
        <f ca="1">"0x" &amp; TEXT(DEC2HEX(INDEX(設定値!$B$3:$ZZ$518,(($C1612-1)*8)+(CELL("col",G1612)-3),($B1612*3)+1+$A1612)),"00")&amp;","</f>
        <v>0x65,</v>
      </c>
      <c r="H1612" t="str">
        <f ca="1">"0x" &amp; TEXT(DEC2HEX(INDEX(設定値!$B$3:$ZZ$518,(($C1612-1)*8)+(CELL("col",H1612)-3),($B1612*3)+1+$A1612)),"00")&amp;","</f>
        <v>0x57,</v>
      </c>
      <c r="I1612" t="str">
        <f ca="1">"0x" &amp; TEXT(DEC2HEX(INDEX(設定値!$B$3:$ZZ$518,(($C1612-1)*8)+(CELL("col",I1612)-3),($B1612*3)+1+$A1612)),"00")&amp;","</f>
        <v>0x49,</v>
      </c>
      <c r="J1612" t="str">
        <f ca="1">"0x" &amp; TEXT(DEC2HEX(INDEX(設定値!$B$3:$ZZ$518,(($C1612-1)*8)+(CELL("col",J1612)-3),($B1612*3)+1+$A1612)),"00")&amp;","</f>
        <v>0x3B,</v>
      </c>
      <c r="K1612" t="str">
        <f ca="1">"0x" &amp; TEXT(DEC2HEX(INDEX(設定値!$B$3:$ZZ$518,(($C1612-1)*8)+(CELL("col",K1612)-3),($B1612*3)+1+$A1612)),"00")&amp;","</f>
        <v>0x2D,</v>
      </c>
      <c r="L1612" t="str">
        <f t="shared" si="425"/>
        <v>//57-7</v>
      </c>
    </row>
    <row r="1613" spans="1:12">
      <c r="A1613" s="1">
        <v>2</v>
      </c>
      <c r="B1613" s="1">
        <f t="shared" si="420"/>
        <v>57</v>
      </c>
      <c r="C1613" s="1">
        <v>8</v>
      </c>
      <c r="D1613" t="str">
        <f ca="1">"0x" &amp; TEXT(DEC2HEX(INDEX(設定値!$B$3:$ZZ$518,(($C1613-1)*8)+(CELL("col",D1613)-3),($B1613*3)+1+$A1613)),"00")&amp;","</f>
        <v>0x1F,</v>
      </c>
      <c r="E1613" t="str">
        <f ca="1">"0x" &amp; TEXT(DEC2HEX(INDEX(設定値!$B$3:$ZZ$518,(($C1613-1)*8)+(CELL("col",E1613)-3),($B1613*3)+1+$A1613)),"00")&amp;","</f>
        <v>0x11,</v>
      </c>
      <c r="F1613" t="str">
        <f ca="1">"0x" &amp; TEXT(DEC2HEX(INDEX(設定値!$B$3:$ZZ$518,(($C1613-1)*8)+(CELL("col",F1613)-3),($B1613*3)+1+$A1613)),"00")&amp;","</f>
        <v>0x03,</v>
      </c>
      <c r="G1613" t="str">
        <f ca="1">"0x" &amp; TEXT(DEC2HEX(INDEX(設定値!$B$3:$ZZ$518,(($C1613-1)*8)+(CELL("col",G1613)-3),($B1613*3)+1+$A1613)),"00")&amp;","</f>
        <v>0x00,</v>
      </c>
      <c r="H1613" t="str">
        <f ca="1">"0x" &amp; TEXT(DEC2HEX(INDEX(設定値!$B$3:$ZZ$518,(($C1613-1)*8)+(CELL("col",H1613)-3),($B1613*3)+1+$A1613)),"00")&amp;","</f>
        <v>0x00,</v>
      </c>
      <c r="I1613" t="str">
        <f ca="1">"0x" &amp; TEXT(DEC2HEX(INDEX(設定値!$B$3:$ZZ$518,(($C1613-1)*8)+(CELL("col",I1613)-3),($B1613*3)+1+$A1613)),"00")&amp;","</f>
        <v>0x00,</v>
      </c>
      <c r="J1613" t="str">
        <f ca="1">"0x" &amp; TEXT(DEC2HEX(INDEX(設定値!$B$3:$ZZ$518,(($C1613-1)*8)+(CELL("col",J1613)-3),($B1613*3)+1+$A1613)),"00")&amp;","</f>
        <v>0x00,</v>
      </c>
      <c r="K1613" t="str">
        <f ca="1">"0x" &amp; TEXT(DEC2HEX(INDEX(設定値!$B$3:$ZZ$518,(($C1613-1)*8)+(CELL("col",K1613)-3),($B1613*3)+1+$A1613)),"00")&amp;","</f>
        <v>0x00,</v>
      </c>
      <c r="L1613" t="str">
        <f t="shared" si="425"/>
        <v>//57-8</v>
      </c>
    </row>
    <row r="1614" spans="1:12">
      <c r="A1614" s="1"/>
      <c r="B1614" s="1"/>
      <c r="C1614" s="1"/>
      <c r="D1614" t="s">
        <v>3</v>
      </c>
    </row>
    <row r="1615" spans="1:12">
      <c r="A1615" s="1">
        <f>A1606</f>
        <v>2</v>
      </c>
      <c r="B1615" s="1">
        <f>B1606+1</f>
        <v>58</v>
      </c>
      <c r="C1615" s="1">
        <v>1</v>
      </c>
      <c r="D1615" t="str">
        <f ca="1">"0x" &amp; TEXT(DEC2HEX(INDEX(設定値!$B$3:$ZZ$518,(($C1615-1)*8)+(CELL("col",D1615)-3),($B1615*3)+1+$A1615)),"00")&amp;","</f>
        <v>0x00,</v>
      </c>
      <c r="E1615" t="str">
        <f ca="1">"0x" &amp; TEXT(DEC2HEX(INDEX(設定値!$B$3:$ZZ$518,(($C1615-1)*8)+(CELL("col",E1615)-3),($B1615*3)+1+$A1615)),"00")&amp;","</f>
        <v>0x00,</v>
      </c>
      <c r="F1615" t="str">
        <f ca="1">"0x" &amp; TEXT(DEC2HEX(INDEX(設定値!$B$3:$ZZ$518,(($C1615-1)*8)+(CELL("col",F1615)-3),($B1615*3)+1+$A1615)),"00")&amp;","</f>
        <v>0x00,</v>
      </c>
      <c r="G1615" t="str">
        <f ca="1">"0x" &amp; TEXT(DEC2HEX(INDEX(設定値!$B$3:$ZZ$518,(($C1615-1)*8)+(CELL("col",G1615)-3),($B1615*3)+1+$A1615)),"00")&amp;","</f>
        <v>0x00,</v>
      </c>
      <c r="H1615" t="str">
        <f ca="1">"0x" &amp; TEXT(DEC2HEX(INDEX(設定値!$B$3:$ZZ$518,(($C1615-1)*8)+(CELL("col",H1615)-3),($B1615*3)+1+$A1615)),"00")&amp;","</f>
        <v>0x00,</v>
      </c>
      <c r="I1615" t="str">
        <f ca="1">"0x" &amp; TEXT(DEC2HEX(INDEX(設定値!$B$3:$ZZ$518,(($C1615-1)*8)+(CELL("col",I1615)-3),($B1615*3)+1+$A1615)),"00")&amp;","</f>
        <v>0x00,</v>
      </c>
      <c r="J1615" t="str">
        <f ca="1">"0x" &amp; TEXT(DEC2HEX(INDEX(設定値!$B$3:$ZZ$518,(($C1615-1)*8)+(CELL("col",J1615)-3),($B1615*3)+1+$A1615)),"00")&amp;","</f>
        <v>0x00,</v>
      </c>
      <c r="K1615" t="str">
        <f ca="1">"0x" &amp; TEXT(DEC2HEX(INDEX(設定値!$B$3:$ZZ$518,(($C1615-1)*8)+(CELL("col",K1615)-3),($B1615*3)+1+$A1615)),"00")&amp;","</f>
        <v>0x00,</v>
      </c>
      <c r="L1615" t="str">
        <f>"//" &amp; $B1615 &amp;"-" &amp; C1615</f>
        <v>//58-1</v>
      </c>
    </row>
    <row r="1616" spans="1:12">
      <c r="A1616" s="1">
        <f t="shared" ref="A1616:A1622" si="426">A1607</f>
        <v>2</v>
      </c>
      <c r="B1616" s="1">
        <f t="shared" ref="B1616:B1622" si="427">B1607+1</f>
        <v>58</v>
      </c>
      <c r="C1616" s="1">
        <v>2</v>
      </c>
      <c r="D1616" t="str">
        <f ca="1">"0x" &amp; TEXT(DEC2HEX(INDEX(設定値!$B$3:$ZZ$518,(($C1616-1)*8)+(CELL("col",D1616)-3),($B1616*3)+1+$A1616)),"00")&amp;","</f>
        <v>0x00,</v>
      </c>
      <c r="E1616" t="str">
        <f ca="1">"0x" &amp; TEXT(DEC2HEX(INDEX(設定値!$B$3:$ZZ$518,(($C1616-1)*8)+(CELL("col",E1616)-3),($B1616*3)+1+$A1616)),"00")&amp;","</f>
        <v>0x00,</v>
      </c>
      <c r="F1616" t="str">
        <f ca="1">"0x" &amp; TEXT(DEC2HEX(INDEX(設定値!$B$3:$ZZ$518,(($C1616-1)*8)+(CELL("col",F1616)-3),($B1616*3)+1+$A1616)),"00")&amp;","</f>
        <v>0x00,</v>
      </c>
      <c r="G1616" t="str">
        <f ca="1">"0x" &amp; TEXT(DEC2HEX(INDEX(設定値!$B$3:$ZZ$518,(($C1616-1)*8)+(CELL("col",G1616)-3),($B1616*3)+1+$A1616)),"00")&amp;","</f>
        <v>0x00,</v>
      </c>
      <c r="H1616" t="str">
        <f ca="1">"0x" &amp; TEXT(DEC2HEX(INDEX(設定値!$B$3:$ZZ$518,(($C1616-1)*8)+(CELL("col",H1616)-3),($B1616*3)+1+$A1616)),"00")&amp;","</f>
        <v>0x00,</v>
      </c>
      <c r="I1616" t="str">
        <f ca="1">"0x" &amp; TEXT(DEC2HEX(INDEX(設定値!$B$3:$ZZ$518,(($C1616-1)*8)+(CELL("col",I1616)-3),($B1616*3)+1+$A1616)),"00")&amp;","</f>
        <v>0x00,</v>
      </c>
      <c r="J1616" t="str">
        <f ca="1">"0x" &amp; TEXT(DEC2HEX(INDEX(設定値!$B$3:$ZZ$518,(($C1616-1)*8)+(CELL("col",J1616)-3),($B1616*3)+1+$A1616)),"00")&amp;","</f>
        <v>0x00,</v>
      </c>
      <c r="K1616" t="str">
        <f ca="1">"0x" &amp; TEXT(DEC2HEX(INDEX(設定値!$B$3:$ZZ$518,(($C1616-1)*8)+(CELL("col",K1616)-3),($B1616*3)+1+$A1616)),"00")&amp;","</f>
        <v>0x00,</v>
      </c>
      <c r="L1616" t="str">
        <f t="shared" ref="L1616:L1622" si="428">"//" &amp; $B1616 &amp;"-" &amp; C1616</f>
        <v>//58-2</v>
      </c>
    </row>
    <row r="1617" spans="1:12">
      <c r="A1617" s="1">
        <f t="shared" si="426"/>
        <v>2</v>
      </c>
      <c r="B1617" s="1">
        <f t="shared" si="427"/>
        <v>58</v>
      </c>
      <c r="C1617" s="1">
        <v>3</v>
      </c>
      <c r="D1617" t="str">
        <f ca="1">"0x" &amp; TEXT(DEC2HEX(INDEX(設定値!$B$3:$ZZ$518,(($C1617-1)*8)+(CELL("col",D1617)-3),($B1617*3)+1+$A1617)),"00")&amp;","</f>
        <v>0x00,</v>
      </c>
      <c r="E1617" t="str">
        <f ca="1">"0x" &amp; TEXT(DEC2HEX(INDEX(設定値!$B$3:$ZZ$518,(($C1617-1)*8)+(CELL("col",E1617)-3),($B1617*3)+1+$A1617)),"00")&amp;","</f>
        <v>0x00,</v>
      </c>
      <c r="F1617" t="str">
        <f ca="1">"0x" &amp; TEXT(DEC2HEX(INDEX(設定値!$B$3:$ZZ$518,(($C1617-1)*8)+(CELL("col",F1617)-3),($B1617*3)+1+$A1617)),"00")&amp;","</f>
        <v>0x00,</v>
      </c>
      <c r="G1617" t="str">
        <f ca="1">"0x" &amp; TEXT(DEC2HEX(INDEX(設定値!$B$3:$ZZ$518,(($C1617-1)*8)+(CELL("col",G1617)-3),($B1617*3)+1+$A1617)),"00")&amp;","</f>
        <v>0x00,</v>
      </c>
      <c r="H1617" t="str">
        <f ca="1">"0x" &amp; TEXT(DEC2HEX(INDEX(設定値!$B$3:$ZZ$518,(($C1617-1)*8)+(CELL("col",H1617)-3),($B1617*3)+1+$A1617)),"00")&amp;","</f>
        <v>0x00,</v>
      </c>
      <c r="I1617" t="str">
        <f ca="1">"0x" &amp; TEXT(DEC2HEX(INDEX(設定値!$B$3:$ZZ$518,(($C1617-1)*8)+(CELL("col",I1617)-3),($B1617*3)+1+$A1617)),"00")&amp;","</f>
        <v>0xE,</v>
      </c>
      <c r="J1617" t="str">
        <f ca="1">"0x" &amp; TEXT(DEC2HEX(INDEX(設定値!$B$3:$ZZ$518,(($C1617-1)*8)+(CELL("col",J1617)-3),($B1617*3)+1+$A1617)),"00")&amp;","</f>
        <v>0x1C,</v>
      </c>
      <c r="K1617" t="str">
        <f ca="1">"0x" &amp; TEXT(DEC2HEX(INDEX(設定値!$B$3:$ZZ$518,(($C1617-1)*8)+(CELL("col",K1617)-3),($B1617*3)+1+$A1617)),"00")&amp;","</f>
        <v>0x2A,</v>
      </c>
      <c r="L1617" t="str">
        <f t="shared" si="428"/>
        <v>//58-3</v>
      </c>
    </row>
    <row r="1618" spans="1:12">
      <c r="A1618" s="1">
        <f t="shared" si="426"/>
        <v>2</v>
      </c>
      <c r="B1618" s="1">
        <f t="shared" si="427"/>
        <v>58</v>
      </c>
      <c r="C1618" s="1">
        <v>4</v>
      </c>
      <c r="D1618" t="str">
        <f ca="1">"0x" &amp; TEXT(DEC2HEX(INDEX(設定値!$B$3:$ZZ$518,(($C1618-1)*8)+(CELL("col",D1618)-3),($B1618*3)+1+$A1618)),"00")&amp;","</f>
        <v>0x38,</v>
      </c>
      <c r="E1618" t="str">
        <f ca="1">"0x" &amp; TEXT(DEC2HEX(INDEX(設定値!$B$3:$ZZ$518,(($C1618-1)*8)+(CELL("col",E1618)-3),($B1618*3)+1+$A1618)),"00")&amp;","</f>
        <v>0x46,</v>
      </c>
      <c r="F1618" t="str">
        <f ca="1">"0x" &amp; TEXT(DEC2HEX(INDEX(設定値!$B$3:$ZZ$518,(($C1618-1)*8)+(CELL("col",F1618)-3),($B1618*3)+1+$A1618)),"00")&amp;","</f>
        <v>0x54,</v>
      </c>
      <c r="G1618" t="str">
        <f ca="1">"0x" &amp; TEXT(DEC2HEX(INDEX(設定値!$B$3:$ZZ$518,(($C1618-1)*8)+(CELL("col",G1618)-3),($B1618*3)+1+$A1618)),"00")&amp;","</f>
        <v>0x62,</v>
      </c>
      <c r="H1618" t="str">
        <f ca="1">"0x" &amp; TEXT(DEC2HEX(INDEX(設定値!$B$3:$ZZ$518,(($C1618-1)*8)+(CELL("col",H1618)-3),($B1618*3)+1+$A1618)),"00")&amp;","</f>
        <v>0x70,</v>
      </c>
      <c r="I1618" t="str">
        <f ca="1">"0x" &amp; TEXT(DEC2HEX(INDEX(設定値!$B$3:$ZZ$518,(($C1618-1)*8)+(CELL("col",I1618)-3),($B1618*3)+1+$A1618)),"00")&amp;","</f>
        <v>0x7E,</v>
      </c>
      <c r="J1618" t="str">
        <f ca="1">"0x" &amp; TEXT(DEC2HEX(INDEX(設定値!$B$3:$ZZ$518,(($C1618-1)*8)+(CELL("col",J1618)-3),($B1618*3)+1+$A1618)),"00")&amp;","</f>
        <v>0x8C,</v>
      </c>
      <c r="K1618" t="str">
        <f ca="1">"0x" &amp; TEXT(DEC2HEX(INDEX(設定値!$B$3:$ZZ$518,(($C1618-1)*8)+(CELL("col",K1618)-3),($B1618*3)+1+$A1618)),"00")&amp;","</f>
        <v>0x9A,</v>
      </c>
      <c r="L1618" t="str">
        <f t="shared" si="428"/>
        <v>//58-4</v>
      </c>
    </row>
    <row r="1619" spans="1:12">
      <c r="A1619" s="1">
        <f t="shared" si="426"/>
        <v>2</v>
      </c>
      <c r="B1619" s="1">
        <f t="shared" si="427"/>
        <v>58</v>
      </c>
      <c r="C1619" s="1">
        <v>5</v>
      </c>
      <c r="D1619" t="str">
        <f ca="1">"0x" &amp; TEXT(DEC2HEX(INDEX(設定値!$B$3:$ZZ$518,(($C1619-1)*8)+(CELL("col",D1619)-3),($B1619*3)+1+$A1619)),"00")&amp;","</f>
        <v>0xA8,</v>
      </c>
      <c r="E1619" t="str">
        <f ca="1">"0x" &amp; TEXT(DEC2HEX(INDEX(設定値!$B$3:$ZZ$518,(($C1619-1)*8)+(CELL("col",E1619)-3),($B1619*3)+1+$A1619)),"00")&amp;","</f>
        <v>0xB6,</v>
      </c>
      <c r="F1619" t="str">
        <f ca="1">"0x" &amp; TEXT(DEC2HEX(INDEX(設定値!$B$3:$ZZ$518,(($C1619-1)*8)+(CELL("col",F1619)-3),($B1619*3)+1+$A1619)),"00")&amp;","</f>
        <v>0xC4,</v>
      </c>
      <c r="G1619" t="str">
        <f ca="1">"0x" &amp; TEXT(DEC2HEX(INDEX(設定値!$B$3:$ZZ$518,(($C1619-1)*8)+(CELL("col",G1619)-3),($B1619*3)+1+$A1619)),"00")&amp;","</f>
        <v>0xD2,</v>
      </c>
      <c r="H1619" t="str">
        <f ca="1">"0x" &amp; TEXT(DEC2HEX(INDEX(設定値!$B$3:$ZZ$518,(($C1619-1)*8)+(CELL("col",H1619)-3),($B1619*3)+1+$A1619)),"00")&amp;","</f>
        <v>0xE0,</v>
      </c>
      <c r="I1619" t="str">
        <f ca="1">"0x" &amp; TEXT(DEC2HEX(INDEX(設定値!$B$3:$ZZ$518,(($C1619-1)*8)+(CELL("col",I1619)-3),($B1619*3)+1+$A1619)),"00")&amp;","</f>
        <v>0xEE,</v>
      </c>
      <c r="J1619" t="str">
        <f ca="1">"0x" &amp; TEXT(DEC2HEX(INDEX(設定値!$B$3:$ZZ$518,(($C1619-1)*8)+(CELL("col",J1619)-3),($B1619*3)+1+$A1619)),"00")&amp;","</f>
        <v>0xFC,</v>
      </c>
      <c r="K1619" t="str">
        <f ca="1">"0x" &amp; TEXT(DEC2HEX(INDEX(設定値!$B$3:$ZZ$518,(($C1619-1)*8)+(CELL("col",K1619)-3),($B1619*3)+1+$A1619)),"00")&amp;","</f>
        <v>0xFF,</v>
      </c>
      <c r="L1619" t="str">
        <f t="shared" si="428"/>
        <v>//58-5</v>
      </c>
    </row>
    <row r="1620" spans="1:12">
      <c r="A1620" s="1">
        <f t="shared" si="426"/>
        <v>2</v>
      </c>
      <c r="B1620" s="1">
        <f t="shared" si="427"/>
        <v>58</v>
      </c>
      <c r="C1620" s="1">
        <v>6</v>
      </c>
      <c r="D1620" t="str">
        <f ca="1">"0x" &amp; TEXT(DEC2HEX(INDEX(設定値!$B$3:$ZZ$518,(($C1620-1)*8)+(CELL("col",D1620)-3),($B1620*3)+1+$A1620)),"00")&amp;","</f>
        <v>0xFF,</v>
      </c>
      <c r="E1620" t="str">
        <f ca="1">"0x" &amp; TEXT(DEC2HEX(INDEX(設定値!$B$3:$ZZ$518,(($C1620-1)*8)+(CELL("col",E1620)-3),($B1620*3)+1+$A1620)),"00")&amp;","</f>
        <v>0xF1,</v>
      </c>
      <c r="F1620" t="str">
        <f ca="1">"0x" &amp; TEXT(DEC2HEX(INDEX(設定値!$B$3:$ZZ$518,(($C1620-1)*8)+(CELL("col",F1620)-3),($B1620*3)+1+$A1620)),"00")&amp;","</f>
        <v>0xE3,</v>
      </c>
      <c r="G1620" t="str">
        <f ca="1">"0x" &amp; TEXT(DEC2HEX(INDEX(設定値!$B$3:$ZZ$518,(($C1620-1)*8)+(CELL("col",G1620)-3),($B1620*3)+1+$A1620)),"00")&amp;","</f>
        <v>0xD5,</v>
      </c>
      <c r="H1620" t="str">
        <f ca="1">"0x" &amp; TEXT(DEC2HEX(INDEX(設定値!$B$3:$ZZ$518,(($C1620-1)*8)+(CELL("col",H1620)-3),($B1620*3)+1+$A1620)),"00")&amp;","</f>
        <v>0xC7,</v>
      </c>
      <c r="I1620" t="str">
        <f ca="1">"0x" &amp; TEXT(DEC2HEX(INDEX(設定値!$B$3:$ZZ$518,(($C1620-1)*8)+(CELL("col",I1620)-3),($B1620*3)+1+$A1620)),"00")&amp;","</f>
        <v>0xB9,</v>
      </c>
      <c r="J1620" t="str">
        <f ca="1">"0x" &amp; TEXT(DEC2HEX(INDEX(設定値!$B$3:$ZZ$518,(($C1620-1)*8)+(CELL("col",J1620)-3),($B1620*3)+1+$A1620)),"00")&amp;","</f>
        <v>0xAB,</v>
      </c>
      <c r="K1620" t="str">
        <f ca="1">"0x" &amp; TEXT(DEC2HEX(INDEX(設定値!$B$3:$ZZ$518,(($C1620-1)*8)+(CELL("col",K1620)-3),($B1620*3)+1+$A1620)),"00")&amp;","</f>
        <v>0x9D,</v>
      </c>
      <c r="L1620" t="str">
        <f t="shared" si="428"/>
        <v>//58-6</v>
      </c>
    </row>
    <row r="1621" spans="1:12">
      <c r="A1621" s="1">
        <f t="shared" si="426"/>
        <v>2</v>
      </c>
      <c r="B1621" s="1">
        <f t="shared" si="427"/>
        <v>58</v>
      </c>
      <c r="C1621" s="1">
        <v>7</v>
      </c>
      <c r="D1621" t="str">
        <f ca="1">"0x" &amp; TEXT(DEC2HEX(INDEX(設定値!$B$3:$ZZ$518,(($C1621-1)*8)+(CELL("col",D1621)-3),($B1621*3)+1+$A1621)),"00")&amp;","</f>
        <v>0x8F,</v>
      </c>
      <c r="E1621" t="str">
        <f ca="1">"0x" &amp; TEXT(DEC2HEX(INDEX(設定値!$B$3:$ZZ$518,(($C1621-1)*8)+(CELL("col",E1621)-3),($B1621*3)+1+$A1621)),"00")&amp;","</f>
        <v>0x81,</v>
      </c>
      <c r="F1621" t="str">
        <f ca="1">"0x" &amp; TEXT(DEC2HEX(INDEX(設定値!$B$3:$ZZ$518,(($C1621-1)*8)+(CELL("col",F1621)-3),($B1621*3)+1+$A1621)),"00")&amp;","</f>
        <v>0x73,</v>
      </c>
      <c r="G1621" t="str">
        <f ca="1">"0x" &amp; TEXT(DEC2HEX(INDEX(設定値!$B$3:$ZZ$518,(($C1621-1)*8)+(CELL("col",G1621)-3),($B1621*3)+1+$A1621)),"00")&amp;","</f>
        <v>0x65,</v>
      </c>
      <c r="H1621" t="str">
        <f ca="1">"0x" &amp; TEXT(DEC2HEX(INDEX(設定値!$B$3:$ZZ$518,(($C1621-1)*8)+(CELL("col",H1621)-3),($B1621*3)+1+$A1621)),"00")&amp;","</f>
        <v>0x57,</v>
      </c>
      <c r="I1621" t="str">
        <f ca="1">"0x" &amp; TEXT(DEC2HEX(INDEX(設定値!$B$3:$ZZ$518,(($C1621-1)*8)+(CELL("col",I1621)-3),($B1621*3)+1+$A1621)),"00")&amp;","</f>
        <v>0x49,</v>
      </c>
      <c r="J1621" t="str">
        <f ca="1">"0x" &amp; TEXT(DEC2HEX(INDEX(設定値!$B$3:$ZZ$518,(($C1621-1)*8)+(CELL("col",J1621)-3),($B1621*3)+1+$A1621)),"00")&amp;","</f>
        <v>0x3B,</v>
      </c>
      <c r="K1621" t="str">
        <f ca="1">"0x" &amp; TEXT(DEC2HEX(INDEX(設定値!$B$3:$ZZ$518,(($C1621-1)*8)+(CELL("col",K1621)-3),($B1621*3)+1+$A1621)),"00")&amp;","</f>
        <v>0x2D,</v>
      </c>
      <c r="L1621" t="str">
        <f t="shared" si="428"/>
        <v>//58-7</v>
      </c>
    </row>
    <row r="1622" spans="1:12">
      <c r="A1622" s="1">
        <f t="shared" si="426"/>
        <v>2</v>
      </c>
      <c r="B1622" s="1">
        <f t="shared" si="427"/>
        <v>58</v>
      </c>
      <c r="C1622" s="1">
        <v>8</v>
      </c>
      <c r="D1622" t="str">
        <f ca="1">"0x" &amp; TEXT(DEC2HEX(INDEX(設定値!$B$3:$ZZ$518,(($C1622-1)*8)+(CELL("col",D1622)-3),($B1622*3)+1+$A1622)),"00")&amp;","</f>
        <v>0x1F,</v>
      </c>
      <c r="E1622" t="str">
        <f ca="1">"0x" &amp; TEXT(DEC2HEX(INDEX(設定値!$B$3:$ZZ$518,(($C1622-1)*8)+(CELL("col",E1622)-3),($B1622*3)+1+$A1622)),"00")&amp;","</f>
        <v>0x11,</v>
      </c>
      <c r="F1622" t="str">
        <f ca="1">"0x" &amp; TEXT(DEC2HEX(INDEX(設定値!$B$3:$ZZ$518,(($C1622-1)*8)+(CELL("col",F1622)-3),($B1622*3)+1+$A1622)),"00")&amp;","</f>
        <v>0x03,</v>
      </c>
      <c r="G1622" t="str">
        <f ca="1">"0x" &amp; TEXT(DEC2HEX(INDEX(設定値!$B$3:$ZZ$518,(($C1622-1)*8)+(CELL("col",G1622)-3),($B1622*3)+1+$A1622)),"00")&amp;","</f>
        <v>0x00,</v>
      </c>
      <c r="H1622" t="str">
        <f ca="1">"0x" &amp; TEXT(DEC2HEX(INDEX(設定値!$B$3:$ZZ$518,(($C1622-1)*8)+(CELL("col",H1622)-3),($B1622*3)+1+$A1622)),"00")&amp;","</f>
        <v>0x00,</v>
      </c>
      <c r="I1622" t="str">
        <f ca="1">"0x" &amp; TEXT(DEC2HEX(INDEX(設定値!$B$3:$ZZ$518,(($C1622-1)*8)+(CELL("col",I1622)-3),($B1622*3)+1+$A1622)),"00")&amp;","</f>
        <v>0x00,</v>
      </c>
      <c r="J1622" t="str">
        <f ca="1">"0x" &amp; TEXT(DEC2HEX(INDEX(設定値!$B$3:$ZZ$518,(($C1622-1)*8)+(CELL("col",J1622)-3),($B1622*3)+1+$A1622)),"00")&amp;","</f>
        <v>0x00,</v>
      </c>
      <c r="K1622" t="str">
        <f ca="1">"0x" &amp; TEXT(DEC2HEX(INDEX(設定値!$B$3:$ZZ$518,(($C1622-1)*8)+(CELL("col",K1622)-3),($B1622*3)+1+$A1622)),"00")&amp;","</f>
        <v>0x00,</v>
      </c>
      <c r="L1622" t="str">
        <f t="shared" si="428"/>
        <v>//58-8</v>
      </c>
    </row>
    <row r="1623" spans="1:12">
      <c r="A1623" s="1"/>
      <c r="B1623" s="1"/>
      <c r="C1623" s="1"/>
      <c r="D1623" t="s">
        <v>3</v>
      </c>
    </row>
    <row r="1624" spans="1:12">
      <c r="A1624" s="1">
        <f>A1615</f>
        <v>2</v>
      </c>
      <c r="B1624" s="1">
        <f>B1615+1</f>
        <v>59</v>
      </c>
      <c r="C1624" s="1">
        <v>1</v>
      </c>
      <c r="D1624" t="str">
        <f ca="1">"0x" &amp; TEXT(DEC2HEX(INDEX(設定値!$B$3:$ZZ$518,(($C1624-1)*8)+(CELL("col",D1624)-3),($B1624*3)+1+$A1624)),"00")&amp;","</f>
        <v>0x00,</v>
      </c>
      <c r="E1624" t="str">
        <f ca="1">"0x" &amp; TEXT(DEC2HEX(INDEX(設定値!$B$3:$ZZ$518,(($C1624-1)*8)+(CELL("col",E1624)-3),($B1624*3)+1+$A1624)),"00")&amp;","</f>
        <v>0x00,</v>
      </c>
      <c r="F1624" t="str">
        <f ca="1">"0x" &amp; TEXT(DEC2HEX(INDEX(設定値!$B$3:$ZZ$518,(($C1624-1)*8)+(CELL("col",F1624)-3),($B1624*3)+1+$A1624)),"00")&amp;","</f>
        <v>0x00,</v>
      </c>
      <c r="G1624" t="str">
        <f ca="1">"0x" &amp; TEXT(DEC2HEX(INDEX(設定値!$B$3:$ZZ$518,(($C1624-1)*8)+(CELL("col",G1624)-3),($B1624*3)+1+$A1624)),"00")&amp;","</f>
        <v>0x00,</v>
      </c>
      <c r="H1624" t="str">
        <f ca="1">"0x" &amp; TEXT(DEC2HEX(INDEX(設定値!$B$3:$ZZ$518,(($C1624-1)*8)+(CELL("col",H1624)-3),($B1624*3)+1+$A1624)),"00")&amp;","</f>
        <v>0x00,</v>
      </c>
      <c r="I1624" t="str">
        <f ca="1">"0x" &amp; TEXT(DEC2HEX(INDEX(設定値!$B$3:$ZZ$518,(($C1624-1)*8)+(CELL("col",I1624)-3),($B1624*3)+1+$A1624)),"00")&amp;","</f>
        <v>0x00,</v>
      </c>
      <c r="J1624" t="str">
        <f ca="1">"0x" &amp; TEXT(DEC2HEX(INDEX(設定値!$B$3:$ZZ$518,(($C1624-1)*8)+(CELL("col",J1624)-3),($B1624*3)+1+$A1624)),"00")&amp;","</f>
        <v>0x00,</v>
      </c>
      <c r="K1624" t="str">
        <f ca="1">"0x" &amp; TEXT(DEC2HEX(INDEX(設定値!$B$3:$ZZ$518,(($C1624-1)*8)+(CELL("col",K1624)-3),($B1624*3)+1+$A1624)),"00")&amp;","</f>
        <v>0x00,</v>
      </c>
      <c r="L1624" t="str">
        <f>"//" &amp; $B1624 &amp;"-" &amp; C1624</f>
        <v>//59-1</v>
      </c>
    </row>
    <row r="1625" spans="1:12">
      <c r="A1625" s="1">
        <f t="shared" ref="A1625:A1631" si="429">A1616</f>
        <v>2</v>
      </c>
      <c r="B1625" s="1">
        <f t="shared" ref="B1625:B1631" si="430">B1616+1</f>
        <v>59</v>
      </c>
      <c r="C1625" s="1">
        <v>2</v>
      </c>
      <c r="D1625" t="str">
        <f ca="1">"0x" &amp; TEXT(DEC2HEX(INDEX(設定値!$B$3:$ZZ$518,(($C1625-1)*8)+(CELL("col",D1625)-3),($B1625*3)+1+$A1625)),"00")&amp;","</f>
        <v>0x00,</v>
      </c>
      <c r="E1625" t="str">
        <f ca="1">"0x" &amp; TEXT(DEC2HEX(INDEX(設定値!$B$3:$ZZ$518,(($C1625-1)*8)+(CELL("col",E1625)-3),($B1625*3)+1+$A1625)),"00")&amp;","</f>
        <v>0x00,</v>
      </c>
      <c r="F1625" t="str">
        <f ca="1">"0x" &amp; TEXT(DEC2HEX(INDEX(設定値!$B$3:$ZZ$518,(($C1625-1)*8)+(CELL("col",F1625)-3),($B1625*3)+1+$A1625)),"00")&amp;","</f>
        <v>0x00,</v>
      </c>
      <c r="G1625" t="str">
        <f ca="1">"0x" &amp; TEXT(DEC2HEX(INDEX(設定値!$B$3:$ZZ$518,(($C1625-1)*8)+(CELL("col",G1625)-3),($B1625*3)+1+$A1625)),"00")&amp;","</f>
        <v>0x00,</v>
      </c>
      <c r="H1625" t="str">
        <f ca="1">"0x" &amp; TEXT(DEC2HEX(INDEX(設定値!$B$3:$ZZ$518,(($C1625-1)*8)+(CELL("col",H1625)-3),($B1625*3)+1+$A1625)),"00")&amp;","</f>
        <v>0x00,</v>
      </c>
      <c r="I1625" t="str">
        <f ca="1">"0x" &amp; TEXT(DEC2HEX(INDEX(設定値!$B$3:$ZZ$518,(($C1625-1)*8)+(CELL("col",I1625)-3),($B1625*3)+1+$A1625)),"00")&amp;","</f>
        <v>0x00,</v>
      </c>
      <c r="J1625" t="str">
        <f ca="1">"0x" &amp; TEXT(DEC2HEX(INDEX(設定値!$B$3:$ZZ$518,(($C1625-1)*8)+(CELL("col",J1625)-3),($B1625*3)+1+$A1625)),"00")&amp;","</f>
        <v>0x00,</v>
      </c>
      <c r="K1625" t="str">
        <f ca="1">"0x" &amp; TEXT(DEC2HEX(INDEX(設定値!$B$3:$ZZ$518,(($C1625-1)*8)+(CELL("col",K1625)-3),($B1625*3)+1+$A1625)),"00")&amp;","</f>
        <v>0x00,</v>
      </c>
      <c r="L1625" t="str">
        <f t="shared" ref="L1625:L1631" si="431">"//" &amp; $B1625 &amp;"-" &amp; C1625</f>
        <v>//59-2</v>
      </c>
    </row>
    <row r="1626" spans="1:12">
      <c r="A1626" s="1">
        <f t="shared" si="429"/>
        <v>2</v>
      </c>
      <c r="B1626" s="1">
        <f t="shared" si="430"/>
        <v>59</v>
      </c>
      <c r="C1626" s="1">
        <v>3</v>
      </c>
      <c r="D1626" t="str">
        <f ca="1">"0x" &amp; TEXT(DEC2HEX(INDEX(設定値!$B$3:$ZZ$518,(($C1626-1)*8)+(CELL("col",D1626)-3),($B1626*3)+1+$A1626)),"00")&amp;","</f>
        <v>0x00,</v>
      </c>
      <c r="E1626" t="str">
        <f ca="1">"0x" &amp; TEXT(DEC2HEX(INDEX(設定値!$B$3:$ZZ$518,(($C1626-1)*8)+(CELL("col",E1626)-3),($B1626*3)+1+$A1626)),"00")&amp;","</f>
        <v>0x00,</v>
      </c>
      <c r="F1626" t="str">
        <f ca="1">"0x" &amp; TEXT(DEC2HEX(INDEX(設定値!$B$3:$ZZ$518,(($C1626-1)*8)+(CELL("col",F1626)-3),($B1626*3)+1+$A1626)),"00")&amp;","</f>
        <v>0x00,</v>
      </c>
      <c r="G1626" t="str">
        <f ca="1">"0x" &amp; TEXT(DEC2HEX(INDEX(設定値!$B$3:$ZZ$518,(($C1626-1)*8)+(CELL("col",G1626)-3),($B1626*3)+1+$A1626)),"00")&amp;","</f>
        <v>0x00,</v>
      </c>
      <c r="H1626" t="str">
        <f ca="1">"0x" &amp; TEXT(DEC2HEX(INDEX(設定値!$B$3:$ZZ$518,(($C1626-1)*8)+(CELL("col",H1626)-3),($B1626*3)+1+$A1626)),"00")&amp;","</f>
        <v>0x00,</v>
      </c>
      <c r="I1626" t="str">
        <f ca="1">"0x" &amp; TEXT(DEC2HEX(INDEX(設定値!$B$3:$ZZ$518,(($C1626-1)*8)+(CELL("col",I1626)-3),($B1626*3)+1+$A1626)),"00")&amp;","</f>
        <v>0xE,</v>
      </c>
      <c r="J1626" t="str">
        <f ca="1">"0x" &amp; TEXT(DEC2HEX(INDEX(設定値!$B$3:$ZZ$518,(($C1626-1)*8)+(CELL("col",J1626)-3),($B1626*3)+1+$A1626)),"00")&amp;","</f>
        <v>0x1C,</v>
      </c>
      <c r="K1626" t="str">
        <f ca="1">"0x" &amp; TEXT(DEC2HEX(INDEX(設定値!$B$3:$ZZ$518,(($C1626-1)*8)+(CELL("col",K1626)-3),($B1626*3)+1+$A1626)),"00")&amp;","</f>
        <v>0x2A,</v>
      </c>
      <c r="L1626" t="str">
        <f t="shared" si="431"/>
        <v>//59-3</v>
      </c>
    </row>
    <row r="1627" spans="1:12">
      <c r="A1627" s="1">
        <f t="shared" si="429"/>
        <v>2</v>
      </c>
      <c r="B1627" s="1">
        <f t="shared" si="430"/>
        <v>59</v>
      </c>
      <c r="C1627" s="1">
        <v>4</v>
      </c>
      <c r="D1627" t="str">
        <f ca="1">"0x" &amp; TEXT(DEC2HEX(INDEX(設定値!$B$3:$ZZ$518,(($C1627-1)*8)+(CELL("col",D1627)-3),($B1627*3)+1+$A1627)),"00")&amp;","</f>
        <v>0x38,</v>
      </c>
      <c r="E1627" t="str">
        <f ca="1">"0x" &amp; TEXT(DEC2HEX(INDEX(設定値!$B$3:$ZZ$518,(($C1627-1)*8)+(CELL("col",E1627)-3),($B1627*3)+1+$A1627)),"00")&amp;","</f>
        <v>0x46,</v>
      </c>
      <c r="F1627" t="str">
        <f ca="1">"0x" &amp; TEXT(DEC2HEX(INDEX(設定値!$B$3:$ZZ$518,(($C1627-1)*8)+(CELL("col",F1627)-3),($B1627*3)+1+$A1627)),"00")&amp;","</f>
        <v>0x54,</v>
      </c>
      <c r="G1627" t="str">
        <f ca="1">"0x" &amp; TEXT(DEC2HEX(INDEX(設定値!$B$3:$ZZ$518,(($C1627-1)*8)+(CELL("col",G1627)-3),($B1627*3)+1+$A1627)),"00")&amp;","</f>
        <v>0x62,</v>
      </c>
      <c r="H1627" t="str">
        <f ca="1">"0x" &amp; TEXT(DEC2HEX(INDEX(設定値!$B$3:$ZZ$518,(($C1627-1)*8)+(CELL("col",H1627)-3),($B1627*3)+1+$A1627)),"00")&amp;","</f>
        <v>0x70,</v>
      </c>
      <c r="I1627" t="str">
        <f ca="1">"0x" &amp; TEXT(DEC2HEX(INDEX(設定値!$B$3:$ZZ$518,(($C1627-1)*8)+(CELL("col",I1627)-3),($B1627*3)+1+$A1627)),"00")&amp;","</f>
        <v>0x7E,</v>
      </c>
      <c r="J1627" t="str">
        <f ca="1">"0x" &amp; TEXT(DEC2HEX(INDEX(設定値!$B$3:$ZZ$518,(($C1627-1)*8)+(CELL("col",J1627)-3),($B1627*3)+1+$A1627)),"00")&amp;","</f>
        <v>0x8C,</v>
      </c>
      <c r="K1627" t="str">
        <f ca="1">"0x" &amp; TEXT(DEC2HEX(INDEX(設定値!$B$3:$ZZ$518,(($C1627-1)*8)+(CELL("col",K1627)-3),($B1627*3)+1+$A1627)),"00")&amp;","</f>
        <v>0x9A,</v>
      </c>
      <c r="L1627" t="str">
        <f t="shared" si="431"/>
        <v>//59-4</v>
      </c>
    </row>
    <row r="1628" spans="1:12">
      <c r="A1628" s="1">
        <f t="shared" si="429"/>
        <v>2</v>
      </c>
      <c r="B1628" s="1">
        <f t="shared" si="430"/>
        <v>59</v>
      </c>
      <c r="C1628" s="1">
        <v>5</v>
      </c>
      <c r="D1628" t="str">
        <f ca="1">"0x" &amp; TEXT(DEC2HEX(INDEX(設定値!$B$3:$ZZ$518,(($C1628-1)*8)+(CELL("col",D1628)-3),($B1628*3)+1+$A1628)),"00")&amp;","</f>
        <v>0xA8,</v>
      </c>
      <c r="E1628" t="str">
        <f ca="1">"0x" &amp; TEXT(DEC2HEX(INDEX(設定値!$B$3:$ZZ$518,(($C1628-1)*8)+(CELL("col",E1628)-3),($B1628*3)+1+$A1628)),"00")&amp;","</f>
        <v>0xB6,</v>
      </c>
      <c r="F1628" t="str">
        <f ca="1">"0x" &amp; TEXT(DEC2HEX(INDEX(設定値!$B$3:$ZZ$518,(($C1628-1)*8)+(CELL("col",F1628)-3),($B1628*3)+1+$A1628)),"00")&amp;","</f>
        <v>0xC4,</v>
      </c>
      <c r="G1628" t="str">
        <f ca="1">"0x" &amp; TEXT(DEC2HEX(INDEX(設定値!$B$3:$ZZ$518,(($C1628-1)*8)+(CELL("col",G1628)-3),($B1628*3)+1+$A1628)),"00")&amp;","</f>
        <v>0xD2,</v>
      </c>
      <c r="H1628" t="str">
        <f ca="1">"0x" &amp; TEXT(DEC2HEX(INDEX(設定値!$B$3:$ZZ$518,(($C1628-1)*8)+(CELL("col",H1628)-3),($B1628*3)+1+$A1628)),"00")&amp;","</f>
        <v>0xE0,</v>
      </c>
      <c r="I1628" t="str">
        <f ca="1">"0x" &amp; TEXT(DEC2HEX(INDEX(設定値!$B$3:$ZZ$518,(($C1628-1)*8)+(CELL("col",I1628)-3),($B1628*3)+1+$A1628)),"00")&amp;","</f>
        <v>0xEE,</v>
      </c>
      <c r="J1628" t="str">
        <f ca="1">"0x" &amp; TEXT(DEC2HEX(INDEX(設定値!$B$3:$ZZ$518,(($C1628-1)*8)+(CELL("col",J1628)-3),($B1628*3)+1+$A1628)),"00")&amp;","</f>
        <v>0xFC,</v>
      </c>
      <c r="K1628" t="str">
        <f ca="1">"0x" &amp; TEXT(DEC2HEX(INDEX(設定値!$B$3:$ZZ$518,(($C1628-1)*8)+(CELL("col",K1628)-3),($B1628*3)+1+$A1628)),"00")&amp;","</f>
        <v>0xFF,</v>
      </c>
      <c r="L1628" t="str">
        <f t="shared" si="431"/>
        <v>//59-5</v>
      </c>
    </row>
    <row r="1629" spans="1:12">
      <c r="A1629" s="1">
        <f t="shared" si="429"/>
        <v>2</v>
      </c>
      <c r="B1629" s="1">
        <f t="shared" si="430"/>
        <v>59</v>
      </c>
      <c r="C1629" s="1">
        <v>6</v>
      </c>
      <c r="D1629" t="str">
        <f ca="1">"0x" &amp; TEXT(DEC2HEX(INDEX(設定値!$B$3:$ZZ$518,(($C1629-1)*8)+(CELL("col",D1629)-3),($B1629*3)+1+$A1629)),"00")&amp;","</f>
        <v>0xFF,</v>
      </c>
      <c r="E1629" t="str">
        <f ca="1">"0x" &amp; TEXT(DEC2HEX(INDEX(設定値!$B$3:$ZZ$518,(($C1629-1)*8)+(CELL("col",E1629)-3),($B1629*3)+1+$A1629)),"00")&amp;","</f>
        <v>0xF1,</v>
      </c>
      <c r="F1629" t="str">
        <f ca="1">"0x" &amp; TEXT(DEC2HEX(INDEX(設定値!$B$3:$ZZ$518,(($C1629-1)*8)+(CELL("col",F1629)-3),($B1629*3)+1+$A1629)),"00")&amp;","</f>
        <v>0xE3,</v>
      </c>
      <c r="G1629" t="str">
        <f ca="1">"0x" &amp; TEXT(DEC2HEX(INDEX(設定値!$B$3:$ZZ$518,(($C1629-1)*8)+(CELL("col",G1629)-3),($B1629*3)+1+$A1629)),"00")&amp;","</f>
        <v>0xD5,</v>
      </c>
      <c r="H1629" t="str">
        <f ca="1">"0x" &amp; TEXT(DEC2HEX(INDEX(設定値!$B$3:$ZZ$518,(($C1629-1)*8)+(CELL("col",H1629)-3),($B1629*3)+1+$A1629)),"00")&amp;","</f>
        <v>0xC7,</v>
      </c>
      <c r="I1629" t="str">
        <f ca="1">"0x" &amp; TEXT(DEC2HEX(INDEX(設定値!$B$3:$ZZ$518,(($C1629-1)*8)+(CELL("col",I1629)-3),($B1629*3)+1+$A1629)),"00")&amp;","</f>
        <v>0xB9,</v>
      </c>
      <c r="J1629" t="str">
        <f ca="1">"0x" &amp; TEXT(DEC2HEX(INDEX(設定値!$B$3:$ZZ$518,(($C1629-1)*8)+(CELL("col",J1629)-3),($B1629*3)+1+$A1629)),"00")&amp;","</f>
        <v>0xAB,</v>
      </c>
      <c r="K1629" t="str">
        <f ca="1">"0x" &amp; TEXT(DEC2HEX(INDEX(設定値!$B$3:$ZZ$518,(($C1629-1)*8)+(CELL("col",K1629)-3),($B1629*3)+1+$A1629)),"00")&amp;","</f>
        <v>0x9D,</v>
      </c>
      <c r="L1629" t="str">
        <f t="shared" si="431"/>
        <v>//59-6</v>
      </c>
    </row>
    <row r="1630" spans="1:12">
      <c r="A1630" s="1">
        <f t="shared" si="429"/>
        <v>2</v>
      </c>
      <c r="B1630" s="1">
        <f t="shared" si="430"/>
        <v>59</v>
      </c>
      <c r="C1630" s="1">
        <v>7</v>
      </c>
      <c r="D1630" t="str">
        <f ca="1">"0x" &amp; TEXT(DEC2HEX(INDEX(設定値!$B$3:$ZZ$518,(($C1630-1)*8)+(CELL("col",D1630)-3),($B1630*3)+1+$A1630)),"00")&amp;","</f>
        <v>0x8F,</v>
      </c>
      <c r="E1630" t="str">
        <f ca="1">"0x" &amp; TEXT(DEC2HEX(INDEX(設定値!$B$3:$ZZ$518,(($C1630-1)*8)+(CELL("col",E1630)-3),($B1630*3)+1+$A1630)),"00")&amp;","</f>
        <v>0x81,</v>
      </c>
      <c r="F1630" t="str">
        <f ca="1">"0x" &amp; TEXT(DEC2HEX(INDEX(設定値!$B$3:$ZZ$518,(($C1630-1)*8)+(CELL("col",F1630)-3),($B1630*3)+1+$A1630)),"00")&amp;","</f>
        <v>0x73,</v>
      </c>
      <c r="G1630" t="str">
        <f ca="1">"0x" &amp; TEXT(DEC2HEX(INDEX(設定値!$B$3:$ZZ$518,(($C1630-1)*8)+(CELL("col",G1630)-3),($B1630*3)+1+$A1630)),"00")&amp;","</f>
        <v>0x65,</v>
      </c>
      <c r="H1630" t="str">
        <f ca="1">"0x" &amp; TEXT(DEC2HEX(INDEX(設定値!$B$3:$ZZ$518,(($C1630-1)*8)+(CELL("col",H1630)-3),($B1630*3)+1+$A1630)),"00")&amp;","</f>
        <v>0x57,</v>
      </c>
      <c r="I1630" t="str">
        <f ca="1">"0x" &amp; TEXT(DEC2HEX(INDEX(設定値!$B$3:$ZZ$518,(($C1630-1)*8)+(CELL("col",I1630)-3),($B1630*3)+1+$A1630)),"00")&amp;","</f>
        <v>0x49,</v>
      </c>
      <c r="J1630" t="str">
        <f ca="1">"0x" &amp; TEXT(DEC2HEX(INDEX(設定値!$B$3:$ZZ$518,(($C1630-1)*8)+(CELL("col",J1630)-3),($B1630*3)+1+$A1630)),"00")&amp;","</f>
        <v>0x3B,</v>
      </c>
      <c r="K1630" t="str">
        <f ca="1">"0x" &amp; TEXT(DEC2HEX(INDEX(設定値!$B$3:$ZZ$518,(($C1630-1)*8)+(CELL("col",K1630)-3),($B1630*3)+1+$A1630)),"00")&amp;","</f>
        <v>0x2D,</v>
      </c>
      <c r="L1630" t="str">
        <f t="shared" si="431"/>
        <v>//59-7</v>
      </c>
    </row>
    <row r="1631" spans="1:12">
      <c r="A1631" s="1">
        <f t="shared" si="429"/>
        <v>2</v>
      </c>
      <c r="B1631" s="1">
        <f t="shared" si="430"/>
        <v>59</v>
      </c>
      <c r="C1631" s="1">
        <v>8</v>
      </c>
      <c r="D1631" t="str">
        <f ca="1">"0x" &amp; TEXT(DEC2HEX(INDEX(設定値!$B$3:$ZZ$518,(($C1631-1)*8)+(CELL("col",D1631)-3),($B1631*3)+1+$A1631)),"00")&amp;","</f>
        <v>0x1F,</v>
      </c>
      <c r="E1631" t="str">
        <f ca="1">"0x" &amp; TEXT(DEC2HEX(INDEX(設定値!$B$3:$ZZ$518,(($C1631-1)*8)+(CELL("col",E1631)-3),($B1631*3)+1+$A1631)),"00")&amp;","</f>
        <v>0x11,</v>
      </c>
      <c r="F1631" t="str">
        <f ca="1">"0x" &amp; TEXT(DEC2HEX(INDEX(設定値!$B$3:$ZZ$518,(($C1631-1)*8)+(CELL("col",F1631)-3),($B1631*3)+1+$A1631)),"00")&amp;","</f>
        <v>0x03,</v>
      </c>
      <c r="G1631" t="str">
        <f ca="1">"0x" &amp; TEXT(DEC2HEX(INDEX(設定値!$B$3:$ZZ$518,(($C1631-1)*8)+(CELL("col",G1631)-3),($B1631*3)+1+$A1631)),"00")&amp;","</f>
        <v>0x00,</v>
      </c>
      <c r="H1631" t="str">
        <f ca="1">"0x" &amp; TEXT(DEC2HEX(INDEX(設定値!$B$3:$ZZ$518,(($C1631-1)*8)+(CELL("col",H1631)-3),($B1631*3)+1+$A1631)),"00")&amp;","</f>
        <v>0x00,</v>
      </c>
      <c r="I1631" t="str">
        <f ca="1">"0x" &amp; TEXT(DEC2HEX(INDEX(設定値!$B$3:$ZZ$518,(($C1631-1)*8)+(CELL("col",I1631)-3),($B1631*3)+1+$A1631)),"00")&amp;","</f>
        <v>0x00,</v>
      </c>
      <c r="J1631" t="str">
        <f ca="1">"0x" &amp; TEXT(DEC2HEX(INDEX(設定値!$B$3:$ZZ$518,(($C1631-1)*8)+(CELL("col",J1631)-3),($B1631*3)+1+$A1631)),"00")&amp;","</f>
        <v>0x00,</v>
      </c>
      <c r="K1631" t="str">
        <f ca="1">"0x" &amp; TEXT(DEC2HEX(INDEX(設定値!$B$3:$ZZ$518,(($C1631-1)*8)+(CELL("col",K1631)-3),($B1631*3)+1+$A1631)),"00")&amp;","</f>
        <v>0x00,</v>
      </c>
      <c r="L1631" t="str">
        <f t="shared" si="431"/>
        <v>//59-8</v>
      </c>
    </row>
    <row r="1632" spans="1:12">
      <c r="A1632" s="1"/>
      <c r="B1632" s="1"/>
      <c r="C1632" s="1"/>
      <c r="D1632" t="s">
        <v>1</v>
      </c>
    </row>
    <row r="1633" spans="1:4">
      <c r="A1633" s="1"/>
      <c r="B1633" s="1"/>
      <c r="C1633" s="1"/>
      <c r="D1633" t="s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5A25-CFCA-4F2A-AE3F-96269E666708}">
  <dimension ref="B2:O78"/>
  <sheetViews>
    <sheetView workbookViewId="0">
      <selection activeCell="C6" sqref="C6"/>
    </sheetView>
  </sheetViews>
  <sheetFormatPr defaultRowHeight="18.75"/>
  <cols>
    <col min="12" max="12" width="9" customWidth="1"/>
  </cols>
  <sheetData>
    <row r="2" spans="2:15">
      <c r="B2" t="s">
        <v>9</v>
      </c>
      <c r="C2" t="s">
        <v>10</v>
      </c>
    </row>
    <row r="3" spans="2:15">
      <c r="B3">
        <f>1000/20</f>
        <v>50</v>
      </c>
      <c r="C3">
        <v>1</v>
      </c>
      <c r="L3">
        <v>1</v>
      </c>
      <c r="M3">
        <v>255</v>
      </c>
      <c r="N3">
        <v>0</v>
      </c>
      <c r="O3">
        <v>0</v>
      </c>
    </row>
    <row r="4" spans="2:15">
      <c r="B4">
        <f t="shared" ref="B4:D7" si="0">$B$3*C4</f>
        <v>3050</v>
      </c>
      <c r="C4">
        <v>61</v>
      </c>
      <c r="D4">
        <f t="shared" si="0"/>
        <v>2950</v>
      </c>
      <c r="E4">
        <v>59</v>
      </c>
      <c r="F4">
        <f t="shared" ref="F4:F7" si="1">$B$3*G4</f>
        <v>3650</v>
      </c>
      <c r="G4">
        <v>73</v>
      </c>
      <c r="L4">
        <f t="shared" ref="L4:L35" si="2">L3+1</f>
        <v>2</v>
      </c>
      <c r="M4">
        <v>250</v>
      </c>
      <c r="N4">
        <v>5</v>
      </c>
      <c r="O4">
        <v>0</v>
      </c>
    </row>
    <row r="5" spans="2:15">
      <c r="B5">
        <f t="shared" si="0"/>
        <v>3150</v>
      </c>
      <c r="C5">
        <v>63</v>
      </c>
      <c r="D5">
        <f t="shared" si="0"/>
        <v>3050</v>
      </c>
      <c r="E5">
        <v>61</v>
      </c>
      <c r="F5">
        <f t="shared" si="1"/>
        <v>3900</v>
      </c>
      <c r="G5">
        <v>78</v>
      </c>
      <c r="L5">
        <f t="shared" si="2"/>
        <v>3</v>
      </c>
      <c r="M5">
        <v>245</v>
      </c>
      <c r="N5">
        <v>10</v>
      </c>
      <c r="O5">
        <v>0</v>
      </c>
    </row>
    <row r="6" spans="2:15">
      <c r="B6">
        <f t="shared" si="0"/>
        <v>8450</v>
      </c>
      <c r="C6">
        <v>169</v>
      </c>
      <c r="D6">
        <f t="shared" si="0"/>
        <v>8450</v>
      </c>
      <c r="E6">
        <v>169</v>
      </c>
      <c r="F6">
        <f t="shared" si="1"/>
        <v>8450</v>
      </c>
      <c r="G6">
        <v>169</v>
      </c>
      <c r="L6">
        <f t="shared" si="2"/>
        <v>4</v>
      </c>
      <c r="M6">
        <v>240</v>
      </c>
      <c r="N6">
        <v>15</v>
      </c>
      <c r="O6">
        <v>0</v>
      </c>
    </row>
    <row r="7" spans="2:15">
      <c r="B7">
        <f t="shared" si="0"/>
        <v>8550</v>
      </c>
      <c r="C7">
        <v>171</v>
      </c>
      <c r="D7">
        <f t="shared" si="0"/>
        <v>8550</v>
      </c>
      <c r="E7">
        <v>171</v>
      </c>
      <c r="F7">
        <f t="shared" si="1"/>
        <v>8550</v>
      </c>
      <c r="G7">
        <v>171</v>
      </c>
      <c r="L7">
        <f t="shared" si="2"/>
        <v>5</v>
      </c>
      <c r="M7">
        <v>235</v>
      </c>
      <c r="N7">
        <v>20</v>
      </c>
      <c r="O7">
        <v>0</v>
      </c>
    </row>
    <row r="8" spans="2:15">
      <c r="B8">
        <f>$B$3*C8</f>
        <v>4500</v>
      </c>
      <c r="C8">
        <v>90</v>
      </c>
      <c r="L8">
        <f t="shared" si="2"/>
        <v>6</v>
      </c>
      <c r="M8">
        <v>230</v>
      </c>
      <c r="N8">
        <v>25</v>
      </c>
      <c r="O8">
        <v>0</v>
      </c>
    </row>
    <row r="9" spans="2:15">
      <c r="B9">
        <f t="shared" ref="B9:B10" si="3">$B$3*C9</f>
        <v>8150</v>
      </c>
      <c r="C9">
        <f>120+43</f>
        <v>163</v>
      </c>
      <c r="L9">
        <f t="shared" si="2"/>
        <v>7</v>
      </c>
      <c r="M9">
        <v>225</v>
      </c>
      <c r="N9">
        <v>30</v>
      </c>
      <c r="O9">
        <v>0</v>
      </c>
    </row>
    <row r="10" spans="2:15">
      <c r="B10">
        <f t="shared" si="3"/>
        <v>9000</v>
      </c>
      <c r="C10">
        <v>180</v>
      </c>
      <c r="L10">
        <f t="shared" si="2"/>
        <v>8</v>
      </c>
      <c r="M10">
        <v>220</v>
      </c>
      <c r="N10">
        <v>35</v>
      </c>
      <c r="O10">
        <v>0</v>
      </c>
    </row>
    <row r="11" spans="2:15">
      <c r="L11">
        <f t="shared" si="2"/>
        <v>9</v>
      </c>
      <c r="M11">
        <v>215</v>
      </c>
      <c r="N11">
        <v>40</v>
      </c>
      <c r="O11">
        <v>0</v>
      </c>
    </row>
    <row r="12" spans="2:15">
      <c r="B12" t="s">
        <v>11</v>
      </c>
      <c r="C12" t="s">
        <v>12</v>
      </c>
      <c r="E12" t="s">
        <v>11</v>
      </c>
      <c r="F12" t="s">
        <v>12</v>
      </c>
      <c r="H12" t="s">
        <v>11</v>
      </c>
      <c r="I12" t="s">
        <v>12</v>
      </c>
      <c r="L12">
        <f t="shared" si="2"/>
        <v>10</v>
      </c>
      <c r="M12">
        <v>210</v>
      </c>
      <c r="N12">
        <v>45</v>
      </c>
      <c r="O12">
        <v>0</v>
      </c>
    </row>
    <row r="13" spans="2:15">
      <c r="C13" t="str">
        <f>DEC2HEX(B13)</f>
        <v>0</v>
      </c>
      <c r="F13" t="str">
        <f>DEC2HEX(E13)</f>
        <v>0</v>
      </c>
      <c r="I13" t="str">
        <f>DEC2HEX(H13)</f>
        <v>0</v>
      </c>
      <c r="L13">
        <f t="shared" si="2"/>
        <v>11</v>
      </c>
      <c r="M13">
        <v>205</v>
      </c>
      <c r="N13">
        <v>50</v>
      </c>
      <c r="O13">
        <v>0</v>
      </c>
    </row>
    <row r="14" spans="2:15">
      <c r="L14">
        <f t="shared" si="2"/>
        <v>12</v>
      </c>
      <c r="M14">
        <v>200</v>
      </c>
      <c r="N14">
        <v>55</v>
      </c>
      <c r="O14">
        <v>0</v>
      </c>
    </row>
    <row r="15" spans="2:15">
      <c r="B15" t="s">
        <v>12</v>
      </c>
      <c r="C15" t="s">
        <v>11</v>
      </c>
      <c r="E15" t="s">
        <v>12</v>
      </c>
      <c r="F15" t="s">
        <v>11</v>
      </c>
      <c r="H15" t="s">
        <v>12</v>
      </c>
      <c r="I15" t="s">
        <v>11</v>
      </c>
      <c r="L15">
        <f t="shared" si="2"/>
        <v>13</v>
      </c>
      <c r="M15">
        <v>195</v>
      </c>
      <c r="N15">
        <v>60</v>
      </c>
      <c r="O15">
        <v>0</v>
      </c>
    </row>
    <row r="16" spans="2:15">
      <c r="B16">
        <v>92</v>
      </c>
      <c r="C16">
        <f>HEX2DEC(B16)</f>
        <v>146</v>
      </c>
      <c r="E16">
        <v>7</v>
      </c>
      <c r="F16">
        <f>HEX2DEC(E16)</f>
        <v>7</v>
      </c>
      <c r="H16">
        <v>83</v>
      </c>
      <c r="I16">
        <f>HEX2DEC(H16)</f>
        <v>131</v>
      </c>
      <c r="L16">
        <f t="shared" si="2"/>
        <v>14</v>
      </c>
      <c r="M16">
        <v>190</v>
      </c>
      <c r="N16">
        <v>65</v>
      </c>
      <c r="O16">
        <v>0</v>
      </c>
    </row>
    <row r="17" spans="3:15">
      <c r="L17">
        <f t="shared" si="2"/>
        <v>15</v>
      </c>
      <c r="M17">
        <v>195</v>
      </c>
      <c r="N17">
        <v>70</v>
      </c>
      <c r="O17">
        <v>0</v>
      </c>
    </row>
    <row r="18" spans="3:15">
      <c r="L18">
        <f t="shared" si="2"/>
        <v>16</v>
      </c>
      <c r="M18">
        <v>200</v>
      </c>
      <c r="N18">
        <v>75</v>
      </c>
      <c r="O18">
        <v>0</v>
      </c>
    </row>
    <row r="19" spans="3:15">
      <c r="C19">
        <v>255</v>
      </c>
      <c r="D19">
        <v>145</v>
      </c>
      <c r="E19">
        <v>0</v>
      </c>
      <c r="F19">
        <v>255</v>
      </c>
      <c r="G19">
        <v>0</v>
      </c>
      <c r="H19">
        <v>0</v>
      </c>
      <c r="L19">
        <f t="shared" si="2"/>
        <v>17</v>
      </c>
      <c r="M19">
        <v>205</v>
      </c>
      <c r="N19">
        <v>80</v>
      </c>
      <c r="O19">
        <v>0</v>
      </c>
    </row>
    <row r="20" spans="3:15">
      <c r="C20">
        <v>255</v>
      </c>
      <c r="D20">
        <v>140</v>
      </c>
      <c r="E20">
        <v>0</v>
      </c>
      <c r="F20">
        <v>250</v>
      </c>
      <c r="G20">
        <v>5</v>
      </c>
      <c r="H20">
        <v>0</v>
      </c>
      <c r="L20">
        <f t="shared" si="2"/>
        <v>18</v>
      </c>
      <c r="M20">
        <v>210</v>
      </c>
      <c r="N20">
        <v>85</v>
      </c>
      <c r="O20">
        <v>0</v>
      </c>
    </row>
    <row r="21" spans="3:15">
      <c r="C21">
        <v>255</v>
      </c>
      <c r="D21">
        <v>135</v>
      </c>
      <c r="E21">
        <v>0</v>
      </c>
      <c r="F21">
        <v>245</v>
      </c>
      <c r="G21">
        <v>10</v>
      </c>
      <c r="H21">
        <v>0</v>
      </c>
      <c r="L21">
        <f t="shared" si="2"/>
        <v>19</v>
      </c>
      <c r="M21">
        <v>215</v>
      </c>
      <c r="N21">
        <v>90</v>
      </c>
      <c r="O21">
        <v>0</v>
      </c>
    </row>
    <row r="22" spans="3:15">
      <c r="C22">
        <v>255</v>
      </c>
      <c r="D22">
        <v>130</v>
      </c>
      <c r="E22">
        <v>0</v>
      </c>
      <c r="F22">
        <v>240</v>
      </c>
      <c r="G22">
        <v>15</v>
      </c>
      <c r="H22">
        <v>0</v>
      </c>
      <c r="L22">
        <f t="shared" si="2"/>
        <v>20</v>
      </c>
      <c r="M22">
        <v>220</v>
      </c>
      <c r="N22">
        <v>95</v>
      </c>
      <c r="O22">
        <v>0</v>
      </c>
    </row>
    <row r="23" spans="3:15">
      <c r="C23">
        <v>250</v>
      </c>
      <c r="D23">
        <v>125</v>
      </c>
      <c r="E23">
        <v>0</v>
      </c>
      <c r="F23">
        <v>235</v>
      </c>
      <c r="G23">
        <v>20</v>
      </c>
      <c r="H23">
        <v>0</v>
      </c>
      <c r="L23">
        <f t="shared" si="2"/>
        <v>21</v>
      </c>
      <c r="M23">
        <v>225</v>
      </c>
      <c r="N23">
        <v>100</v>
      </c>
      <c r="O23">
        <v>0</v>
      </c>
    </row>
    <row r="24" spans="3:15">
      <c r="C24">
        <v>245</v>
      </c>
      <c r="D24">
        <v>120</v>
      </c>
      <c r="E24">
        <v>0</v>
      </c>
      <c r="F24">
        <v>230</v>
      </c>
      <c r="G24">
        <v>25</v>
      </c>
      <c r="H24">
        <v>0</v>
      </c>
      <c r="L24">
        <f t="shared" si="2"/>
        <v>22</v>
      </c>
      <c r="M24">
        <v>230</v>
      </c>
      <c r="N24">
        <v>105</v>
      </c>
      <c r="O24">
        <v>0</v>
      </c>
    </row>
    <row r="25" spans="3:15">
      <c r="C25">
        <v>240</v>
      </c>
      <c r="D25">
        <v>115</v>
      </c>
      <c r="E25">
        <v>0</v>
      </c>
      <c r="F25">
        <v>225</v>
      </c>
      <c r="G25">
        <v>30</v>
      </c>
      <c r="H25">
        <v>0</v>
      </c>
      <c r="L25">
        <f t="shared" si="2"/>
        <v>23</v>
      </c>
      <c r="M25">
        <v>235</v>
      </c>
      <c r="N25">
        <v>110</v>
      </c>
      <c r="O25">
        <v>0</v>
      </c>
    </row>
    <row r="26" spans="3:15">
      <c r="F26">
        <v>220</v>
      </c>
      <c r="G26">
        <v>35</v>
      </c>
      <c r="H26">
        <v>0</v>
      </c>
      <c r="L26">
        <f t="shared" si="2"/>
        <v>24</v>
      </c>
      <c r="M26">
        <v>240</v>
      </c>
      <c r="N26">
        <v>115</v>
      </c>
      <c r="O26">
        <v>0</v>
      </c>
    </row>
    <row r="27" spans="3:15">
      <c r="F27">
        <v>215</v>
      </c>
      <c r="G27">
        <v>40</v>
      </c>
      <c r="H27">
        <v>0</v>
      </c>
      <c r="L27">
        <f t="shared" si="2"/>
        <v>25</v>
      </c>
      <c r="M27">
        <v>245</v>
      </c>
      <c r="N27">
        <v>120</v>
      </c>
      <c r="O27">
        <v>0</v>
      </c>
    </row>
    <row r="28" spans="3:15">
      <c r="F28">
        <v>210</v>
      </c>
      <c r="G28">
        <v>45</v>
      </c>
      <c r="H28">
        <v>0</v>
      </c>
      <c r="L28">
        <f t="shared" si="2"/>
        <v>26</v>
      </c>
      <c r="M28">
        <v>250</v>
      </c>
      <c r="N28">
        <v>125</v>
      </c>
      <c r="O28">
        <v>0</v>
      </c>
    </row>
    <row r="29" spans="3:15">
      <c r="F29">
        <v>205</v>
      </c>
      <c r="G29">
        <v>50</v>
      </c>
      <c r="H29">
        <v>0</v>
      </c>
      <c r="L29">
        <f t="shared" si="2"/>
        <v>27</v>
      </c>
      <c r="M29">
        <v>255</v>
      </c>
      <c r="N29">
        <v>130</v>
      </c>
      <c r="O29">
        <v>0</v>
      </c>
    </row>
    <row r="30" spans="3:15">
      <c r="F30">
        <v>200</v>
      </c>
      <c r="G30">
        <v>55</v>
      </c>
      <c r="H30">
        <v>0</v>
      </c>
      <c r="L30">
        <f t="shared" si="2"/>
        <v>28</v>
      </c>
      <c r="M30">
        <v>255</v>
      </c>
      <c r="N30">
        <v>135</v>
      </c>
      <c r="O30">
        <v>0</v>
      </c>
    </row>
    <row r="31" spans="3:15">
      <c r="F31">
        <v>195</v>
      </c>
      <c r="G31">
        <v>60</v>
      </c>
      <c r="H31">
        <v>0</v>
      </c>
      <c r="L31">
        <f t="shared" si="2"/>
        <v>29</v>
      </c>
      <c r="M31">
        <v>255</v>
      </c>
      <c r="N31">
        <v>140</v>
      </c>
      <c r="O31">
        <v>0</v>
      </c>
    </row>
    <row r="32" spans="3:15">
      <c r="F32">
        <v>190</v>
      </c>
      <c r="G32">
        <v>65</v>
      </c>
      <c r="H32">
        <v>0</v>
      </c>
      <c r="L32">
        <f t="shared" si="2"/>
        <v>30</v>
      </c>
      <c r="M32">
        <v>255</v>
      </c>
      <c r="N32">
        <v>145</v>
      </c>
      <c r="O32">
        <v>0</v>
      </c>
    </row>
    <row r="33" spans="6:15">
      <c r="F33">
        <v>195</v>
      </c>
      <c r="G33">
        <v>70</v>
      </c>
      <c r="H33">
        <v>0</v>
      </c>
      <c r="L33">
        <f t="shared" si="2"/>
        <v>31</v>
      </c>
      <c r="M33">
        <v>255</v>
      </c>
      <c r="N33">
        <v>0</v>
      </c>
      <c r="O33">
        <v>0</v>
      </c>
    </row>
    <row r="34" spans="6:15">
      <c r="F34">
        <v>200</v>
      </c>
      <c r="G34">
        <v>75</v>
      </c>
      <c r="H34">
        <v>0</v>
      </c>
      <c r="L34">
        <f t="shared" si="2"/>
        <v>32</v>
      </c>
      <c r="M34">
        <v>250</v>
      </c>
      <c r="N34">
        <v>5</v>
      </c>
      <c r="O34">
        <v>0</v>
      </c>
    </row>
    <row r="35" spans="6:15">
      <c r="F35">
        <v>205</v>
      </c>
      <c r="G35">
        <v>80</v>
      </c>
      <c r="H35">
        <v>0</v>
      </c>
      <c r="L35">
        <f t="shared" si="2"/>
        <v>33</v>
      </c>
      <c r="M35">
        <v>245</v>
      </c>
      <c r="N35">
        <v>10</v>
      </c>
      <c r="O35">
        <v>0</v>
      </c>
    </row>
    <row r="36" spans="6:15">
      <c r="F36">
        <v>210</v>
      </c>
      <c r="G36">
        <v>85</v>
      </c>
      <c r="H36">
        <v>0</v>
      </c>
      <c r="L36">
        <f t="shared" ref="L36:L62" si="4">L35+1</f>
        <v>34</v>
      </c>
      <c r="M36">
        <v>240</v>
      </c>
      <c r="N36">
        <v>15</v>
      </c>
      <c r="O36">
        <v>0</v>
      </c>
    </row>
    <row r="37" spans="6:15">
      <c r="F37">
        <v>215</v>
      </c>
      <c r="G37">
        <v>90</v>
      </c>
      <c r="H37">
        <v>0</v>
      </c>
      <c r="L37">
        <f t="shared" si="4"/>
        <v>35</v>
      </c>
      <c r="M37">
        <v>235</v>
      </c>
      <c r="N37">
        <v>20</v>
      </c>
      <c r="O37">
        <v>0</v>
      </c>
    </row>
    <row r="38" spans="6:15">
      <c r="F38">
        <v>220</v>
      </c>
      <c r="G38">
        <v>95</v>
      </c>
      <c r="H38">
        <v>0</v>
      </c>
      <c r="L38">
        <f t="shared" si="4"/>
        <v>36</v>
      </c>
      <c r="M38">
        <v>230</v>
      </c>
      <c r="N38">
        <v>25</v>
      </c>
      <c r="O38">
        <v>0</v>
      </c>
    </row>
    <row r="39" spans="6:15">
      <c r="F39">
        <v>225</v>
      </c>
      <c r="G39">
        <v>100</v>
      </c>
      <c r="H39">
        <v>0</v>
      </c>
      <c r="L39">
        <f t="shared" si="4"/>
        <v>37</v>
      </c>
      <c r="M39">
        <v>225</v>
      </c>
      <c r="N39">
        <v>30</v>
      </c>
      <c r="O39">
        <v>0</v>
      </c>
    </row>
    <row r="40" spans="6:15">
      <c r="F40">
        <v>230</v>
      </c>
      <c r="G40">
        <v>105</v>
      </c>
      <c r="H40">
        <v>0</v>
      </c>
      <c r="L40">
        <f t="shared" si="4"/>
        <v>38</v>
      </c>
      <c r="M40">
        <v>220</v>
      </c>
      <c r="N40">
        <v>35</v>
      </c>
      <c r="O40">
        <v>0</v>
      </c>
    </row>
    <row r="41" spans="6:15">
      <c r="F41">
        <v>235</v>
      </c>
      <c r="G41">
        <v>110</v>
      </c>
      <c r="H41">
        <v>0</v>
      </c>
      <c r="L41">
        <f t="shared" si="4"/>
        <v>39</v>
      </c>
      <c r="M41">
        <v>215</v>
      </c>
      <c r="N41">
        <v>40</v>
      </c>
      <c r="O41">
        <v>0</v>
      </c>
    </row>
    <row r="42" spans="6:15">
      <c r="L42">
        <f t="shared" si="4"/>
        <v>40</v>
      </c>
      <c r="M42">
        <v>210</v>
      </c>
      <c r="N42">
        <v>45</v>
      </c>
      <c r="O42">
        <v>0</v>
      </c>
    </row>
    <row r="43" spans="6:15">
      <c r="L43">
        <f t="shared" si="4"/>
        <v>41</v>
      </c>
      <c r="M43">
        <v>205</v>
      </c>
      <c r="N43">
        <v>50</v>
      </c>
      <c r="O43">
        <v>0</v>
      </c>
    </row>
    <row r="44" spans="6:15">
      <c r="L44">
        <f t="shared" si="4"/>
        <v>42</v>
      </c>
      <c r="M44">
        <v>200</v>
      </c>
      <c r="N44">
        <v>55</v>
      </c>
      <c r="O44">
        <v>0</v>
      </c>
    </row>
    <row r="45" spans="6:15">
      <c r="L45">
        <f t="shared" si="4"/>
        <v>43</v>
      </c>
      <c r="M45">
        <v>195</v>
      </c>
      <c r="N45">
        <v>60</v>
      </c>
      <c r="O45">
        <v>0</v>
      </c>
    </row>
    <row r="46" spans="6:15">
      <c r="L46">
        <f t="shared" si="4"/>
        <v>44</v>
      </c>
      <c r="M46">
        <v>190</v>
      </c>
      <c r="N46">
        <v>65</v>
      </c>
      <c r="O46">
        <v>0</v>
      </c>
    </row>
    <row r="47" spans="6:15">
      <c r="L47">
        <f t="shared" si="4"/>
        <v>45</v>
      </c>
      <c r="M47">
        <v>195</v>
      </c>
      <c r="N47">
        <v>70</v>
      </c>
      <c r="O47">
        <v>0</v>
      </c>
    </row>
    <row r="48" spans="6:15">
      <c r="L48">
        <f t="shared" si="4"/>
        <v>46</v>
      </c>
      <c r="M48">
        <v>200</v>
      </c>
      <c r="N48">
        <v>75</v>
      </c>
      <c r="O48">
        <v>0</v>
      </c>
    </row>
    <row r="49" spans="3:15">
      <c r="C49">
        <v>255</v>
      </c>
      <c r="D49">
        <v>0</v>
      </c>
      <c r="E49">
        <v>0</v>
      </c>
      <c r="L49">
        <f t="shared" si="4"/>
        <v>47</v>
      </c>
      <c r="M49">
        <v>205</v>
      </c>
      <c r="N49">
        <v>80</v>
      </c>
      <c r="O49">
        <v>0</v>
      </c>
    </row>
    <row r="50" spans="3:15">
      <c r="C50">
        <v>250</v>
      </c>
      <c r="D50">
        <v>5</v>
      </c>
      <c r="E50">
        <v>0</v>
      </c>
      <c r="L50">
        <f t="shared" si="4"/>
        <v>48</v>
      </c>
      <c r="M50">
        <v>210</v>
      </c>
      <c r="N50">
        <v>85</v>
      </c>
      <c r="O50">
        <v>0</v>
      </c>
    </row>
    <row r="51" spans="3:15">
      <c r="C51">
        <v>245</v>
      </c>
      <c r="D51">
        <v>10</v>
      </c>
      <c r="E51">
        <v>0</v>
      </c>
      <c r="L51">
        <f t="shared" si="4"/>
        <v>49</v>
      </c>
      <c r="M51">
        <v>215</v>
      </c>
      <c r="N51">
        <v>90</v>
      </c>
      <c r="O51">
        <v>0</v>
      </c>
    </row>
    <row r="52" spans="3:15">
      <c r="C52">
        <v>240</v>
      </c>
      <c r="D52">
        <v>15</v>
      </c>
      <c r="E52">
        <v>0</v>
      </c>
      <c r="L52">
        <f t="shared" si="4"/>
        <v>50</v>
      </c>
      <c r="M52">
        <v>220</v>
      </c>
      <c r="N52">
        <v>95</v>
      </c>
      <c r="O52">
        <v>0</v>
      </c>
    </row>
    <row r="53" spans="3:15">
      <c r="C53">
        <v>235</v>
      </c>
      <c r="D53">
        <v>20</v>
      </c>
      <c r="E53">
        <v>0</v>
      </c>
      <c r="L53">
        <f t="shared" si="4"/>
        <v>51</v>
      </c>
      <c r="M53">
        <v>225</v>
      </c>
      <c r="N53">
        <v>100</v>
      </c>
      <c r="O53">
        <v>0</v>
      </c>
    </row>
    <row r="54" spans="3:15">
      <c r="C54">
        <v>230</v>
      </c>
      <c r="D54">
        <v>25</v>
      </c>
      <c r="E54">
        <v>0</v>
      </c>
      <c r="L54">
        <f t="shared" si="4"/>
        <v>52</v>
      </c>
      <c r="M54">
        <v>230</v>
      </c>
      <c r="N54">
        <v>105</v>
      </c>
      <c r="O54">
        <v>0</v>
      </c>
    </row>
    <row r="55" spans="3:15">
      <c r="C55">
        <v>225</v>
      </c>
      <c r="D55">
        <v>30</v>
      </c>
      <c r="E55">
        <v>0</v>
      </c>
      <c r="L55">
        <f t="shared" si="4"/>
        <v>53</v>
      </c>
      <c r="M55">
        <v>235</v>
      </c>
      <c r="N55">
        <v>110</v>
      </c>
      <c r="O55">
        <v>0</v>
      </c>
    </row>
    <row r="56" spans="3:15">
      <c r="C56">
        <v>220</v>
      </c>
      <c r="D56">
        <v>35</v>
      </c>
      <c r="E56">
        <v>0</v>
      </c>
      <c r="L56">
        <f t="shared" si="4"/>
        <v>54</v>
      </c>
      <c r="M56">
        <v>240</v>
      </c>
      <c r="N56">
        <v>115</v>
      </c>
      <c r="O56">
        <v>0</v>
      </c>
    </row>
    <row r="57" spans="3:15">
      <c r="C57">
        <v>215</v>
      </c>
      <c r="D57">
        <v>40</v>
      </c>
      <c r="E57">
        <v>0</v>
      </c>
      <c r="L57">
        <f t="shared" si="4"/>
        <v>55</v>
      </c>
      <c r="M57">
        <v>245</v>
      </c>
      <c r="N57">
        <v>120</v>
      </c>
      <c r="O57">
        <v>0</v>
      </c>
    </row>
    <row r="58" spans="3:15">
      <c r="C58">
        <v>210</v>
      </c>
      <c r="D58">
        <v>45</v>
      </c>
      <c r="E58">
        <v>0</v>
      </c>
      <c r="L58">
        <f t="shared" si="4"/>
        <v>56</v>
      </c>
      <c r="M58">
        <v>250</v>
      </c>
      <c r="N58">
        <v>125</v>
      </c>
      <c r="O58">
        <v>0</v>
      </c>
    </row>
    <row r="59" spans="3:15">
      <c r="C59">
        <v>205</v>
      </c>
      <c r="D59">
        <v>50</v>
      </c>
      <c r="E59">
        <v>0</v>
      </c>
      <c r="L59">
        <f t="shared" si="4"/>
        <v>57</v>
      </c>
      <c r="M59">
        <v>255</v>
      </c>
      <c r="N59">
        <v>130</v>
      </c>
      <c r="O59">
        <v>0</v>
      </c>
    </row>
    <row r="60" spans="3:15">
      <c r="C60">
        <v>200</v>
      </c>
      <c r="D60">
        <v>55</v>
      </c>
      <c r="E60">
        <v>0</v>
      </c>
      <c r="L60">
        <f t="shared" si="4"/>
        <v>58</v>
      </c>
      <c r="M60">
        <v>255</v>
      </c>
      <c r="N60">
        <v>135</v>
      </c>
      <c r="O60">
        <v>0</v>
      </c>
    </row>
    <row r="61" spans="3:15">
      <c r="C61">
        <v>195</v>
      </c>
      <c r="D61">
        <v>60</v>
      </c>
      <c r="E61">
        <v>0</v>
      </c>
      <c r="L61">
        <f t="shared" si="4"/>
        <v>59</v>
      </c>
      <c r="M61">
        <v>255</v>
      </c>
      <c r="N61">
        <v>140</v>
      </c>
      <c r="O61">
        <v>0</v>
      </c>
    </row>
    <row r="62" spans="3:15">
      <c r="C62">
        <v>190</v>
      </c>
      <c r="D62">
        <v>65</v>
      </c>
      <c r="E62">
        <v>0</v>
      </c>
      <c r="L62">
        <f t="shared" si="4"/>
        <v>60</v>
      </c>
      <c r="M62">
        <v>255</v>
      </c>
      <c r="N62">
        <v>145</v>
      </c>
      <c r="O62">
        <v>0</v>
      </c>
    </row>
    <row r="63" spans="3:15">
      <c r="C63">
        <v>195</v>
      </c>
      <c r="D63">
        <v>70</v>
      </c>
      <c r="E63">
        <v>0</v>
      </c>
    </row>
    <row r="64" spans="3:15">
      <c r="C64">
        <v>200</v>
      </c>
      <c r="D64">
        <v>75</v>
      </c>
      <c r="E64">
        <v>0</v>
      </c>
    </row>
    <row r="65" spans="3:5">
      <c r="C65">
        <v>205</v>
      </c>
      <c r="D65">
        <v>80</v>
      </c>
      <c r="E65">
        <v>0</v>
      </c>
    </row>
    <row r="66" spans="3:5">
      <c r="C66">
        <v>210</v>
      </c>
      <c r="D66">
        <v>85</v>
      </c>
      <c r="E66">
        <v>0</v>
      </c>
    </row>
    <row r="67" spans="3:5">
      <c r="C67">
        <v>215</v>
      </c>
      <c r="D67">
        <v>90</v>
      </c>
      <c r="E67">
        <v>0</v>
      </c>
    </row>
    <row r="68" spans="3:5">
      <c r="C68">
        <v>220</v>
      </c>
      <c r="D68">
        <v>95</v>
      </c>
      <c r="E68">
        <v>0</v>
      </c>
    </row>
    <row r="69" spans="3:5">
      <c r="C69">
        <v>225</v>
      </c>
      <c r="D69">
        <v>100</v>
      </c>
      <c r="E69">
        <v>0</v>
      </c>
    </row>
    <row r="70" spans="3:5">
      <c r="C70">
        <v>230</v>
      </c>
      <c r="D70">
        <v>105</v>
      </c>
      <c r="E70">
        <v>0</v>
      </c>
    </row>
    <row r="71" spans="3:5">
      <c r="C71">
        <v>235</v>
      </c>
      <c r="D71">
        <v>110</v>
      </c>
      <c r="E71">
        <v>0</v>
      </c>
    </row>
    <row r="72" spans="3:5">
      <c r="C72">
        <v>240</v>
      </c>
      <c r="D72">
        <v>115</v>
      </c>
      <c r="E72">
        <v>0</v>
      </c>
    </row>
    <row r="73" spans="3:5">
      <c r="C73">
        <v>245</v>
      </c>
      <c r="D73">
        <v>120</v>
      </c>
      <c r="E73">
        <v>0</v>
      </c>
    </row>
    <row r="74" spans="3:5">
      <c r="C74">
        <v>250</v>
      </c>
      <c r="D74">
        <v>125</v>
      </c>
      <c r="E74">
        <v>0</v>
      </c>
    </row>
    <row r="75" spans="3:5">
      <c r="C75">
        <v>255</v>
      </c>
      <c r="D75">
        <v>130</v>
      </c>
      <c r="E75">
        <v>0</v>
      </c>
    </row>
    <row r="76" spans="3:5">
      <c r="C76">
        <v>255</v>
      </c>
      <c r="D76">
        <v>135</v>
      </c>
      <c r="E76">
        <v>0</v>
      </c>
    </row>
    <row r="77" spans="3:5">
      <c r="C77">
        <v>255</v>
      </c>
      <c r="D77">
        <v>140</v>
      </c>
      <c r="E77">
        <v>0</v>
      </c>
    </row>
    <row r="78" spans="3:5">
      <c r="C78">
        <v>255</v>
      </c>
      <c r="D78">
        <v>145</v>
      </c>
      <c r="E78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ED84-54C6-4266-B406-8CC544BA5412}">
  <dimension ref="B3:E62"/>
  <sheetViews>
    <sheetView workbookViewId="0">
      <selection activeCell="H20" sqref="H20"/>
    </sheetView>
  </sheetViews>
  <sheetFormatPr defaultRowHeight="18.75"/>
  <sheetData>
    <row r="3" spans="2:5">
      <c r="B3">
        <v>60</v>
      </c>
      <c r="C3">
        <v>255</v>
      </c>
      <c r="D3">
        <v>145</v>
      </c>
      <c r="E3">
        <v>0</v>
      </c>
    </row>
    <row r="4" spans="2:5">
      <c r="B4">
        <v>59</v>
      </c>
      <c r="C4">
        <v>255</v>
      </c>
      <c r="D4">
        <v>140</v>
      </c>
      <c r="E4">
        <v>0</v>
      </c>
    </row>
    <row r="5" spans="2:5">
      <c r="B5">
        <v>58</v>
      </c>
      <c r="C5">
        <v>255</v>
      </c>
      <c r="D5">
        <v>135</v>
      </c>
      <c r="E5">
        <v>0</v>
      </c>
    </row>
    <row r="6" spans="2:5">
      <c r="B6">
        <v>57</v>
      </c>
      <c r="C6">
        <v>255</v>
      </c>
      <c r="D6">
        <v>130</v>
      </c>
      <c r="E6">
        <v>0</v>
      </c>
    </row>
    <row r="7" spans="2:5">
      <c r="B7">
        <v>56</v>
      </c>
      <c r="C7">
        <v>250</v>
      </c>
      <c r="D7">
        <v>125</v>
      </c>
      <c r="E7">
        <v>0</v>
      </c>
    </row>
    <row r="8" spans="2:5">
      <c r="B8">
        <v>55</v>
      </c>
      <c r="C8">
        <v>245</v>
      </c>
      <c r="D8">
        <v>120</v>
      </c>
      <c r="E8">
        <v>0</v>
      </c>
    </row>
    <row r="9" spans="2:5">
      <c r="B9">
        <v>54</v>
      </c>
      <c r="C9">
        <v>240</v>
      </c>
      <c r="D9">
        <v>115</v>
      </c>
      <c r="E9">
        <v>0</v>
      </c>
    </row>
    <row r="10" spans="2:5">
      <c r="B10">
        <v>53</v>
      </c>
      <c r="C10">
        <v>235</v>
      </c>
      <c r="D10">
        <v>110</v>
      </c>
      <c r="E10">
        <v>0</v>
      </c>
    </row>
    <row r="11" spans="2:5">
      <c r="B11">
        <v>52</v>
      </c>
      <c r="C11">
        <v>230</v>
      </c>
      <c r="D11">
        <v>105</v>
      </c>
      <c r="E11">
        <v>0</v>
      </c>
    </row>
    <row r="12" spans="2:5">
      <c r="B12">
        <v>51</v>
      </c>
      <c r="C12">
        <v>225</v>
      </c>
      <c r="D12">
        <v>100</v>
      </c>
      <c r="E12">
        <v>0</v>
      </c>
    </row>
    <row r="13" spans="2:5">
      <c r="B13">
        <v>50</v>
      </c>
      <c r="C13">
        <v>220</v>
      </c>
      <c r="D13">
        <v>95</v>
      </c>
      <c r="E13">
        <v>0</v>
      </c>
    </row>
    <row r="14" spans="2:5">
      <c r="B14">
        <v>49</v>
      </c>
      <c r="C14">
        <v>215</v>
      </c>
      <c r="D14">
        <v>90</v>
      </c>
      <c r="E14">
        <v>0</v>
      </c>
    </row>
    <row r="15" spans="2:5">
      <c r="B15">
        <v>48</v>
      </c>
      <c r="C15">
        <v>210</v>
      </c>
      <c r="D15">
        <v>85</v>
      </c>
      <c r="E15">
        <v>0</v>
      </c>
    </row>
    <row r="16" spans="2:5">
      <c r="B16">
        <v>47</v>
      </c>
      <c r="C16">
        <v>205</v>
      </c>
      <c r="D16">
        <v>80</v>
      </c>
      <c r="E16">
        <v>0</v>
      </c>
    </row>
    <row r="17" spans="2:5">
      <c r="B17">
        <v>46</v>
      </c>
      <c r="C17">
        <v>200</v>
      </c>
      <c r="D17">
        <v>75</v>
      </c>
      <c r="E17">
        <v>0</v>
      </c>
    </row>
    <row r="18" spans="2:5">
      <c r="B18">
        <v>45</v>
      </c>
      <c r="C18">
        <v>195</v>
      </c>
      <c r="D18">
        <v>70</v>
      </c>
      <c r="E18">
        <v>0</v>
      </c>
    </row>
    <row r="19" spans="2:5">
      <c r="B19">
        <v>44</v>
      </c>
      <c r="C19">
        <v>190</v>
      </c>
      <c r="D19">
        <v>65</v>
      </c>
      <c r="E19">
        <v>0</v>
      </c>
    </row>
    <row r="20" spans="2:5">
      <c r="B20">
        <v>43</v>
      </c>
      <c r="C20">
        <v>195</v>
      </c>
      <c r="D20">
        <v>60</v>
      </c>
      <c r="E20">
        <v>0</v>
      </c>
    </row>
    <row r="21" spans="2:5">
      <c r="B21">
        <v>42</v>
      </c>
      <c r="C21">
        <v>200</v>
      </c>
      <c r="D21">
        <v>55</v>
      </c>
      <c r="E21">
        <v>0</v>
      </c>
    </row>
    <row r="22" spans="2:5">
      <c r="B22">
        <v>41</v>
      </c>
      <c r="C22">
        <v>205</v>
      </c>
      <c r="D22">
        <v>50</v>
      </c>
      <c r="E22">
        <v>0</v>
      </c>
    </row>
    <row r="23" spans="2:5">
      <c r="B23">
        <v>40</v>
      </c>
      <c r="C23">
        <v>210</v>
      </c>
      <c r="D23">
        <v>45</v>
      </c>
      <c r="E23">
        <v>0</v>
      </c>
    </row>
    <row r="24" spans="2:5">
      <c r="B24">
        <v>39</v>
      </c>
      <c r="C24">
        <v>215</v>
      </c>
      <c r="D24">
        <v>40</v>
      </c>
      <c r="E24">
        <v>0</v>
      </c>
    </row>
    <row r="25" spans="2:5">
      <c r="B25">
        <v>38</v>
      </c>
      <c r="C25">
        <v>220</v>
      </c>
      <c r="D25">
        <v>35</v>
      </c>
      <c r="E25">
        <v>0</v>
      </c>
    </row>
    <row r="26" spans="2:5">
      <c r="B26">
        <v>37</v>
      </c>
      <c r="C26">
        <v>225</v>
      </c>
      <c r="D26">
        <v>30</v>
      </c>
      <c r="E26">
        <v>0</v>
      </c>
    </row>
    <row r="27" spans="2:5">
      <c r="B27">
        <v>36</v>
      </c>
      <c r="C27">
        <v>230</v>
      </c>
      <c r="D27">
        <v>25</v>
      </c>
      <c r="E27">
        <v>0</v>
      </c>
    </row>
    <row r="28" spans="2:5">
      <c r="B28">
        <v>35</v>
      </c>
      <c r="C28">
        <v>235</v>
      </c>
      <c r="D28">
        <v>20</v>
      </c>
      <c r="E28">
        <v>0</v>
      </c>
    </row>
    <row r="29" spans="2:5">
      <c r="B29">
        <v>34</v>
      </c>
      <c r="C29">
        <v>240</v>
      </c>
      <c r="D29">
        <v>15</v>
      </c>
      <c r="E29">
        <v>0</v>
      </c>
    </row>
    <row r="30" spans="2:5">
      <c r="B30">
        <v>33</v>
      </c>
      <c r="C30">
        <v>245</v>
      </c>
      <c r="D30">
        <v>10</v>
      </c>
      <c r="E30">
        <v>0</v>
      </c>
    </row>
    <row r="31" spans="2:5">
      <c r="B31">
        <v>32</v>
      </c>
      <c r="C31">
        <v>250</v>
      </c>
      <c r="D31">
        <v>5</v>
      </c>
      <c r="E31">
        <v>0</v>
      </c>
    </row>
    <row r="32" spans="2:5">
      <c r="B32">
        <v>31</v>
      </c>
      <c r="C32">
        <v>255</v>
      </c>
      <c r="D32">
        <v>0</v>
      </c>
      <c r="E32">
        <v>0</v>
      </c>
    </row>
    <row r="33" spans="2:5">
      <c r="B33">
        <v>30</v>
      </c>
      <c r="C33">
        <v>255</v>
      </c>
      <c r="D33">
        <v>145</v>
      </c>
      <c r="E33">
        <v>0</v>
      </c>
    </row>
    <row r="34" spans="2:5">
      <c r="B34">
        <v>29</v>
      </c>
      <c r="C34">
        <v>255</v>
      </c>
      <c r="D34">
        <v>140</v>
      </c>
      <c r="E34">
        <v>0</v>
      </c>
    </row>
    <row r="35" spans="2:5">
      <c r="B35">
        <v>28</v>
      </c>
      <c r="C35">
        <v>255</v>
      </c>
      <c r="D35">
        <v>135</v>
      </c>
      <c r="E35">
        <v>0</v>
      </c>
    </row>
    <row r="36" spans="2:5">
      <c r="B36">
        <v>27</v>
      </c>
      <c r="C36">
        <v>255</v>
      </c>
      <c r="D36">
        <v>130</v>
      </c>
      <c r="E36">
        <v>0</v>
      </c>
    </row>
    <row r="37" spans="2:5">
      <c r="B37">
        <v>26</v>
      </c>
      <c r="C37">
        <v>250</v>
      </c>
      <c r="D37">
        <v>125</v>
      </c>
      <c r="E37">
        <v>0</v>
      </c>
    </row>
    <row r="38" spans="2:5">
      <c r="B38">
        <v>25</v>
      </c>
      <c r="C38">
        <v>245</v>
      </c>
      <c r="D38">
        <v>120</v>
      </c>
      <c r="E38">
        <v>0</v>
      </c>
    </row>
    <row r="39" spans="2:5">
      <c r="B39">
        <v>24</v>
      </c>
      <c r="C39">
        <v>240</v>
      </c>
      <c r="D39">
        <v>115</v>
      </c>
      <c r="E39">
        <v>0</v>
      </c>
    </row>
    <row r="40" spans="2:5">
      <c r="B40">
        <v>23</v>
      </c>
      <c r="C40">
        <v>235</v>
      </c>
      <c r="D40">
        <v>110</v>
      </c>
      <c r="E40">
        <v>0</v>
      </c>
    </row>
    <row r="41" spans="2:5">
      <c r="B41">
        <v>22</v>
      </c>
      <c r="C41">
        <v>230</v>
      </c>
      <c r="D41">
        <v>105</v>
      </c>
      <c r="E41">
        <v>0</v>
      </c>
    </row>
    <row r="42" spans="2:5">
      <c r="B42">
        <v>21</v>
      </c>
      <c r="C42">
        <v>225</v>
      </c>
      <c r="D42">
        <v>100</v>
      </c>
      <c r="E42">
        <v>0</v>
      </c>
    </row>
    <row r="43" spans="2:5">
      <c r="B43">
        <v>20</v>
      </c>
      <c r="C43">
        <v>220</v>
      </c>
      <c r="D43">
        <v>95</v>
      </c>
      <c r="E43">
        <v>0</v>
      </c>
    </row>
    <row r="44" spans="2:5">
      <c r="B44">
        <v>19</v>
      </c>
      <c r="C44">
        <v>215</v>
      </c>
      <c r="D44">
        <v>90</v>
      </c>
      <c r="E44">
        <v>0</v>
      </c>
    </row>
    <row r="45" spans="2:5">
      <c r="B45">
        <v>18</v>
      </c>
      <c r="C45">
        <v>210</v>
      </c>
      <c r="D45">
        <v>85</v>
      </c>
      <c r="E45">
        <v>0</v>
      </c>
    </row>
    <row r="46" spans="2:5">
      <c r="B46">
        <v>17</v>
      </c>
      <c r="C46">
        <v>205</v>
      </c>
      <c r="D46">
        <v>80</v>
      </c>
      <c r="E46">
        <v>0</v>
      </c>
    </row>
    <row r="47" spans="2:5">
      <c r="B47">
        <v>16</v>
      </c>
      <c r="C47">
        <v>200</v>
      </c>
      <c r="D47">
        <v>75</v>
      </c>
      <c r="E47">
        <v>0</v>
      </c>
    </row>
    <row r="48" spans="2:5">
      <c r="B48">
        <v>15</v>
      </c>
      <c r="C48">
        <v>195</v>
      </c>
      <c r="D48">
        <v>70</v>
      </c>
      <c r="E48">
        <v>0</v>
      </c>
    </row>
    <row r="49" spans="2:5">
      <c r="B49">
        <v>14</v>
      </c>
      <c r="C49">
        <v>190</v>
      </c>
      <c r="D49">
        <v>65</v>
      </c>
      <c r="E49">
        <v>0</v>
      </c>
    </row>
    <row r="50" spans="2:5">
      <c r="B50">
        <v>13</v>
      </c>
      <c r="C50">
        <v>195</v>
      </c>
      <c r="D50">
        <v>60</v>
      </c>
      <c r="E50">
        <v>0</v>
      </c>
    </row>
    <row r="51" spans="2:5">
      <c r="B51">
        <v>12</v>
      </c>
      <c r="C51">
        <v>200</v>
      </c>
      <c r="D51">
        <v>55</v>
      </c>
      <c r="E51">
        <v>0</v>
      </c>
    </row>
    <row r="52" spans="2:5">
      <c r="B52">
        <v>11</v>
      </c>
      <c r="C52">
        <v>205</v>
      </c>
      <c r="D52">
        <v>50</v>
      </c>
      <c r="E52">
        <v>0</v>
      </c>
    </row>
    <row r="53" spans="2:5">
      <c r="B53">
        <v>10</v>
      </c>
      <c r="C53">
        <v>210</v>
      </c>
      <c r="D53">
        <v>45</v>
      </c>
      <c r="E53">
        <v>0</v>
      </c>
    </row>
    <row r="54" spans="2:5">
      <c r="B54">
        <v>9</v>
      </c>
      <c r="C54">
        <v>215</v>
      </c>
      <c r="D54">
        <v>40</v>
      </c>
      <c r="E54">
        <v>0</v>
      </c>
    </row>
    <row r="55" spans="2:5">
      <c r="B55">
        <v>8</v>
      </c>
      <c r="C55">
        <v>220</v>
      </c>
      <c r="D55">
        <v>35</v>
      </c>
      <c r="E55">
        <v>0</v>
      </c>
    </row>
    <row r="56" spans="2:5">
      <c r="B56">
        <v>7</v>
      </c>
      <c r="C56">
        <v>225</v>
      </c>
      <c r="D56">
        <v>30</v>
      </c>
      <c r="E56">
        <v>0</v>
      </c>
    </row>
    <row r="57" spans="2:5">
      <c r="B57">
        <v>6</v>
      </c>
      <c r="C57">
        <v>230</v>
      </c>
      <c r="D57">
        <v>25</v>
      </c>
      <c r="E57">
        <v>0</v>
      </c>
    </row>
    <row r="58" spans="2:5">
      <c r="B58">
        <v>5</v>
      </c>
      <c r="C58">
        <v>235</v>
      </c>
      <c r="D58">
        <v>20</v>
      </c>
      <c r="E58">
        <v>0</v>
      </c>
    </row>
    <row r="59" spans="2:5">
      <c r="B59">
        <v>4</v>
      </c>
      <c r="C59">
        <v>240</v>
      </c>
      <c r="D59">
        <v>15</v>
      </c>
      <c r="E59">
        <v>0</v>
      </c>
    </row>
    <row r="60" spans="2:5">
      <c r="B60">
        <v>3</v>
      </c>
      <c r="C60">
        <v>245</v>
      </c>
      <c r="D60">
        <v>10</v>
      </c>
      <c r="E60">
        <v>0</v>
      </c>
    </row>
    <row r="61" spans="2:5">
      <c r="B61">
        <v>2</v>
      </c>
      <c r="C61">
        <v>250</v>
      </c>
      <c r="D61">
        <v>5</v>
      </c>
      <c r="E61">
        <v>0</v>
      </c>
    </row>
    <row r="62" spans="2:5">
      <c r="B62">
        <v>1</v>
      </c>
      <c r="C62">
        <v>255</v>
      </c>
      <c r="D62">
        <v>0</v>
      </c>
      <c r="E62">
        <v>0</v>
      </c>
    </row>
  </sheetData>
  <sortState ref="B3:E62">
    <sortCondition descending="1" ref="B3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設定値</vt:lpstr>
      <vt:lpstr>ソースコード生成</vt:lpstr>
      <vt:lpstr>メモ１</vt:lpstr>
      <vt:lpstr>メモ２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2018-10-24T06:52:22Z</dcterms:created>
  <dcterms:modified xsi:type="dcterms:W3CDTF">2019-10-13T10:54:25Z</dcterms:modified>
</cp:coreProperties>
</file>