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fri\Desktop\Uni\year 3\UniFinalProject\docs\preliminary_report\planning\"/>
    </mc:Choice>
  </mc:AlternateContent>
  <xr:revisionPtr revIDLastSave="0" documentId="13_ncr:1_{B45FE7F6-AAF9-4F5D-8F75-9860274D4690}" xr6:coauthVersionLast="36" xr6:coauthVersionMax="36" xr10:uidLastSave="{00000000-0000-0000-0000-000000000000}"/>
  <bookViews>
    <workbookView xWindow="0" yWindow="0" windowWidth="34440" windowHeight="12170" activeTab="1" xr2:uid="{2CF04310-1528-4712-A49B-94228FE17A40}"/>
  </bookViews>
  <sheets>
    <sheet name="Critical path analysis" sheetId="3" r:id="rId1"/>
    <sheet name="Gantt chart activi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<sst xmlns="http://schemas.openxmlformats.org/spreadsheetml/2006/main" count="149" uniqueCount="91">
  <si>
    <t>June</t>
  </si>
  <si>
    <t>T</t>
  </si>
  <si>
    <t>Duration (days)</t>
  </si>
  <si>
    <t>Dependencies</t>
  </si>
  <si>
    <t>Final report</t>
  </si>
  <si>
    <t>Write final report</t>
  </si>
  <si>
    <t>Submit final project and report</t>
  </si>
  <si>
    <t>September</t>
  </si>
  <si>
    <t>August</t>
  </si>
  <si>
    <t>July</t>
  </si>
  <si>
    <t>Project proposal report</t>
  </si>
  <si>
    <t>Infrastructure setup</t>
  </si>
  <si>
    <t>Milestones</t>
  </si>
  <si>
    <t>Tasks</t>
  </si>
  <si>
    <t>M</t>
  </si>
  <si>
    <t>Complete project proposal report (introduction, literature review, design)</t>
  </si>
  <si>
    <t>Complete feature prototype of most important technical feature</t>
  </si>
  <si>
    <t>set up Firebase project</t>
  </si>
  <si>
    <t>Set up Github repository</t>
  </si>
  <si>
    <t>Set up authentication</t>
  </si>
  <si>
    <t>Set up email confirmations for sign up and password changes</t>
  </si>
  <si>
    <t>Set up basic one route application</t>
  </si>
  <si>
    <t>Prepare final video presentation</t>
  </si>
  <si>
    <t>Development - 
Authentication</t>
  </si>
  <si>
    <t>21-24</t>
  </si>
  <si>
    <t>25-30</t>
  </si>
  <si>
    <t>2-8</t>
  </si>
  <si>
    <t>9-15</t>
  </si>
  <si>
    <t>16-22</t>
  </si>
  <si>
    <t>23-29</t>
  </si>
  <si>
    <t>1-5</t>
  </si>
  <si>
    <t>6-12</t>
  </si>
  <si>
    <t>13-19</t>
  </si>
  <si>
    <t>20-26</t>
  </si>
  <si>
    <t>27-31</t>
  </si>
  <si>
    <t>1</t>
  </si>
  <si>
    <t>3-9</t>
  </si>
  <si>
    <t>10-16</t>
  </si>
  <si>
    <t>W 10</t>
  </si>
  <si>
    <t>W 11</t>
  </si>
  <si>
    <t>W12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</si>
  <si>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</si>
  <si>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</si>
  <si>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</si>
  <si>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</si>
  <si>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</si>
  <si>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</si>
  <si>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</si>
  <si>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</si>
  <si>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</si>
  <si>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</si>
  <si>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</si>
  <si>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Prepare user agreement form that users must read before signup</t>
  </si>
  <si>
    <t xml:space="preserve">prepare HTML </t>
  </si>
  <si>
    <t>prepare CSS</t>
  </si>
  <si>
    <t>interactions with DB</t>
  </si>
  <si>
    <t>routing</t>
  </si>
  <si>
    <t>create mock DB objects</t>
  </si>
  <si>
    <t>home page</t>
  </si>
  <si>
    <t>new trip page</t>
  </si>
  <si>
    <t>settings page</t>
  </si>
  <si>
    <t>trip participants page</t>
  </si>
  <si>
    <t>trip itinerary page</t>
  </si>
  <si>
    <t>trip polls page</t>
  </si>
  <si>
    <t>trip settings page</t>
  </si>
  <si>
    <t>profile personal info page</t>
  </si>
  <si>
    <t>profile friends page</t>
  </si>
  <si>
    <t>integrating MapQuest API to validate addresses</t>
  </si>
  <si>
    <t>integrating Google SendGrid API for sending emails</t>
  </si>
  <si>
    <t>prepare HTML / EJS templates</t>
  </si>
  <si>
    <t>security</t>
  </si>
  <si>
    <t>configure Firestore security rules</t>
  </si>
  <si>
    <t>Run security scanners</t>
  </si>
  <si>
    <t>payment integration</t>
  </si>
  <si>
    <t>Integrate Stripe and register payment history</t>
  </si>
  <si>
    <t>Implement Pro features mechanism</t>
  </si>
  <si>
    <t>integrate Google Adsense</t>
  </si>
  <si>
    <t>Register to Google AdSense</t>
  </si>
  <si>
    <t xml:space="preserve">Add ads to site </t>
  </si>
  <si>
    <t xml:space="preserve">set up logs / monitoring mechanism to see how many 
calls have been made and alert when approximating threshold </t>
  </si>
  <si>
    <t>Restrict registration to possessors of a code - to limit legal liability until proper legal advice is sought and yet allow university assessors to test the website</t>
  </si>
  <si>
    <t>Prepare footer with legal information and Beta warning</t>
  </si>
  <si>
    <t>Submit report</t>
  </si>
  <si>
    <t>Keep progress logs</t>
  </si>
  <si>
    <t>Milestone</t>
  </si>
  <si>
    <t>2,3</t>
  </si>
  <si>
    <t>1-14</t>
  </si>
  <si>
    <t>1-16</t>
  </si>
  <si>
    <t>1-17</t>
  </si>
  <si>
    <t>Set up unit tests for authentication functions implemented</t>
  </si>
  <si>
    <t xml:space="preserve">unit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</si>
</sst>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2" borderId="0" xfId="0" applyFill="1"/>
    <xf numFmtId="0" fontId="0" fillId="0" borderId="8" xfId="0" applyBorder="1"/>
    <xf numFmtId="0" fontId="0" fillId="0" borderId="3" xfId="0" applyBorder="1"/>
    <xf numFmtId="49" fontId="0" fillId="0" borderId="8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4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AE4-EA19-4667-AE11-C22C6B86C604}">
  <dimension ref="A1:C19"/>
  <sheetViews>
    <sheetView workbookViewId="0">
      <selection activeCell="G16" sqref="G16"/>
    </sheetView>
  </sheetViews>
  <sheetFormatPr defaultRowHeight="14.5" x14ac:dyDescent="0.35"/>
  <cols>
    <col min="1" max="1" width="9.08984375" bestFit="1" customWidth="1"/>
    <col min="2" max="2" width="13.81640625" bestFit="1" customWidth="1"/>
    <col min="3" max="3" width="22.453125" bestFit="1" customWidth="1"/>
  </cols>
  <sheetData>
    <row r="1" spans="1:3" ht="15" thickBot="1" x14ac:dyDescent="0.4">
      <c r="A1" s="2" t="s">
        <v>84</v>
      </c>
      <c r="B1" s="2" t="s">
        <v>2</v>
      </c>
      <c r="C1" s="2" t="s">
        <v>3</v>
      </c>
    </row>
    <row r="2" spans="1:3" x14ac:dyDescent="0.35">
      <c r="A2" s="10">
        <v>1</v>
      </c>
      <c r="B2" s="10">
        <v>26</v>
      </c>
      <c r="C2" s="12"/>
    </row>
    <row r="3" spans="1:3" x14ac:dyDescent="0.35">
      <c r="A3" s="3">
        <f>A2+1</f>
        <v>2</v>
      </c>
      <c r="B3" s="3">
        <v>4</v>
      </c>
      <c r="C3" s="13"/>
    </row>
    <row r="4" spans="1:3" x14ac:dyDescent="0.35">
      <c r="A4" s="3">
        <f t="shared" ref="A4:A19" si="0">A3+1</f>
        <v>3</v>
      </c>
      <c r="B4" s="3">
        <v>9</v>
      </c>
      <c r="C4" s="13">
        <v>2</v>
      </c>
    </row>
    <row r="5" spans="1:3" x14ac:dyDescent="0.35">
      <c r="A5" s="3">
        <f t="shared" si="0"/>
        <v>4</v>
      </c>
      <c r="B5" s="3">
        <v>7</v>
      </c>
      <c r="C5" s="13" t="s">
        <v>85</v>
      </c>
    </row>
    <row r="6" spans="1:3" x14ac:dyDescent="0.35">
      <c r="A6" s="3">
        <f t="shared" si="0"/>
        <v>5</v>
      </c>
      <c r="B6" s="3">
        <v>7</v>
      </c>
      <c r="C6" s="13" t="s">
        <v>85</v>
      </c>
    </row>
    <row r="7" spans="1:3" x14ac:dyDescent="0.35">
      <c r="A7" s="3">
        <f t="shared" si="0"/>
        <v>6</v>
      </c>
      <c r="B7" s="3">
        <v>7</v>
      </c>
      <c r="C7" s="13" t="s">
        <v>85</v>
      </c>
    </row>
    <row r="8" spans="1:3" x14ac:dyDescent="0.35">
      <c r="A8" s="3">
        <f t="shared" si="0"/>
        <v>7</v>
      </c>
      <c r="B8" s="3">
        <v>7</v>
      </c>
      <c r="C8" s="13" t="s">
        <v>85</v>
      </c>
    </row>
    <row r="9" spans="1:3" x14ac:dyDescent="0.35">
      <c r="A9" s="3">
        <f t="shared" si="0"/>
        <v>8</v>
      </c>
      <c r="B9" s="3">
        <v>7</v>
      </c>
      <c r="C9" s="13" t="s">
        <v>85</v>
      </c>
    </row>
    <row r="10" spans="1:3" x14ac:dyDescent="0.35">
      <c r="A10" s="3">
        <f t="shared" si="0"/>
        <v>9</v>
      </c>
      <c r="B10" s="3">
        <v>7</v>
      </c>
      <c r="C10" s="13" t="s">
        <v>85</v>
      </c>
    </row>
    <row r="11" spans="1:3" x14ac:dyDescent="0.35">
      <c r="A11" s="3">
        <f t="shared" si="0"/>
        <v>10</v>
      </c>
      <c r="B11" s="3">
        <v>7</v>
      </c>
      <c r="C11" s="13" t="s">
        <v>85</v>
      </c>
    </row>
    <row r="12" spans="1:3" x14ac:dyDescent="0.35">
      <c r="A12" s="3">
        <f t="shared" si="0"/>
        <v>11</v>
      </c>
      <c r="B12" s="3">
        <v>7</v>
      </c>
      <c r="C12" s="13" t="s">
        <v>85</v>
      </c>
    </row>
    <row r="13" spans="1:3" x14ac:dyDescent="0.35">
      <c r="A13" s="3">
        <f t="shared" si="0"/>
        <v>12</v>
      </c>
      <c r="B13" s="3">
        <v>7</v>
      </c>
      <c r="C13" s="13" t="s">
        <v>85</v>
      </c>
    </row>
    <row r="14" spans="1:3" x14ac:dyDescent="0.35">
      <c r="A14" s="3">
        <f t="shared" si="0"/>
        <v>13</v>
      </c>
      <c r="B14" s="3">
        <v>7</v>
      </c>
      <c r="C14" s="13" t="s">
        <v>85</v>
      </c>
    </row>
    <row r="15" spans="1:3" x14ac:dyDescent="0.35">
      <c r="A15" s="3">
        <f t="shared" si="0"/>
        <v>14</v>
      </c>
      <c r="B15" s="3">
        <v>7</v>
      </c>
      <c r="C15" s="13" t="s">
        <v>85</v>
      </c>
    </row>
    <row r="16" spans="1:3" x14ac:dyDescent="0.35">
      <c r="A16" s="3">
        <f t="shared" si="0"/>
        <v>15</v>
      </c>
      <c r="B16" s="3">
        <v>7</v>
      </c>
      <c r="C16" s="13" t="s">
        <v>86</v>
      </c>
    </row>
    <row r="17" spans="1:3" x14ac:dyDescent="0.35">
      <c r="A17" s="3">
        <f t="shared" si="0"/>
        <v>16</v>
      </c>
      <c r="B17" s="3">
        <v>7</v>
      </c>
      <c r="C17" s="13" t="s">
        <v>86</v>
      </c>
    </row>
    <row r="18" spans="1:3" x14ac:dyDescent="0.35">
      <c r="A18" s="3">
        <f t="shared" si="0"/>
        <v>17</v>
      </c>
      <c r="B18" s="3">
        <v>14</v>
      </c>
      <c r="C18" s="13" t="s">
        <v>87</v>
      </c>
    </row>
    <row r="19" spans="1:3" ht="15" thickBot="1" x14ac:dyDescent="0.4">
      <c r="A19" s="11">
        <f t="shared" si="0"/>
        <v>18</v>
      </c>
      <c r="B19" s="11">
        <v>2</v>
      </c>
      <c r="C19" s="1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EE7-956E-4B03-A664-44669239B7CE}">
  <dimension ref="A1:X100"/>
  <sheetViews>
    <sheetView tabSelected="1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F38" sqref="F38"/>
    </sheetView>
  </sheetViews>
  <sheetFormatPr defaultRowHeight="14.5" x14ac:dyDescent="0.35"/>
  <cols>
    <col min="1" max="1" width="4.08984375" customWidth="1"/>
    <col min="2" max="2" width="26.7265625" bestFit="1" customWidth="1"/>
    <col min="3" max="3" width="2.81640625" bestFit="1" customWidth="1"/>
    <col min="4" max="4" width="64.7265625" bestFit="1" customWidth="1"/>
    <col min="5" max="6" width="5.453125" bestFit="1" customWidth="1"/>
    <col min="7" max="7" width="4.453125" bestFit="1" customWidth="1"/>
    <col min="8" max="8" width="5.81640625" bestFit="1" customWidth="1"/>
    <col min="9" max="9" width="5.08984375" bestFit="1" customWidth="1"/>
    <col min="10" max="11" width="5.453125" bestFit="1" customWidth="1"/>
    <col min="12" max="13" width="2.81640625" bestFit="1" customWidth="1"/>
    <col min="14" max="14" width="4.453125" bestFit="1" customWidth="1"/>
    <col min="15" max="15" width="5.08984375" bestFit="1" customWidth="1"/>
    <col min="16" max="18" width="5.453125" bestFit="1" customWidth="1"/>
    <col min="19" max="19" width="2.26953125" customWidth="1"/>
    <col min="20" max="20" width="1.81640625" bestFit="1" customWidth="1"/>
    <col min="21" max="21" width="5.08984375" bestFit="1" customWidth="1"/>
    <col min="22" max="22" width="5.453125" bestFit="1" customWidth="1"/>
    <col min="23" max="24" width="2.81640625" bestFit="1" customWidth="1"/>
  </cols>
  <sheetData>
    <row r="1" spans="1:24" x14ac:dyDescent="0.35">
      <c r="B1" t="s">
        <v>12</v>
      </c>
      <c r="D1" t="s">
        <v>13</v>
      </c>
      <c r="E1" t="s">
        <v>0</v>
      </c>
      <c r="G1" t="s">
        <v>9</v>
      </c>
      <c r="N1" t="s">
        <v>8</v>
      </c>
      <c r="S1" t="s">
        <v>7</v>
      </c>
    </row>
    <row r="2" spans="1:24" x14ac:dyDescent="0.35">
      <c r="E2" t="s">
        <v>24</v>
      </c>
      <c r="F2" t="s">
        <v>25</v>
      </c>
      <c r="G2">
        <v>1</v>
      </c>
      <c r="H2" s="6" t="s">
        <v>26</v>
      </c>
      <c r="I2" s="6" t="s">
        <v>27</v>
      </c>
      <c r="J2" s="6" t="s">
        <v>28</v>
      </c>
      <c r="K2" s="6" t="s">
        <v>29</v>
      </c>
      <c r="L2" s="6">
        <v>30</v>
      </c>
      <c r="M2" s="6">
        <v>31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>
        <v>2</v>
      </c>
      <c r="U2" s="6" t="s">
        <v>36</v>
      </c>
      <c r="V2" s="6" t="s">
        <v>37</v>
      </c>
      <c r="W2" s="6">
        <v>17</v>
      </c>
      <c r="X2" s="6">
        <v>18</v>
      </c>
    </row>
    <row r="3" spans="1:24" x14ac:dyDescent="0.35">
      <c r="A3" t="s">
        <v>14</v>
      </c>
      <c r="C3" t="s">
        <v>1</v>
      </c>
      <c r="E3" s="7" t="s">
        <v>38</v>
      </c>
      <c r="F3" s="16" t="s">
        <v>39</v>
      </c>
      <c r="G3" s="17"/>
      <c r="H3" s="8" t="s">
        <v>40</v>
      </c>
      <c r="I3" s="8" t="s">
        <v>41</v>
      </c>
      <c r="J3" s="8" t="s">
        <v>42</v>
      </c>
      <c r="K3" s="8" t="s">
        <v>43</v>
      </c>
      <c r="L3" s="18" t="s">
        <v>44</v>
      </c>
      <c r="M3" s="19"/>
      <c r="N3" s="20"/>
      <c r="O3" s="8" t="s">
        <v>45</v>
      </c>
      <c r="P3" s="8" t="s">
        <v>46</v>
      </c>
      <c r="Q3" s="8" t="s">
        <v>47</v>
      </c>
      <c r="R3" s="18" t="s">
        <v>48</v>
      </c>
      <c r="S3" s="19"/>
      <c r="T3" s="20"/>
      <c r="U3" s="8" t="s">
        <v>49</v>
      </c>
      <c r="V3" s="8" t="s">
        <v>50</v>
      </c>
      <c r="W3" s="18" t="s">
        <v>51</v>
      </c>
      <c r="X3" s="20"/>
    </row>
    <row r="4" spans="1:24" x14ac:dyDescent="0.35">
      <c r="A4">
        <f>IF(ISBLANK(B4),"",COUNTA($B$4:B4))</f>
        <v>1</v>
      </c>
      <c r="B4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35">
      <c r="A5" t="str">
        <f>IF(ISBLANK(B5),"",COUNTA($B$4:B5))</f>
        <v/>
      </c>
      <c r="C5">
        <f>IF(ISBLANK(D5),"",COUNTA($D$5:D5))</f>
        <v>1</v>
      </c>
      <c r="D5" t="s">
        <v>15</v>
      </c>
      <c r="E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35">
      <c r="A6" t="str">
        <f>IF(ISBLANK(B6),"",COUNTA($B$4:B6))</f>
        <v/>
      </c>
      <c r="C6">
        <f>IF(ISBLANK(D6),"",COUNTA($D$5:D6))</f>
        <v>2</v>
      </c>
      <c r="D6" t="s">
        <v>16</v>
      </c>
      <c r="H6" s="1"/>
      <c r="I6" s="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t="str">
        <f>IF(ISBLANK(B7),"",COUNTA($B$4:B7))</f>
        <v/>
      </c>
      <c r="C7">
        <f>IF(ISBLANK(D7),"",COUNTA($D$5:D7))</f>
        <v>3</v>
      </c>
      <c r="D7" t="s">
        <v>82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5">
      <c r="A8">
        <f>IF(ISBLANK(B8),"",COUNTA($B$4:B8))</f>
        <v>2</v>
      </c>
      <c r="B8" t="s">
        <v>11</v>
      </c>
      <c r="C8" t="str">
        <f>IF(ISBLANK(D8),"",COUNTA($D$5:D8))</f>
        <v/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5">
      <c r="A9" t="str">
        <f>IF(ISBLANK(B9),"",COUNTA($B$4:B9))</f>
        <v/>
      </c>
      <c r="C9">
        <f>IF(ISBLANK(D9),"",COUNTA($D$5:D9))</f>
        <v>4</v>
      </c>
      <c r="D9" t="s">
        <v>17</v>
      </c>
      <c r="E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5">
      <c r="A10" t="str">
        <f>IF(ISBLANK(B10),"",COUNTA($B$4:B10))</f>
        <v/>
      </c>
      <c r="C10">
        <f>IF(ISBLANK(D10),"",COUNTA($D$5:D10))</f>
        <v>5</v>
      </c>
      <c r="D10" t="s">
        <v>18</v>
      </c>
      <c r="E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29" x14ac:dyDescent="0.35">
      <c r="A11">
        <f>IF(ISBLANK(B11),"",COUNTA($B$4:B11))</f>
        <v>3</v>
      </c>
      <c r="B11" s="5" t="s">
        <v>23</v>
      </c>
      <c r="C11" t="str">
        <f>IF(ISBLANK(D11),"",COUNTA($D$5:D11))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5">
      <c r="A12" t="str">
        <f>IF(ISBLANK(B12),"",COUNTA($B$4:B12))</f>
        <v/>
      </c>
      <c r="C12">
        <f>IF(ISBLANK(D12),"",COUNTA($D$5:D12))</f>
        <v>6</v>
      </c>
      <c r="D12" t="s">
        <v>21</v>
      </c>
      <c r="E12" s="15"/>
      <c r="F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5">
      <c r="A13" t="str">
        <f>IF(ISBLANK(B13),"",COUNTA($B$4:B13))</f>
        <v/>
      </c>
      <c r="C13">
        <f>IF(ISBLANK(D13),"",COUNTA($D$5:D13))</f>
        <v>7</v>
      </c>
      <c r="D13" t="s">
        <v>19</v>
      </c>
      <c r="E13" s="15"/>
      <c r="F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35">
      <c r="A14" t="str">
        <f>IF(ISBLANK(B14),"",COUNTA($B$4:B14))</f>
        <v/>
      </c>
      <c r="C14">
        <f>IF(ISBLANK(D14),"",COUNTA($D$5:D14))</f>
        <v>8</v>
      </c>
      <c r="D14" t="s">
        <v>20</v>
      </c>
      <c r="E14" s="15"/>
      <c r="F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35">
      <c r="A15" t="str">
        <f>IF(ISBLANK(B15),"",COUNTA($B$4:B15))</f>
        <v/>
      </c>
      <c r="C15">
        <f>IF(ISBLANK(D15),"",COUNTA($D$5:D15))</f>
        <v>9</v>
      </c>
      <c r="D15" t="s">
        <v>89</v>
      </c>
      <c r="E15" s="15"/>
      <c r="F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35">
      <c r="A16" t="str">
        <f>IF(ISBLANK(B16),"",COUNTA($B$4:B16))</f>
        <v/>
      </c>
      <c r="C16">
        <f>IF(ISBLANK(D16),"",COUNTA($D$5:D16))</f>
        <v>10</v>
      </c>
      <c r="D16" t="s">
        <v>52</v>
      </c>
      <c r="E16" s="15"/>
      <c r="F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>
        <f>IF(ISBLANK(B17),"",COUNTA($B$4:B17))</f>
        <v>4</v>
      </c>
      <c r="B17" t="s">
        <v>58</v>
      </c>
      <c r="C17" t="str">
        <f>IF(ISBLANK(D17),"",COUNTA($D$5:D17))</f>
        <v/>
      </c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t="str">
        <f>IF(ISBLANK(B18),"",COUNTA($B$4:B18))</f>
        <v/>
      </c>
      <c r="C18">
        <f>IF(ISBLANK(D18),"",COUNTA($D$5:D18))</f>
        <v>11</v>
      </c>
      <c r="D18" t="s">
        <v>53</v>
      </c>
      <c r="E18" s="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1"/>
      <c r="R18" s="1"/>
      <c r="S18" s="1"/>
      <c r="T18" s="1"/>
      <c r="U18" s="1"/>
      <c r="V18" s="1"/>
      <c r="W18" s="1"/>
    </row>
    <row r="19" spans="1:23" x14ac:dyDescent="0.35">
      <c r="A19" t="str">
        <f>IF(ISBLANK(B19),"",COUNTA($B$4:B19))</f>
        <v/>
      </c>
      <c r="C19">
        <f>IF(ISBLANK(D19),"",COUNTA($D$5:D19))</f>
        <v>12</v>
      </c>
      <c r="D19" t="s">
        <v>54</v>
      </c>
      <c r="E19" s="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"/>
      <c r="R19" s="1"/>
      <c r="S19" s="1"/>
      <c r="T19" s="1"/>
      <c r="U19" s="1"/>
      <c r="V19" s="1"/>
      <c r="W19" s="1"/>
    </row>
    <row r="20" spans="1:23" x14ac:dyDescent="0.35">
      <c r="A20" t="str">
        <f>IF(ISBLANK(B20),"",COUNTA($B$4:B20))</f>
        <v/>
      </c>
      <c r="C20">
        <f>IF(ISBLANK(D20),"",COUNTA($D$5:D20))</f>
        <v>13</v>
      </c>
      <c r="D20" t="s">
        <v>57</v>
      </c>
      <c r="F20" s="15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t="str">
        <f>IF(ISBLANK(B21),"",COUNTA($B$4:B21))</f>
        <v/>
      </c>
      <c r="C21">
        <f>IF(ISBLANK(D21),"",COUNTA($D$5:D21))</f>
        <v>14</v>
      </c>
      <c r="D21" t="s">
        <v>55</v>
      </c>
      <c r="E21" s="1"/>
      <c r="F21" s="15"/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t="str">
        <f>IF(ISBLANK(B22),"",COUNTA($B$4:B22))</f>
        <v/>
      </c>
      <c r="C22">
        <f>IF(ISBLANK(D22),"",COUNTA($D$5:D22))</f>
        <v>15</v>
      </c>
      <c r="D22" t="s">
        <v>56</v>
      </c>
      <c r="E22" s="1"/>
      <c r="F22" s="15"/>
      <c r="G22" s="1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t="str">
        <f>IF(ISBLANK(B23),"",COUNTA($B$4:B23))</f>
        <v/>
      </c>
      <c r="C23">
        <f>IF(ISBLANK(D23),"",COUNTA($D$5:D23))</f>
        <v>16</v>
      </c>
      <c r="D23" t="s">
        <v>90</v>
      </c>
      <c r="E23" s="1"/>
      <c r="F23" s="15"/>
      <c r="G23" s="1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t="str">
        <f>IF(ISBLANK(B24),"",COUNTA($B$4:B24))</f>
        <v/>
      </c>
      <c r="C24">
        <f>IF(ISBLANK(D24),"",COUNTA($D$5:D24))</f>
        <v>17</v>
      </c>
      <c r="D24" t="s">
        <v>81</v>
      </c>
      <c r="E24" s="1"/>
      <c r="F24" s="15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 x14ac:dyDescent="0.35">
      <c r="A25" t="str">
        <f>IF(ISBLANK(B25),"",COUNTA($B$4:B25))</f>
        <v/>
      </c>
      <c r="C25">
        <f>IF(ISBLANK(D25),"",COUNTA($D$5:D25))</f>
        <v>18</v>
      </c>
      <c r="D25" s="5" t="s">
        <v>80</v>
      </c>
      <c r="E25" s="1"/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5">
      <c r="A26">
        <f>IF(ISBLANK(B26),"",COUNTA($B$4:B26))</f>
        <v>5</v>
      </c>
      <c r="B26" t="s">
        <v>59</v>
      </c>
      <c r="C26" t="str">
        <f>IF(ISBLANK(D26),"",COUNTA($D$5:D26))</f>
        <v/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 t="str">
        <f>IF(ISBLANK(B27),"",COUNTA($B$4:B27))</f>
        <v/>
      </c>
      <c r="C27">
        <f>IF(ISBLANK(D27),"",COUNTA($D$5:D27))</f>
        <v>19</v>
      </c>
      <c r="D27" t="s">
        <v>69</v>
      </c>
      <c r="E27" s="1"/>
      <c r="F27" s="1"/>
      <c r="G27" s="1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t="str">
        <f>IF(ISBLANK(B28),"",COUNTA($B$4:B28))</f>
        <v/>
      </c>
      <c r="C28">
        <f>IF(ISBLANK(D28),"",COUNTA($D$5:D28))</f>
        <v>20</v>
      </c>
      <c r="D28" t="s">
        <v>54</v>
      </c>
      <c r="E28" s="1"/>
      <c r="F28" s="1"/>
      <c r="G28" s="1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t="str">
        <f>IF(ISBLANK(B29),"",COUNTA($B$4:B29))</f>
        <v/>
      </c>
      <c r="C29">
        <f>IF(ISBLANK(D29),"",COUNTA($D$5:D29))</f>
        <v>21</v>
      </c>
      <c r="D29" t="s">
        <v>57</v>
      </c>
      <c r="E29" s="1"/>
      <c r="F29" s="1"/>
      <c r="G29" s="1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t="str">
        <f>IF(ISBLANK(B30),"",COUNTA($B$4:B30))</f>
        <v/>
      </c>
      <c r="C30">
        <f>IF(ISBLANK(D30),"",COUNTA($D$5:D30))</f>
        <v>22</v>
      </c>
      <c r="D30" t="s">
        <v>55</v>
      </c>
      <c r="E30" s="1"/>
      <c r="F30" s="1"/>
      <c r="G30" s="1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t="str">
        <f>IF(ISBLANK(B31),"",COUNTA($B$4:B31))</f>
        <v/>
      </c>
      <c r="C31">
        <f>IF(ISBLANK(D31),"",COUNTA($D$5:D31))</f>
        <v>23</v>
      </c>
      <c r="D31" t="s">
        <v>56</v>
      </c>
      <c r="E31" s="1"/>
      <c r="F31" s="1"/>
      <c r="G31" s="1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t="str">
        <f>IF(ISBLANK(B32),"",COUNTA($B$4:B32))</f>
        <v/>
      </c>
      <c r="C32">
        <f>IF(ISBLANK(D32),"",COUNTA($D$5:D32))</f>
        <v>24</v>
      </c>
      <c r="D32" t="s">
        <v>90</v>
      </c>
      <c r="E32" s="1"/>
      <c r="F32" s="1"/>
      <c r="G32" s="1"/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>
        <f>IF(ISBLANK(B33),"",COUNTA($B$4:B33))</f>
        <v>6</v>
      </c>
      <c r="B33" t="s">
        <v>60</v>
      </c>
      <c r="C33" t="str">
        <f>IF(ISBLANK(D33),"",COUNTA($D$5:D33))</f>
        <v/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 t="str">
        <f>IF(ISBLANK(B34),"",COUNTA($B$4:B34))</f>
        <v/>
      </c>
      <c r="C34">
        <f>IF(ISBLANK(D34),"",COUNTA($D$5:D34))</f>
        <v>25</v>
      </c>
      <c r="D34" t="s">
        <v>69</v>
      </c>
      <c r="H34" s="1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t="str">
        <f>IF(ISBLANK(B35),"",COUNTA($B$4:B35))</f>
        <v/>
      </c>
      <c r="C35">
        <f>IF(ISBLANK(D35),"",COUNTA($D$5:D35))</f>
        <v>26</v>
      </c>
      <c r="D35" t="s">
        <v>54</v>
      </c>
      <c r="H35" s="1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t="str">
        <f>IF(ISBLANK(B36),"",COUNTA($B$4:B36))</f>
        <v/>
      </c>
      <c r="C36">
        <f>IF(ISBLANK(D36),"",COUNTA($D$5:D36))</f>
        <v>27</v>
      </c>
      <c r="D36" t="s">
        <v>57</v>
      </c>
      <c r="H36" s="1"/>
      <c r="I36" s="9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t="str">
        <f>IF(ISBLANK(B37),"",COUNTA($B$4:B37))</f>
        <v/>
      </c>
      <c r="C37">
        <f>IF(ISBLANK(D37),"",COUNTA($D$5:D37))</f>
        <v>28</v>
      </c>
      <c r="D37" t="s">
        <v>55</v>
      </c>
      <c r="H37" s="1"/>
      <c r="I37" s="9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t="str">
        <f>IF(ISBLANK(B38),"",COUNTA($B$4:B38))</f>
        <v/>
      </c>
      <c r="C38">
        <f>IF(ISBLANK(D38),"",COUNTA($D$5:D38))</f>
        <v>29</v>
      </c>
      <c r="D38" t="s">
        <v>56</v>
      </c>
      <c r="H38" s="1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t="str">
        <f>IF(ISBLANK(B39),"",COUNTA($B$4:B39))</f>
        <v/>
      </c>
      <c r="C39">
        <f>IF(ISBLANK(D39),"",COUNTA($D$5:D39))</f>
        <v>30</v>
      </c>
      <c r="D39" t="s">
        <v>90</v>
      </c>
      <c r="H39" s="1"/>
      <c r="I39" s="9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>
        <f>IF(ISBLANK(B40),"",COUNTA($B$4:B40))</f>
        <v>7</v>
      </c>
      <c r="B40" t="s">
        <v>61</v>
      </c>
      <c r="C40" t="str">
        <f>IF(ISBLANK(D40),"",COUNTA($D$5:D40))</f>
        <v/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t="str">
        <f>IF(ISBLANK(B41),"",COUNTA($B$4:B41))</f>
        <v/>
      </c>
      <c r="C41">
        <f>IF(ISBLANK(D41),"",COUNTA($D$5:D41))</f>
        <v>31</v>
      </c>
      <c r="D41" t="s">
        <v>69</v>
      </c>
      <c r="H41" s="1"/>
      <c r="I41" s="1"/>
      <c r="J41" s="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t="str">
        <f>IF(ISBLANK(B42),"",COUNTA($B$4:B42))</f>
        <v/>
      </c>
      <c r="C42">
        <f>IF(ISBLANK(D42),"",COUNTA($D$5:D42))</f>
        <v>32</v>
      </c>
      <c r="D42" t="s">
        <v>54</v>
      </c>
      <c r="H42" s="1"/>
      <c r="I42" s="1"/>
      <c r="J42" s="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t="str">
        <f>IF(ISBLANK(B43),"",COUNTA($B$4:B43))</f>
        <v/>
      </c>
      <c r="C43">
        <f>IF(ISBLANK(D43),"",COUNTA($D$5:D43))</f>
        <v>33</v>
      </c>
      <c r="D43" t="s">
        <v>57</v>
      </c>
      <c r="H43" s="1"/>
      <c r="I43" s="1"/>
      <c r="J43" s="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t="str">
        <f>IF(ISBLANK(B44),"",COUNTA($B$4:B44))</f>
        <v/>
      </c>
      <c r="C44">
        <f>IF(ISBLANK(D44),"",COUNTA($D$5:D44))</f>
        <v>34</v>
      </c>
      <c r="D44" t="s">
        <v>55</v>
      </c>
      <c r="H44" s="1"/>
      <c r="I44" s="1"/>
      <c r="J44" s="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t="str">
        <f>IF(ISBLANK(B45),"",COUNTA($B$4:B45))</f>
        <v/>
      </c>
      <c r="C45">
        <f>IF(ISBLANK(D45),"",COUNTA($D$5:D45))</f>
        <v>35</v>
      </c>
      <c r="D45" t="s">
        <v>56</v>
      </c>
      <c r="H45" s="1"/>
      <c r="I45" s="1"/>
      <c r="J45" s="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t="str">
        <f>IF(ISBLANK(B46),"",COUNTA($B$4:B46))</f>
        <v/>
      </c>
      <c r="C46">
        <f>IF(ISBLANK(D46),"",COUNTA($D$5:D46))</f>
        <v>36</v>
      </c>
      <c r="D46" t="s">
        <v>90</v>
      </c>
      <c r="H46" s="1"/>
      <c r="I46" s="1"/>
      <c r="J46" s="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>
        <f>IF(ISBLANK(B47),"",COUNTA($B$4:B47))</f>
        <v>8</v>
      </c>
      <c r="B47" t="s">
        <v>62</v>
      </c>
      <c r="C47" t="str">
        <f>IF(ISBLANK(D47),"",COUNTA($D$5:D47))</f>
        <v/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 t="str">
        <f>IF(ISBLANK(B48),"",COUNTA($B$4:B48))</f>
        <v/>
      </c>
      <c r="C48">
        <f>IF(ISBLANK(D48),"",COUNTA($D$5:D48))</f>
        <v>37</v>
      </c>
      <c r="D48" t="s">
        <v>69</v>
      </c>
      <c r="H48" s="1"/>
      <c r="I48" s="1"/>
      <c r="J48" s="1"/>
      <c r="K48" s="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t="str">
        <f>IF(ISBLANK(B49),"",COUNTA($B$4:B49))</f>
        <v/>
      </c>
      <c r="C49">
        <f>IF(ISBLANK(D49),"",COUNTA($D$5:D49))</f>
        <v>38</v>
      </c>
      <c r="D49" t="s">
        <v>54</v>
      </c>
      <c r="H49" s="1"/>
      <c r="I49" s="1"/>
      <c r="J49" s="1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5">
      <c r="A50" t="str">
        <f>IF(ISBLANK(B50),"",COUNTA($B$4:B50))</f>
        <v/>
      </c>
      <c r="C50">
        <f>IF(ISBLANK(D50),"",COUNTA($D$5:D50))</f>
        <v>39</v>
      </c>
      <c r="D50" t="s">
        <v>57</v>
      </c>
      <c r="H50" s="1"/>
      <c r="I50" s="1"/>
      <c r="J50" s="1"/>
      <c r="K50" s="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5">
      <c r="A51" t="str">
        <f>IF(ISBLANK(B51),"",COUNTA($B$4:B51))</f>
        <v/>
      </c>
      <c r="C51">
        <f>IF(ISBLANK(D51),"",COUNTA($D$5:D51))</f>
        <v>40</v>
      </c>
      <c r="D51" t="s">
        <v>55</v>
      </c>
      <c r="H51" s="1"/>
      <c r="I51" s="1"/>
      <c r="J51" s="1"/>
      <c r="K51" s="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5">
      <c r="A52" t="str">
        <f>IF(ISBLANK(B52),"",COUNTA($B$4:B52))</f>
        <v/>
      </c>
      <c r="C52">
        <f>IF(ISBLANK(D52),"",COUNTA($D$5:D52))</f>
        <v>41</v>
      </c>
      <c r="D52" t="s">
        <v>56</v>
      </c>
      <c r="H52" s="1"/>
      <c r="I52" s="1"/>
      <c r="J52" s="1"/>
      <c r="K52" s="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5">
      <c r="A53" t="str">
        <f>IF(ISBLANK(B53),"",COUNTA($B$4:B53))</f>
        <v/>
      </c>
      <c r="C53">
        <f>IF(ISBLANK(D53),"",COUNTA($D$5:D53))</f>
        <v>42</v>
      </c>
      <c r="D53" t="s">
        <v>67</v>
      </c>
      <c r="H53" s="1"/>
      <c r="I53" s="1"/>
      <c r="J53" s="1"/>
      <c r="K53" s="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9" x14ac:dyDescent="0.35">
      <c r="A54" t="str">
        <f>IF(ISBLANK(B54),"",COUNTA($B$4:B54))</f>
        <v/>
      </c>
      <c r="C54">
        <f>IF(ISBLANK(D54),"",COUNTA($D$5:D54))</f>
        <v>43</v>
      </c>
      <c r="D54" s="5" t="s">
        <v>79</v>
      </c>
      <c r="H54" s="1"/>
      <c r="I54" s="1"/>
      <c r="J54" s="1"/>
      <c r="K54" s="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5">
      <c r="A55" t="str">
        <f>IF(ISBLANK(B55),"",COUNTA($B$4:B55))</f>
        <v/>
      </c>
      <c r="C55">
        <f>IF(ISBLANK(D55),"",COUNTA($D$5:D55))</f>
        <v>44</v>
      </c>
      <c r="D55" t="s">
        <v>90</v>
      </c>
      <c r="H55" s="1"/>
      <c r="I55" s="1"/>
      <c r="J55" s="1"/>
      <c r="K55" s="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5">
      <c r="A56">
        <f>IF(ISBLANK(B56),"",COUNTA($B$4:B56))</f>
        <v>9</v>
      </c>
      <c r="B56" t="s">
        <v>63</v>
      </c>
      <c r="C56" t="str">
        <f>IF(ISBLANK(D56),"",COUNTA($D$5:D56))</f>
        <v/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t="str">
        <f>IF(ISBLANK(B57),"",COUNTA($B$4:B57))</f>
        <v/>
      </c>
      <c r="C57">
        <f>IF(ISBLANK(D57),"",COUNTA($D$5:D57))</f>
        <v>45</v>
      </c>
      <c r="D57" t="s">
        <v>69</v>
      </c>
      <c r="H57" s="1"/>
      <c r="I57" s="1"/>
      <c r="J57" s="1"/>
      <c r="K57" s="1"/>
      <c r="L57" s="9"/>
      <c r="M57" s="9"/>
      <c r="N57" s="9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5">
      <c r="A58" t="str">
        <f>IF(ISBLANK(B58),"",COUNTA($B$4:B58))</f>
        <v/>
      </c>
      <c r="C58">
        <f>IF(ISBLANK(D58),"",COUNTA($D$5:D58))</f>
        <v>46</v>
      </c>
      <c r="D58" t="s">
        <v>54</v>
      </c>
      <c r="H58" s="1"/>
      <c r="I58" s="1"/>
      <c r="J58" s="1"/>
      <c r="K58" s="1"/>
      <c r="L58" s="9"/>
      <c r="M58" s="9"/>
      <c r="N58" s="9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5">
      <c r="A59" t="str">
        <f>IF(ISBLANK(B59),"",COUNTA($B$4:B59))</f>
        <v/>
      </c>
      <c r="C59">
        <f>IF(ISBLANK(D59),"",COUNTA($D$5:D59))</f>
        <v>47</v>
      </c>
      <c r="D59" t="s">
        <v>57</v>
      </c>
      <c r="H59" s="1"/>
      <c r="I59" s="1"/>
      <c r="J59" s="1"/>
      <c r="K59" s="1"/>
      <c r="L59" s="9"/>
      <c r="M59" s="9"/>
      <c r="N59" s="9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5">
      <c r="A60" t="str">
        <f>IF(ISBLANK(B60),"",COUNTA($B$4:B60))</f>
        <v/>
      </c>
      <c r="C60">
        <f>IF(ISBLANK(D60),"",COUNTA($D$5:D60))</f>
        <v>48</v>
      </c>
      <c r="D60" t="s">
        <v>55</v>
      </c>
      <c r="H60" s="1"/>
      <c r="I60" s="1"/>
      <c r="J60" s="1"/>
      <c r="K60" s="1"/>
      <c r="L60" s="9"/>
      <c r="M60" s="9"/>
      <c r="N60" s="9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t="str">
        <f>IF(ISBLANK(B61),"",COUNTA($B$4:B61))</f>
        <v/>
      </c>
      <c r="C61">
        <f>IF(ISBLANK(D61),"",COUNTA($D$5:D61))</f>
        <v>49</v>
      </c>
      <c r="D61" t="s">
        <v>56</v>
      </c>
      <c r="H61" s="1"/>
      <c r="I61" s="1"/>
      <c r="J61" s="1"/>
      <c r="K61" s="1"/>
      <c r="L61" s="9"/>
      <c r="M61" s="9"/>
      <c r="N61" s="9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5">
      <c r="A62" t="str">
        <f>IF(ISBLANK(B62),"",COUNTA($B$4:B62))</f>
        <v/>
      </c>
      <c r="C62">
        <f>IF(ISBLANK(D62),"",COUNTA($D$5:D62))</f>
        <v>50</v>
      </c>
      <c r="D62" t="s">
        <v>90</v>
      </c>
      <c r="H62" s="1"/>
      <c r="I62" s="1"/>
      <c r="J62" s="1"/>
      <c r="K62" s="1"/>
      <c r="L62" s="9"/>
      <c r="M62" s="9"/>
      <c r="N62" s="9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5">
      <c r="A63">
        <f>IF(ISBLANK(B63),"",COUNTA($B$4:B63))</f>
        <v>10</v>
      </c>
      <c r="B63" t="s">
        <v>64</v>
      </c>
      <c r="C63" t="str">
        <f>IF(ISBLANK(D63),"",COUNTA($D$5:D63))</f>
        <v/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 t="str">
        <f>IF(ISBLANK(B64),"",COUNTA($B$4:B64))</f>
        <v/>
      </c>
      <c r="C64">
        <f>IF(ISBLANK(D64),"",COUNTA($D$5:D64))</f>
        <v>51</v>
      </c>
      <c r="D64" t="s">
        <v>69</v>
      </c>
      <c r="H64" s="1"/>
      <c r="I64" s="1"/>
      <c r="J64" s="1"/>
      <c r="K64" s="1"/>
      <c r="L64" s="9"/>
      <c r="M64" s="9"/>
      <c r="N64" s="9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5">
      <c r="A65" t="str">
        <f>IF(ISBLANK(B65),"",COUNTA($B$4:B65))</f>
        <v/>
      </c>
      <c r="C65">
        <f>IF(ISBLANK(D65),"",COUNTA($D$5:D65))</f>
        <v>52</v>
      </c>
      <c r="D65" t="s">
        <v>54</v>
      </c>
      <c r="H65" s="1"/>
      <c r="I65" s="1"/>
      <c r="J65" s="1"/>
      <c r="K65" s="1"/>
      <c r="L65" s="9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5">
      <c r="A66" t="str">
        <f>IF(ISBLANK(B66),"",COUNTA($B$4:B66))</f>
        <v/>
      </c>
      <c r="C66">
        <f>IF(ISBLANK(D66),"",COUNTA($D$5:D66))</f>
        <v>53</v>
      </c>
      <c r="D66" t="s">
        <v>57</v>
      </c>
      <c r="H66" s="1"/>
      <c r="I66" s="1"/>
      <c r="J66" s="1"/>
      <c r="K66" s="1"/>
      <c r="L66" s="9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5">
      <c r="A67" t="str">
        <f>IF(ISBLANK(B67),"",COUNTA($B$4:B67))</f>
        <v/>
      </c>
      <c r="C67">
        <f>IF(ISBLANK(D67),"",COUNTA($D$5:D67))</f>
        <v>54</v>
      </c>
      <c r="D67" t="s">
        <v>55</v>
      </c>
      <c r="H67" s="1"/>
      <c r="I67" s="1"/>
      <c r="J67" s="1"/>
      <c r="K67" s="1"/>
      <c r="L67" s="9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t="str">
        <f>IF(ISBLANK(B68),"",COUNTA($B$4:B68))</f>
        <v/>
      </c>
      <c r="C68">
        <f>IF(ISBLANK(D68),"",COUNTA($D$5:D68))</f>
        <v>55</v>
      </c>
      <c r="D68" t="s">
        <v>56</v>
      </c>
      <c r="H68" s="1"/>
      <c r="I68" s="1"/>
      <c r="J68" s="1"/>
      <c r="K68" s="1"/>
      <c r="L68" s="9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5">
      <c r="A69" t="str">
        <f>IF(ISBLANK(B69),"",COUNTA($B$4:B69))</f>
        <v/>
      </c>
      <c r="C69">
        <f>IF(ISBLANK(D69),"",COUNTA($D$5:D69))</f>
        <v>56</v>
      </c>
      <c r="D69" t="s">
        <v>90</v>
      </c>
      <c r="H69" s="1"/>
      <c r="I69" s="1"/>
      <c r="J69" s="1"/>
      <c r="K69" s="1"/>
      <c r="L69" s="9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5">
      <c r="A70" t="str">
        <f>IF(ISBLANK(B70),"",COUNTA($B$4:B70))</f>
        <v/>
      </c>
      <c r="C70">
        <f>IF(ISBLANK(D70),"",COUNTA($D$5:D70))</f>
        <v>57</v>
      </c>
      <c r="D70" t="s">
        <v>68</v>
      </c>
      <c r="H70" s="1"/>
      <c r="I70" s="1"/>
      <c r="J70" s="1"/>
      <c r="K70" s="1"/>
      <c r="L70" s="9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5">
      <c r="A71">
        <f>IF(ISBLANK(B71),"",COUNTA($B$4:B71))</f>
        <v>11</v>
      </c>
      <c r="B71" t="s">
        <v>65</v>
      </c>
      <c r="C71" t="str">
        <f>IF(ISBLANK(D71),"",COUNTA($D$5:D71))</f>
        <v/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t="str">
        <f>IF(ISBLANK(B72),"",COUNTA($B$4:B72))</f>
        <v/>
      </c>
      <c r="C72">
        <f>IF(ISBLANK(D72),"",COUNTA($D$5:D72))</f>
        <v>58</v>
      </c>
      <c r="D72" t="s">
        <v>69</v>
      </c>
      <c r="H72" s="1"/>
      <c r="I72" s="1"/>
      <c r="J72" s="1"/>
      <c r="K72" s="1"/>
      <c r="L72" s="1"/>
      <c r="M72" s="1"/>
      <c r="N72" s="1"/>
      <c r="O72" s="9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t="str">
        <f>IF(ISBLANK(B73),"",COUNTA($B$4:B73))</f>
        <v/>
      </c>
      <c r="C73">
        <f>IF(ISBLANK(D73),"",COUNTA($D$5:D73))</f>
        <v>59</v>
      </c>
      <c r="D73" t="s">
        <v>54</v>
      </c>
      <c r="H73" s="1"/>
      <c r="I73" s="1"/>
      <c r="J73" s="1"/>
      <c r="K73" s="1"/>
      <c r="L73" s="1"/>
      <c r="M73" s="1"/>
      <c r="N73" s="1"/>
      <c r="O73" s="9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t="str">
        <f>IF(ISBLANK(B74),"",COUNTA($B$4:B74))</f>
        <v/>
      </c>
      <c r="C74">
        <f>IF(ISBLANK(D74),"",COUNTA($D$5:D74))</f>
        <v>60</v>
      </c>
      <c r="D74" t="s">
        <v>57</v>
      </c>
      <c r="H74" s="1"/>
      <c r="I74" s="1"/>
      <c r="J74" s="1"/>
      <c r="K74" s="1"/>
      <c r="L74" s="1"/>
      <c r="M74" s="1"/>
      <c r="N74" s="1"/>
      <c r="O74" s="9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t="str">
        <f>IF(ISBLANK(B75),"",COUNTA($B$4:B75))</f>
        <v/>
      </c>
      <c r="C75">
        <f>IF(ISBLANK(D75),"",COUNTA($D$5:D75))</f>
        <v>61</v>
      </c>
      <c r="D75" t="s">
        <v>55</v>
      </c>
      <c r="H75" s="1"/>
      <c r="I75" s="1"/>
      <c r="J75" s="1"/>
      <c r="K75" s="1"/>
      <c r="L75" s="1"/>
      <c r="M75" s="1"/>
      <c r="N75" s="1"/>
      <c r="O75" s="9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t="str">
        <f>IF(ISBLANK(B76),"",COUNTA($B$4:B76))</f>
        <v/>
      </c>
      <c r="C76">
        <f>IF(ISBLANK(D76),"",COUNTA($D$5:D76))</f>
        <v>62</v>
      </c>
      <c r="D76" t="s">
        <v>56</v>
      </c>
      <c r="H76" s="1"/>
      <c r="I76" s="1"/>
      <c r="J76" s="1"/>
      <c r="K76" s="1"/>
      <c r="L76" s="1"/>
      <c r="M76" s="1"/>
      <c r="N76" s="1"/>
      <c r="O76" s="9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t="str">
        <f>IF(ISBLANK(B77),"",COUNTA($B$4:B77))</f>
        <v/>
      </c>
      <c r="C77">
        <f>IF(ISBLANK(D77),"",COUNTA($D$5:D77))</f>
        <v>63</v>
      </c>
      <c r="D77" t="s">
        <v>90</v>
      </c>
      <c r="H77" s="1"/>
      <c r="I77" s="1"/>
      <c r="J77" s="1"/>
      <c r="K77" s="1"/>
      <c r="L77" s="1"/>
      <c r="M77" s="1"/>
      <c r="N77" s="1"/>
      <c r="O77" s="9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>
        <f>IF(ISBLANK(B78),"",COUNTA($B$4:B78))</f>
        <v>12</v>
      </c>
      <c r="B78" t="s">
        <v>66</v>
      </c>
      <c r="C78" t="str">
        <f>IF(ISBLANK(D78),"",COUNTA($D$5:D78))</f>
        <v/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 t="str">
        <f>IF(ISBLANK(B79),"",COUNTA($B$4:B79))</f>
        <v/>
      </c>
      <c r="C79">
        <f>IF(ISBLANK(D79),"",COUNTA($D$5:D79))</f>
        <v>64</v>
      </c>
      <c r="D79" t="s">
        <v>69</v>
      </c>
      <c r="H79" s="1"/>
      <c r="I79" s="1"/>
      <c r="J79" s="1"/>
      <c r="K79" s="1"/>
      <c r="L79" s="1"/>
      <c r="M79" s="1"/>
      <c r="N79" s="1"/>
      <c r="O79" s="1"/>
      <c r="P79" s="9"/>
      <c r="Q79" s="1"/>
      <c r="R79" s="1"/>
      <c r="S79" s="1"/>
      <c r="T79" s="1"/>
      <c r="U79" s="1"/>
      <c r="V79" s="1"/>
      <c r="W79" s="1"/>
    </row>
    <row r="80" spans="1:23" x14ac:dyDescent="0.35">
      <c r="A80" t="str">
        <f>IF(ISBLANK(B80),"",COUNTA($B$4:B80))</f>
        <v/>
      </c>
      <c r="C80">
        <f>IF(ISBLANK(D80),"",COUNTA($D$5:D80))</f>
        <v>65</v>
      </c>
      <c r="D80" t="s">
        <v>54</v>
      </c>
      <c r="H80" s="1"/>
      <c r="I80" s="1"/>
      <c r="J80" s="1"/>
      <c r="K80" s="1"/>
      <c r="L80" s="1"/>
      <c r="M80" s="1"/>
      <c r="N80" s="1"/>
      <c r="O80" s="1"/>
      <c r="P80" s="9"/>
      <c r="Q80" s="1"/>
      <c r="R80" s="1"/>
      <c r="S80" s="1"/>
      <c r="T80" s="1"/>
      <c r="U80" s="1"/>
      <c r="V80" s="1"/>
      <c r="W80" s="1"/>
    </row>
    <row r="81" spans="1:23" x14ac:dyDescent="0.35">
      <c r="A81" t="str">
        <f>IF(ISBLANK(B81),"",COUNTA($B$4:B81))</f>
        <v/>
      </c>
      <c r="C81">
        <f>IF(ISBLANK(D81),"",COUNTA($D$5:D81))</f>
        <v>66</v>
      </c>
      <c r="D81" t="s">
        <v>57</v>
      </c>
      <c r="H81" s="1"/>
      <c r="I81" s="1"/>
      <c r="J81" s="1"/>
      <c r="K81" s="1"/>
      <c r="L81" s="1"/>
      <c r="M81" s="1"/>
      <c r="N81" s="1"/>
      <c r="O81" s="1"/>
      <c r="P81" s="9"/>
      <c r="Q81" s="1"/>
      <c r="R81" s="1"/>
      <c r="S81" s="1"/>
      <c r="T81" s="1"/>
      <c r="U81" s="1"/>
      <c r="V81" s="1"/>
      <c r="W81" s="1"/>
    </row>
    <row r="82" spans="1:23" x14ac:dyDescent="0.35">
      <c r="A82" t="str">
        <f>IF(ISBLANK(B82),"",COUNTA($B$4:B82))</f>
        <v/>
      </c>
      <c r="C82">
        <f>IF(ISBLANK(D82),"",COUNTA($D$5:D82))</f>
        <v>67</v>
      </c>
      <c r="D82" t="s">
        <v>55</v>
      </c>
      <c r="H82" s="1"/>
      <c r="I82" s="1"/>
      <c r="J82" s="1"/>
      <c r="K82" s="1"/>
      <c r="L82" s="1"/>
      <c r="M82" s="1"/>
      <c r="N82" s="1"/>
      <c r="O82" s="1"/>
      <c r="P82" s="9"/>
      <c r="Q82" s="1"/>
      <c r="R82" s="1"/>
      <c r="S82" s="1"/>
      <c r="T82" s="1"/>
      <c r="U82" s="1"/>
      <c r="V82" s="1"/>
      <c r="W82" s="1"/>
    </row>
    <row r="83" spans="1:23" x14ac:dyDescent="0.35">
      <c r="A83" t="str">
        <f>IF(ISBLANK(B83),"",COUNTA($B$4:B83))</f>
        <v/>
      </c>
      <c r="C83">
        <f>IF(ISBLANK(D83),"",COUNTA($D$5:D83))</f>
        <v>68</v>
      </c>
      <c r="D83" t="s">
        <v>56</v>
      </c>
      <c r="H83" s="1"/>
      <c r="I83" s="1"/>
      <c r="J83" s="1"/>
      <c r="K83" s="1"/>
      <c r="L83" s="1"/>
      <c r="M83" s="1"/>
      <c r="N83" s="1"/>
      <c r="O83" s="1"/>
      <c r="P83" s="9"/>
      <c r="Q83" s="1"/>
      <c r="R83" s="1"/>
      <c r="S83" s="1"/>
      <c r="T83" s="1"/>
      <c r="U83" s="1"/>
      <c r="V83" s="1"/>
      <c r="W83" s="1"/>
    </row>
    <row r="84" spans="1:23" x14ac:dyDescent="0.35">
      <c r="A84" t="str">
        <f>IF(ISBLANK(B84),"",COUNTA($B$4:B84))</f>
        <v/>
      </c>
      <c r="C84">
        <f>IF(ISBLANK(D84),"",COUNTA($D$5:D84))</f>
        <v>69</v>
      </c>
      <c r="D84" t="s">
        <v>90</v>
      </c>
      <c r="H84" s="1"/>
      <c r="I84" s="1"/>
      <c r="J84" s="1"/>
      <c r="K84" s="1"/>
      <c r="L84" s="1"/>
      <c r="M84" s="1"/>
      <c r="N84" s="1"/>
      <c r="O84" s="1"/>
      <c r="P84" s="9"/>
      <c r="Q84" s="1"/>
      <c r="R84" s="1"/>
      <c r="S84" s="1"/>
      <c r="T84" s="1"/>
      <c r="U84" s="1"/>
      <c r="V84" s="1"/>
      <c r="W84" s="1"/>
    </row>
    <row r="85" spans="1:23" x14ac:dyDescent="0.35">
      <c r="A85">
        <f>IF(ISBLANK(B85),"",COUNTA($B$4:B85))</f>
        <v>13</v>
      </c>
      <c r="B85" t="s">
        <v>70</v>
      </c>
      <c r="C85" t="str">
        <f>IF(ISBLANK(D85),"",COUNTA($D$5:D85))</f>
        <v/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 t="str">
        <f>IF(ISBLANK(B86),"",COUNTA($B$4:B86))</f>
        <v/>
      </c>
      <c r="C86">
        <f>IF(ISBLANK(D86),"",COUNTA($D$5:D86))</f>
        <v>70</v>
      </c>
      <c r="D86" t="s">
        <v>71</v>
      </c>
      <c r="H86" s="1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5">
      <c r="A87" t="str">
        <f>IF(ISBLANK(B87),"",COUNTA($B$4:B87))</f>
        <v/>
      </c>
      <c r="C87">
        <f>IF(ISBLANK(D87),"",COUNTA($D$5:D87))</f>
        <v>71</v>
      </c>
      <c r="D87" t="s">
        <v>72</v>
      </c>
      <c r="H87" s="1"/>
      <c r="I87" s="1"/>
      <c r="J87" s="1"/>
      <c r="K87" s="1"/>
      <c r="L87" s="1"/>
      <c r="M87" s="1"/>
      <c r="N87" s="1"/>
      <c r="O87" s="1"/>
      <c r="P87" s="1"/>
      <c r="Q87" s="9"/>
      <c r="R87" s="1"/>
      <c r="S87" s="1"/>
      <c r="T87" s="1"/>
      <c r="U87" s="1"/>
      <c r="V87" s="1"/>
      <c r="W87" s="1"/>
    </row>
    <row r="88" spans="1:23" x14ac:dyDescent="0.35">
      <c r="A88">
        <f>IF(ISBLANK(B88),"",COUNTA($B$4:B88))</f>
        <v>14</v>
      </c>
      <c r="B88" t="s">
        <v>76</v>
      </c>
      <c r="C88" t="str">
        <f>IF(ISBLANK(D88),"",COUNTA($D$5:D88))</f>
        <v/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5">
      <c r="A89" t="str">
        <f>IF(ISBLANK(B89),"",COUNTA($B$4:B89))</f>
        <v/>
      </c>
      <c r="C89">
        <f>IF(ISBLANK(D89),"",COUNTA($D$5:D89))</f>
        <v>72</v>
      </c>
      <c r="D89" t="s">
        <v>77</v>
      </c>
      <c r="H89" s="1"/>
      <c r="I89" s="1"/>
      <c r="J89" s="1"/>
      <c r="K89" s="1"/>
      <c r="L89" s="1"/>
      <c r="M89" s="1"/>
      <c r="N89" s="1"/>
      <c r="O89" s="1"/>
      <c r="P89" s="1"/>
      <c r="Q89" s="9"/>
      <c r="R89" s="1"/>
      <c r="S89" s="1"/>
      <c r="T89" s="1"/>
      <c r="U89" s="1"/>
      <c r="V89" s="1"/>
      <c r="W89" s="1"/>
    </row>
    <row r="90" spans="1:23" x14ac:dyDescent="0.35">
      <c r="A90" t="str">
        <f>IF(ISBLANK(B90),"",COUNTA($B$4:B90))</f>
        <v/>
      </c>
      <c r="C90">
        <f>IF(ISBLANK(D90),"",COUNTA($D$5:D90))</f>
        <v>73</v>
      </c>
      <c r="D90" t="s">
        <v>78</v>
      </c>
      <c r="H90" s="1"/>
      <c r="I90" s="1"/>
      <c r="J90" s="1"/>
      <c r="K90" s="1"/>
      <c r="L90" s="1"/>
      <c r="M90" s="1"/>
      <c r="N90" s="1"/>
      <c r="O90" s="1"/>
      <c r="P90" s="1"/>
      <c r="Q90" s="9"/>
      <c r="R90" s="1"/>
      <c r="S90" s="1"/>
      <c r="T90" s="1"/>
      <c r="U90" s="1"/>
      <c r="V90" s="1"/>
      <c r="W90" s="1"/>
    </row>
    <row r="91" spans="1:23" x14ac:dyDescent="0.35">
      <c r="A91">
        <f>IF(ISBLANK(B91),"",COUNTA($B$4:B91))</f>
        <v>15</v>
      </c>
      <c r="B91" t="s">
        <v>73</v>
      </c>
      <c r="C91" t="str">
        <f>IF(ISBLANK(D91),"",COUNTA($D$5:D91))</f>
        <v/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5">
      <c r="A92" t="str">
        <f>IF(ISBLANK(B92),"",COUNTA($B$4:B92))</f>
        <v/>
      </c>
      <c r="C92">
        <f>IF(ISBLANK(D92),"",COUNTA($D$5:D92))</f>
        <v>74</v>
      </c>
      <c r="D92" t="s">
        <v>74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9"/>
      <c r="S92" s="9"/>
      <c r="T92" s="9"/>
      <c r="U92" s="1"/>
      <c r="V92" s="1"/>
      <c r="W92" s="1"/>
    </row>
    <row r="93" spans="1:23" x14ac:dyDescent="0.35">
      <c r="A93" t="str">
        <f>IF(ISBLANK(B93),"",COUNTA($B$4:B93))</f>
        <v/>
      </c>
      <c r="C93">
        <f>IF(ISBLANK(D93),"",COUNTA($D$5:D93))</f>
        <v>75</v>
      </c>
      <c r="D93" t="s">
        <v>75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9"/>
      <c r="S93" s="9"/>
      <c r="T93" s="9"/>
      <c r="U93" s="1"/>
      <c r="V93" s="1"/>
      <c r="W93" s="1"/>
    </row>
    <row r="94" spans="1:23" x14ac:dyDescent="0.35">
      <c r="A94">
        <f>IF(ISBLANK(B94),"",COUNTA($B$4:B94))</f>
        <v>16</v>
      </c>
      <c r="B94" t="s">
        <v>4</v>
      </c>
      <c r="C94" t="str">
        <f>IF(ISBLANK(D94),"",COUNTA($D$5:D94))</f>
        <v/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5">
      <c r="A95" t="str">
        <f>IF(ISBLANK(B95),"",COUNTA($B$4:B95))</f>
        <v/>
      </c>
      <c r="C95">
        <f>IF(ISBLANK(D95),"",COUNTA($D$5:D95))</f>
        <v>76</v>
      </c>
      <c r="D95" t="s">
        <v>5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9"/>
      <c r="V95" s="9"/>
      <c r="W95" s="9"/>
    </row>
    <row r="96" spans="1:23" x14ac:dyDescent="0.35">
      <c r="A96" t="str">
        <f>IF(ISBLANK(B96),"",COUNTA($B$4:B96))</f>
        <v/>
      </c>
      <c r="C96">
        <f>IF(ISBLANK(D96),"",COUNTA($D$5:D96))</f>
        <v>77</v>
      </c>
      <c r="D96" t="s">
        <v>22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9"/>
      <c r="V96" s="9"/>
      <c r="W96" s="9"/>
    </row>
    <row r="97" spans="1:24" x14ac:dyDescent="0.35">
      <c r="A97" t="str">
        <f>IF(ISBLANK(B97),"",COUNTA($B$4:B97))</f>
        <v/>
      </c>
      <c r="C97">
        <f>IF(ISBLANK(D97),"",COUNTA($D$5:D97))</f>
        <v>78</v>
      </c>
      <c r="D97" t="s">
        <v>83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1:24" x14ac:dyDescent="0.35">
      <c r="A98">
        <f>IF(ISBLANK(B98),"",COUNTA($B$4:B98))</f>
        <v>17</v>
      </c>
      <c r="B98" t="s">
        <v>6</v>
      </c>
      <c r="C98" t="str">
        <f>IF(ISBLANK(D98),"",COUNTA($D$5:D98))</f>
        <v/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4"/>
    </row>
    <row r="99" spans="1:24" x14ac:dyDescent="0.35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4" x14ac:dyDescent="0.3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</sheetData>
  <mergeCells count="4">
    <mergeCell ref="F3:G3"/>
    <mergeCell ref="L3:N3"/>
    <mergeCell ref="R3:T3"/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Gantt chart activities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Ventafridda, Susanna</dc:creator>
  <cp:lastModifiedBy>Ventafridda, Susanna</cp:lastModifiedBy>
  <dcterms:created xsi:type="dcterms:W3CDTF">2022-05-19T20:10:32Z</dcterms:created>
  <dcterms:modified xsi:type="dcterms:W3CDTF">2023-07-15T18:37:57Z</dcterms:modified>
</cp:coreProperties>
</file>