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<sst xmlns="http://schemas.openxmlformats.org/spreadsheetml/2006/main" count="8" uniqueCount="7">
  <si>
    <t xml:space="preserve">rmin</t>
  </si>
  <si>
    <t xml:space="preserve">maxarc</t>
  </si>
  <si>
    <t xml:space="preserve">angmax</t>
  </si>
  <si>
    <t xml:space="preserve">xmax</t>
  </si>
  <si>
    <t xml:space="preserve">ymax</t>
  </si>
  <si>
    <t xml:space="preserve">agmaxdegrees</t>
  </si>
  <si>
    <t xml:space="preserve">r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</si>
</sst>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n">
        <v>72</v>
      </c>
    </row>
    <row r="2" customFormat="false" ht="12.8" hidden="false" customHeight="false" outlineLevel="0" collapsed="false">
      <c r="A2" s="0" t="s">
        <v>1</v>
      </c>
      <c r="B2" s="0" t="n">
        <v>72</v>
      </c>
      <c r="C2" s="0" t="s">
        <v>2</v>
      </c>
      <c r="D2" s="0" t="s">
        <v>3</v>
      </c>
      <c r="E2" s="0" t="s">
        <v>4</v>
      </c>
      <c r="F2" s="0" t="s">
        <v>2</v>
      </c>
      <c r="G2" s="0" t="s">
        <v>5</v>
      </c>
    </row>
    <row r="3" customFormat="false" ht="12.8" hidden="false" customHeight="false" outlineLevel="0" collapsed="false">
      <c r="A3" s="0" t="s">
        <v>6</v>
      </c>
      <c r="B3" s="0" t="n">
        <v>70</v>
      </c>
      <c r="C3" s="0" t="n">
        <f aca="false">$B$2/B3</f>
        <v>1.02857142857143</v>
      </c>
      <c r="D3" s="0" t="n">
        <f aca="false">B3*(1-COS(C3))</f>
        <v>33.8769877551125</v>
      </c>
      <c r="E3" s="0" t="n">
        <f aca="false">B3*SIN(C3)</f>
        <v>59.9593861405844</v>
      </c>
      <c r="F3" s="0" t="n">
        <f aca="false">ATAN(E3/D3)</f>
        <v>1.05651061250918</v>
      </c>
      <c r="G3" s="0" t="n">
        <f aca="false">F3*180/3.1416</f>
        <v>60.5334575540021</v>
      </c>
    </row>
    <row r="4" customFormat="false" ht="12.8" hidden="false" customHeight="false" outlineLevel="0" collapsed="false">
      <c r="B4" s="0" t="n">
        <v>80</v>
      </c>
      <c r="C4" s="0" t="n">
        <f aca="false">$B$2/B4</f>
        <v>0.9</v>
      </c>
      <c r="D4" s="0" t="n">
        <f aca="false">B4*(1-COS(C4))</f>
        <v>30.2712025383468</v>
      </c>
      <c r="E4" s="0" t="n">
        <f aca="false">B4*SIN(C4)</f>
        <v>62.6661527701987</v>
      </c>
      <c r="F4" s="0" t="n">
        <f aca="false">ATAN(E4/D4)</f>
        <v>1.1207963267949</v>
      </c>
      <c r="G4" s="0" t="n">
        <f aca="false">F4*180/3.1416</f>
        <v>64.2167490524196</v>
      </c>
    </row>
    <row r="5" customFormat="false" ht="12.8" hidden="false" customHeight="false" outlineLevel="0" collapsed="false">
      <c r="B5" s="0" t="n">
        <v>90</v>
      </c>
      <c r="C5" s="0" t="n">
        <f aca="false">$B$2/B5</f>
        <v>0.8</v>
      </c>
      <c r="D5" s="0" t="n">
        <f aca="false">B5*(1-COS(C5))</f>
        <v>27.2963961587551</v>
      </c>
      <c r="E5" s="0" t="n">
        <f aca="false">B5*SIN(C5)</f>
        <v>64.562048180957</v>
      </c>
      <c r="F5" s="0" t="n">
        <f aca="false">ATAN(E5/D5)</f>
        <v>1.1707963267949</v>
      </c>
      <c r="G5" s="0" t="n">
        <f aca="false">F5*180/3.1416</f>
        <v>67.0815313289666</v>
      </c>
    </row>
    <row r="6" customFormat="false" ht="12.8" hidden="false" customHeight="false" outlineLevel="0" collapsed="false">
      <c r="B6" s="0" t="n">
        <v>100</v>
      </c>
      <c r="C6" s="0" t="n">
        <f aca="false">$B$2/B6</f>
        <v>0.72</v>
      </c>
      <c r="D6" s="0" t="n">
        <f aca="false">B6*(1-COS(C6))</f>
        <v>24.8194270859105</v>
      </c>
      <c r="E6" s="0" t="n">
        <f aca="false">B6*SIN(C6)</f>
        <v>65.9384671971473</v>
      </c>
      <c r="F6" s="0" t="n">
        <f aca="false">ATAN(E6/D6)</f>
        <v>1.2107963267949</v>
      </c>
      <c r="G6" s="0" t="n">
        <f aca="false">F6*180/3.1416</f>
        <v>69.3733571502042</v>
      </c>
    </row>
    <row r="7" customFormat="false" ht="12.8" hidden="false" customHeight="false" outlineLevel="0" collapsed="false">
      <c r="B7" s="0" t="n">
        <v>110</v>
      </c>
      <c r="C7" s="0" t="n">
        <f aca="false">$B$2/B7</f>
        <v>0.654545454545455</v>
      </c>
      <c r="D7" s="0" t="n">
        <f aca="false">B7*(1-COS(C7))</f>
        <v>22.7342789596079</v>
      </c>
      <c r="E7" s="0" t="n">
        <f aca="false">B7*SIN(C7)</f>
        <v>66.967857448932</v>
      </c>
      <c r="F7" s="0" t="n">
        <f aca="false">ATAN(E7/D7)</f>
        <v>1.24352359952217</v>
      </c>
      <c r="G7" s="0" t="n">
        <f aca="false">F7*180/3.1416</f>
        <v>71.2484873675804</v>
      </c>
    </row>
    <row r="8" customFormat="false" ht="12.8" hidden="false" customHeight="false" outlineLevel="0" collapsed="false">
      <c r="B8" s="0" t="n">
        <v>120</v>
      </c>
      <c r="C8" s="0" t="n">
        <f aca="false">$B$2/B8</f>
        <v>0.6</v>
      </c>
      <c r="D8" s="0" t="n">
        <f aca="false">B8*(1-COS(C8))</f>
        <v>20.9597262108386</v>
      </c>
      <c r="E8" s="0" t="n">
        <f aca="false">B8*SIN(C8)</f>
        <v>67.7570968074042</v>
      </c>
      <c r="F8" s="0" t="n">
        <f aca="false">ATAN(E8/D8)</f>
        <v>1.2707963267949</v>
      </c>
      <c r="G8" s="0" t="n">
        <f aca="false">F8*180/3.1416</f>
        <v>72.8110958820605</v>
      </c>
    </row>
    <row r="9" customFormat="false" ht="12.8" hidden="false" customHeight="false" outlineLevel="0" collapsed="false">
      <c r="B9" s="0" t="n">
        <v>130</v>
      </c>
      <c r="C9" s="0" t="n">
        <f aca="false">$B$2/B9</f>
        <v>0.553846153846154</v>
      </c>
      <c r="D9" s="0" t="n">
        <f aca="false">B9*(1-COS(C9))</f>
        <v>19.4339748364986</v>
      </c>
      <c r="E9" s="0" t="n">
        <f aca="false">B9*SIN(C9)</f>
        <v>68.3750983878194</v>
      </c>
      <c r="F9" s="0" t="n">
        <f aca="false">ATAN(E9/D9)</f>
        <v>1.29387324987182</v>
      </c>
      <c r="G9" s="0" t="n">
        <f aca="false">F9*180/3.1416</f>
        <v>74.1333030866207</v>
      </c>
    </row>
    <row r="10" customFormat="false" ht="12.8" hidden="false" customHeight="false" outlineLevel="0" collapsed="false">
      <c r="B10" s="0" t="n">
        <v>140</v>
      </c>
      <c r="C10" s="0" t="n">
        <f aca="false">$B$2/B10</f>
        <v>0.514285714285714</v>
      </c>
      <c r="D10" s="0" t="n">
        <f aca="false">B10*(1-COS(C10))</f>
        <v>18.1097964794371</v>
      </c>
      <c r="E10" s="0" t="n">
        <f aca="false">B10*SIN(C10)</f>
        <v>68.8678320096963</v>
      </c>
      <c r="F10" s="0" t="n">
        <f aca="false">ATAN(E10/D10)</f>
        <v>1.31365346965204</v>
      </c>
      <c r="G10" s="0" t="n">
        <f aca="false">F10*180/3.1416</f>
        <v>75.2666235476723</v>
      </c>
    </row>
    <row r="11" customFormat="false" ht="12.8" hidden="false" customHeight="false" outlineLevel="0" collapsed="false">
      <c r="B11" s="0" t="n">
        <v>150</v>
      </c>
      <c r="C11" s="0" t="n">
        <f aca="false">$B$2/B11</f>
        <v>0.48</v>
      </c>
      <c r="D11" s="0" t="n">
        <f aca="false">B11*(1-COS(C11))</f>
        <v>16.9507615831074</v>
      </c>
      <c r="E11" s="0" t="n">
        <f aca="false">B11*SIN(C11)</f>
        <v>69.2668763312224</v>
      </c>
      <c r="F11" s="0" t="n">
        <f aca="false">ATAN(E11/D11)</f>
        <v>1.3307963267949</v>
      </c>
      <c r="G11" s="0" t="n">
        <f aca="false">F11*180/3.1416</f>
        <v>76.2488346139169</v>
      </c>
    </row>
    <row r="12" customFormat="false" ht="12.8" hidden="false" customHeight="false" outlineLevel="0" collapsed="false">
      <c r="B12" s="0" t="n">
        <v>160</v>
      </c>
      <c r="C12" s="0" t="n">
        <f aca="false">$B$2/B12</f>
        <v>0.45</v>
      </c>
      <c r="D12" s="0" t="n">
        <f aca="false">B12*(1-COS(C12))</f>
        <v>15.9284636235717</v>
      </c>
      <c r="E12" s="0" t="n">
        <f aca="false">B12*SIN(C12)</f>
        <v>69.5944854577968</v>
      </c>
      <c r="F12" s="0" t="n">
        <f aca="false">ATAN(E12/D12)</f>
        <v>1.3457963267949</v>
      </c>
      <c r="G12" s="0" t="n">
        <f aca="false">F12*180/3.1416</f>
        <v>77.108269296881</v>
      </c>
    </row>
    <row r="13" customFormat="false" ht="12.8" hidden="false" customHeight="false" outlineLevel="0" collapsed="false">
      <c r="B13" s="0" t="n">
        <v>170</v>
      </c>
      <c r="C13" s="0" t="n">
        <f aca="false">$B$2/B13</f>
        <v>0.423529411764706</v>
      </c>
      <c r="D13" s="0" t="n">
        <f aca="false">B13*(1-COS(C13))</f>
        <v>15.0205027098576</v>
      </c>
      <c r="E13" s="0" t="n">
        <f aca="false">B13*SIN(C13)</f>
        <v>69.8666975009893</v>
      </c>
      <c r="F13" s="0" t="n">
        <f aca="false">ATAN(E13/D13)</f>
        <v>1.35903162091254</v>
      </c>
      <c r="G13" s="0" t="n">
        <f aca="false">F13*180/3.1416</f>
        <v>77.8665940171435</v>
      </c>
    </row>
    <row r="14" customFormat="false" ht="12.8" hidden="false" customHeight="false" outlineLevel="0" collapsed="false">
      <c r="B14" s="0" t="n">
        <v>180</v>
      </c>
      <c r="C14" s="0" t="n">
        <f aca="false">$B$2/B14</f>
        <v>0.4</v>
      </c>
      <c r="D14" s="0" t="n">
        <f aca="false">B14*(1-COS(C14))</f>
        <v>14.2090210794807</v>
      </c>
      <c r="E14" s="0" t="n">
        <f aca="false">B14*SIN(C14)</f>
        <v>70.0953016155571</v>
      </c>
      <c r="F14" s="0" t="n">
        <f aca="false">ATAN(E14/D14)</f>
        <v>1.3707963267949</v>
      </c>
      <c r="G14" s="0" t="n">
        <f aca="false">F14*180/3.1416</f>
        <v>78.5406604351545</v>
      </c>
    </row>
    <row r="15" customFormat="false" ht="12.8" hidden="false" customHeight="false" outlineLevel="0" collapsed="false">
      <c r="B15" s="0" t="n">
        <v>190</v>
      </c>
      <c r="C15" s="0" t="n">
        <f aca="false">$B$2/B15</f>
        <v>0.378947368421053</v>
      </c>
      <c r="D15" s="0" t="n">
        <f aca="false">B15*(1-COS(C15))</f>
        <v>13.4796329144433</v>
      </c>
      <c r="E15" s="0" t="n">
        <f aca="false">B15*SIN(C15)</f>
        <v>70.2891172513948</v>
      </c>
      <c r="F15" s="0" t="n">
        <f aca="false">ATAN(E15/D15)</f>
        <v>1.38132264258437</v>
      </c>
      <c r="G15" s="0" t="n">
        <f aca="false">F15*180/3.1416</f>
        <v>79.1437724933749</v>
      </c>
    </row>
    <row r="16" customFormat="false" ht="12.8" hidden="false" customHeight="false" outlineLevel="0" collapsed="false">
      <c r="B16" s="0" t="n">
        <v>200</v>
      </c>
      <c r="C16" s="0" t="n">
        <f aca="false">$B$2/B16</f>
        <v>0.36</v>
      </c>
      <c r="D16" s="0" t="n">
        <f aca="false">B16*(1-COS(C16))</f>
        <v>12.820635264413</v>
      </c>
      <c r="E16" s="0" t="n">
        <f aca="false">B16*SIN(C16)</f>
        <v>70.454846655018</v>
      </c>
      <c r="F16" s="0" t="n">
        <f aca="false">ATAN(E16/D16)</f>
        <v>1.3907963267949</v>
      </c>
      <c r="G16" s="0" t="n">
        <f aca="false">F16*180/3.1416</f>
        <v>79.6865733457733</v>
      </c>
    </row>
    <row r="17" customFormat="false" ht="12.8" hidden="false" customHeight="false" outlineLevel="0" collapsed="false">
      <c r="B17" s="0" t="n">
        <v>210</v>
      </c>
      <c r="C17" s="0" t="n">
        <f aca="false">$B$2/B17</f>
        <v>0.342857142857143</v>
      </c>
      <c r="D17" s="0" t="n">
        <f aca="false">B17*(1-COS(C17))</f>
        <v>12.2224202969754</v>
      </c>
      <c r="E17" s="0" t="n">
        <f aca="false">B17*SIN(C17)</f>
        <v>70.5976555334082</v>
      </c>
      <c r="F17" s="0" t="n">
        <f aca="false">ATAN(E17/D17)</f>
        <v>1.39936775536633</v>
      </c>
      <c r="G17" s="0" t="n">
        <f aca="false">F17*180/3.1416</f>
        <v>80.1776788788956</v>
      </c>
    </row>
    <row r="18" customFormat="false" ht="12.8" hidden="false" customHeight="false" outlineLevel="0" collapsed="false">
      <c r="B18" s="0" t="n">
        <v>220</v>
      </c>
      <c r="C18" s="0" t="n">
        <f aca="false">$B$2/B18</f>
        <v>0.327272727272727</v>
      </c>
      <c r="D18" s="0" t="n">
        <f aca="false">B18*(1-COS(C18))</f>
        <v>11.6770328819065</v>
      </c>
      <c r="E18" s="0" t="n">
        <f aca="false">B18*SIN(C18)</f>
        <v>70.7215764184718</v>
      </c>
      <c r="F18" s="0" t="n">
        <f aca="false">ATAN(E18/D18)</f>
        <v>1.40715996315853</v>
      </c>
      <c r="G18" s="0" t="n">
        <f aca="false">F18*180/3.1416</f>
        <v>80.6241384544614</v>
      </c>
    </row>
    <row r="19" customFormat="false" ht="12.8" hidden="false" customHeight="false" outlineLevel="0" collapsed="false">
      <c r="B19" s="0" t="n">
        <v>230</v>
      </c>
      <c r="C19" s="0" t="n">
        <f aca="false">$B$2/B19</f>
        <v>0.31304347826087</v>
      </c>
      <c r="D19" s="0" t="n">
        <f aca="false">B19*(1-COS(C19))</f>
        <v>11.1778340836312</v>
      </c>
      <c r="E19" s="0" t="n">
        <f aca="false">B19*SIN(C19)</f>
        <v>70.8297938982541</v>
      </c>
      <c r="F19" s="0" t="n">
        <f aca="false">ATAN(E19/D19)</f>
        <v>1.41427458766446</v>
      </c>
      <c r="G19" s="0" t="n">
        <f aca="false">F19*180/3.1416</f>
        <v>81.0317754582388</v>
      </c>
    </row>
    <row r="20" customFormat="false" ht="12.8" hidden="false" customHeight="false" outlineLevel="0" collapsed="false">
      <c r="B20" s="0" t="n">
        <v>240</v>
      </c>
      <c r="C20" s="0" t="n">
        <f aca="false">$B$2/B20</f>
        <v>0.3</v>
      </c>
      <c r="D20" s="0" t="n">
        <f aca="false">B20*(1-COS(C20))</f>
        <v>10.7192426098546</v>
      </c>
      <c r="E20" s="0" t="n">
        <f aca="false">B20*SIN(C20)</f>
        <v>70.9248495987215</v>
      </c>
      <c r="F20" s="0" t="n">
        <f aca="false">ATAN(E20/D20)</f>
        <v>1.4207963267949</v>
      </c>
      <c r="G20" s="0" t="n">
        <f aca="false">F20*180/3.1416</f>
        <v>81.4054427117015</v>
      </c>
    </row>
    <row r="21" customFormat="false" ht="12.8" hidden="false" customHeight="false" outlineLevel="0" collapsed="false">
      <c r="B21" s="0" t="n">
        <v>250</v>
      </c>
      <c r="C21" s="0" t="n">
        <f aca="false">$B$2/B21</f>
        <v>0.288</v>
      </c>
      <c r="D21" s="0" t="n">
        <f aca="false">B21*(1-COS(C21))</f>
        <v>10.2965342263687</v>
      </c>
      <c r="E21" s="0" t="n">
        <f aca="false">B21*SIN(C21)</f>
        <v>71.0087916818022</v>
      </c>
      <c r="F21" s="0" t="n">
        <f aca="false">ATAN(E21/D21)</f>
        <v>1.4267963267949</v>
      </c>
      <c r="G21" s="0" t="n">
        <f aca="false">F21*180/3.1416</f>
        <v>81.7492165848871</v>
      </c>
    </row>
    <row r="22" customFormat="false" ht="12.8" hidden="false" customHeight="false" outlineLevel="0" collapsed="false">
      <c r="B22" s="0" t="n">
        <v>260</v>
      </c>
      <c r="C22" s="0" t="n">
        <f aca="false">$B$2/B22</f>
        <v>0.276923076923077</v>
      </c>
      <c r="D22" s="0" t="n">
        <f aca="false">B22*(1-COS(C22))</f>
        <v>9.90568470572874</v>
      </c>
      <c r="E22" s="0" t="n">
        <f aca="false">B22*SIN(C22)</f>
        <v>71.0832853594264</v>
      </c>
      <c r="F22" s="0" t="n">
        <f aca="false">ATAN(E22/D22)</f>
        <v>1.43233478833336</v>
      </c>
      <c r="G22" s="0" t="n">
        <f aca="false">F22*180/3.1416</f>
        <v>82.0665463139816</v>
      </c>
    </row>
    <row r="23" customFormat="false" ht="12.8" hidden="false" customHeight="false" outlineLevel="0" collapsed="false">
      <c r="B23" s="0" t="n">
        <v>270</v>
      </c>
      <c r="C23" s="0" t="n">
        <f aca="false">$B$2/B23</f>
        <v>0.266666666666667</v>
      </c>
      <c r="D23" s="0" t="n">
        <f aca="false">B23*(1-COS(C23))</f>
        <v>9.54324578774775</v>
      </c>
      <c r="E23" s="0" t="n">
        <f aca="false">B23*SIN(C23)</f>
        <v>71.1496956087545</v>
      </c>
      <c r="F23" s="0" t="n">
        <f aca="false">ATAN(E23/D23)</f>
        <v>1.43746299346156</v>
      </c>
      <c r="G23" s="0" t="n">
        <f aca="false">F23*180/3.1416</f>
        <v>82.3603701372171</v>
      </c>
    </row>
    <row r="24" customFormat="false" ht="12.8" hidden="false" customHeight="false" outlineLevel="0" collapsed="false">
      <c r="B24" s="0" t="n">
        <v>280</v>
      </c>
      <c r="C24" s="0" t="n">
        <f aca="false">$B$2/B24</f>
        <v>0.257142857142857</v>
      </c>
      <c r="D24" s="0" t="n">
        <f aca="false">B24*(1-COS(C24))</f>
        <v>9.206246405576</v>
      </c>
      <c r="E24" s="0" t="n">
        <f aca="false">B24*SIN(C24)</f>
        <v>71.2091497930033</v>
      </c>
      <c r="F24" s="0" t="n">
        <f aca="false">ATAN(E24/D24)</f>
        <v>1.44222489822347</v>
      </c>
      <c r="G24" s="0" t="n">
        <f aca="false">F24*180/3.1416</f>
        <v>82.6332065445073</v>
      </c>
    </row>
    <row r="25" customFormat="false" ht="12.8" hidden="false" customHeight="false" outlineLevel="0" collapsed="false">
      <c r="B25" s="0" t="n">
        <v>290</v>
      </c>
      <c r="C25" s="0" t="n">
        <f aca="false">$B$2/B25</f>
        <v>0.248275862068965</v>
      </c>
      <c r="D25" s="0" t="n">
        <f aca="false">B25*(1-COS(C25))</f>
        <v>8.89211342013395</v>
      </c>
      <c r="E25" s="0" t="n">
        <f aca="false">B25*SIN(C25)</f>
        <v>71.262585573365</v>
      </c>
      <c r="F25" s="0" t="n">
        <f aca="false">ATAN(E25/D25)</f>
        <v>1.44665839576041</v>
      </c>
      <c r="G25" s="0" t="n">
        <f aca="false">F25*180/3.1416</f>
        <v>82.8872266478465</v>
      </c>
    </row>
    <row r="26" customFormat="false" ht="12.8" hidden="false" customHeight="false" outlineLevel="0" collapsed="false">
      <c r="B26" s="0" t="n">
        <v>300</v>
      </c>
      <c r="C26" s="0" t="n">
        <f aca="false">$B$2/B26</f>
        <v>0.24</v>
      </c>
      <c r="D26" s="0" t="n">
        <f aca="false">B26*(1-COS(C26))</f>
        <v>8.5986075443911</v>
      </c>
      <c r="E26" s="0" t="n">
        <f aca="false">B26*SIN(C26)</f>
        <v>71.3107879281404</v>
      </c>
      <c r="F26" s="0" t="n">
        <f aca="false">ATAN(E26/D26)</f>
        <v>1.4507963267949</v>
      </c>
      <c r="G26" s="0" t="n">
        <f aca="false">F26*180/3.1416</f>
        <v>83.1243120776297</v>
      </c>
    </row>
    <row r="27" customFormat="false" ht="12.8" hidden="false" customHeight="false" outlineLevel="0" collapsed="false">
      <c r="B27" s="0" t="n">
        <v>310</v>
      </c>
      <c r="C27" s="0" t="n">
        <f aca="false">$B$2/B27</f>
        <v>0.232258064516129</v>
      </c>
      <c r="D27" s="0" t="n">
        <f aca="false">B27*(1-COS(C27))</f>
        <v>8.32377118940329</v>
      </c>
      <c r="E27" s="0" t="n">
        <f aca="false">B27*SIN(C27)</f>
        <v>71.3544180175027</v>
      </c>
      <c r="F27" s="0" t="n">
        <f aca="false">ATAN(E27/D27)</f>
        <v>1.45466729453683</v>
      </c>
      <c r="G27" s="0" t="n">
        <f aca="false">F27*180/3.1416</f>
        <v>83.3461016732333</v>
      </c>
    </row>
    <row r="28" customFormat="false" ht="12.8" hidden="false" customHeight="false" outlineLevel="0" collapsed="false">
      <c r="B28" s="0" t="n">
        <v>320</v>
      </c>
      <c r="C28" s="0" t="n">
        <f aca="false">$B$2/B28</f>
        <v>0.225</v>
      </c>
      <c r="D28" s="0" t="n">
        <f aca="false">B28*(1-COS(C28))</f>
        <v>8.06588573793814</v>
      </c>
      <c r="E28" s="0" t="n">
        <f aca="false">B28*SIN(C28)</f>
        <v>71.3940358821585</v>
      </c>
      <c r="F28" s="0" t="n">
        <f aca="false">ATAN(E28/D28)</f>
        <v>1.4582963267949</v>
      </c>
      <c r="G28" s="0" t="n">
        <f aca="false">F28*180/3.1416</f>
        <v>83.5540294191117</v>
      </c>
    </row>
    <row r="29" customFormat="false" ht="12.8" hidden="false" customHeight="false" outlineLevel="0" collapsed="false">
      <c r="B29" s="0" t="n">
        <v>330</v>
      </c>
      <c r="C29" s="0" t="n">
        <f aca="false">$B$2/B29</f>
        <v>0.218181818181818</v>
      </c>
      <c r="D29" s="0" t="n">
        <f aca="false">B29*(1-COS(C29))</f>
        <v>7.82343632674669</v>
      </c>
      <c r="E29" s="0" t="n">
        <f aca="false">B29*SIN(C29)</f>
        <v>71.4301184353921</v>
      </c>
      <c r="F29" s="0" t="n">
        <f aca="false">ATAN(E29/D29)</f>
        <v>1.46170541770399</v>
      </c>
      <c r="G29" s="0" t="n">
        <f aca="false">F29*180/3.1416</f>
        <v>83.7493554834218</v>
      </c>
    </row>
    <row r="30" customFormat="false" ht="12.8" hidden="false" customHeight="false" outlineLevel="0" collapsed="false">
      <c r="B30" s="0" t="n">
        <v>340</v>
      </c>
      <c r="C30" s="0" t="n">
        <f aca="false">$B$2/B30</f>
        <v>0.211764705882353</v>
      </c>
      <c r="D30" s="0" t="n">
        <f aca="false">B30*(1-COS(C30))</f>
        <v>7.59508264971708</v>
      </c>
      <c r="E30" s="0" t="n">
        <f aca="false">B30*SIN(C30)</f>
        <v>71.4630738308365</v>
      </c>
      <c r="F30" s="0" t="n">
        <f aca="false">ATAN(E30/D30)</f>
        <v>1.46491397385372</v>
      </c>
      <c r="G30" s="0" t="n">
        <f aca="false">F30*180/3.1416</f>
        <v>83.9331917792429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2018-04-07T21:15:42Z</dcterms:created>
  <dc:creator/>
  <dc:description/>
  <dc:language>en-US</dc:language>
  <cp:lastModifiedBy/>
  <dcterms:modified xsi:type="dcterms:W3CDTF">2018-04-07T21:24:50Z</dcterms:modified>
  <cp:revision>1</cp:revision>
  <dc:subject/>
  <dc:title/>
</cp:coreProperties>
</file>