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10" i="1"/>
  <c r="D3" i="1"/>
  <c r="D4" i="1"/>
  <c r="D5" i="1"/>
  <c r="D6" i="1"/>
  <c r="D7" i="1"/>
  <c r="D8" i="1"/>
  <c r="D9" i="1"/>
  <c r="D2" i="1"/>
  <c r="B14" i="1" l="1"/>
  <c r="C10" i="1" l="1"/>
  <c r="B10" i="1"/>
  <c r="C6" i="1" s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<sst xmlns="http://schemas.openxmlformats.org/spreadsheetml/2006/main" count="24" uniqueCount="14">
  <si>
    <t>Learner Name</t>
  </si>
  <si>
    <t>Time (s)</t>
  </si>
  <si>
    <t>how fast?</t>
  </si>
  <si>
    <t>SVM</t>
  </si>
  <si>
    <t>KNN</t>
  </si>
  <si>
    <t>KMeans_SVM</t>
  </si>
  <si>
    <t>KMeans_KNN</t>
  </si>
  <si>
    <t>CNN</t>
  </si>
  <si>
    <t>Kmeans_DE_SVM</t>
  </si>
  <si>
    <t>DE_SVM</t>
  </si>
  <si>
    <t>Kmeans_DE_KNN</t>
  </si>
  <si>
    <t>DE_KNN</t>
  </si>
  <si>
    <t>Log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</si>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</sst>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3" xfId="0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6" xfId="0" applyBorder="1"/>
    <xf numFmtId="0" fontId="1" fillId="0" borderId="4" xfId="0" applyFont="1" applyFill="1" applyBorder="1" applyAlignment="1">
      <alignment wrapText="1"/>
    </xf>
    <xf numFmtId="0" fontId="0" fillId="0" borderId="0" xfId="0" applyBorder="1"/>
    <xf numFmtId="0" fontId="0" fillId="0" borderId="5" xfId="0" applyBorder="1"/>
    <xf numFmtId="0" fontId="1" fillId="0" borderId="7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SVM</c:v>
                </c:pt>
                <c:pt idx="1">
                  <c:v>Kmeans_DE_SVM</c:v>
                </c:pt>
                <c:pt idx="2">
                  <c:v>DE_SVM</c:v>
                </c:pt>
                <c:pt idx="3">
                  <c:v>KNN</c:v>
                </c:pt>
                <c:pt idx="4">
                  <c:v>Kmeans_DE_KNN</c:v>
                </c:pt>
                <c:pt idx="5">
                  <c:v>DE_KNN</c:v>
                </c:pt>
                <c:pt idx="6">
                  <c:v>KMeans_SVM</c:v>
                </c:pt>
                <c:pt idx="7">
                  <c:v>KMeans_KNN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9.82</c:v>
                </c:pt>
                <c:pt idx="1">
                  <c:v>52.19</c:v>
                </c:pt>
                <c:pt idx="2">
                  <c:v>734.33</c:v>
                </c:pt>
                <c:pt idx="3">
                  <c:v>0.53</c:v>
                </c:pt>
                <c:pt idx="4">
                  <c:v>63.84</c:v>
                </c:pt>
                <c:pt idx="5">
                  <c:v>70.3</c:v>
                </c:pt>
                <c:pt idx="6">
                  <c:v>44.87</c:v>
                </c:pt>
                <c:pt idx="7">
                  <c:v>43.64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8-4CB5-9220-D04A850023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877024"/>
        <c:axId val="589878664"/>
      </c:barChart>
      <c:catAx>
        <c:axId val="58987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8664"/>
        <c:crosses val="autoZero"/>
        <c:auto val="1"/>
        <c:lblAlgn val="ctr"/>
        <c:lblOffset val="100"/>
        <c:noMultiLvlLbl val="0"/>
      </c:catAx>
      <c:valAx>
        <c:axId val="58987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9.82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D8-4422-84D8-C752D2BFBB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52.19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D8-4422-84D8-C752D2BFBB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743.33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D8-4422-84D8-C752D2BFBB50}"/>
                </c:ext>
              </c:extLst>
            </c:dLbl>
            <c:dLbl>
              <c:idx val="3"/>
              <c:layout>
                <c:manualLayout>
                  <c:x val="-0.10256393431590281"/>
                  <c:y val="-7.475278918470454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D8-4422-84D8-C752D2BFBB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63.84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D8-4422-84D8-C752D2BFBB5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70.3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AD8-4422-84D8-C752D2BFBB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44.87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D8-4422-84D8-C752D2BFBB5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43.64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D8-4422-84D8-C752D2BFBB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50400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D8-4422-84D8-C752D2BFBB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SVM</c:v>
                </c:pt>
                <c:pt idx="1">
                  <c:v>Kmeans_DE_SVM</c:v>
                </c:pt>
                <c:pt idx="2">
                  <c:v>DE_SVM</c:v>
                </c:pt>
                <c:pt idx="3">
                  <c:v>KNN</c:v>
                </c:pt>
                <c:pt idx="4">
                  <c:v>Kmeans_DE_KNN</c:v>
                </c:pt>
                <c:pt idx="5">
                  <c:v>DE_KNN</c:v>
                </c:pt>
                <c:pt idx="6">
                  <c:v>KMeans_SVM</c:v>
                </c:pt>
                <c:pt idx="7">
                  <c:v>KMeans_KNN</c:v>
                </c:pt>
                <c:pt idx="8">
                  <c:v>CNN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0.99211148778694969</c:v>
                </c:pt>
                <c:pt idx="1">
                  <c:v>1.7175872968554604</c:v>
                </c:pt>
                <c:pt idx="2">
                  <c:v>2.8658912710490463</c:v>
                </c:pt>
                <c:pt idx="3">
                  <c:v>-0.27572413039921095</c:v>
                </c:pt>
                <c:pt idx="4">
                  <c:v>1.805092878342673</c:v>
                </c:pt>
                <c:pt idx="5">
                  <c:v>1.8469553250198238</c:v>
                </c:pt>
                <c:pt idx="6">
                  <c:v>1.6519560695330742</c:v>
                </c:pt>
                <c:pt idx="7">
                  <c:v>1.6398847419163043</c:v>
                </c:pt>
                <c:pt idx="8">
                  <c:v>4.702430536445525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422-84D8-C752D2BFB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931832"/>
        <c:axId val="428927568"/>
      </c:barChart>
      <c:catAx>
        <c:axId val="42893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27568"/>
        <c:crosses val="autoZero"/>
        <c:auto val="1"/>
        <c:lblAlgn val="ctr"/>
        <c:lblOffset val="100"/>
        <c:noMultiLvlLbl val="0"/>
      </c:catAx>
      <c:valAx>
        <c:axId val="4289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3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0</xdr:rowOff>
    </xdr:from>
    <xdr:to>
      <xdr:col>17</xdr:col>
      <xdr:colOff>247650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FE9F-7CE2-48DE-9ED3-374D5348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</xdr:row>
      <xdr:rowOff>114299</xdr:rowOff>
    </xdr:from>
    <xdr:to>
      <xdr:col>18</xdr:col>
      <xdr:colOff>209550</xdr:colOff>
      <xdr:row>33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873EC-6C91-4958-9DCD-A84548DF8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sqref="A1:B10"/>
    </sheetView>
  </sheetViews>
  <sheetFormatPr defaultRowHeight="15" x14ac:dyDescent="0.25"/>
  <cols>
    <col min="1" max="1" width="18.28515625" customWidth="1"/>
    <col min="2" max="2" width="12.42578125" customWidth="1"/>
    <col min="3" max="3" width="14.2851562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t="s">
        <v>12</v>
      </c>
    </row>
    <row r="2" spans="1:5" x14ac:dyDescent="0.25">
      <c r="A2" s="4" t="s">
        <v>3</v>
      </c>
      <c r="B2" s="5">
        <v>9.82</v>
      </c>
      <c r="C2" s="6">
        <f>$B$10/B2</f>
        <v>5132.3828920570268</v>
      </c>
      <c r="D2">
        <f>LOG(B2,2)</f>
        <v>3.2957230245399685</v>
      </c>
      <c r="E2">
        <f>LOG10(B2)</f>
        <v>0.99211148778694969</v>
      </c>
    </row>
    <row r="3" spans="1:5" x14ac:dyDescent="0.25">
      <c r="A3" s="4" t="s">
        <v>8</v>
      </c>
      <c r="B3" s="5">
        <v>52.19</v>
      </c>
      <c r="C3" s="6">
        <f t="shared" ref="C3:C10" si="0">$B$10/B3</f>
        <v>965.70224180877563</v>
      </c>
      <c r="D3">
        <f t="shared" ref="D3:D9" si="1">LOG(B3,2)</f>
        <v>5.7057014968457942</v>
      </c>
      <c r="E3">
        <f t="shared" ref="E3:E10" si="2">LOG10(B3)</f>
        <v>1.7175872968554604</v>
      </c>
    </row>
    <row r="4" spans="1:5" x14ac:dyDescent="0.25">
      <c r="A4" s="4" t="s">
        <v>9</v>
      </c>
      <c r="B4" s="5">
        <v>734.33</v>
      </c>
      <c r="C4" s="6">
        <f t="shared" si="0"/>
        <v>68.633992891479309</v>
      </c>
      <c r="D4">
        <f t="shared" si="1"/>
        <v>9.52028473019028</v>
      </c>
      <c r="E4">
        <f t="shared" si="2"/>
        <v>2.8658912710490463</v>
      </c>
    </row>
    <row r="5" spans="1:5" x14ac:dyDescent="0.25">
      <c r="A5" s="4" t="s">
        <v>4</v>
      </c>
      <c r="B5" s="5">
        <v>0.53</v>
      </c>
      <c r="C5" s="6">
        <f t="shared" si="0"/>
        <v>95094.339622641506</v>
      </c>
      <c r="D5">
        <f t="shared" si="1"/>
        <v>-0.91593573521152549</v>
      </c>
      <c r="E5">
        <f t="shared" si="2"/>
        <v>-0.27572413039921095</v>
      </c>
    </row>
    <row r="6" spans="1:5" x14ac:dyDescent="0.25">
      <c r="A6" s="4" t="s">
        <v>10</v>
      </c>
      <c r="B6" s="5">
        <v>63.84</v>
      </c>
      <c r="C6" s="6">
        <f t="shared" si="0"/>
        <v>789.47368421052624</v>
      </c>
      <c r="D6">
        <f t="shared" si="1"/>
        <v>5.9963887464476215</v>
      </c>
      <c r="E6">
        <f t="shared" si="2"/>
        <v>1.805092878342673</v>
      </c>
    </row>
    <row r="7" spans="1:5" x14ac:dyDescent="0.25">
      <c r="A7" s="4" t="s">
        <v>11</v>
      </c>
      <c r="B7" s="5">
        <v>70.3</v>
      </c>
      <c r="C7" s="6">
        <f t="shared" si="0"/>
        <v>716.92745376955907</v>
      </c>
      <c r="D7">
        <f t="shared" si="1"/>
        <v>6.1354527841851727</v>
      </c>
      <c r="E7">
        <f t="shared" si="2"/>
        <v>1.8469553250198238</v>
      </c>
    </row>
    <row r="8" spans="1:5" x14ac:dyDescent="0.25">
      <c r="A8" s="7" t="s">
        <v>5</v>
      </c>
      <c r="B8" s="8">
        <v>44.87</v>
      </c>
      <c r="C8" s="6">
        <f t="shared" si="0"/>
        <v>1123.2449297971918</v>
      </c>
      <c r="D8">
        <f t="shared" si="1"/>
        <v>5.4876792789016209</v>
      </c>
      <c r="E8">
        <f t="shared" si="2"/>
        <v>1.6519560695330742</v>
      </c>
    </row>
    <row r="9" spans="1:5" x14ac:dyDescent="0.25">
      <c r="A9" s="7" t="s">
        <v>6</v>
      </c>
      <c r="B9" s="9">
        <v>43.64</v>
      </c>
      <c r="C9" s="6">
        <f t="shared" si="0"/>
        <v>1154.903758020165</v>
      </c>
      <c r="D9">
        <f t="shared" si="1"/>
        <v>5.4475791965488822</v>
      </c>
      <c r="E9">
        <f t="shared" si="2"/>
        <v>1.6398847419163043</v>
      </c>
    </row>
    <row r="10" spans="1:5" ht="15.75" thickBot="1" x14ac:dyDescent="0.3">
      <c r="A10" s="10" t="s">
        <v>7</v>
      </c>
      <c r="B10" s="11">
        <f>14*3600</f>
        <v>50400</v>
      </c>
      <c r="C10" s="12">
        <f t="shared" si="0"/>
        <v>1</v>
      </c>
      <c r="D10">
        <f>LOG(B10,2)</f>
        <v>15.621136113274641</v>
      </c>
      <c r="E10">
        <f t="shared" si="2"/>
        <v>4.702430536445525</v>
      </c>
    </row>
    <row r="14" spans="1:5" x14ac:dyDescent="0.25">
      <c r="B14">
        <f>B4/B3</f>
        <v>14.070319984671395</v>
      </c>
    </row>
    <row r="17" spans="1:2" ht="15.75" thickBot="1" x14ac:dyDescent="0.3"/>
    <row r="18" spans="1:2" x14ac:dyDescent="0.25">
      <c r="A18" s="1" t="s">
        <v>0</v>
      </c>
      <c r="B18" t="s">
        <v>13</v>
      </c>
    </row>
    <row r="19" spans="1:2" x14ac:dyDescent="0.25">
      <c r="A19" s="4" t="s">
        <v>3</v>
      </c>
      <c r="B19" s="13">
        <v>0.99211148778694969</v>
      </c>
    </row>
    <row r="20" spans="1:2" x14ac:dyDescent="0.25">
      <c r="A20" s="4" t="s">
        <v>8</v>
      </c>
      <c r="B20" s="13">
        <v>1.7175872968554604</v>
      </c>
    </row>
    <row r="21" spans="1:2" x14ac:dyDescent="0.25">
      <c r="A21" s="4" t="s">
        <v>9</v>
      </c>
      <c r="B21" s="13">
        <v>2.8658912710490463</v>
      </c>
    </row>
    <row r="22" spans="1:2" x14ac:dyDescent="0.25">
      <c r="A22" s="4" t="s">
        <v>4</v>
      </c>
      <c r="B22" s="13">
        <v>-0.27572413039921095</v>
      </c>
    </row>
    <row r="23" spans="1:2" x14ac:dyDescent="0.25">
      <c r="A23" s="4" t="s">
        <v>10</v>
      </c>
      <c r="B23" s="13">
        <v>1.805092878342673</v>
      </c>
    </row>
    <row r="24" spans="1:2" x14ac:dyDescent="0.25">
      <c r="A24" s="4" t="s">
        <v>11</v>
      </c>
      <c r="B24" s="13">
        <v>1.8469553250198238</v>
      </c>
    </row>
    <row r="25" spans="1:2" x14ac:dyDescent="0.25">
      <c r="A25" s="7" t="s">
        <v>5</v>
      </c>
      <c r="B25" s="13">
        <v>1.6519560695330742</v>
      </c>
    </row>
    <row r="26" spans="1:2" x14ac:dyDescent="0.25">
      <c r="A26" s="7" t="s">
        <v>6</v>
      </c>
      <c r="B26" s="13">
        <v>1.6398847419163043</v>
      </c>
    </row>
    <row r="27" spans="1:2" ht="15.75" thickBot="1" x14ac:dyDescent="0.3">
      <c r="A27" s="10" t="s">
        <v>7</v>
      </c>
      <c r="B27" s="13">
        <v>4.702430536445525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2018-01-18T04:59:17Z</dcterms:modified>
</cp:coreProperties>
</file>