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Debit Note (3)" sheetId="3" r:id="rId1"/>
    <sheet name="Debit Note (2)" sheetId="2" r:id="rId2"/>
    <sheet name="Debit Note" sheetId="1" r:id="rId3"/>
  </sheets>
  <calcPr calcId="152511"/>
</workbook>
</file>

<file path=xl/calcChain.xml><?xml version="1.0" encoding="utf-8"?>
<calcChain xmlns="http://schemas.openxmlformats.org/spreadsheetml/2006/main">
  <c r="K7" i="3" l="1"/>
  <c r="K8" i="3"/>
  <c r="K9" i="3"/>
  <c r="K10" i="3"/>
  <c r="K11" i="3"/>
  <c r="K12" i="3"/>
  <c r="J7" i="3"/>
  <c r="J8" i="3"/>
  <c r="J9" i="3"/>
  <c r="J10" i="3"/>
  <c r="J11" i="3"/>
  <c r="J12" i="3"/>
  <c r="I7" i="3"/>
  <c r="I8" i="3"/>
  <c r="I9" i="3"/>
  <c r="I10" i="3"/>
  <c r="I11" i="3"/>
  <c r="I12" i="3"/>
  <c r="K5" i="3"/>
  <c r="K6" i="3" s="1"/>
  <c r="J5" i="3"/>
  <c r="J6" i="3" s="1"/>
  <c r="I5" i="3"/>
  <c r="I6" i="3" s="1"/>
  <c r="K5" i="2"/>
  <c r="K6" i="2" s="1"/>
  <c r="K7" i="2" s="1"/>
  <c r="K8" i="2" s="1"/>
  <c r="K9" i="2" s="1"/>
  <c r="K10" i="2" s="1"/>
  <c r="J5" i="2"/>
  <c r="J6" i="2" s="1"/>
  <c r="J7" i="2" s="1"/>
  <c r="J8" i="2" s="1"/>
  <c r="J9" i="2" s="1"/>
  <c r="J10" i="2" s="1"/>
  <c r="I5" i="2"/>
  <c r="I6" i="2" s="1"/>
  <c r="I7" i="2" s="1"/>
  <c r="I8" i="2" s="1"/>
  <c r="I9" i="2" s="1"/>
  <c r="I10" i="2" s="1"/>
  <c r="K5" i="1"/>
  <c r="K6" i="1" s="1"/>
  <c r="K7" i="1" s="1"/>
  <c r="K8" i="1" s="1"/>
  <c r="J5" i="1"/>
  <c r="J6" i="1" s="1"/>
  <c r="J7" i="1" s="1"/>
  <c r="J8" i="1" s="1"/>
  <c r="I5" i="1"/>
  <c r="I6" i="1" s="1"/>
  <c r="I7" i="1" s="1"/>
  <c r="I8" i="1" s="1"/>
</calcChain>
</file>

<file path=xl/sharedStrings.xml><?xml version="1.0" encoding="utf-8"?>
<sst xmlns="http://schemas.openxmlformats.org/spreadsheetml/2006/main" count="75" uniqueCount="17">
  <si>
    <t>Pembelian Barang</t>
  </si>
  <si>
    <t>Utang Usaha</t>
  </si>
  <si>
    <t>Persediaan</t>
  </si>
  <si>
    <t>Kas/Bank</t>
  </si>
  <si>
    <t>ACTIVA</t>
  </si>
  <si>
    <t>PASIVA</t>
  </si>
  <si>
    <t>TANGGAL</t>
  </si>
  <si>
    <t>URAIAN</t>
  </si>
  <si>
    <t>COA</t>
  </si>
  <si>
    <t>NILAI</t>
  </si>
  <si>
    <t>DEBET</t>
  </si>
  <si>
    <t>KREDIT</t>
  </si>
  <si>
    <t>BUKU BESAR</t>
  </si>
  <si>
    <t>JURNAL</t>
  </si>
  <si>
    <t>Penerimaan Kas/Bank atas Retur Barang</t>
  </si>
  <si>
    <t>Retur Barang</t>
  </si>
  <si>
    <t>Pembayaran Invoice Pembelian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</si>
</sst>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Rp-421]* #,##0.00_);_([$Rp-421]* \(#,##0.00\);_([$Rp-421]* &quot;-&quot;??_);_(@_)"/>
    <numFmt numFmtId="166" formatCode="[$-421]dd\ mmmm\ 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6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166" fontId="1" fillId="0" borderId="0" xfId="0" applyNumberFormat="1" applyFont="1"/>
    <xf numFmtId="0" fontId="2" fillId="0" borderId="0" xfId="0" applyFont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5" xfId="0" applyNumberFormat="1" applyFont="1" applyBorder="1"/>
    <xf numFmtId="0" fontId="1" fillId="4" borderId="5" xfId="0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4" borderId="7" xfId="0" applyFont="1" applyFill="1" applyBorder="1" applyAlignment="1">
      <alignment vertical="center"/>
    </xf>
    <xf numFmtId="164" fontId="1" fillId="4" borderId="7" xfId="0" applyNumberFormat="1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164" fontId="1" fillId="5" borderId="5" xfId="0" applyNumberFormat="1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164" fontId="1" fillId="5" borderId="7" xfId="0" applyNumberFormat="1" applyFont="1" applyFill="1" applyBorder="1" applyAlignment="1">
      <alignment vertical="center"/>
    </xf>
    <xf numFmtId="166" fontId="3" fillId="3" borderId="1" xfId="0" applyNumberFormat="1" applyFont="1" applyFill="1" applyBorder="1" applyAlignment="1">
      <alignment horizontal="center"/>
    </xf>
    <xf numFmtId="0" fontId="3" fillId="0" borderId="0" xfId="0" applyFont="1"/>
    <xf numFmtId="164" fontId="3" fillId="3" borderId="2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D15" sqref="D15"/>
    </sheetView>
  </sheetViews>
  <sheetFormatPr defaultRowHeight="12.75" x14ac:dyDescent="0.2"/>
  <cols>
    <col min="1" max="1" width="9.140625" style="1"/>
    <col min="2" max="2" width="12" style="3" bestFit="1" customWidth="1"/>
    <col min="3" max="3" width="29.28515625" style="1" bestFit="1" customWidth="1"/>
    <col min="4" max="4" width="9.85546875" style="1" bestFit="1" customWidth="1"/>
    <col min="5" max="5" width="13.28515625" style="2" bestFit="1" customWidth="1"/>
    <col min="6" max="6" width="9.85546875" style="1" bestFit="1" customWidth="1"/>
    <col min="7" max="7" width="13.28515625" style="2" bestFit="1" customWidth="1"/>
    <col min="8" max="8" width="9.140625" style="1"/>
    <col min="9" max="11" width="13.85546875" style="2" bestFit="1" customWidth="1"/>
    <col min="12" max="16384" width="9.140625" style="1"/>
  </cols>
  <sheetData>
    <row r="2" spans="2:11" s="23" customFormat="1" ht="20.25" x14ac:dyDescent="0.3">
      <c r="B2" s="22" t="s">
        <v>13</v>
      </c>
      <c r="C2" s="22"/>
      <c r="D2" s="22"/>
      <c r="E2" s="22"/>
      <c r="F2" s="22"/>
      <c r="G2" s="22"/>
      <c r="I2" s="24" t="s">
        <v>12</v>
      </c>
      <c r="J2" s="25"/>
      <c r="K2" s="26"/>
    </row>
    <row r="3" spans="2:11" s="4" customFormat="1" x14ac:dyDescent="0.25">
      <c r="B3" s="5" t="s">
        <v>6</v>
      </c>
      <c r="C3" s="5" t="s">
        <v>7</v>
      </c>
      <c r="D3" s="6" t="s">
        <v>10</v>
      </c>
      <c r="E3" s="6"/>
      <c r="F3" s="6" t="s">
        <v>11</v>
      </c>
      <c r="G3" s="6"/>
      <c r="I3" s="8" t="s">
        <v>4</v>
      </c>
      <c r="J3" s="8" t="s">
        <v>4</v>
      </c>
      <c r="K3" s="8" t="s">
        <v>5</v>
      </c>
    </row>
    <row r="4" spans="2:11" s="4" customFormat="1" x14ac:dyDescent="0.25">
      <c r="B4" s="5"/>
      <c r="C4" s="5"/>
      <c r="D4" s="7" t="s">
        <v>8</v>
      </c>
      <c r="E4" s="8" t="s">
        <v>9</v>
      </c>
      <c r="F4" s="7" t="s">
        <v>8</v>
      </c>
      <c r="G4" s="8" t="s">
        <v>9</v>
      </c>
      <c r="I4" s="8" t="s">
        <v>2</v>
      </c>
      <c r="J4" s="8" t="s">
        <v>3</v>
      </c>
      <c r="K4" s="8" t="s">
        <v>1</v>
      </c>
    </row>
    <row r="5" spans="2:11" x14ac:dyDescent="0.2">
      <c r="B5" s="9">
        <v>44928</v>
      </c>
      <c r="C5" s="15" t="s">
        <v>0</v>
      </c>
      <c r="D5" s="13" t="s">
        <v>2</v>
      </c>
      <c r="E5" s="14">
        <v>1000000</v>
      </c>
      <c r="F5" s="18"/>
      <c r="G5" s="19"/>
      <c r="I5" s="12">
        <f>(IF(ISNUMBER(I4), I4, 0) + IF(EXACT(I$4, $D5), ((IF(EXACT(I$3, "ACTIVA"), 1, -1)) * $E5), IF(EXACT(I$4, $F5), ((IF(EXACT(I$3, "ACTIVA"), 1, -1)) * -$G5), 0)))</f>
        <v>1000000</v>
      </c>
      <c r="J5" s="12">
        <f t="shared" ref="J5:K12" si="0">(IF(ISNUMBER(J4), J4, 0) + IF(EXACT(J$4, $D5), ((IF(EXACT(J$3, "ACTIVA"), 1, -1)) * $E5), IF(EXACT(J$4, $F5), ((IF(EXACT(J$3, "ACTIVA"), 1, -1)) * -$G5), 0)))</f>
        <v>0</v>
      </c>
      <c r="K5" s="12">
        <f t="shared" si="0"/>
        <v>0</v>
      </c>
    </row>
    <row r="6" spans="2:11" x14ac:dyDescent="0.2">
      <c r="B6" s="9"/>
      <c r="C6" s="15"/>
      <c r="D6" s="20"/>
      <c r="E6" s="21"/>
      <c r="F6" s="16" t="s">
        <v>1</v>
      </c>
      <c r="G6" s="17">
        <v>1000000</v>
      </c>
      <c r="I6" s="10">
        <f t="shared" ref="I6:I12" si="1">(IF(ISNUMBER(I5), I5, 0) + IF(EXACT(I$4, $D6), ((IF(EXACT(I$3, "ACTIVA"), 1, -1)) * $E6), IF(EXACT(I$4, $F6), ((IF(EXACT(I$3, "ACTIVA"), 1, -1)) * -$G6), 0)))</f>
        <v>1000000</v>
      </c>
      <c r="J6" s="10">
        <f t="shared" si="0"/>
        <v>0</v>
      </c>
      <c r="K6" s="10">
        <f t="shared" si="0"/>
        <v>1000000</v>
      </c>
    </row>
    <row r="7" spans="2:11" x14ac:dyDescent="0.2">
      <c r="B7" s="9">
        <v>44941</v>
      </c>
      <c r="C7" s="15" t="s">
        <v>16</v>
      </c>
      <c r="D7" s="13" t="s">
        <v>1</v>
      </c>
      <c r="E7" s="14">
        <v>1000000</v>
      </c>
      <c r="F7" s="18"/>
      <c r="G7" s="19"/>
      <c r="I7" s="10">
        <f t="shared" si="1"/>
        <v>1000000</v>
      </c>
      <c r="J7" s="10">
        <f t="shared" si="0"/>
        <v>0</v>
      </c>
      <c r="K7" s="10">
        <f t="shared" si="0"/>
        <v>0</v>
      </c>
    </row>
    <row r="8" spans="2:11" x14ac:dyDescent="0.2">
      <c r="B8" s="9"/>
      <c r="C8" s="15"/>
      <c r="D8" s="20"/>
      <c r="E8" s="21"/>
      <c r="F8" s="16" t="s">
        <v>3</v>
      </c>
      <c r="G8" s="17">
        <v>1000000</v>
      </c>
      <c r="I8" s="10">
        <f t="shared" si="1"/>
        <v>1000000</v>
      </c>
      <c r="J8" s="10">
        <f t="shared" si="0"/>
        <v>-1000000</v>
      </c>
      <c r="K8" s="10">
        <f t="shared" si="0"/>
        <v>0</v>
      </c>
    </row>
    <row r="9" spans="2:11" x14ac:dyDescent="0.2">
      <c r="B9" s="9">
        <v>44946</v>
      </c>
      <c r="C9" s="15" t="s">
        <v>15</v>
      </c>
      <c r="D9" s="13" t="s">
        <v>1</v>
      </c>
      <c r="E9" s="14">
        <v>200000</v>
      </c>
      <c r="F9" s="18"/>
      <c r="G9" s="19"/>
      <c r="I9" s="10">
        <f t="shared" si="1"/>
        <v>1000000</v>
      </c>
      <c r="J9" s="10">
        <f t="shared" si="0"/>
        <v>-1000000</v>
      </c>
      <c r="K9" s="10">
        <f t="shared" si="0"/>
        <v>-200000</v>
      </c>
    </row>
    <row r="10" spans="2:11" x14ac:dyDescent="0.2">
      <c r="B10" s="9"/>
      <c r="C10" s="15"/>
      <c r="D10" s="20"/>
      <c r="E10" s="21"/>
      <c r="F10" s="16" t="s">
        <v>2</v>
      </c>
      <c r="G10" s="17">
        <v>200000</v>
      </c>
      <c r="I10" s="10">
        <f t="shared" si="1"/>
        <v>800000</v>
      </c>
      <c r="J10" s="10">
        <f t="shared" si="0"/>
        <v>-1000000</v>
      </c>
      <c r="K10" s="10">
        <f t="shared" si="0"/>
        <v>-200000</v>
      </c>
    </row>
    <row r="11" spans="2:11" x14ac:dyDescent="0.2">
      <c r="B11" s="9">
        <v>44951</v>
      </c>
      <c r="C11" s="15" t="s">
        <v>14</v>
      </c>
      <c r="D11" s="13" t="s">
        <v>3</v>
      </c>
      <c r="E11" s="14">
        <v>200000</v>
      </c>
      <c r="F11" s="18"/>
      <c r="G11" s="19"/>
      <c r="I11" s="10">
        <f t="shared" si="1"/>
        <v>800000</v>
      </c>
      <c r="J11" s="10">
        <f t="shared" si="0"/>
        <v>-800000</v>
      </c>
      <c r="K11" s="10">
        <f t="shared" si="0"/>
        <v>-200000</v>
      </c>
    </row>
    <row r="12" spans="2:11" x14ac:dyDescent="0.2">
      <c r="B12" s="9"/>
      <c r="C12" s="15"/>
      <c r="D12" s="20"/>
      <c r="E12" s="21"/>
      <c r="F12" s="16" t="s">
        <v>1</v>
      </c>
      <c r="G12" s="17">
        <v>200000</v>
      </c>
      <c r="I12" s="11">
        <f t="shared" si="1"/>
        <v>800000</v>
      </c>
      <c r="J12" s="11">
        <f t="shared" si="0"/>
        <v>-800000</v>
      </c>
      <c r="K12" s="11">
        <f t="shared" si="0"/>
        <v>0</v>
      </c>
    </row>
  </sheetData>
  <mergeCells count="14">
    <mergeCell ref="B11:B12"/>
    <mergeCell ref="C11:C12"/>
    <mergeCell ref="B5:B6"/>
    <mergeCell ref="C5:C6"/>
    <mergeCell ref="B7:B8"/>
    <mergeCell ref="C7:C8"/>
    <mergeCell ref="B9:B10"/>
    <mergeCell ref="C9:C10"/>
    <mergeCell ref="B2:G2"/>
    <mergeCell ref="I2:K2"/>
    <mergeCell ref="B3:B4"/>
    <mergeCell ref="C3:C4"/>
    <mergeCell ref="D3:E3"/>
    <mergeCell ref="F3:G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E15" sqref="E15"/>
    </sheetView>
  </sheetViews>
  <sheetFormatPr defaultRowHeight="12.75" x14ac:dyDescent="0.2"/>
  <cols>
    <col min="1" max="1" width="9.140625" style="1"/>
    <col min="2" max="2" width="12" style="3" bestFit="1" customWidth="1"/>
    <col min="3" max="3" width="22.85546875" style="1" bestFit="1" customWidth="1"/>
    <col min="4" max="4" width="12.140625" style="1" bestFit="1" customWidth="1"/>
    <col min="5" max="5" width="13.28515625" style="2" bestFit="1" customWidth="1"/>
    <col min="6" max="6" width="12.140625" style="1" bestFit="1" customWidth="1"/>
    <col min="7" max="7" width="13.28515625" style="2" bestFit="1" customWidth="1"/>
    <col min="8" max="8" width="9.140625" style="1"/>
    <col min="9" max="11" width="13.85546875" style="2" bestFit="1" customWidth="1"/>
    <col min="12" max="16384" width="9.140625" style="1"/>
  </cols>
  <sheetData>
    <row r="2" spans="2:11" s="23" customFormat="1" ht="20.25" x14ac:dyDescent="0.3">
      <c r="B2" s="22" t="s">
        <v>13</v>
      </c>
      <c r="C2" s="22"/>
      <c r="D2" s="22"/>
      <c r="E2" s="22"/>
      <c r="F2" s="22"/>
      <c r="G2" s="22"/>
      <c r="I2" s="24" t="s">
        <v>12</v>
      </c>
      <c r="J2" s="25"/>
      <c r="K2" s="26"/>
    </row>
    <row r="3" spans="2:11" s="4" customFormat="1" x14ac:dyDescent="0.25">
      <c r="B3" s="5" t="s">
        <v>6</v>
      </c>
      <c r="C3" s="5" t="s">
        <v>7</v>
      </c>
      <c r="D3" s="6" t="s">
        <v>10</v>
      </c>
      <c r="E3" s="6"/>
      <c r="F3" s="6" t="s">
        <v>11</v>
      </c>
      <c r="G3" s="6"/>
      <c r="I3" s="8" t="s">
        <v>4</v>
      </c>
      <c r="J3" s="8" t="s">
        <v>4</v>
      </c>
      <c r="K3" s="8" t="s">
        <v>5</v>
      </c>
    </row>
    <row r="4" spans="2:11" s="4" customFormat="1" x14ac:dyDescent="0.25">
      <c r="B4" s="5"/>
      <c r="C4" s="5"/>
      <c r="D4" s="7" t="s">
        <v>8</v>
      </c>
      <c r="E4" s="8" t="s">
        <v>9</v>
      </c>
      <c r="F4" s="7" t="s">
        <v>8</v>
      </c>
      <c r="G4" s="8" t="s">
        <v>9</v>
      </c>
      <c r="I4" s="8" t="s">
        <v>2</v>
      </c>
      <c r="J4" s="8" t="s">
        <v>3</v>
      </c>
      <c r="K4" s="8" t="s">
        <v>1</v>
      </c>
    </row>
    <row r="5" spans="2:11" x14ac:dyDescent="0.2">
      <c r="B5" s="9">
        <v>44928</v>
      </c>
      <c r="C5" s="15" t="s">
        <v>0</v>
      </c>
      <c r="D5" s="13" t="s">
        <v>2</v>
      </c>
      <c r="E5" s="14">
        <v>1000000</v>
      </c>
      <c r="F5" s="18"/>
      <c r="G5" s="19"/>
      <c r="I5" s="12">
        <f>(IF(ISNUMBER(I4), I4, 0) + IF(EXACT(I$4, $D5), ((IF(EXACT(I$3, "ACTIVA"), 1, -1)) * $E5), IF(EXACT(I$4, $F5), ((IF(EXACT(I$3, "ACTIVA"), 1, -1)) * -$G5), 0)))</f>
        <v>1000000</v>
      </c>
      <c r="J5" s="12">
        <f t="shared" ref="J5:K10" si="0">(IF(ISNUMBER(J4), J4, 0) + IF(EXACT(J$4, $D5), ((IF(EXACT(J$3, "ACTIVA"), 1, -1)) * $E5), IF(EXACT(J$4, $F5), ((IF(EXACT(J$3, "ACTIVA"), 1, -1)) * -$G5), 0)))</f>
        <v>0</v>
      </c>
      <c r="K5" s="12">
        <f t="shared" si="0"/>
        <v>0</v>
      </c>
    </row>
    <row r="6" spans="2:11" x14ac:dyDescent="0.2">
      <c r="B6" s="9"/>
      <c r="C6" s="15"/>
      <c r="D6" s="20"/>
      <c r="E6" s="21"/>
      <c r="F6" s="16" t="s">
        <v>1</v>
      </c>
      <c r="G6" s="17">
        <v>1000000</v>
      </c>
      <c r="I6" s="10">
        <f t="shared" ref="I6:I10" si="1">(IF(ISNUMBER(I5), I5, 0) + IF(EXACT(I$4, $D6), ((IF(EXACT(I$3, "ACTIVA"), 1, -1)) * $E6), IF(EXACT(I$4, $F6), ((IF(EXACT(I$3, "ACTIVA"), 1, -1)) * -$G6), 0)))</f>
        <v>1000000</v>
      </c>
      <c r="J6" s="10">
        <f t="shared" si="0"/>
        <v>0</v>
      </c>
      <c r="K6" s="10">
        <f t="shared" si="0"/>
        <v>1000000</v>
      </c>
    </row>
    <row r="7" spans="2:11" x14ac:dyDescent="0.2">
      <c r="B7" s="9">
        <v>44936</v>
      </c>
      <c r="C7" s="15" t="s">
        <v>15</v>
      </c>
      <c r="D7" s="13" t="s">
        <v>1</v>
      </c>
      <c r="E7" s="14">
        <v>200000</v>
      </c>
      <c r="F7" s="18"/>
      <c r="G7" s="19"/>
      <c r="I7" s="10">
        <f t="shared" ref="I7:I10" si="2">(IF(ISNUMBER(I6), I6, 0) + IF(EXACT(I$4, $D7), ((IF(EXACT(I$3, "ACTIVA"), 1, -1)) * $E7), IF(EXACT(I$4, $F7), ((IF(EXACT(I$3, "ACTIVA"), 1, -1)) * -$G7), 0)))</f>
        <v>1000000</v>
      </c>
      <c r="J7" s="10">
        <f t="shared" ref="J7:J10" si="3">(IF(ISNUMBER(J6), J6, 0) + IF(EXACT(J$4, $D7), ((IF(EXACT(J$3, "ACTIVA"), 1, -1)) * $E7), IF(EXACT(J$4, $F7), ((IF(EXACT(J$3, "ACTIVA"), 1, -1)) * -$G7), 0)))</f>
        <v>0</v>
      </c>
      <c r="K7" s="10">
        <f t="shared" ref="K7:K10" si="4">(IF(ISNUMBER(K6), K6, 0) + IF(EXACT(K$4, $D7), ((IF(EXACT(K$3, "ACTIVA"), 1, -1)) * $E7), IF(EXACT(K$4, $F7), ((IF(EXACT(K$3, "ACTIVA"), 1, -1)) * -$G7), 0)))</f>
        <v>800000</v>
      </c>
    </row>
    <row r="8" spans="2:11" x14ac:dyDescent="0.2">
      <c r="B8" s="9"/>
      <c r="C8" s="15"/>
      <c r="D8" s="20"/>
      <c r="E8" s="21"/>
      <c r="F8" s="16" t="s">
        <v>2</v>
      </c>
      <c r="G8" s="17">
        <v>200000</v>
      </c>
      <c r="I8" s="10">
        <f t="shared" si="2"/>
        <v>800000</v>
      </c>
      <c r="J8" s="10">
        <f t="shared" si="3"/>
        <v>0</v>
      </c>
      <c r="K8" s="10">
        <f t="shared" si="4"/>
        <v>800000</v>
      </c>
    </row>
    <row r="9" spans="2:11" x14ac:dyDescent="0.2">
      <c r="B9" s="9">
        <v>44941</v>
      </c>
      <c r="C9" s="15" t="s">
        <v>16</v>
      </c>
      <c r="D9" s="13" t="s">
        <v>1</v>
      </c>
      <c r="E9" s="14">
        <v>800000</v>
      </c>
      <c r="F9" s="18"/>
      <c r="G9" s="19"/>
      <c r="I9" s="10">
        <f t="shared" si="2"/>
        <v>800000</v>
      </c>
      <c r="J9" s="10">
        <f t="shared" si="3"/>
        <v>0</v>
      </c>
      <c r="K9" s="10">
        <f t="shared" si="4"/>
        <v>0</v>
      </c>
    </row>
    <row r="10" spans="2:11" x14ac:dyDescent="0.2">
      <c r="B10" s="9"/>
      <c r="C10" s="15"/>
      <c r="D10" s="20"/>
      <c r="E10" s="21"/>
      <c r="F10" s="16" t="s">
        <v>3</v>
      </c>
      <c r="G10" s="17">
        <v>800000</v>
      </c>
      <c r="I10" s="11">
        <f t="shared" si="2"/>
        <v>800000</v>
      </c>
      <c r="J10" s="11">
        <f t="shared" si="3"/>
        <v>-800000</v>
      </c>
      <c r="K10" s="11">
        <f t="shared" si="4"/>
        <v>0</v>
      </c>
    </row>
  </sheetData>
  <mergeCells count="12">
    <mergeCell ref="B5:B6"/>
    <mergeCell ref="C5:C6"/>
    <mergeCell ref="B7:B8"/>
    <mergeCell ref="C7:C8"/>
    <mergeCell ref="B9:B10"/>
    <mergeCell ref="C9:C10"/>
    <mergeCell ref="B2:G2"/>
    <mergeCell ref="I2:K2"/>
    <mergeCell ref="B3:B4"/>
    <mergeCell ref="C3:C4"/>
    <mergeCell ref="D3:E3"/>
    <mergeCell ref="F3:G3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tabSelected="1" workbookViewId="0">
      <selection activeCell="G14" sqref="G14"/>
    </sheetView>
  </sheetViews>
  <sheetFormatPr defaultRowHeight="12.75" x14ac:dyDescent="0.2"/>
  <cols>
    <col min="1" max="1" width="9.140625" style="1"/>
    <col min="2" max="2" width="12" style="3" bestFit="1" customWidth="1"/>
    <col min="3" max="3" width="22.85546875" style="1" bestFit="1" customWidth="1"/>
    <col min="4" max="4" width="9.140625" style="1"/>
    <col min="5" max="5" width="13.28515625" style="2" bestFit="1" customWidth="1"/>
    <col min="6" max="6" width="9.85546875" style="1" bestFit="1" customWidth="1"/>
    <col min="7" max="7" width="13.28515625" style="2" bestFit="1" customWidth="1"/>
    <col min="8" max="8" width="9.140625" style="1"/>
    <col min="9" max="11" width="13.85546875" style="2" bestFit="1" customWidth="1"/>
    <col min="12" max="16384" width="9.140625" style="1"/>
  </cols>
  <sheetData>
    <row r="2" spans="2:11" s="23" customFormat="1" ht="20.25" x14ac:dyDescent="0.3">
      <c r="B2" s="22" t="s">
        <v>13</v>
      </c>
      <c r="C2" s="22"/>
      <c r="D2" s="22"/>
      <c r="E2" s="22"/>
      <c r="F2" s="22"/>
      <c r="G2" s="22"/>
      <c r="I2" s="24" t="s">
        <v>12</v>
      </c>
      <c r="J2" s="25"/>
      <c r="K2" s="26"/>
    </row>
    <row r="3" spans="2:11" s="4" customFormat="1" x14ac:dyDescent="0.25">
      <c r="B3" s="5" t="s">
        <v>6</v>
      </c>
      <c r="C3" s="5" t="s">
        <v>7</v>
      </c>
      <c r="D3" s="6" t="s">
        <v>10</v>
      </c>
      <c r="E3" s="6"/>
      <c r="F3" s="6" t="s">
        <v>11</v>
      </c>
      <c r="G3" s="6"/>
      <c r="I3" s="8" t="s">
        <v>4</v>
      </c>
      <c r="J3" s="8" t="s">
        <v>4</v>
      </c>
      <c r="K3" s="8" t="s">
        <v>5</v>
      </c>
    </row>
    <row r="4" spans="2:11" s="4" customFormat="1" x14ac:dyDescent="0.25">
      <c r="B4" s="5"/>
      <c r="C4" s="5"/>
      <c r="D4" s="7" t="s">
        <v>8</v>
      </c>
      <c r="E4" s="8" t="s">
        <v>9</v>
      </c>
      <c r="F4" s="7" t="s">
        <v>8</v>
      </c>
      <c r="G4" s="8" t="s">
        <v>9</v>
      </c>
      <c r="I4" s="8" t="s">
        <v>2</v>
      </c>
      <c r="J4" s="8" t="s">
        <v>3</v>
      </c>
      <c r="K4" s="8" t="s">
        <v>1</v>
      </c>
    </row>
    <row r="5" spans="2:11" x14ac:dyDescent="0.2">
      <c r="B5" s="9">
        <v>44928</v>
      </c>
      <c r="C5" s="15" t="s">
        <v>0</v>
      </c>
      <c r="D5" s="13" t="s">
        <v>2</v>
      </c>
      <c r="E5" s="14">
        <v>1000000</v>
      </c>
      <c r="F5" s="18"/>
      <c r="G5" s="19"/>
      <c r="I5" s="12">
        <f>(IF(ISNUMBER(I4), I4, 0) + IF(EXACT(I$4, $D5), ((IF(EXACT(I$3, "ACTIVA"), 1, -1)) * $E5), IF(EXACT(I$4, $F5), ((IF(EXACT(I$3, "ACTIVA"), 1, -1)) * -$G5), 0)))</f>
        <v>1000000</v>
      </c>
      <c r="J5" s="12">
        <f t="shared" ref="J5:K8" si="0">(IF(ISNUMBER(J4), J4, 0) + IF(EXACT(J$4, $D5), ((IF(EXACT(J$3, "ACTIVA"), 1, -1)) * $E5), IF(EXACT(J$4, $F5), ((IF(EXACT(J$3, "ACTIVA"), 1, -1)) * -$G5), 0)))</f>
        <v>0</v>
      </c>
      <c r="K5" s="12">
        <f t="shared" si="0"/>
        <v>0</v>
      </c>
    </row>
    <row r="6" spans="2:11" x14ac:dyDescent="0.2">
      <c r="B6" s="9"/>
      <c r="C6" s="15"/>
      <c r="D6" s="20"/>
      <c r="E6" s="21"/>
      <c r="F6" s="16" t="s">
        <v>1</v>
      </c>
      <c r="G6" s="17">
        <v>1000000</v>
      </c>
      <c r="I6" s="10">
        <f t="shared" ref="I6:I8" si="1">(IF(ISNUMBER(I5), I5, 0) + IF(EXACT(I$4, $D6), ((IF(EXACT(I$3, "ACTIVA"), 1, -1)) * $E6), IF(EXACT(I$4, $F6), ((IF(EXACT(I$3, "ACTIVA"), 1, -1)) * -$G6), 0)))</f>
        <v>1000000</v>
      </c>
      <c r="J6" s="10">
        <f t="shared" si="0"/>
        <v>0</v>
      </c>
      <c r="K6" s="10">
        <f t="shared" si="0"/>
        <v>1000000</v>
      </c>
    </row>
    <row r="7" spans="2:11" x14ac:dyDescent="0.2">
      <c r="B7" s="9">
        <v>44941</v>
      </c>
      <c r="C7" s="15" t="s">
        <v>16</v>
      </c>
      <c r="D7" s="13" t="s">
        <v>1</v>
      </c>
      <c r="E7" s="14">
        <v>1000000</v>
      </c>
      <c r="F7" s="18"/>
      <c r="G7" s="19"/>
      <c r="I7" s="10">
        <f t="shared" si="1"/>
        <v>1000000</v>
      </c>
      <c r="J7" s="10">
        <f t="shared" si="0"/>
        <v>0</v>
      </c>
      <c r="K7" s="10">
        <f t="shared" si="0"/>
        <v>0</v>
      </c>
    </row>
    <row r="8" spans="2:11" x14ac:dyDescent="0.2">
      <c r="B8" s="9"/>
      <c r="C8" s="15"/>
      <c r="D8" s="20"/>
      <c r="E8" s="21"/>
      <c r="F8" s="16" t="s">
        <v>3</v>
      </c>
      <c r="G8" s="17">
        <v>1000000</v>
      </c>
      <c r="I8" s="11">
        <f t="shared" si="1"/>
        <v>1000000</v>
      </c>
      <c r="J8" s="11">
        <f t="shared" si="0"/>
        <v>-1000000</v>
      </c>
      <c r="K8" s="11">
        <f t="shared" si="0"/>
        <v>0</v>
      </c>
    </row>
  </sheetData>
  <mergeCells count="10">
    <mergeCell ref="I2:K2"/>
    <mergeCell ref="B5:B6"/>
    <mergeCell ref="C5:C6"/>
    <mergeCell ref="B7:B8"/>
    <mergeCell ref="C7:C8"/>
    <mergeCell ref="B3:B4"/>
    <mergeCell ref="C3:C4"/>
    <mergeCell ref="D3:E3"/>
    <mergeCell ref="F3:G3"/>
    <mergeCell ref="B2:G2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Debit Note (3)</vt:lpstr>
      <vt:lpstr>Debit Note (2)</vt:lpstr>
      <vt:lpstr>Debit 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2023-11-08T08:07:13Z</dcterms:modified>
</cp:coreProperties>
</file>