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685" activeTab="1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I7" i="1" l="1"/>
  <c r="I6" i="1"/>
  <c r="I5" i="1"/>
  <c r="I4" i="1"/>
  <c r="C8" i="2" l="1"/>
  <c r="B8" i="2"/>
  <c r="C7" i="2"/>
  <c r="C6" i="2"/>
  <c r="C5" i="2"/>
  <c r="C4" i="2"/>
  <c r="I8" i="1"/>
  <c r="H4" i="1"/>
  <c r="B4" i="2" l="1"/>
  <c r="H5" i="1"/>
  <c r="B5" i="2" l="1"/>
  <c r="H6" i="1"/>
  <c r="B6" i="2" l="1"/>
  <c r="H7" i="1"/>
  <c r="B7" i="2" l="1"/>
</calcChain>
</file>

<file path=xl/sharedStrings.xml><?xml version="1.0" encoding="utf-8"?>
<sst xmlns="http://schemas.openxmlformats.org/spreadsheetml/2006/main" count="21" uniqueCount="20">
  <si>
    <t>SYS_PID Prediction</t>
  </si>
  <si>
    <t>SQL Syntax</t>
  </si>
  <si>
    <t>Sys_PID</t>
  </si>
  <si>
    <t>Name</t>
  </si>
  <si>
    <t>SDN Tanjung Barat 05 Pagi</t>
  </si>
  <si>
    <t>SMPN 1 Padalarang</t>
  </si>
  <si>
    <t>SMUN 2 Cimahi</t>
  </si>
  <si>
    <t>Institut Pertanian Bogor</t>
  </si>
  <si>
    <t>265000000000002</t>
  </si>
  <si>
    <t>265000000000003</t>
  </si>
  <si>
    <t>265000000000004</t>
  </si>
  <si>
    <t>265000000000005</t>
  </si>
  <si>
    <t>Address</t>
  </si>
  <si>
    <t>CountryAdministrativeArea
RefID</t>
  </si>
  <si>
    <t>Educational Institution Type
RefID</t>
  </si>
  <si>
    <t>Postal Code</t>
  </si>
  <si>
    <t>Jl. U.Suryadi No. 15</t>
  </si>
  <si>
    <t>Jl. KPAD Sriwijaya IX</t>
  </si>
  <si>
    <t>Jl. Rancho Indah RT 001 RW 002 No. 42</t>
  </si>
  <si>
    <t>Jl. Raya Darmaga Kampus IPB Darmaga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</si>
</sst>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1" fontId="4" fillId="4" borderId="5" xfId="0" applyNumberFormat="1" applyFont="1" applyFill="1" applyBorder="1" applyAlignment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1" fontId="5" fillId="5" borderId="7" xfId="0" applyNumberFormat="1" applyFont="1" applyFill="1" applyBorder="1" applyAlignment="1"/>
    <xf numFmtId="1" fontId="5" fillId="5" borderId="8" xfId="0" applyNumberFormat="1" applyFont="1" applyFill="1" applyBorder="1" applyAlignment="1"/>
    <xf numFmtId="0" fontId="3" fillId="0" borderId="9" xfId="0" applyFont="1" applyBorder="1"/>
    <xf numFmtId="0" fontId="0" fillId="0" borderId="10" xfId="0" applyBorder="1"/>
    <xf numFmtId="0" fontId="3" fillId="0" borderId="4" xfId="0" applyFont="1" applyBorder="1"/>
    <xf numFmtId="1" fontId="6" fillId="6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1" fontId="2" fillId="6" borderId="3" xfId="0" applyNumberFormat="1" applyFont="1" applyFill="1" applyBorder="1"/>
    <xf numFmtId="0" fontId="2" fillId="7" borderId="3" xfId="0" applyFont="1" applyFill="1" applyBorder="1"/>
    <xf numFmtId="1" fontId="2" fillId="6" borderId="4" xfId="0" applyNumberFormat="1" applyFont="1" applyFill="1" applyBorder="1"/>
    <xf numFmtId="0" fontId="2" fillId="7" borderId="4" xfId="0" applyFont="1" applyFill="1" applyBorder="1"/>
    <xf numFmtId="49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2" fillId="3" borderId="13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9" xfId="0" applyFont="1" applyBorder="1"/>
    <xf numFmtId="49" fontId="2" fillId="0" borderId="9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8"/>
  <sheetViews>
    <sheetView workbookViewId="0">
      <selection activeCell="C16" sqref="C16"/>
    </sheetView>
  </sheetViews>
  <sheetFormatPr defaultRowHeight="15" x14ac:dyDescent="0.25"/>
  <cols>
    <col min="1" max="1" width="2.85546875" customWidth="1"/>
    <col min="2" max="2" width="24.28515625" bestFit="1" customWidth="1"/>
    <col min="3" max="3" width="22.85546875" style="20" bestFit="1" customWidth="1"/>
    <col min="4" max="4" width="30" style="23" bestFit="1" customWidth="1"/>
    <col min="5" max="5" width="22.85546875" style="20" customWidth="1"/>
    <col min="6" max="6" width="24.28515625" style="25" customWidth="1"/>
    <col min="7" max="7" width="2.85546875" customWidth="1"/>
    <col min="8" max="8" width="14" bestFit="1" customWidth="1"/>
  </cols>
  <sheetData>
    <row r="1" spans="2:9" ht="15.75" thickBot="1" x14ac:dyDescent="0.3"/>
    <row r="2" spans="2:9" ht="25.5" x14ac:dyDescent="0.25">
      <c r="B2" s="1" t="s">
        <v>3</v>
      </c>
      <c r="C2" s="21" t="s">
        <v>14</v>
      </c>
      <c r="D2" s="21" t="s">
        <v>12</v>
      </c>
      <c r="E2" s="21" t="s">
        <v>13</v>
      </c>
      <c r="F2" s="14" t="s">
        <v>15</v>
      </c>
      <c r="H2" s="6" t="s">
        <v>0</v>
      </c>
      <c r="I2" s="7" t="s">
        <v>1</v>
      </c>
    </row>
    <row r="3" spans="2:9" ht="15.75" thickBot="1" x14ac:dyDescent="0.3">
      <c r="B3" s="2"/>
      <c r="C3" s="22"/>
      <c r="D3" s="24"/>
      <c r="E3" s="22"/>
      <c r="F3" s="26"/>
      <c r="H3" s="8">
        <v>265000000000000</v>
      </c>
      <c r="I3" s="9"/>
    </row>
    <row r="4" spans="2:9" x14ac:dyDescent="0.25">
      <c r="B4" s="27" t="s">
        <v>4</v>
      </c>
      <c r="C4" s="28" t="s">
        <v>8</v>
      </c>
      <c r="D4" s="29" t="s">
        <v>18</v>
      </c>
      <c r="E4" s="28"/>
      <c r="F4" s="30">
        <v>12530</v>
      </c>
      <c r="H4" s="13">
        <f xml:space="preserve"> H3 + IF(EXACT(I4, ""), 0, 1)</f>
        <v>265000000000001</v>
      </c>
      <c r="I4" s="10" t="str">
        <f>IF(EXACT(B4, ""), "", CONCATENATE("PERFORM ""SchData-OLTP-Master"".""Func_TblEducationalInstitution_SET""(varSystemLoginSession, null::bigint, null::varchar, null::timestamptz, null::timestamptz, null::varchar, varInstitutionBranchID, varBaseCurrencyID, '", B4, "'::varchar, ", IF(EXACT(C4, ""), "null::bigint", CONCATENATE(C4, "::bigint")), ", ", IF(EXACT(D4, ""), "null::varchar", CONCATENATE("'", D4, "'::varchar")), ", ", IF(EXACT(E4, ""), "null::bigint", CONCATENATE(E4, "::bigint")), ", ", IF(EXACT(F4, ""), "null::varchar", CONCATENATE("'", F4, "'::varchar")), ");"))</f>
        <v>PERFORM "SchData-OLTP-Master"."Func_TblEducationalInstitution_SET"(varSystemLoginSession, null::bigint, null::varchar, null::timestamptz, null::timestamptz, null::varchar, varInstitutionBranchID, varBaseCurrencyID, 'SDN Tanjung Barat 05 Pagi'::varchar, 265000000000002::bigint, 'Jl. Rancho Indah RT 001 RW 002 No. 42'::varchar, null::bigint, '12530'::varchar);</v>
      </c>
    </row>
    <row r="5" spans="2:9" x14ac:dyDescent="0.25">
      <c r="B5" s="3" t="s">
        <v>5</v>
      </c>
      <c r="C5" s="31" t="s">
        <v>9</v>
      </c>
      <c r="D5" s="32" t="s">
        <v>16</v>
      </c>
      <c r="E5" s="31"/>
      <c r="F5" s="33"/>
      <c r="H5" s="13">
        <f xml:space="preserve"> H4 + IF(EXACT(I5, ""), 0, 1)</f>
        <v>265000000000002</v>
      </c>
      <c r="I5" s="5" t="str">
        <f t="shared" ref="I5:I7" si="0">IF(EXACT(B5, ""), "", CONCATENATE("PERFORM ""SchData-OLTP-Master"".""Func_TblEducationalInstitution_SET""(varSystemLoginSession, null::bigint, null::varchar, null::timestamptz, null::timestamptz, null::varchar, varInstitutionBranchID, varBaseCurrencyID, '", B5, "'::varchar, ", IF(EXACT(C5, ""), "null::bigint", CONCATENATE(C5, "::bigint")), ", ", IF(EXACT(D5, ""), "null::varchar", CONCATENATE("'", D5, "'::varchar")), ", ", IF(EXACT(E5, ""), "null::bigint", CONCATENATE(E5, "::bigint")), ", ", IF(EXACT(F5, ""), "null::varchar", CONCATENATE("'", F5, "'::varchar")), ");"))</f>
        <v>PERFORM "SchData-OLTP-Master"."Func_TblEducationalInstitution_SET"(varSystemLoginSession, null::bigint, null::varchar, null::timestamptz, null::timestamptz, null::varchar, varInstitutionBranchID, varBaseCurrencyID, 'SMPN 1 Padalarang'::varchar, 265000000000003::bigint, 'Jl. U.Suryadi No. 15'::varchar, null::bigint, null::varchar);</v>
      </c>
    </row>
    <row r="6" spans="2:9" x14ac:dyDescent="0.25">
      <c r="B6" s="3" t="s">
        <v>6</v>
      </c>
      <c r="C6" s="31" t="s">
        <v>10</v>
      </c>
      <c r="D6" s="32" t="s">
        <v>17</v>
      </c>
      <c r="E6" s="31"/>
      <c r="F6" s="33"/>
      <c r="H6" s="13">
        <f xml:space="preserve"> H5 + IF(EXACT(I6, ""), 0, 1)</f>
        <v>265000000000003</v>
      </c>
      <c r="I6" s="5" t="str">
        <f t="shared" si="0"/>
        <v>PERFORM "SchData-OLTP-Master"."Func_TblEducationalInstitution_SET"(varSystemLoginSession, null::bigint, null::varchar, null::timestamptz, null::timestamptz, null::varchar, varInstitutionBranchID, varBaseCurrencyID, 'SMUN 2 Cimahi'::varchar, 265000000000004::bigint, 'Jl. KPAD Sriwijaya IX'::varchar, null::bigint, null::varchar);</v>
      </c>
    </row>
    <row r="7" spans="2:9" x14ac:dyDescent="0.25">
      <c r="B7" s="3" t="s">
        <v>7</v>
      </c>
      <c r="C7" s="31" t="s">
        <v>11</v>
      </c>
      <c r="D7" s="32" t="s">
        <v>19</v>
      </c>
      <c r="E7" s="31"/>
      <c r="F7" s="33">
        <v>16680</v>
      </c>
      <c r="H7" s="13">
        <f xml:space="preserve"> H6 + IF(EXACT(I7, ""), 0, 1)</f>
        <v>265000000000004</v>
      </c>
      <c r="I7" s="5" t="str">
        <f t="shared" si="0"/>
        <v>PERFORM "SchData-OLTP-Master"."Func_TblEducationalInstitution_SET"(varSystemLoginSession, null::bigint, null::varchar, null::timestamptz, null::timestamptz, null::varchar, varInstitutionBranchID, varBaseCurrencyID, 'Institut Pertanian Bogor'::varchar, 265000000000005::bigint, 'Jl. Raya Darmaga Kampus IPB Darmaga'::varchar, null::bigint, '16680'::varchar);</v>
      </c>
    </row>
    <row r="8" spans="2:9" x14ac:dyDescent="0.25">
      <c r="B8" s="4"/>
      <c r="C8" s="34"/>
      <c r="D8" s="35"/>
      <c r="E8" s="34"/>
      <c r="F8" s="36"/>
      <c r="H8" s="11"/>
      <c r="I8" s="12" t="str">
        <f t="shared" ref="I8" si="1">IF(EXACT(B8, ""), "", CONCATENATE("PERFORM ""SchData-OLTP-Master"".""Func_TblEducationalInstitutionType_SET""(varSystemLoginSession, null::bigint, null::varchar, null::timestamptz, null::timestamptz, null::varchar, varInstitutionBranchID, varBaseCurrencyID, '", B8, "'::varchar);"))</f>
        <v/>
      </c>
    </row>
  </sheetData>
  <conditionalFormatting sqref="H4">
    <cfRule type="expression" dxfId="3" priority="5">
      <formula>EXACT(H3, H4)</formula>
    </cfRule>
  </conditionalFormatting>
  <conditionalFormatting sqref="H5">
    <cfRule type="expression" dxfId="2" priority="4">
      <formula>EXACT(H4, H5)</formula>
    </cfRule>
  </conditionalFormatting>
  <conditionalFormatting sqref="H6">
    <cfRule type="expression" dxfId="1" priority="3">
      <formula>EXACT(H5, H6)</formula>
    </cfRule>
  </conditionalFormatting>
  <conditionalFormatting sqref="H7">
    <cfRule type="expression" dxfId="0" priority="2">
      <formula>EXACT(H6, H7)</formula>
    </cfRule>
  </conditionalFormatting>
  <pageMargins left="0.7" right="0.7" top="0.75" bottom="0.75" header="0.3" footer="0.3"/>
  <pageSetup orientation="portrait" horizontalDpi="1200" verticalDpi="1200" r:id="rId1"/>
  <ignoredErrors>
    <ignoredError sqref="C4:C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8"/>
  <sheetViews>
    <sheetView tabSelected="1" workbookViewId="0">
      <selection activeCell="H16" sqref="H16"/>
    </sheetView>
  </sheetViews>
  <sheetFormatPr defaultRowHeight="15" x14ac:dyDescent="0.25"/>
  <cols>
    <col min="1" max="1" width="2.85546875" customWidth="1"/>
    <col min="2" max="2" width="14" bestFit="1" customWidth="1"/>
    <col min="3" max="3" width="24.28515625" bestFit="1" customWidth="1"/>
  </cols>
  <sheetData>
    <row r="1" spans="2:3" ht="15.75" thickBot="1" x14ac:dyDescent="0.3"/>
    <row r="2" spans="2:3" x14ac:dyDescent="0.25">
      <c r="B2" s="1" t="s">
        <v>2</v>
      </c>
      <c r="C2" s="14" t="s">
        <v>3</v>
      </c>
    </row>
    <row r="3" spans="2:3" ht="15.75" thickBot="1" x14ac:dyDescent="0.3">
      <c r="B3" s="2"/>
      <c r="C3" s="15"/>
    </row>
    <row r="4" spans="2:3" x14ac:dyDescent="0.25">
      <c r="B4" s="16">
        <f>IF(EXACT(MAIN!$H4, ""), "", MAIN!$H4)</f>
        <v>265000000000001</v>
      </c>
      <c r="C4" s="17" t="str">
        <f>IF(EXACT(MAIN!B4, ""), "", MAIN!B4)</f>
        <v>SDN Tanjung Barat 05 Pagi</v>
      </c>
    </row>
    <row r="5" spans="2:3" x14ac:dyDescent="0.25">
      <c r="B5" s="16">
        <f>IF(EXACT(MAIN!$H5, ""), "", MAIN!$H5)</f>
        <v>265000000000002</v>
      </c>
      <c r="C5" s="17" t="str">
        <f>IF(EXACT(MAIN!B5, ""), "", MAIN!B5)</f>
        <v>SMPN 1 Padalarang</v>
      </c>
    </row>
    <row r="6" spans="2:3" x14ac:dyDescent="0.25">
      <c r="B6" s="16">
        <f>IF(EXACT(MAIN!$H6, ""), "", MAIN!$H6)</f>
        <v>265000000000003</v>
      </c>
      <c r="C6" s="17" t="str">
        <f>IF(EXACT(MAIN!B6, ""), "", MAIN!B6)</f>
        <v>SMUN 2 Cimahi</v>
      </c>
    </row>
    <row r="7" spans="2:3" x14ac:dyDescent="0.25">
      <c r="B7" s="16">
        <f>IF(EXACT(MAIN!$H7, ""), "", MAIN!$H7)</f>
        <v>265000000000004</v>
      </c>
      <c r="C7" s="17" t="str">
        <f>IF(EXACT(MAIN!B7, ""), "", MAIN!B7)</f>
        <v>Institut Pertanian Bogor</v>
      </c>
    </row>
    <row r="8" spans="2:3" x14ac:dyDescent="0.25">
      <c r="B8" s="18" t="str">
        <f>IF(EXACT(MAIN!$H8, ""), "", MAIN!$H8)</f>
        <v/>
      </c>
      <c r="C8" s="19" t="str">
        <f>IF(EXACT(MAIN!B8, ""), "", MAIN!B8)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2025-01-02T04:54:10Z</dcterms:modified>
</cp:coreProperties>
</file>