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5100"/>
  </bookViews>
  <sheets>
    <sheet name="MAIN" sheetId="1" r:id="rId1"/>
    <sheet name="LookUp" sheetId="2" r:id="rId2"/>
    <sheet name="D1" sheetId="7" r:id="rId3"/>
    <sheet name="D2" sheetId="8" r:id="rId4"/>
    <sheet name="D3" sheetId="5" r:id="rId5"/>
    <sheet name="D4" sheetId="6" r:id="rId6"/>
    <sheet name="S1" sheetId="3" r:id="rId7"/>
    <sheet name="S2" sheetId="4" r:id="rId8"/>
    <sheet name="Profesi" sheetId="10" r:id="rId9"/>
  </sheets>
  <calcPr calcId="15251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5" i="1"/>
  <c r="J4" i="1"/>
  <c r="C9" i="2" l="1"/>
  <c r="C8" i="2"/>
  <c r="C7" i="2"/>
  <c r="C6" i="2"/>
  <c r="C5" i="2"/>
  <c r="C4" i="2"/>
  <c r="I4" i="1"/>
  <c r="B4" i="2" l="1"/>
  <c r="I5" i="1"/>
  <c r="I6" i="1" s="1"/>
  <c r="I7" i="1" s="1"/>
  <c r="I8" i="1" s="1"/>
  <c r="I9" i="1" s="1"/>
  <c r="I10" i="1" l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B9" i="2"/>
  <c r="B5" i="2"/>
  <c r="B6" i="2" l="1"/>
  <c r="B7" i="2" l="1"/>
  <c r="B8" i="2"/>
</calcChain>
</file>

<file path=xl/sharedStrings.xml><?xml version="1.0" encoding="utf-8"?>
<sst xmlns="http://schemas.openxmlformats.org/spreadsheetml/2006/main" count="2006" uniqueCount="692">
  <si>
    <t>SYS_PID Prediction</t>
  </si>
  <si>
    <t>SQL Syntax</t>
  </si>
  <si>
    <t>Sys_PID</t>
  </si>
  <si>
    <t>Name</t>
  </si>
  <si>
    <t>Sarjana Administrasi Bisnis</t>
  </si>
  <si>
    <t>S.A.B.</t>
  </si>
  <si>
    <t>Sarjana Administrasi Negara</t>
  </si>
  <si>
    <t>S.A.N.</t>
  </si>
  <si>
    <t>Sarjana Administrasi Publik</t>
  </si>
  <si>
    <t>S.A.P.</t>
  </si>
  <si>
    <t>Sarjana Agama</t>
  </si>
  <si>
    <t>S.Ag.</t>
  </si>
  <si>
    <t>Sarjana Akuntansi</t>
  </si>
  <si>
    <t>S.Ak.</t>
  </si>
  <si>
    <t>Sarjana Antropologi</t>
  </si>
  <si>
    <t>S.Ant.</t>
  </si>
  <si>
    <t>Sarjana Arsitektur</t>
  </si>
  <si>
    <t>S.Ars.</t>
  </si>
  <si>
    <t>Sarjana Desain</t>
  </si>
  <si>
    <t>S.Ds.</t>
  </si>
  <si>
    <t>S.Des.</t>
  </si>
  <si>
    <t>Sarjana Ekonomi</t>
  </si>
  <si>
    <t>S.E.</t>
  </si>
  <si>
    <t>Sarjana Ekonomi Asuransi</t>
  </si>
  <si>
    <t>S.E.As.</t>
  </si>
  <si>
    <t>Sarjana Ekonomi Islam</t>
  </si>
  <si>
    <t>S.E.I.</t>
  </si>
  <si>
    <t>Sarjana Ekonomi Syari'ah</t>
  </si>
  <si>
    <t>S.E.Sy.</t>
  </si>
  <si>
    <t>Sarjana Farmasi</t>
  </si>
  <si>
    <t>S.Farm.</t>
  </si>
  <si>
    <t>Sarjana Filsafat</t>
  </si>
  <si>
    <t>S.Fil.</t>
  </si>
  <si>
    <t>Sarjana Filsafat Hindu</t>
  </si>
  <si>
    <t>S.Fil.H.</t>
  </si>
  <si>
    <t>Sarjana Filsafat Islam</t>
  </si>
  <si>
    <t>S.Fil.I.</t>
  </si>
  <si>
    <t>Sarjana Fisioterapi</t>
  </si>
  <si>
    <t>S.Ft.</t>
  </si>
  <si>
    <t>Sarjana Geografi</t>
  </si>
  <si>
    <t>S.Geo.</t>
  </si>
  <si>
    <t>Sarjana Hubungan Internasional</t>
  </si>
  <si>
    <t>S.Hub.Int.</t>
  </si>
  <si>
    <t>Sarjana Hukum</t>
  </si>
  <si>
    <t>S.H.</t>
  </si>
  <si>
    <t>Sarjana Hukum Islam</t>
  </si>
  <si>
    <t>S.H.I.</t>
  </si>
  <si>
    <t>Sarjana Hukum Hindu</t>
  </si>
  <si>
    <t>S.H.H.</t>
  </si>
  <si>
    <t>Sarjana Humaniora</t>
  </si>
  <si>
    <t>S.Hum.</t>
  </si>
  <si>
    <t>Sarjana Ilmu Administrasi</t>
  </si>
  <si>
    <t>S.I.A.</t>
  </si>
  <si>
    <t>S.Adm.</t>
  </si>
  <si>
    <t>Sarjana Ilmu Aktuaria</t>
  </si>
  <si>
    <t>S.Aktr.</t>
  </si>
  <si>
    <t>Sarjana Ilmu Gizi</t>
  </si>
  <si>
    <t>S.Gz.</t>
  </si>
  <si>
    <t>Sarjana Ilmu Kelautan</t>
  </si>
  <si>
    <t>S.Kel.</t>
  </si>
  <si>
    <t>S.IK</t>
  </si>
  <si>
    <t>Sarjana Ilmu Keluarga dan Konsumen</t>
  </si>
  <si>
    <t>S.I.K.K.</t>
  </si>
  <si>
    <t>Sarjana Ilmu Kepolisian</t>
  </si>
  <si>
    <t>S.I.K.</t>
  </si>
  <si>
    <t>Sarjana Ilmu Komunikasi</t>
  </si>
  <si>
    <t>S.I.Kom.</t>
  </si>
  <si>
    <t>Sarjana Ilmu Pemerintahan</t>
  </si>
  <si>
    <t>S.I.P.</t>
  </si>
  <si>
    <t>Sarjana Ilmu Perpustakaan</t>
  </si>
  <si>
    <t>S.I.Ptk.</t>
  </si>
  <si>
    <t>Sarjana Ilmu Perpustakaan dan Informasi</t>
  </si>
  <si>
    <t>S.I.I.P.</t>
  </si>
  <si>
    <t>Sarjana Ilmu Informasi / Perpustakaan dan Sains Informasi</t>
  </si>
  <si>
    <t>S.S.I.</t>
  </si>
  <si>
    <t>Sarjana Ilmu Politik</t>
  </si>
  <si>
    <t>Sarjana Ilmu Sosial</t>
  </si>
  <si>
    <t>S.Sos.</t>
  </si>
  <si>
    <t>Sarjana Intelijen</t>
  </si>
  <si>
    <t>S.In.</t>
  </si>
  <si>
    <t>Sarjana Kebidanan</t>
  </si>
  <si>
    <t>S.Keb.</t>
  </si>
  <si>
    <t>Sarjana Kedokteran</t>
  </si>
  <si>
    <t>S.Ked.</t>
  </si>
  <si>
    <t>Sarjana Kedokteran Gigi</t>
  </si>
  <si>
    <t>S.K.G.</t>
  </si>
  <si>
    <t>Sarjana Kedokteran Hewan</t>
  </si>
  <si>
    <t>S.K.H.</t>
  </si>
  <si>
    <t>Sarjana Kehutanan</t>
  </si>
  <si>
    <t>S.Hut.</t>
  </si>
  <si>
    <t>Sarjana Keperawatan</t>
  </si>
  <si>
    <t>S.Kep.</t>
  </si>
  <si>
    <t>Sarjana Kesehatan Lingkungan</t>
  </si>
  <si>
    <t>S.K.L.</t>
  </si>
  <si>
    <t>Sarjana Kesehatan Masyarakat</t>
  </si>
  <si>
    <t>S.K.M.</t>
  </si>
  <si>
    <t>Sarjana Komputer</t>
  </si>
  <si>
    <t>S.Kom.</t>
  </si>
  <si>
    <t>Sarjana Komunikasi Islam</t>
  </si>
  <si>
    <t>S.Kom.I.</t>
  </si>
  <si>
    <t>Sarjana Komunikasi dan Pengembangan Masyarakat</t>
  </si>
  <si>
    <t>S.K.P.M.</t>
  </si>
  <si>
    <t>Sarjana Linguistik</t>
  </si>
  <si>
    <t>S.Li.</t>
  </si>
  <si>
    <t>Sarjana Manajemen</t>
  </si>
  <si>
    <t>S.M.</t>
  </si>
  <si>
    <t>S.Mn.</t>
  </si>
  <si>
    <t>Sarjana Manajemen Bisnis</t>
  </si>
  <si>
    <t>S.M.B.</t>
  </si>
  <si>
    <t>Sarjana Matematika</t>
  </si>
  <si>
    <t>S.Mat.</t>
  </si>
  <si>
    <t>Sarjana Pariwisata</t>
  </si>
  <si>
    <t>S.Par.</t>
  </si>
  <si>
    <t>Sarjana Pendidikan</t>
  </si>
  <si>
    <t>S.Pd.</t>
  </si>
  <si>
    <t>Sarjana Pendidikan Buddha</t>
  </si>
  <si>
    <t>S.Pd.B</t>
  </si>
  <si>
    <t>Sarjana Pendidikan Hindu</t>
  </si>
  <si>
    <t>S.Pd.H.</t>
  </si>
  <si>
    <t>Sarjana Pendidikan Islam</t>
  </si>
  <si>
    <t>S.Pd.I.</t>
  </si>
  <si>
    <t>Sarjana Pendidikan Sains</t>
  </si>
  <si>
    <t>S.Pd.Si.</t>
  </si>
  <si>
    <t>Sarjana Pendidikan Sekolah Dasar</t>
  </si>
  <si>
    <t>S.Pd.SD.</t>
  </si>
  <si>
    <t>Sarjana Perikanan</t>
  </si>
  <si>
    <t>S.Pi.</t>
  </si>
  <si>
    <t>Sarjana Perpajakan</t>
  </si>
  <si>
    <t>S.Pn.</t>
  </si>
  <si>
    <t>S.Ptk.</t>
  </si>
  <si>
    <t>Sarjana Pertahanan</t>
  </si>
  <si>
    <t>S.Han.</t>
  </si>
  <si>
    <t>Sarjana Pertanian</t>
  </si>
  <si>
    <t>S.P.</t>
  </si>
  <si>
    <t>Sarjana Peternakan</t>
  </si>
  <si>
    <t>S.Pt.</t>
  </si>
  <si>
    <t>Sarjana Psikologi</t>
  </si>
  <si>
    <t>S.Psi.</t>
  </si>
  <si>
    <t>Sarjana Perencanaan Wilayah dan Kota</t>
  </si>
  <si>
    <t>S.PWK.</t>
  </si>
  <si>
    <t>Sarjana Sains</t>
  </si>
  <si>
    <t>S.Si.</t>
  </si>
  <si>
    <t>Sarjana Sains Data</t>
  </si>
  <si>
    <t>S.Si.D.</t>
  </si>
  <si>
    <t>Sarjana Sains Theologi</t>
  </si>
  <si>
    <t>S.Si.Th.</t>
  </si>
  <si>
    <t>Sarjana Sains Terapan</t>
  </si>
  <si>
    <t>S.ST.</t>
  </si>
  <si>
    <t>Sarjana Sains Terapan Pemerintahan</t>
  </si>
  <si>
    <t>S.STP.</t>
  </si>
  <si>
    <t>Sarjana Sastra</t>
  </si>
  <si>
    <t>S.S.</t>
  </si>
  <si>
    <t>Sarjana Seni</t>
  </si>
  <si>
    <t>S.Sn.</t>
  </si>
  <si>
    <t>Sarjana Sistem Informasi</t>
  </si>
  <si>
    <t>S.SI.</t>
  </si>
  <si>
    <t>Sarjana Sosial</t>
  </si>
  <si>
    <t>Sarjana Sosial Hindu</t>
  </si>
  <si>
    <t>S.Sos.H.</t>
  </si>
  <si>
    <t>Sarjana Sosial Islam</t>
  </si>
  <si>
    <t>S.Sos.I.</t>
  </si>
  <si>
    <t>Sarjana Syari'ah</t>
  </si>
  <si>
    <t>S.Sy.</t>
  </si>
  <si>
    <t>Sarjana Statistika</t>
  </si>
  <si>
    <t>S.Stat.</t>
  </si>
  <si>
    <t>Sarjana Teknik</t>
  </si>
  <si>
    <t>S.T.</t>
  </si>
  <si>
    <t>Sarjana Teknologi Informasi</t>
  </si>
  <si>
    <t>S.TI.</t>
  </si>
  <si>
    <t>Sarjana Teknologi Pertanian</t>
  </si>
  <si>
    <t>S.T.P.</t>
  </si>
  <si>
    <t>Sarjana Teologi</t>
  </si>
  <si>
    <t>S.Th.</t>
  </si>
  <si>
    <t>Sarjana Terapan</t>
  </si>
  <si>
    <t>S.Tr.</t>
  </si>
  <si>
    <t>S.Tr.Ak.</t>
  </si>
  <si>
    <t>Sarjana Terapan Ilmu Pemerintahan</t>
  </si>
  <si>
    <t>S.Tr.IP.</t>
  </si>
  <si>
    <t>Sarjana Terapan Kepolisian</t>
  </si>
  <si>
    <t>S.Tr.K.</t>
  </si>
  <si>
    <t>Sarjana Terapan Pekerjaan Sosial</t>
  </si>
  <si>
    <t>S.Tr.Sos.</t>
  </si>
  <si>
    <t>Sarjana Terapan Perikanan</t>
  </si>
  <si>
    <t>S.Tr.Pi.</t>
  </si>
  <si>
    <t>Sarjana Terapan Teknik</t>
  </si>
  <si>
    <t>S.Tr.T.</t>
  </si>
  <si>
    <t>Sarjana Terapan Pertahanan</t>
  </si>
  <si>
    <t>S.Tr.Han.</t>
  </si>
  <si>
    <t>Sarjana Terapan Kebidanan</t>
  </si>
  <si>
    <t>S.Tr.Keb.</t>
  </si>
  <si>
    <t>Sarjana Terapan Komputer</t>
  </si>
  <si>
    <t>S.Tr.Kom.</t>
  </si>
  <si>
    <t>Sarjana Terapan Bisnis</t>
  </si>
  <si>
    <t>S.Tr.Bns.</t>
  </si>
  <si>
    <t>Sarjana Bisnis Digital</t>
  </si>
  <si>
    <t>S.Bis.Dig.</t>
  </si>
  <si>
    <t>S.B.D.</t>
  </si>
  <si>
    <t>Sarjana Sains Terapan Perikanan</t>
  </si>
  <si>
    <t>S.St.Pi</t>
  </si>
  <si>
    <t>Sumber : https://id.wikipedia.org/wiki/Sarjana (2024-12-27 14:58 WIB)</t>
  </si>
  <si>
    <t>Ir.</t>
  </si>
  <si>
    <t>Drs.</t>
  </si>
  <si>
    <t>Dra.</t>
  </si>
  <si>
    <t>Insinyur</t>
  </si>
  <si>
    <t>Doktorandus</t>
  </si>
  <si>
    <t>Doktoranda</t>
  </si>
  <si>
    <t>Sumber : https://id.wikipedia.org/wiki/Magister</t>
  </si>
  <si>
    <t>Magister Ilmu Lingkungan</t>
  </si>
  <si>
    <t>Magister Administrasi Bisnis</t>
  </si>
  <si>
    <t>M.A.B.</t>
  </si>
  <si>
    <t>Magister Administrasi Pendidikan</t>
  </si>
  <si>
    <t>M.A.Pd.</t>
  </si>
  <si>
    <t>Magister Administrasi Publik</t>
  </si>
  <si>
    <t>M.A.P.</t>
  </si>
  <si>
    <t>Magister Administrasi Rumah Sakit</t>
  </si>
  <si>
    <t>M.A.R.S.</t>
  </si>
  <si>
    <t>Magister Agama</t>
  </si>
  <si>
    <t>M.A.</t>
  </si>
  <si>
    <t>M.Ag.</t>
  </si>
  <si>
    <t>Magister Agama bidang Hukum</t>
  </si>
  <si>
    <t>M.A.Hk.</t>
  </si>
  <si>
    <t>Magister Agama bidang Humaniora</t>
  </si>
  <si>
    <t>M.A.Hum.</t>
  </si>
  <si>
    <t>Magister Agama bidang Kedokteran</t>
  </si>
  <si>
    <t>M.A.Ked.</t>
  </si>
  <si>
    <t>Magister Agama bidang Pendidikan</t>
  </si>
  <si>
    <t>Magister Agama bidang Sains</t>
  </si>
  <si>
    <t>M.A.Si.</t>
  </si>
  <si>
    <t>Magister Agrikultur</t>
  </si>
  <si>
    <t>M.Agr.</t>
  </si>
  <si>
    <t>Magister Akuntansi</t>
  </si>
  <si>
    <t>M.Ak.</t>
  </si>
  <si>
    <t>Magister Arsitektur</t>
  </si>
  <si>
    <t>M.Ars.</t>
  </si>
  <si>
    <t>Magister Artium</t>
  </si>
  <si>
    <t>Magister Biomedik</t>
  </si>
  <si>
    <t>M.Biomed</t>
  </si>
  <si>
    <t>Magister Bioteknologi</t>
  </si>
  <si>
    <t>M.Biotech</t>
  </si>
  <si>
    <t>Magister Desain</t>
  </si>
  <si>
    <t>M.Ds.</t>
  </si>
  <si>
    <t>Magister Divinitas</t>
  </si>
  <si>
    <t>M.Div.</t>
  </si>
  <si>
    <t>Magister Ekonomi</t>
  </si>
  <si>
    <t>M.E.</t>
  </si>
  <si>
    <t>Magister Ekonomi Islam</t>
  </si>
  <si>
    <t>M.E.I.</t>
  </si>
  <si>
    <t>Magister Ekonomi Syariah</t>
  </si>
  <si>
    <t>M.E.Sy.</t>
  </si>
  <si>
    <t>Magister Epidemiologi</t>
  </si>
  <si>
    <t>M.Epid.</t>
  </si>
  <si>
    <t>Magister Farmasi</t>
  </si>
  <si>
    <t>M.Farm.</t>
  </si>
  <si>
    <t>Magister Farmasi Klinik</t>
  </si>
  <si>
    <t>M.Farm.Klin.</t>
  </si>
  <si>
    <t>Magister Filsafat</t>
  </si>
  <si>
    <t>M.Fil.</t>
  </si>
  <si>
    <t>Magister Hukum</t>
  </si>
  <si>
    <t>M.H.</t>
  </si>
  <si>
    <t>Magister Fisiologi Olahraga</t>
  </si>
  <si>
    <t>M.Fis.</t>
  </si>
  <si>
    <t>Magister Filsafat Islam</t>
  </si>
  <si>
    <t>M.Fil.I.</t>
  </si>
  <si>
    <t>Magister Hukum Islam</t>
  </si>
  <si>
    <t>M.H.I.</t>
  </si>
  <si>
    <t>Magister Hukum Kesehatan</t>
  </si>
  <si>
    <t>M.H.Kes.</t>
  </si>
  <si>
    <t>Magister Humaniora</t>
  </si>
  <si>
    <t>M.Hum.</t>
  </si>
  <si>
    <t>Magister Ilmu Administrasi</t>
  </si>
  <si>
    <t>M.I.A.</t>
  </si>
  <si>
    <t>Magister Ilmu Biomedik</t>
  </si>
  <si>
    <t>M.Si.Med</t>
  </si>
  <si>
    <t>Magister Ilmu Kepolisian</t>
  </si>
  <si>
    <t>M.I.K.</t>
  </si>
  <si>
    <t>Magister Ilmu Kesejahteraan Sosial</t>
  </si>
  <si>
    <t>M.Kesos.</t>
  </si>
  <si>
    <t>Magister Ilmu Komputer</t>
  </si>
  <si>
    <t>M.Kom.</t>
  </si>
  <si>
    <t>Magister Ilmu Komunikasi</t>
  </si>
  <si>
    <t>M.I.Kom.</t>
  </si>
  <si>
    <t>MIL.</t>
  </si>
  <si>
    <t>Magister Ilmu Pertahanan</t>
  </si>
  <si>
    <t>M.Han.</t>
  </si>
  <si>
    <t>Magister Ilmu Politik</t>
  </si>
  <si>
    <t>M.I.P.</t>
  </si>
  <si>
    <t>Magister Ilmu Pemerintahan</t>
  </si>
  <si>
    <t>M.IP.</t>
  </si>
  <si>
    <t>Magister Ilmu Syariah</t>
  </si>
  <si>
    <t>M.Sy.</t>
  </si>
  <si>
    <t>Magister Ilmu Ushuludin</t>
  </si>
  <si>
    <t>M.Ud.</t>
  </si>
  <si>
    <t>Magister Kebidanan</t>
  </si>
  <si>
    <t>M.Keb.</t>
  </si>
  <si>
    <t>Magister Kedokteran Kerja</t>
  </si>
  <si>
    <t>M.K.K.</t>
  </si>
  <si>
    <t>Magister Kedokteran Tropis</t>
  </si>
  <si>
    <t>M.Ked.Trop.</t>
  </si>
  <si>
    <t>Magister Kehutanan</t>
  </si>
  <si>
    <t>M.Hut.</t>
  </si>
  <si>
    <t>Magister Kenotariatan</t>
  </si>
  <si>
    <t>M.Kn.</t>
  </si>
  <si>
    <t>Magister Keolahragaan</t>
  </si>
  <si>
    <t>M.Or.</t>
  </si>
  <si>
    <t>Magister Keperawatan</t>
  </si>
  <si>
    <t>M.Kep.</t>
  </si>
  <si>
    <t>Magister Kesehatan</t>
  </si>
  <si>
    <t>M.Kes.</t>
  </si>
  <si>
    <t>Magister Kesehatan Masyarakat</t>
  </si>
  <si>
    <t>M.K.M.</t>
  </si>
  <si>
    <t>Magister Keselamatan dan Kesehatan Kerja</t>
  </si>
  <si>
    <t>M.K.K.K.</t>
  </si>
  <si>
    <t>Magister Komputer</t>
  </si>
  <si>
    <t>Magister Linguistik</t>
  </si>
  <si>
    <t>M.Li.</t>
  </si>
  <si>
    <t>Magister Manajemen</t>
  </si>
  <si>
    <t>M.M.</t>
  </si>
  <si>
    <t>Magister Manajemen Agribisnis</t>
  </si>
  <si>
    <t>M.M.A.</t>
  </si>
  <si>
    <t>Magister Manajemen Bencana</t>
  </si>
  <si>
    <t>M.M.B.</t>
  </si>
  <si>
    <t>Magister Manajemen Pariwisata</t>
  </si>
  <si>
    <t>M.M.Par.</t>
  </si>
  <si>
    <t>Magister Manajemen Pendidikan</t>
  </si>
  <si>
    <t>M.M.Pd.</t>
  </si>
  <si>
    <t>Magister Manajemen Rumah Sakit</t>
  </si>
  <si>
    <t>M.M.R.S</t>
  </si>
  <si>
    <t>Magister Terapan Keperawatan</t>
  </si>
  <si>
    <t>M.Tr.Kep</t>
  </si>
  <si>
    <t>Magister Manajemen Sistem Informasi</t>
  </si>
  <si>
    <t>M.M.S.I.</t>
  </si>
  <si>
    <t>Magister Manajemen Teknik</t>
  </si>
  <si>
    <t>M.M.T.</t>
  </si>
  <si>
    <t>Magister Marine</t>
  </si>
  <si>
    <t>M.Mar.</t>
  </si>
  <si>
    <t>Magister Misiologi</t>
  </si>
  <si>
    <t>M.Miss.</t>
  </si>
  <si>
    <t>Magister Pemikiran Islam</t>
  </si>
  <si>
    <t>M.P.I.</t>
  </si>
  <si>
    <t>Magister Pendidikan</t>
  </si>
  <si>
    <t>M.Pd.</t>
  </si>
  <si>
    <t>Magister Pendidikan Islam</t>
  </si>
  <si>
    <t>M.Pd.I.</t>
  </si>
  <si>
    <t>Magister Pendidikan Sains</t>
  </si>
  <si>
    <t>M.Pd.Si.</t>
  </si>
  <si>
    <t>Magister Pendidikan Fisika</t>
  </si>
  <si>
    <t>M.Pd.Fis.</t>
  </si>
  <si>
    <t>Magister Pendidikan Kimia</t>
  </si>
  <si>
    <t>M.Pd.Kim.</t>
  </si>
  <si>
    <t>Magister Pendidikan Matematika</t>
  </si>
  <si>
    <t>M.Pd.Mat.</t>
  </si>
  <si>
    <t>Magister Pertanian</t>
  </si>
  <si>
    <t>M.P.</t>
  </si>
  <si>
    <t>Magister Psikologi</t>
  </si>
  <si>
    <t>M.Psi.</t>
  </si>
  <si>
    <t>Magister Perencanaan Wilayah dan Kota</t>
  </si>
  <si>
    <t>M.PWK</t>
  </si>
  <si>
    <t>Magister Rekayasa Infrastruktur</t>
  </si>
  <si>
    <t>M.RI</t>
  </si>
  <si>
    <t>Magister Sains</t>
  </si>
  <si>
    <t>M.Si.</t>
  </si>
  <si>
    <t>M.S.</t>
  </si>
  <si>
    <t>Magister Sains Akuntansi</t>
  </si>
  <si>
    <t>M.S.Ak.</t>
  </si>
  <si>
    <t>Magister Sains bidang Ilmu Pertahanan</t>
  </si>
  <si>
    <t>M.Si.(Han)</t>
  </si>
  <si>
    <t>Magister Sains Ekonomi</t>
  </si>
  <si>
    <t>M.S.E.</t>
  </si>
  <si>
    <t>Magister Sains Manajemen</t>
  </si>
  <si>
    <t>M.S.M.</t>
  </si>
  <si>
    <t>Magister Sastra</t>
  </si>
  <si>
    <t>Magister Seni</t>
  </si>
  <si>
    <t>M.Sn.</t>
  </si>
  <si>
    <t>Magister Sosial Islam</t>
  </si>
  <si>
    <t>M.Sos.I.</t>
  </si>
  <si>
    <t>Magister Statistik</t>
  </si>
  <si>
    <t>M.Stat.</t>
  </si>
  <si>
    <t>Magister Studi Islam</t>
  </si>
  <si>
    <t>M.S.I.</t>
  </si>
  <si>
    <t>Magister Teknik</t>
  </si>
  <si>
    <t>M.T.</t>
  </si>
  <si>
    <t>Magister Teknologi Agroindustri</t>
  </si>
  <si>
    <t>M.T.A.</t>
  </si>
  <si>
    <t>Magister Teknologi Informasi</t>
  </si>
  <si>
    <t>M.TI.</t>
  </si>
  <si>
    <t>Magister Teknologi Pertanian</t>
  </si>
  <si>
    <t>M.T.P.</t>
  </si>
  <si>
    <t>Magister Teologi Islam</t>
  </si>
  <si>
    <t>M.Th.I.</t>
  </si>
  <si>
    <t>Magister Ministri</t>
  </si>
  <si>
    <t>M.Min.</t>
  </si>
  <si>
    <t>Magister Teologia</t>
  </si>
  <si>
    <t>M.Th.</t>
  </si>
  <si>
    <t>Magister Terapan</t>
  </si>
  <si>
    <t>M.Tr.</t>
  </si>
  <si>
    <t>Magister Terapan Operasi Laut</t>
  </si>
  <si>
    <t>M.Tr.Opsla.</t>
  </si>
  <si>
    <t>Magister Terapan Pertahanan</t>
  </si>
  <si>
    <t>M.Tr.(Han).</t>
  </si>
  <si>
    <t>Magister Terapan Pertahanan Laut</t>
  </si>
  <si>
    <t>M.Tr.Hanla.</t>
  </si>
  <si>
    <t>M.Tr.I.P.</t>
  </si>
  <si>
    <t>M.URP</t>
  </si>
  <si>
    <t>Master of Urban Regional Planning</t>
  </si>
  <si>
    <t>Magister Terapan Ilmu Pemerintahan</t>
  </si>
  <si>
    <t>Magister Veteriner</t>
  </si>
  <si>
    <t>M.Vet.</t>
  </si>
  <si>
    <t>Master of Accounting</t>
  </si>
  <si>
    <t>M.Acc.</t>
  </si>
  <si>
    <t>Master of Advanced Midwifery Practice</t>
  </si>
  <si>
    <t>MAMP</t>
  </si>
  <si>
    <t>Master of Arts</t>
  </si>
  <si>
    <t>Master of Arts Education</t>
  </si>
  <si>
    <t>M.A.Ed.</t>
  </si>
  <si>
    <t>Master of Business Administration</t>
  </si>
  <si>
    <t>M.B.A.</t>
  </si>
  <si>
    <t>Master of Computer</t>
  </si>
  <si>
    <t>M.Com.</t>
  </si>
  <si>
    <t>Master of Computer Science</t>
  </si>
  <si>
    <t>M.Cs.</t>
  </si>
  <si>
    <t>Master of Economic</t>
  </si>
  <si>
    <t>M.Ec.</t>
  </si>
  <si>
    <t>Master of Education</t>
  </si>
  <si>
    <t>M.Ed.</t>
  </si>
  <si>
    <t>Master of Engineering</t>
  </si>
  <si>
    <t>M.Eng.</t>
  </si>
  <si>
    <t>Master of Laws</t>
  </si>
  <si>
    <t>LL.M.</t>
  </si>
  <si>
    <t>Master of Medical Education</t>
  </si>
  <si>
    <t>M.Med.Ed.</t>
  </si>
  <si>
    <t>Master of Philosophy</t>
  </si>
  <si>
    <t>M.Phil.</t>
  </si>
  <si>
    <t>Master of Public Administration</t>
  </si>
  <si>
    <t>M.P.A.</t>
  </si>
  <si>
    <t>Master of Public Health</t>
  </si>
  <si>
    <t>M.P.H.</t>
  </si>
  <si>
    <t>Master of Science</t>
  </si>
  <si>
    <t>M.Sc.</t>
  </si>
  <si>
    <t>Master of Science and Social</t>
  </si>
  <si>
    <t>M.Sc.Soc.</t>
  </si>
  <si>
    <t>Master of Science Engineering</t>
  </si>
  <si>
    <t>Master of Economic Development</t>
  </si>
  <si>
    <t>M.Ec.Dev</t>
  </si>
  <si>
    <t>Magister Perikanan</t>
  </si>
  <si>
    <t>M.Pi</t>
  </si>
  <si>
    <t>M.P</t>
  </si>
  <si>
    <t>M.Ling</t>
  </si>
  <si>
    <t>Magister Pengembangan Sumber Daya Manusia</t>
  </si>
  <si>
    <t>M.P.S.D.M</t>
  </si>
  <si>
    <t>Magister Peternakan</t>
  </si>
  <si>
    <t>M.Pt</t>
  </si>
  <si>
    <t>Magister Sains Intelijen</t>
  </si>
  <si>
    <t>M.S.I</t>
  </si>
  <si>
    <t>Sumber : https://id.wikipedia.org/wiki/Ahli_Madya</t>
  </si>
  <si>
    <t>Ahli Madya Akuntansi</t>
  </si>
  <si>
    <t>A.Md.Akun.</t>
  </si>
  <si>
    <t>Ahli Madya Asuransi dan Aktuaria</t>
  </si>
  <si>
    <t>A.Md.A.A.</t>
  </si>
  <si>
    <t>Ahli Madya Analisis Kesehatan</t>
  </si>
  <si>
    <t>A.Md.A.K.</t>
  </si>
  <si>
    <t>Ahli Madya Pelayaran</t>
  </si>
  <si>
    <t>A.Md.Pel.</t>
  </si>
  <si>
    <t>Ahli Madya Komputer</t>
  </si>
  <si>
    <t>A.Md.Kom.</t>
  </si>
  <si>
    <t>Ahli Madya Farmasi</t>
  </si>
  <si>
    <t>A.Md.Far.</t>
  </si>
  <si>
    <t>Ahli Madya Analisis Farmasi dan Makanan</t>
  </si>
  <si>
    <t>A.Md.A.Farm</t>
  </si>
  <si>
    <t>Ahli Madya Gizi</t>
  </si>
  <si>
    <t>A.Md.G.</t>
  </si>
  <si>
    <t>Ahli Madya Teknik</t>
  </si>
  <si>
    <t>A.Md.T.</t>
  </si>
  <si>
    <t>Sumber : https://id.wikipedia.org/wiki/Sarjana_Terapan</t>
  </si>
  <si>
    <t>Sarjana Terapan Akutansi</t>
  </si>
  <si>
    <t>Sarjana Terapan Keperawatan</t>
  </si>
  <si>
    <t>S.Tr.Kep.</t>
  </si>
  <si>
    <t>Sarjana Terapan Pertanian</t>
  </si>
  <si>
    <t>S.Tr.P.</t>
  </si>
  <si>
    <t>Sarjana Terapan Sosial</t>
  </si>
  <si>
    <t>Sumber : https://id.wikipedia.org/wiki/Ahli_Pratama</t>
  </si>
  <si>
    <t>Ahli Pratama Pelayaran</t>
  </si>
  <si>
    <t>A.P.Pel.</t>
  </si>
  <si>
    <t>Ahli Pratama Pariwisata</t>
  </si>
  <si>
    <t>A.P.Par.</t>
  </si>
  <si>
    <t>Ahli Pratama Komputer</t>
  </si>
  <si>
    <t>A.P.Kom.</t>
  </si>
  <si>
    <t>Sumber : https://id.wikipedia.org/wiki/Ahli_Muda</t>
  </si>
  <si>
    <t>Ahli Muda Pelayaran</t>
  </si>
  <si>
    <t>A.Ma.Pel.</t>
  </si>
  <si>
    <t>Ahli Muda Perpustakaan</t>
  </si>
  <si>
    <t>A.Ma.Pust.</t>
  </si>
  <si>
    <t>Ahli Muda Pendidikan</t>
  </si>
  <si>
    <t>A.Ma.Pd.</t>
  </si>
  <si>
    <t>Ahli Muda Pendidikan Sekolah Dasar</t>
  </si>
  <si>
    <t>A.Ma.Pd.S.D.</t>
  </si>
  <si>
    <t>Ahli Muda Pengujian Kendaraan Bermotor</t>
  </si>
  <si>
    <t>A.Ma.P.K.B.</t>
  </si>
  <si>
    <t>EducationalLevel
RefID</t>
  </si>
  <si>
    <t>266000000000006</t>
  </si>
  <si>
    <t>266000000000007</t>
  </si>
  <si>
    <t>266000000000008</t>
  </si>
  <si>
    <t>266000000000009</t>
  </si>
  <si>
    <t>266000000000010</t>
  </si>
  <si>
    <t>266000000000011</t>
  </si>
  <si>
    <t>Doktor</t>
  </si>
  <si>
    <t>Dr.</t>
  </si>
  <si>
    <t>266000000000012</t>
  </si>
  <si>
    <t>Suffix</t>
  </si>
  <si>
    <t>Prefix</t>
  </si>
  <si>
    <t>PersonDegreeType
RefID</t>
  </si>
  <si>
    <t>268000000000002</t>
  </si>
  <si>
    <t>Sumber : https://id.wikipedia.org/wiki/Gelar_profesi</t>
  </si>
  <si>
    <t>Advokat</t>
  </si>
  <si>
    <t>Adv.</t>
  </si>
  <si>
    <t>Arsitek</t>
  </si>
  <si>
    <t>Ar.</t>
  </si>
  <si>
    <t>Ak.</t>
  </si>
  <si>
    <t>Apoteker</t>
  </si>
  <si>
    <t>apt.</t>
  </si>
  <si>
    <t>Dokter</t>
  </si>
  <si>
    <t>dr.</t>
  </si>
  <si>
    <t>Dokter Gigi</t>
  </si>
  <si>
    <t>drg.</t>
  </si>
  <si>
    <t>Dokter Hewan</t>
  </si>
  <si>
    <t>drh.</t>
  </si>
  <si>
    <t>Perawat</t>
  </si>
  <si>
    <t>Ns.</t>
  </si>
  <si>
    <t>Ahli Peneliti Utama</t>
  </si>
  <si>
    <t>APU</t>
  </si>
  <si>
    <t>Akuntan</t>
  </si>
  <si>
    <t>Bidan</t>
  </si>
  <si>
    <t>Bd.</t>
  </si>
  <si>
    <t>Fisikawan Medik</t>
  </si>
  <si>
    <t>F.Med.</t>
  </si>
  <si>
    <t>Fisioterapi</t>
  </si>
  <si>
    <t>Ftr.</t>
  </si>
  <si>
    <t>Guru</t>
  </si>
  <si>
    <t>Gr.</t>
  </si>
  <si>
    <t>Insinyur Profesional Pratama</t>
  </si>
  <si>
    <t>IPP</t>
  </si>
  <si>
    <t>Insinyur Profesional Madya</t>
  </si>
  <si>
    <t>IPM</t>
  </si>
  <si>
    <t>Insinyur Profesional Utama</t>
  </si>
  <si>
    <t>IPU</t>
  </si>
  <si>
    <t>Konselor</t>
  </si>
  <si>
    <t>Kons.</t>
  </si>
  <si>
    <t>Konsultan Pajak</t>
  </si>
  <si>
    <t>B.K.P.</t>
  </si>
  <si>
    <t>Pekerja Sosial</t>
  </si>
  <si>
    <t>Peksos.</t>
  </si>
  <si>
    <t>Psikolog</t>
  </si>
  <si>
    <t>Psi.</t>
  </si>
  <si>
    <t>Chartered Accountant</t>
  </si>
  <si>
    <t>CA.</t>
  </si>
  <si>
    <t>Chartered Business Valuator</t>
  </si>
  <si>
    <t>CBV</t>
  </si>
  <si>
    <t>Certified Financial Planner</t>
  </si>
  <si>
    <t>CFP</t>
  </si>
  <si>
    <t>Certified of Forensic and Auditing</t>
  </si>
  <si>
    <t>C.Fr.A.</t>
  </si>
  <si>
    <t>Certified of Human Resource Professional</t>
  </si>
  <si>
    <t>CHRP</t>
  </si>
  <si>
    <t>Certified of Human Resource Management Professional</t>
  </si>
  <si>
    <t>CHRMP</t>
  </si>
  <si>
    <t>Candidate Notary</t>
  </si>
  <si>
    <t>C.N.</t>
  </si>
  <si>
    <t>Certified Public Accountant</t>
  </si>
  <si>
    <t>CPA</t>
  </si>
  <si>
    <t>Certified Professional Marketer</t>
  </si>
  <si>
    <t>CPM</t>
  </si>
  <si>
    <t>Certified Professional Management Accountants</t>
  </si>
  <si>
    <t>CPMA</t>
  </si>
  <si>
    <t>Registered Dietitien / Ahli Gizi</t>
  </si>
  <si>
    <t>RD</t>
  </si>
  <si>
    <t>Registered Financial Planner Indonesia</t>
  </si>
  <si>
    <t>RFP-I</t>
  </si>
  <si>
    <t>dari Perhimpunan Mediator Pertanahan dan Lingkungan Hidup (PERMENLIH)</t>
  </si>
  <si>
    <t>Certified Mediator</t>
  </si>
  <si>
    <t>C.Md</t>
  </si>
  <si>
    <t>dari Perhimpunan Auditor Hukum Profesional dan Independen Nusantara (PAHUPIN)</t>
  </si>
  <si>
    <t>Certified Legal Auditor</t>
  </si>
  <si>
    <t>CLA</t>
  </si>
  <si>
    <t>Certified Rural Bank Director</t>
  </si>
  <si>
    <t>CRBD</t>
  </si>
  <si>
    <t>Dokter Spesialis Telinga Hidung Tenggorok-Bedah Kepala Leher</t>
  </si>
  <si>
    <t>Dokter Spesialis Anak</t>
  </si>
  <si>
    <t>Dokter Spesialis Jantung dan Pembuluh Darah</t>
  </si>
  <si>
    <t>Sp.JP</t>
  </si>
  <si>
    <t>Dokter Spesialis Penyakit Dalam</t>
  </si>
  <si>
    <t>Sp.PD</t>
  </si>
  <si>
    <t>Dokter Spesialis Kandungan dan Ginekologi</t>
  </si>
  <si>
    <t>Sp.OG</t>
  </si>
  <si>
    <t>Dokter Spesialis Bedah</t>
  </si>
  <si>
    <t>Sp.B</t>
  </si>
  <si>
    <t>Dokter Spesialis Mata</t>
  </si>
  <si>
    <t>Sp.M</t>
  </si>
  <si>
    <t>Dokter Spesialis Paru</t>
  </si>
  <si>
    <t>Sp.P</t>
  </si>
  <si>
    <t>Dokter Spesialis Kulit dan Kelamin</t>
  </si>
  <si>
    <t>Sp.KK</t>
  </si>
  <si>
    <t>Dokter Spesialis Kesehatan Jiwa</t>
  </si>
  <si>
    <t>Sp.KJ</t>
  </si>
  <si>
    <t>Dokter Spesialis Bedah Mulut</t>
  </si>
  <si>
    <t>Sp.BM</t>
  </si>
  <si>
    <t>Sp.S</t>
  </si>
  <si>
    <t>Sp.A</t>
  </si>
  <si>
    <t>Dokter Spesialis Saraf atau Neurolog</t>
  </si>
  <si>
    <t>Dokter Spesialis Anestesi</t>
  </si>
  <si>
    <t>Sp.An</t>
  </si>
  <si>
    <t>Dokter Spesialis Andrologi</t>
  </si>
  <si>
    <t>Sp.And</t>
  </si>
  <si>
    <t>Dokter Spesialis Bedah Toraks Kardiovaskuler</t>
  </si>
  <si>
    <t>Sp.BTKV</t>
  </si>
  <si>
    <t>Dokter Spesialis Bedah Plastik</t>
  </si>
  <si>
    <t>Sp.BP</t>
  </si>
  <si>
    <t>Dokter Spesialis Kedaruratan Medik</t>
  </si>
  <si>
    <t>Sp.EM</t>
  </si>
  <si>
    <t>Dokter Spesialis Kedokteran Forensik</t>
  </si>
  <si>
    <t>Sp.F</t>
  </si>
  <si>
    <t>Dokter Spesialis Farmakologi Klinik</t>
  </si>
  <si>
    <t>Sp.FK</t>
  </si>
  <si>
    <t>Dokter Spesialis Konservasi Gigi</t>
  </si>
  <si>
    <t>Sp.KG</t>
  </si>
  <si>
    <t>Dokter Spesialis Kedokteran Gigi Anak</t>
  </si>
  <si>
    <t>Sp.KGA</t>
  </si>
  <si>
    <t>Dokter Spesialis Kedokteran Nuklir</t>
  </si>
  <si>
    <t>Sp.KN</t>
  </si>
  <si>
    <t>Dokter Spesialis Kedokteran Olahraga</t>
  </si>
  <si>
    <t>Sp.KO</t>
  </si>
  <si>
    <t>Dokter Spesialis Mikrobiologi Klinik</t>
  </si>
  <si>
    <t>Sp.MK</t>
  </si>
  <si>
    <t>Dokter Spesialis Orthodonti</t>
  </si>
  <si>
    <t>Sp.Ort</t>
  </si>
  <si>
    <t>Dokter Spesialis Kedokteran Okupasi</t>
  </si>
  <si>
    <t>Sp.Ok</t>
  </si>
  <si>
    <t>Dokter Spesialis Onkologi Radiasi</t>
  </si>
  <si>
    <t>Sp.Onk.Rad</t>
  </si>
  <si>
    <t>Dokter Spesialis Bedah Orthopaedi dan Traumatologi</t>
  </si>
  <si>
    <t>Sp.OT</t>
  </si>
  <si>
    <t>Sp.Perio</t>
  </si>
  <si>
    <t>Dokter Spesialis Periodonsia</t>
  </si>
  <si>
    <t>Dokter Spesialis Patologi Anatomi</t>
  </si>
  <si>
    <t>Sp.PA</t>
  </si>
  <si>
    <t>Dokter Spesialis Patologi Klinik</t>
  </si>
  <si>
    <t>Sp.PK</t>
  </si>
  <si>
    <t>Dokter Spesialis Penyakit Mulut</t>
  </si>
  <si>
    <t>Sp.PM</t>
  </si>
  <si>
    <t>Sp.Pros</t>
  </si>
  <si>
    <t>Dokter Spesialis Prosthodonsia</t>
  </si>
  <si>
    <t>Dokter Spesialis Radiologi</t>
  </si>
  <si>
    <t>Sp.Rad</t>
  </si>
  <si>
    <t>Dokter Spesialis Rehabilitasi Medik</t>
  </si>
  <si>
    <t>Sp.RM</t>
  </si>
  <si>
    <t>Dokter Spesialis Urologi</t>
  </si>
  <si>
    <t>Sp.U</t>
  </si>
  <si>
    <t>Sp.THT-KL</t>
  </si>
  <si>
    <t>Annotation</t>
  </si>
  <si>
    <t>268000000000003</t>
  </si>
  <si>
    <t>Organisasi Penaung : Ikatan Dokter Anak Indonesia (IDAI)</t>
  </si>
  <si>
    <t>Organisasi Penaung : Perhimpunan Dokter Spesialis Andrologi Indonesia (PERSANDI)</t>
  </si>
  <si>
    <t>Sp.An-TI</t>
  </si>
  <si>
    <t xml:space="preserve">Organisasi Penaung : </t>
  </si>
  <si>
    <t>Organisasi Penaung : Perhimpunan Dokter Spesialis Anestesiologi dan Terapi Intensif Indonesia (PERDATIN)</t>
  </si>
  <si>
    <t>Dokter Spesialis Akupunktur Medik</t>
  </si>
  <si>
    <t>Sp.Ak</t>
  </si>
  <si>
    <t>Organisasi Penaung : Perhimpunan Dokter Spesialis Akupunktur Medik Indonesia (PDAI)</t>
  </si>
  <si>
    <t>Organisasi Penaung : Persatuan Dokter Spesialis Bedah Umum Indonesia (PABI)</t>
  </si>
  <si>
    <t>Dokter Spesialis Bedah Anak</t>
  </si>
  <si>
    <t>Sp.BA</t>
  </si>
  <si>
    <t>Organisasi Penaung : Persatuan Dokter Spesialis Bedah Anak Indonesia (PERBANI)</t>
  </si>
  <si>
    <t>Dokter Spesialis Bedah Plastik, Rekonstruksi, dan Estetik</t>
  </si>
  <si>
    <t>Sp.BPRE</t>
  </si>
  <si>
    <t>Organisasi Penaung : Perhimpunan Dokter Spesialis Bedah Plastik Indonesia (PERAPI)</t>
  </si>
  <si>
    <t>Dokter Spesialis Bedah Saraf</t>
  </si>
  <si>
    <t>Sp.BS</t>
  </si>
  <si>
    <t>Organisasi Penaung : Perhimpunan Dokter Spesialis Bedah Saraf Indonesia (PERSPEBSI)</t>
  </si>
  <si>
    <t>Organisasi Penaung : Perhimpunan Dokter Spesialis Bedah Toraks Kardiak dan Vaskular Indonesia (HBTKVI)</t>
  </si>
  <si>
    <t>Dokter Spesialis Dermatologi Venereologi</t>
  </si>
  <si>
    <t>Dokter Spesialis Dermatologi Venereologi Estetika</t>
  </si>
  <si>
    <t>Sp.DV</t>
  </si>
  <si>
    <t>Sp.DVE</t>
  </si>
  <si>
    <t>Organisasi Penaung : Perhimpunan Dokter Spesialis Kulit dan Kelamin Indonesia (PERDOSKI)</t>
  </si>
  <si>
    <t>Dokter Spesialis Emergency Medicine (Kegawatdaruratan Medis)</t>
  </si>
  <si>
    <t>Sumber : https://id.wikipedia.org/wiki/Dokter_spesialis</t>
  </si>
  <si>
    <t>Organisasi Penaung : Perhimpunan Dokter Ahli Emergensi Indonesia (PERDAMSI)</t>
  </si>
  <si>
    <t>Organisasi Penaung : Perhimpunan Dokter Spesialis Farmakologi Klinik Indonesia (PERDAFKI)</t>
  </si>
  <si>
    <t>Dokter Spesialis Forensik dan Medikolegal</t>
  </si>
  <si>
    <t>Sp.FM</t>
  </si>
  <si>
    <t>Organisasi Penaung : Perhimpunan Dokter Forensik Indonesia (PDFI)</t>
  </si>
  <si>
    <t>Dokter Spesialis Gizi Klinik</t>
  </si>
  <si>
    <t>Sp.GK</t>
  </si>
  <si>
    <t>Organisasi Penaung : Perhimpunan Dokter Gizi Klinik Indonesia (PDGKI)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</si>
</sst>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i/>
      <sz val="10"/>
      <color theme="3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/>
    <xf numFmtId="0" fontId="3" fillId="0" borderId="3" xfId="0" applyFont="1" applyBorder="1"/>
    <xf numFmtId="1" fontId="4" fillId="4" borderId="5" xfId="0" applyNumberFormat="1" applyFont="1" applyFill="1" applyBorder="1" applyAlignment="1">
      <alignment horizontal="center" vertical="center" wrapText="1"/>
    </xf>
    <xf numFmtId="1" fontId="4" fillId="4" borderId="6" xfId="0" applyNumberFormat="1" applyFont="1" applyFill="1" applyBorder="1" applyAlignment="1">
      <alignment horizontal="center" vertical="center" wrapText="1"/>
    </xf>
    <xf numFmtId="0" fontId="3" fillId="0" borderId="9" xfId="0" applyFont="1" applyBorder="1"/>
    <xf numFmtId="1" fontId="6" fillId="6" borderId="3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2" fillId="3" borderId="11" xfId="0" applyFont="1" applyFill="1" applyBorder="1"/>
    <xf numFmtId="1" fontId="2" fillId="6" borderId="3" xfId="0" applyNumberFormat="1" applyFont="1" applyFill="1" applyBorder="1"/>
    <xf numFmtId="0" fontId="2" fillId="7" borderId="3" xfId="0" applyFont="1" applyFill="1" applyBorder="1"/>
    <xf numFmtId="1" fontId="2" fillId="6" borderId="4" xfId="0" applyNumberFormat="1" applyFont="1" applyFill="1" applyBorder="1"/>
    <xf numFmtId="0" fontId="2" fillId="7" borderId="4" xfId="0" applyFont="1" applyFill="1" applyBorder="1"/>
    <xf numFmtId="0" fontId="7" fillId="0" borderId="0" xfId="0" applyFont="1"/>
    <xf numFmtId="0" fontId="2" fillId="0" borderId="0" xfId="0" applyFont="1"/>
    <xf numFmtId="0" fontId="1" fillId="2" borderId="1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9" xfId="0" applyFont="1" applyBorder="1" applyAlignment="1">
      <alignment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49" fontId="2" fillId="3" borderId="14" xfId="0" applyNumberFormat="1" applyFont="1" applyFill="1" applyBorder="1" applyAlignment="1">
      <alignment horizontal="center" vertical="center"/>
    </xf>
    <xf numFmtId="49" fontId="2" fillId="3" borderId="16" xfId="0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left" vertical="center" wrapText="1"/>
    </xf>
    <xf numFmtId="1" fontId="5" fillId="5" borderId="7" xfId="0" applyNumberFormat="1" applyFont="1" applyFill="1" applyBorder="1" applyAlignment="1">
      <alignment vertical="center"/>
    </xf>
    <xf numFmtId="1" fontId="5" fillId="5" borderId="8" xfId="0" applyNumberFormat="1" applyFont="1" applyFill="1" applyBorder="1" applyAlignment="1">
      <alignment vertical="center"/>
    </xf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J34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6" sqref="J6"/>
    </sheetView>
  </sheetViews>
  <sheetFormatPr defaultRowHeight="12.75" x14ac:dyDescent="0.2"/>
  <cols>
    <col min="1" max="1" width="2.85546875" style="15" customWidth="1"/>
    <col min="2" max="2" width="46" style="21" bestFit="1" customWidth="1"/>
    <col min="3" max="3" width="6.7109375" style="21" bestFit="1" customWidth="1"/>
    <col min="4" max="4" width="10.28515625" style="21" bestFit="1" customWidth="1"/>
    <col min="5" max="5" width="15.28515625" style="22" bestFit="1" customWidth="1"/>
    <col min="6" max="6" width="14.140625" style="22" bestFit="1" customWidth="1"/>
    <col min="7" max="7" width="53.28515625" style="23" customWidth="1"/>
    <col min="8" max="8" width="2.85546875" style="15" customWidth="1"/>
    <col min="9" max="9" width="14" style="15" bestFit="1" customWidth="1"/>
    <col min="10" max="16384" width="9.140625" style="15"/>
  </cols>
  <sheetData>
    <row r="1" spans="2:10" ht="13.5" thickBot="1" x14ac:dyDescent="0.25"/>
    <row r="2" spans="2:10" s="30" customFormat="1" ht="25.5" x14ac:dyDescent="0.25">
      <c r="B2" s="1" t="s">
        <v>3</v>
      </c>
      <c r="C2" s="16" t="s">
        <v>508</v>
      </c>
      <c r="D2" s="17" t="s">
        <v>507</v>
      </c>
      <c r="E2" s="18" t="s">
        <v>509</v>
      </c>
      <c r="F2" s="20" t="s">
        <v>497</v>
      </c>
      <c r="G2" s="19" t="s">
        <v>656</v>
      </c>
      <c r="I2" s="4" t="s">
        <v>0</v>
      </c>
      <c r="J2" s="5" t="s">
        <v>1</v>
      </c>
    </row>
    <row r="3" spans="2:10" s="30" customFormat="1" ht="13.5" thickBot="1" x14ac:dyDescent="0.3">
      <c r="B3" s="31"/>
      <c r="C3" s="32"/>
      <c r="D3" s="33"/>
      <c r="E3" s="34"/>
      <c r="F3" s="35"/>
      <c r="G3" s="36"/>
      <c r="I3" s="37">
        <v>267000000000000</v>
      </c>
      <c r="J3" s="38"/>
    </row>
    <row r="4" spans="2:10" x14ac:dyDescent="0.2">
      <c r="B4" s="24" t="s">
        <v>480</v>
      </c>
      <c r="C4" s="24"/>
      <c r="D4" s="24" t="s">
        <v>481</v>
      </c>
      <c r="E4" s="25" t="s">
        <v>510</v>
      </c>
      <c r="F4" s="25" t="s">
        <v>498</v>
      </c>
      <c r="G4" s="26"/>
      <c r="I4" s="7">
        <f xml:space="preserve"> I3 + IF(EXACT(J4, ""), 0, 1)</f>
        <v>267000000000001</v>
      </c>
      <c r="J4" s="6" t="str">
        <f>IF(EXACT(B4, ""), "", CONCATENATE("PERFORM ""SchData-OLTP-Master"".""Func_TblPersonDegree_SET""(varSystemLoginSession, null::bigint, null::varchar, null::timestamptz, null::timestamptz, null::varchar, varInstitutionBranchID, varBaseCurrencyID, '", SUBSTITUTE(B4, "'", "''"), "'::varchar, ", IF(EXACT(C4, ""), "null::varchar", CONCATENATE("'", C4, "'::varchar")), ", ", IF(EXACT(D4, ""), "null::varchar", CONCATENATE("'", D4, "'::varchar")), ", ", IF(EXACT(E4, ""), "null::bigint", CONCATENATE(E4, "::bigint")), ", ", IF(EXACT(F4, ""), "null::bigint", CONCATENATE(F4, "::bigint")), ", ", IF(EXACT(G4, ""), "null::varchar", CONCATENATE("'", G4, "'::varchar")), ");"))</f>
        <v>PERFORM "SchData-OLTP-Master"."Func_TblPersonDegree_SET"(varSystemLoginSession, null::bigint, null::varchar, null::timestamptz, null::timestamptz, null::varchar, varInstitutionBranchID, varBaseCurrencyID, 'Ahli Pratama Pelayaran'::varchar, null::varchar, 'A.P.Pel.'::varchar, 268000000000002::bigint, 266000000000006::bigint, null::varchar);</v>
      </c>
    </row>
    <row r="5" spans="2:10" x14ac:dyDescent="0.2">
      <c r="B5" s="27" t="s">
        <v>482</v>
      </c>
      <c r="C5" s="27"/>
      <c r="D5" s="27" t="s">
        <v>483</v>
      </c>
      <c r="E5" s="28" t="s">
        <v>510</v>
      </c>
      <c r="F5" s="28" t="s">
        <v>498</v>
      </c>
      <c r="G5" s="29"/>
      <c r="I5" s="7">
        <f xml:space="preserve"> I4 + IF(EXACT(J5, ""), 0, 1)</f>
        <v>267000000000002</v>
      </c>
      <c r="J5" s="3" t="str">
        <f>IF(EXACT(B5, ""), "", CONCATENATE("PERFORM ""SchData-OLTP-Master"".""Func_TblPersonDegree_SET""(varSystemLoginSession, null::bigint, null::varchar, null::timestamptz, null::timestamptz, null::varchar, varInstitutionBranchID, varBaseCurrencyID, '", SUBSTITUTE(B5, "'", "''"), "'::varchar, ", IF(EXACT(C5, ""), "null::varchar", CONCATENATE("'", C5, "'::varchar")), ", ", IF(EXACT(D5, ""), "null::varchar", CONCATENATE("'", D5, "'::varchar")), ", ", IF(EXACT(E5, ""), "null::bigint", CONCATENATE(E5, "::bigint")), ", ", IF(EXACT(F5, ""), "null::bigint", CONCATENATE(F5, "::bigint")), ", ", IF(EXACT(G5, ""), "null::varchar", CONCATENATE("'", G5, "'::varchar")), ");"))</f>
        <v>PERFORM "SchData-OLTP-Master"."Func_TblPersonDegree_SET"(varSystemLoginSession, null::bigint, null::varchar, null::timestamptz, null::timestamptz, null::varchar, varInstitutionBranchID, varBaseCurrencyID, 'Ahli Pratama Pariwisata'::varchar, null::varchar, 'A.P.Par.'::varchar, 268000000000002::bigint, 266000000000006::bigint, null::varchar);</v>
      </c>
    </row>
    <row r="6" spans="2:10" x14ac:dyDescent="0.2">
      <c r="B6" s="27" t="s">
        <v>484</v>
      </c>
      <c r="C6" s="27"/>
      <c r="D6" s="27" t="s">
        <v>485</v>
      </c>
      <c r="E6" s="28" t="s">
        <v>510</v>
      </c>
      <c r="F6" s="28" t="s">
        <v>498</v>
      </c>
      <c r="G6" s="29"/>
      <c r="I6" s="7">
        <f t="shared" ref="I6:I69" si="0" xml:space="preserve"> I5 + IF(EXACT(J6, ""), 0, 1)</f>
        <v>267000000000003</v>
      </c>
      <c r="J6" s="3" t="str">
        <f t="shared" ref="J6:J69" si="1">IF(EXACT(B6, ""), "", CONCATENATE("PERFORM ""SchData-OLTP-Master"".""Func_TblPersonDegree_SET""(varSystemLoginSession, null::bigint, null::varchar, null::timestamptz, null::timestamptz, null::varchar, varInstitutionBranchID, varBaseCurrencyID, '", SUBSTITUTE(B6, "'", "''"), "'::varchar, ", IF(EXACT(C6, ""), "null::varchar", CONCATENATE("'", C6, "'::varchar")), ", ", IF(EXACT(D6, ""), "null::varchar", CONCATENATE("'", D6, "'::varchar")), ", ", IF(EXACT(E6, ""), "null::bigint", CONCATENATE(E6, "::bigint")), ", ", IF(EXACT(F6, ""), "null::bigint", CONCATENATE(F6, "::bigint")), ", ", IF(EXACT(G6, ""), "null::varchar", CONCATENATE("'", G6, "'::varchar")), ");"))</f>
        <v>PERFORM "SchData-OLTP-Master"."Func_TblPersonDegree_SET"(varSystemLoginSession, null::bigint, null::varchar, null::timestamptz, null::timestamptz, null::varchar, varInstitutionBranchID, varBaseCurrencyID, 'Ahli Pratama Komputer'::varchar, null::varchar, 'A.P.Kom.'::varchar, 268000000000002::bigint, 266000000000006::bigint, null::varchar);</v>
      </c>
    </row>
    <row r="7" spans="2:10" x14ac:dyDescent="0.2">
      <c r="B7" s="27" t="s">
        <v>487</v>
      </c>
      <c r="C7" s="27"/>
      <c r="D7" s="27" t="s">
        <v>488</v>
      </c>
      <c r="E7" s="28" t="s">
        <v>510</v>
      </c>
      <c r="F7" s="28" t="s">
        <v>499</v>
      </c>
      <c r="G7" s="29"/>
      <c r="I7" s="7">
        <f t="shared" si="0"/>
        <v>267000000000004</v>
      </c>
      <c r="J7" s="3" t="str">
        <f t="shared" si="1"/>
        <v>PERFORM "SchData-OLTP-Master"."Func_TblPersonDegree_SET"(varSystemLoginSession, null::bigint, null::varchar, null::timestamptz, null::timestamptz, null::varchar, varInstitutionBranchID, varBaseCurrencyID, 'Ahli Muda Pelayaran'::varchar, null::varchar, 'A.Ma.Pel.'::varchar, 268000000000002::bigint, 266000000000007::bigint, null::varchar);</v>
      </c>
    </row>
    <row r="8" spans="2:10" x14ac:dyDescent="0.2">
      <c r="B8" s="27" t="s">
        <v>489</v>
      </c>
      <c r="C8" s="27"/>
      <c r="D8" s="27" t="s">
        <v>490</v>
      </c>
      <c r="E8" s="28" t="s">
        <v>510</v>
      </c>
      <c r="F8" s="28" t="s">
        <v>499</v>
      </c>
      <c r="G8" s="29"/>
      <c r="I8" s="7">
        <f t="shared" si="0"/>
        <v>267000000000005</v>
      </c>
      <c r="J8" s="3" t="str">
        <f t="shared" si="1"/>
        <v>PERFORM "SchData-OLTP-Master"."Func_TblPersonDegree_SET"(varSystemLoginSession, null::bigint, null::varchar, null::timestamptz, null::timestamptz, null::varchar, varInstitutionBranchID, varBaseCurrencyID, 'Ahli Muda Perpustakaan'::varchar, null::varchar, 'A.Ma.Pust.'::varchar, 268000000000002::bigint, 266000000000007::bigint, null::varchar);</v>
      </c>
    </row>
    <row r="9" spans="2:10" x14ac:dyDescent="0.2">
      <c r="B9" s="27" t="s">
        <v>491</v>
      </c>
      <c r="C9" s="27"/>
      <c r="D9" s="27" t="s">
        <v>492</v>
      </c>
      <c r="E9" s="28" t="s">
        <v>510</v>
      </c>
      <c r="F9" s="28" t="s">
        <v>499</v>
      </c>
      <c r="G9" s="29"/>
      <c r="I9" s="7">
        <f t="shared" si="0"/>
        <v>267000000000006</v>
      </c>
      <c r="J9" s="3" t="str">
        <f t="shared" si="1"/>
        <v>PERFORM "SchData-OLTP-Master"."Func_TblPersonDegree_SET"(varSystemLoginSession, null::bigint, null::varchar, null::timestamptz, null::timestamptz, null::varchar, varInstitutionBranchID, varBaseCurrencyID, 'Ahli Muda Pendidikan'::varchar, null::varchar, 'A.Ma.Pd.'::varchar, 268000000000002::bigint, 266000000000007::bigint, null::varchar);</v>
      </c>
    </row>
    <row r="10" spans="2:10" x14ac:dyDescent="0.2">
      <c r="B10" s="27" t="s">
        <v>493</v>
      </c>
      <c r="C10" s="27"/>
      <c r="D10" s="27" t="s">
        <v>494</v>
      </c>
      <c r="E10" s="28" t="s">
        <v>510</v>
      </c>
      <c r="F10" s="28" t="s">
        <v>499</v>
      </c>
      <c r="G10" s="29"/>
      <c r="I10" s="7">
        <f t="shared" si="0"/>
        <v>267000000000007</v>
      </c>
      <c r="J10" s="3" t="str">
        <f t="shared" si="1"/>
        <v>PERFORM "SchData-OLTP-Master"."Func_TblPersonDegree_SET"(varSystemLoginSession, null::bigint, null::varchar, null::timestamptz, null::timestamptz, null::varchar, varInstitutionBranchID, varBaseCurrencyID, 'Ahli Muda Pendidikan Sekolah Dasar'::varchar, null::varchar, 'A.Ma.Pd.S.D.'::varchar, 268000000000002::bigint, 266000000000007::bigint, null::varchar);</v>
      </c>
    </row>
    <row r="11" spans="2:10" x14ac:dyDescent="0.2">
      <c r="B11" s="27" t="s">
        <v>495</v>
      </c>
      <c r="C11" s="27"/>
      <c r="D11" s="27" t="s">
        <v>496</v>
      </c>
      <c r="E11" s="28" t="s">
        <v>510</v>
      </c>
      <c r="F11" s="28" t="s">
        <v>499</v>
      </c>
      <c r="G11" s="29"/>
      <c r="I11" s="7">
        <f t="shared" si="0"/>
        <v>267000000000008</v>
      </c>
      <c r="J11" s="3" t="str">
        <f t="shared" si="1"/>
        <v>PERFORM "SchData-OLTP-Master"."Func_TblPersonDegree_SET"(varSystemLoginSession, null::bigint, null::varchar, null::timestamptz, null::timestamptz, null::varchar, varInstitutionBranchID, varBaseCurrencyID, 'Ahli Muda Pengujian Kendaraan Bermotor'::varchar, null::varchar, 'A.Ma.P.K.B.'::varchar, 268000000000002::bigint, 266000000000007::bigint, null::varchar);</v>
      </c>
    </row>
    <row r="12" spans="2:10" x14ac:dyDescent="0.2">
      <c r="B12" s="27" t="s">
        <v>454</v>
      </c>
      <c r="C12" s="27"/>
      <c r="D12" s="27" t="s">
        <v>455</v>
      </c>
      <c r="E12" s="28" t="s">
        <v>510</v>
      </c>
      <c r="F12" s="28" t="s">
        <v>500</v>
      </c>
      <c r="G12" s="29"/>
      <c r="I12" s="7">
        <f t="shared" si="0"/>
        <v>267000000000009</v>
      </c>
      <c r="J12" s="3" t="str">
        <f t="shared" si="1"/>
        <v>PERFORM "SchData-OLTP-Master"."Func_TblPersonDegree_SET"(varSystemLoginSession, null::bigint, null::varchar, null::timestamptz, null::timestamptz, null::varchar, varInstitutionBranchID, varBaseCurrencyID, 'Ahli Madya Akuntansi'::varchar, null::varchar, 'A.Md.Akun.'::varchar, 268000000000002::bigint, 266000000000008::bigint, null::varchar);</v>
      </c>
    </row>
    <row r="13" spans="2:10" x14ac:dyDescent="0.2">
      <c r="B13" s="27" t="s">
        <v>466</v>
      </c>
      <c r="C13" s="27"/>
      <c r="D13" s="27" t="s">
        <v>467</v>
      </c>
      <c r="E13" s="28" t="s">
        <v>510</v>
      </c>
      <c r="F13" s="28" t="s">
        <v>500</v>
      </c>
      <c r="G13" s="29"/>
      <c r="I13" s="7">
        <f t="shared" si="0"/>
        <v>267000000000010</v>
      </c>
      <c r="J13" s="3" t="str">
        <f t="shared" si="1"/>
        <v>PERFORM "SchData-OLTP-Master"."Func_TblPersonDegree_SET"(varSystemLoginSession, null::bigint, null::varchar, null::timestamptz, null::timestamptz, null::varchar, varInstitutionBranchID, varBaseCurrencyID, 'Ahli Madya Analisis Farmasi dan Makanan'::varchar, null::varchar, 'A.Md.A.Farm'::varchar, 268000000000002::bigint, 266000000000008::bigint, null::varchar);</v>
      </c>
    </row>
    <row r="14" spans="2:10" x14ac:dyDescent="0.2">
      <c r="B14" s="27" t="s">
        <v>458</v>
      </c>
      <c r="C14" s="27"/>
      <c r="D14" s="27" t="s">
        <v>459</v>
      </c>
      <c r="E14" s="28" t="s">
        <v>510</v>
      </c>
      <c r="F14" s="28" t="s">
        <v>500</v>
      </c>
      <c r="G14" s="29"/>
      <c r="I14" s="7">
        <f t="shared" si="0"/>
        <v>267000000000011</v>
      </c>
      <c r="J14" s="3" t="str">
        <f t="shared" si="1"/>
        <v>PERFORM "SchData-OLTP-Master"."Func_TblPersonDegree_SET"(varSystemLoginSession, null::bigint, null::varchar, null::timestamptz, null::timestamptz, null::varchar, varInstitutionBranchID, varBaseCurrencyID, 'Ahli Madya Analisis Kesehatan'::varchar, null::varchar, 'A.Md.A.K.'::varchar, 268000000000002::bigint, 266000000000008::bigint, null::varchar);</v>
      </c>
    </row>
    <row r="15" spans="2:10" x14ac:dyDescent="0.2">
      <c r="B15" s="27" t="s">
        <v>456</v>
      </c>
      <c r="C15" s="27"/>
      <c r="D15" s="27" t="s">
        <v>457</v>
      </c>
      <c r="E15" s="28" t="s">
        <v>510</v>
      </c>
      <c r="F15" s="28" t="s">
        <v>500</v>
      </c>
      <c r="G15" s="29"/>
      <c r="I15" s="7">
        <f t="shared" si="0"/>
        <v>267000000000012</v>
      </c>
      <c r="J15" s="3" t="str">
        <f t="shared" si="1"/>
        <v>PERFORM "SchData-OLTP-Master"."Func_TblPersonDegree_SET"(varSystemLoginSession, null::bigint, null::varchar, null::timestamptz, null::timestamptz, null::varchar, varInstitutionBranchID, varBaseCurrencyID, 'Ahli Madya Asuransi dan Aktuaria'::varchar, null::varchar, 'A.Md.A.A.'::varchar, 268000000000002::bigint, 266000000000008::bigint, null::varchar);</v>
      </c>
    </row>
    <row r="16" spans="2:10" x14ac:dyDescent="0.2">
      <c r="B16" s="27" t="s">
        <v>464</v>
      </c>
      <c r="C16" s="27"/>
      <c r="D16" s="27" t="s">
        <v>465</v>
      </c>
      <c r="E16" s="28" t="s">
        <v>510</v>
      </c>
      <c r="F16" s="28" t="s">
        <v>500</v>
      </c>
      <c r="G16" s="29"/>
      <c r="I16" s="7">
        <f t="shared" si="0"/>
        <v>267000000000013</v>
      </c>
      <c r="J16" s="3" t="str">
        <f t="shared" si="1"/>
        <v>PERFORM "SchData-OLTP-Master"."Func_TblPersonDegree_SET"(varSystemLoginSession, null::bigint, null::varchar, null::timestamptz, null::timestamptz, null::varchar, varInstitutionBranchID, varBaseCurrencyID, 'Ahli Madya Farmasi'::varchar, null::varchar, 'A.Md.Far.'::varchar, 268000000000002::bigint, 266000000000008::bigint, null::varchar);</v>
      </c>
    </row>
    <row r="17" spans="2:10" x14ac:dyDescent="0.2">
      <c r="B17" s="27" t="s">
        <v>468</v>
      </c>
      <c r="C17" s="27"/>
      <c r="D17" s="27" t="s">
        <v>469</v>
      </c>
      <c r="E17" s="28" t="s">
        <v>510</v>
      </c>
      <c r="F17" s="28" t="s">
        <v>500</v>
      </c>
      <c r="G17" s="29"/>
      <c r="I17" s="7">
        <f t="shared" si="0"/>
        <v>267000000000014</v>
      </c>
      <c r="J17" s="3" t="str">
        <f t="shared" si="1"/>
        <v>PERFORM "SchData-OLTP-Master"."Func_TblPersonDegree_SET"(varSystemLoginSession, null::bigint, null::varchar, null::timestamptz, null::timestamptz, null::varchar, varInstitutionBranchID, varBaseCurrencyID, 'Ahli Madya Gizi'::varchar, null::varchar, 'A.Md.G.'::varchar, 268000000000002::bigint, 266000000000008::bigint, null::varchar);</v>
      </c>
    </row>
    <row r="18" spans="2:10" x14ac:dyDescent="0.2">
      <c r="B18" s="27" t="s">
        <v>462</v>
      </c>
      <c r="C18" s="27"/>
      <c r="D18" s="27" t="s">
        <v>463</v>
      </c>
      <c r="E18" s="28" t="s">
        <v>510</v>
      </c>
      <c r="F18" s="28" t="s">
        <v>500</v>
      </c>
      <c r="G18" s="29"/>
      <c r="I18" s="7">
        <f t="shared" si="0"/>
        <v>267000000000015</v>
      </c>
      <c r="J18" s="3" t="str">
        <f t="shared" si="1"/>
        <v>PERFORM "SchData-OLTP-Master"."Func_TblPersonDegree_SET"(varSystemLoginSession, null::bigint, null::varchar, null::timestamptz, null::timestamptz, null::varchar, varInstitutionBranchID, varBaseCurrencyID, 'Ahli Madya Komputer'::varchar, null::varchar, 'A.Md.Kom.'::varchar, 268000000000002::bigint, 266000000000008::bigint, null::varchar);</v>
      </c>
    </row>
    <row r="19" spans="2:10" x14ac:dyDescent="0.2">
      <c r="B19" s="27" t="s">
        <v>460</v>
      </c>
      <c r="C19" s="27"/>
      <c r="D19" s="27" t="s">
        <v>461</v>
      </c>
      <c r="E19" s="28" t="s">
        <v>510</v>
      </c>
      <c r="F19" s="28" t="s">
        <v>500</v>
      </c>
      <c r="G19" s="29"/>
      <c r="I19" s="7">
        <f t="shared" si="0"/>
        <v>267000000000016</v>
      </c>
      <c r="J19" s="3" t="str">
        <f t="shared" si="1"/>
        <v>PERFORM "SchData-OLTP-Master"."Func_TblPersonDegree_SET"(varSystemLoginSession, null::bigint, null::varchar, null::timestamptz, null::timestamptz, null::varchar, varInstitutionBranchID, varBaseCurrencyID, 'Ahli Madya Pelayaran'::varchar, null::varchar, 'A.Md.Pel.'::varchar, 268000000000002::bigint, 266000000000008::bigint, null::varchar);</v>
      </c>
    </row>
    <row r="20" spans="2:10" x14ac:dyDescent="0.2">
      <c r="B20" s="27" t="s">
        <v>470</v>
      </c>
      <c r="C20" s="27"/>
      <c r="D20" s="27" t="s">
        <v>471</v>
      </c>
      <c r="E20" s="28" t="s">
        <v>510</v>
      </c>
      <c r="F20" s="28" t="s">
        <v>500</v>
      </c>
      <c r="G20" s="29"/>
      <c r="I20" s="7">
        <f t="shared" si="0"/>
        <v>267000000000017</v>
      </c>
      <c r="J20" s="3" t="str">
        <f t="shared" si="1"/>
        <v>PERFORM "SchData-OLTP-Master"."Func_TblPersonDegree_SET"(varSystemLoginSession, null::bigint, null::varchar, null::timestamptz, null::timestamptz, null::varchar, varInstitutionBranchID, varBaseCurrencyID, 'Ahli Madya Teknik'::varchar, null::varchar, 'A.Md.T.'::varchar, 268000000000002::bigint, 266000000000008::bigint, null::varchar);</v>
      </c>
    </row>
    <row r="21" spans="2:10" x14ac:dyDescent="0.2">
      <c r="B21" s="27" t="s">
        <v>473</v>
      </c>
      <c r="C21" s="27"/>
      <c r="D21" s="27" t="s">
        <v>175</v>
      </c>
      <c r="E21" s="28" t="s">
        <v>510</v>
      </c>
      <c r="F21" s="28" t="s">
        <v>501</v>
      </c>
      <c r="G21" s="29"/>
      <c r="I21" s="7">
        <f t="shared" si="0"/>
        <v>267000000000018</v>
      </c>
      <c r="J21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Akutansi'::varchar, null::varchar, 'S.Tr.Ak.'::varchar, 268000000000002::bigint, 266000000000009::bigint, null::varchar);</v>
      </c>
    </row>
    <row r="22" spans="2:10" x14ac:dyDescent="0.2">
      <c r="B22" s="27" t="s">
        <v>192</v>
      </c>
      <c r="C22" s="27"/>
      <c r="D22" s="27" t="s">
        <v>193</v>
      </c>
      <c r="E22" s="28" t="s">
        <v>510</v>
      </c>
      <c r="F22" s="28" t="s">
        <v>501</v>
      </c>
      <c r="G22" s="29"/>
      <c r="I22" s="7">
        <f t="shared" si="0"/>
        <v>267000000000019</v>
      </c>
      <c r="J22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Bisnis'::varchar, null::varchar, 'S.Tr.Bns.'::varchar, 268000000000002::bigint, 266000000000009::bigint, null::varchar);</v>
      </c>
    </row>
    <row r="23" spans="2:10" x14ac:dyDescent="0.2">
      <c r="B23" s="27" t="s">
        <v>176</v>
      </c>
      <c r="C23" s="27"/>
      <c r="D23" s="27" t="s">
        <v>177</v>
      </c>
      <c r="E23" s="28" t="s">
        <v>510</v>
      </c>
      <c r="F23" s="28" t="s">
        <v>501</v>
      </c>
      <c r="G23" s="29"/>
      <c r="I23" s="7">
        <f t="shared" si="0"/>
        <v>267000000000020</v>
      </c>
      <c r="J23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Ilmu Pemerintahan'::varchar, null::varchar, 'S.Tr.IP.'::varchar, 268000000000002::bigint, 266000000000009::bigint, null::varchar);</v>
      </c>
    </row>
    <row r="24" spans="2:10" x14ac:dyDescent="0.2">
      <c r="B24" s="27" t="s">
        <v>188</v>
      </c>
      <c r="C24" s="27"/>
      <c r="D24" s="27" t="s">
        <v>189</v>
      </c>
      <c r="E24" s="28" t="s">
        <v>510</v>
      </c>
      <c r="F24" s="28" t="s">
        <v>501</v>
      </c>
      <c r="G24" s="29"/>
      <c r="I24" s="7">
        <f t="shared" si="0"/>
        <v>267000000000021</v>
      </c>
      <c r="J24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Kebidanan'::varchar, null::varchar, 'S.Tr.Keb.'::varchar, 268000000000002::bigint, 266000000000009::bigint, null::varchar);</v>
      </c>
    </row>
    <row r="25" spans="2:10" x14ac:dyDescent="0.2">
      <c r="B25" s="27" t="s">
        <v>474</v>
      </c>
      <c r="C25" s="27"/>
      <c r="D25" s="27" t="s">
        <v>475</v>
      </c>
      <c r="E25" s="28" t="s">
        <v>510</v>
      </c>
      <c r="F25" s="28" t="s">
        <v>501</v>
      </c>
      <c r="G25" s="29"/>
      <c r="I25" s="7">
        <f t="shared" si="0"/>
        <v>267000000000022</v>
      </c>
      <c r="J25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Keperawatan'::varchar, null::varchar, 'S.Tr.Kep.'::varchar, 268000000000002::bigint, 266000000000009::bigint, null::varchar);</v>
      </c>
    </row>
    <row r="26" spans="2:10" x14ac:dyDescent="0.2">
      <c r="B26" s="27" t="s">
        <v>178</v>
      </c>
      <c r="C26" s="27"/>
      <c r="D26" s="27" t="s">
        <v>179</v>
      </c>
      <c r="E26" s="28" t="s">
        <v>510</v>
      </c>
      <c r="F26" s="28" t="s">
        <v>501</v>
      </c>
      <c r="G26" s="29"/>
      <c r="I26" s="7">
        <f t="shared" si="0"/>
        <v>267000000000023</v>
      </c>
      <c r="J26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Kepolisian'::varchar, null::varchar, 'S.Tr.K.'::varchar, 268000000000002::bigint, 266000000000009::bigint, null::varchar);</v>
      </c>
    </row>
    <row r="27" spans="2:10" x14ac:dyDescent="0.2">
      <c r="B27" s="27" t="s">
        <v>190</v>
      </c>
      <c r="C27" s="27"/>
      <c r="D27" s="27" t="s">
        <v>191</v>
      </c>
      <c r="E27" s="28" t="s">
        <v>510</v>
      </c>
      <c r="F27" s="28" t="s">
        <v>501</v>
      </c>
      <c r="G27" s="29"/>
      <c r="I27" s="7">
        <f t="shared" si="0"/>
        <v>267000000000024</v>
      </c>
      <c r="J27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Komputer'::varchar, null::varchar, 'S.Tr.Kom.'::varchar, 268000000000002::bigint, 266000000000009::bigint, null::varchar);</v>
      </c>
    </row>
    <row r="28" spans="2:10" x14ac:dyDescent="0.2">
      <c r="B28" s="27" t="s">
        <v>180</v>
      </c>
      <c r="C28" s="27"/>
      <c r="D28" s="27" t="s">
        <v>181</v>
      </c>
      <c r="E28" s="28" t="s">
        <v>510</v>
      </c>
      <c r="F28" s="28" t="s">
        <v>501</v>
      </c>
      <c r="G28" s="29"/>
      <c r="I28" s="7">
        <f t="shared" si="0"/>
        <v>267000000000025</v>
      </c>
      <c r="J28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Pekerjaan Sosial'::varchar, null::varchar, 'S.Tr.Sos.'::varchar, 268000000000002::bigint, 266000000000009::bigint, null::varchar);</v>
      </c>
    </row>
    <row r="29" spans="2:10" x14ac:dyDescent="0.2">
      <c r="B29" s="27" t="s">
        <v>182</v>
      </c>
      <c r="C29" s="27"/>
      <c r="D29" s="27" t="s">
        <v>183</v>
      </c>
      <c r="E29" s="28" t="s">
        <v>510</v>
      </c>
      <c r="F29" s="28" t="s">
        <v>501</v>
      </c>
      <c r="G29" s="29"/>
      <c r="I29" s="7">
        <f t="shared" si="0"/>
        <v>267000000000026</v>
      </c>
      <c r="J29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Perikanan'::varchar, null::varchar, 'S.Tr.Pi.'::varchar, 268000000000002::bigint, 266000000000009::bigint, null::varchar);</v>
      </c>
    </row>
    <row r="30" spans="2:10" x14ac:dyDescent="0.2">
      <c r="B30" s="27" t="s">
        <v>186</v>
      </c>
      <c r="C30" s="27"/>
      <c r="D30" s="27" t="s">
        <v>187</v>
      </c>
      <c r="E30" s="28" t="s">
        <v>510</v>
      </c>
      <c r="F30" s="28" t="s">
        <v>501</v>
      </c>
      <c r="G30" s="29"/>
      <c r="I30" s="7">
        <f t="shared" si="0"/>
        <v>267000000000027</v>
      </c>
      <c r="J30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Pertahanan'::varchar, null::varchar, 'S.Tr.Han.'::varchar, 268000000000002::bigint, 266000000000009::bigint, null::varchar);</v>
      </c>
    </row>
    <row r="31" spans="2:10" x14ac:dyDescent="0.2">
      <c r="B31" s="27" t="s">
        <v>476</v>
      </c>
      <c r="C31" s="27"/>
      <c r="D31" s="27" t="s">
        <v>477</v>
      </c>
      <c r="E31" s="28" t="s">
        <v>510</v>
      </c>
      <c r="F31" s="28" t="s">
        <v>501</v>
      </c>
      <c r="G31" s="29"/>
      <c r="I31" s="7">
        <f t="shared" si="0"/>
        <v>267000000000028</v>
      </c>
      <c r="J31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Pertanian'::varchar, null::varchar, 'S.Tr.P.'::varchar, 268000000000002::bigint, 266000000000009::bigint, null::varchar);</v>
      </c>
    </row>
    <row r="32" spans="2:10" x14ac:dyDescent="0.2">
      <c r="B32" s="27" t="s">
        <v>478</v>
      </c>
      <c r="C32" s="27"/>
      <c r="D32" s="27" t="s">
        <v>181</v>
      </c>
      <c r="E32" s="28" t="s">
        <v>510</v>
      </c>
      <c r="F32" s="28" t="s">
        <v>501</v>
      </c>
      <c r="G32" s="29"/>
      <c r="I32" s="7">
        <f t="shared" si="0"/>
        <v>267000000000029</v>
      </c>
      <c r="J32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Sosial'::varchar, null::varchar, 'S.Tr.Sos.'::varchar, 268000000000002::bigint, 266000000000009::bigint, null::varchar);</v>
      </c>
    </row>
    <row r="33" spans="2:10" x14ac:dyDescent="0.2">
      <c r="B33" s="27" t="s">
        <v>184</v>
      </c>
      <c r="C33" s="27"/>
      <c r="D33" s="27" t="s">
        <v>185</v>
      </c>
      <c r="E33" s="28" t="s">
        <v>510</v>
      </c>
      <c r="F33" s="28" t="s">
        <v>501</v>
      </c>
      <c r="G33" s="29"/>
      <c r="I33" s="7">
        <f t="shared" si="0"/>
        <v>267000000000030</v>
      </c>
      <c r="J33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Teknik'::varchar, null::varchar, 'S.Tr.T.'::varchar, 268000000000002::bigint, 266000000000009::bigint, null::varchar);</v>
      </c>
    </row>
    <row r="34" spans="2:10" x14ac:dyDescent="0.2">
      <c r="B34" s="27" t="s">
        <v>203</v>
      </c>
      <c r="C34" s="27" t="s">
        <v>200</v>
      </c>
      <c r="D34" s="27"/>
      <c r="E34" s="28" t="s">
        <v>510</v>
      </c>
      <c r="F34" s="28" t="s">
        <v>502</v>
      </c>
      <c r="G34" s="29"/>
      <c r="I34" s="7">
        <f t="shared" si="0"/>
        <v>267000000000031</v>
      </c>
      <c r="J34" s="3" t="str">
        <f t="shared" si="1"/>
        <v>PERFORM "SchData-OLTP-Master"."Func_TblPersonDegree_SET"(varSystemLoginSession, null::bigint, null::varchar, null::timestamptz, null::timestamptz, null::varchar, varInstitutionBranchID, varBaseCurrencyID, 'Insinyur'::varchar, 'Ir.'::varchar, null::varchar, 268000000000002::bigint, 266000000000010::bigint, null::varchar);</v>
      </c>
    </row>
    <row r="35" spans="2:10" x14ac:dyDescent="0.2">
      <c r="B35" s="27" t="s">
        <v>204</v>
      </c>
      <c r="C35" s="27" t="s">
        <v>201</v>
      </c>
      <c r="D35" s="27"/>
      <c r="E35" s="28" t="s">
        <v>510</v>
      </c>
      <c r="F35" s="28" t="s">
        <v>502</v>
      </c>
      <c r="G35" s="29"/>
      <c r="I35" s="7">
        <f t="shared" si="0"/>
        <v>267000000000032</v>
      </c>
      <c r="J35" s="3" t="str">
        <f t="shared" si="1"/>
        <v>PERFORM "SchData-OLTP-Master"."Func_TblPersonDegree_SET"(varSystemLoginSession, null::bigint, null::varchar, null::timestamptz, null::timestamptz, null::varchar, varInstitutionBranchID, varBaseCurrencyID, 'Doktorandus'::varchar, 'Drs.'::varchar, null::varchar, 268000000000002::bigint, 266000000000010::bigint, null::varchar);</v>
      </c>
    </row>
    <row r="36" spans="2:10" x14ac:dyDescent="0.2">
      <c r="B36" s="27" t="s">
        <v>205</v>
      </c>
      <c r="C36" s="27" t="s">
        <v>202</v>
      </c>
      <c r="D36" s="27"/>
      <c r="E36" s="28" t="s">
        <v>510</v>
      </c>
      <c r="F36" s="28" t="s">
        <v>502</v>
      </c>
      <c r="G36" s="29"/>
      <c r="I36" s="7">
        <f t="shared" si="0"/>
        <v>267000000000033</v>
      </c>
      <c r="J36" s="3" t="str">
        <f t="shared" si="1"/>
        <v>PERFORM "SchData-OLTP-Master"."Func_TblPersonDegree_SET"(varSystemLoginSession, null::bigint, null::varchar, null::timestamptz, null::timestamptz, null::varchar, varInstitutionBranchID, varBaseCurrencyID, 'Doktoranda'::varchar, 'Dra.'::varchar, null::varchar, 268000000000002::bigint, 266000000000010::bigint, null::varchar);</v>
      </c>
    </row>
    <row r="37" spans="2:10" x14ac:dyDescent="0.2">
      <c r="B37" s="27" t="s">
        <v>4</v>
      </c>
      <c r="C37" s="27"/>
      <c r="D37" s="27" t="s">
        <v>5</v>
      </c>
      <c r="E37" s="28" t="s">
        <v>510</v>
      </c>
      <c r="F37" s="28" t="s">
        <v>502</v>
      </c>
      <c r="G37" s="29"/>
      <c r="I37" s="7">
        <f t="shared" si="0"/>
        <v>267000000000034</v>
      </c>
      <c r="J37" s="3" t="str">
        <f t="shared" si="1"/>
        <v>PERFORM "SchData-OLTP-Master"."Func_TblPersonDegree_SET"(varSystemLoginSession, null::bigint, null::varchar, null::timestamptz, null::timestamptz, null::varchar, varInstitutionBranchID, varBaseCurrencyID, 'Sarjana Administrasi Bisnis'::varchar, null::varchar, 'S.A.B.'::varchar, 268000000000002::bigint, 266000000000010::bigint, null::varchar);</v>
      </c>
    </row>
    <row r="38" spans="2:10" x14ac:dyDescent="0.2">
      <c r="B38" s="27" t="s">
        <v>6</v>
      </c>
      <c r="C38" s="27"/>
      <c r="D38" s="27" t="s">
        <v>7</v>
      </c>
      <c r="E38" s="28" t="s">
        <v>510</v>
      </c>
      <c r="F38" s="28" t="s">
        <v>502</v>
      </c>
      <c r="G38" s="29"/>
      <c r="I38" s="7">
        <f t="shared" si="0"/>
        <v>267000000000035</v>
      </c>
      <c r="J38" s="3" t="str">
        <f t="shared" si="1"/>
        <v>PERFORM "SchData-OLTP-Master"."Func_TblPersonDegree_SET"(varSystemLoginSession, null::bigint, null::varchar, null::timestamptz, null::timestamptz, null::varchar, varInstitutionBranchID, varBaseCurrencyID, 'Sarjana Administrasi Negara'::varchar, null::varchar, 'S.A.N.'::varchar, 268000000000002::bigint, 266000000000010::bigint, null::varchar);</v>
      </c>
    </row>
    <row r="39" spans="2:10" x14ac:dyDescent="0.2">
      <c r="B39" s="27" t="s">
        <v>8</v>
      </c>
      <c r="C39" s="27"/>
      <c r="D39" s="27" t="s">
        <v>9</v>
      </c>
      <c r="E39" s="28" t="s">
        <v>510</v>
      </c>
      <c r="F39" s="28" t="s">
        <v>502</v>
      </c>
      <c r="G39" s="29"/>
      <c r="I39" s="7">
        <f t="shared" si="0"/>
        <v>267000000000036</v>
      </c>
      <c r="J39" s="3" t="str">
        <f t="shared" si="1"/>
        <v>PERFORM "SchData-OLTP-Master"."Func_TblPersonDegree_SET"(varSystemLoginSession, null::bigint, null::varchar, null::timestamptz, null::timestamptz, null::varchar, varInstitutionBranchID, varBaseCurrencyID, 'Sarjana Administrasi Publik'::varchar, null::varchar, 'S.A.P.'::varchar, 268000000000002::bigint, 266000000000010::bigint, null::varchar);</v>
      </c>
    </row>
    <row r="40" spans="2:10" x14ac:dyDescent="0.2">
      <c r="B40" s="27" t="s">
        <v>10</v>
      </c>
      <c r="C40" s="27"/>
      <c r="D40" s="27" t="s">
        <v>11</v>
      </c>
      <c r="E40" s="28" t="s">
        <v>510</v>
      </c>
      <c r="F40" s="28" t="s">
        <v>502</v>
      </c>
      <c r="G40" s="29"/>
      <c r="I40" s="7">
        <f t="shared" si="0"/>
        <v>267000000000037</v>
      </c>
      <c r="J40" s="3" t="str">
        <f t="shared" si="1"/>
        <v>PERFORM "SchData-OLTP-Master"."Func_TblPersonDegree_SET"(varSystemLoginSession, null::bigint, null::varchar, null::timestamptz, null::timestamptz, null::varchar, varInstitutionBranchID, varBaseCurrencyID, 'Sarjana Agama'::varchar, null::varchar, 'S.Ag.'::varchar, 268000000000002::bigint, 266000000000010::bigint, null::varchar);</v>
      </c>
    </row>
    <row r="41" spans="2:10" x14ac:dyDescent="0.2">
      <c r="B41" s="27" t="s">
        <v>12</v>
      </c>
      <c r="C41" s="27"/>
      <c r="D41" s="27" t="s">
        <v>13</v>
      </c>
      <c r="E41" s="28" t="s">
        <v>510</v>
      </c>
      <c r="F41" s="28" t="s">
        <v>502</v>
      </c>
      <c r="G41" s="29"/>
      <c r="I41" s="7">
        <f t="shared" si="0"/>
        <v>267000000000038</v>
      </c>
      <c r="J41" s="3" t="str">
        <f t="shared" si="1"/>
        <v>PERFORM "SchData-OLTP-Master"."Func_TblPersonDegree_SET"(varSystemLoginSession, null::bigint, null::varchar, null::timestamptz, null::timestamptz, null::varchar, varInstitutionBranchID, varBaseCurrencyID, 'Sarjana Akuntansi'::varchar, null::varchar, 'S.Ak.'::varchar, 268000000000002::bigint, 266000000000010::bigint, null::varchar);</v>
      </c>
    </row>
    <row r="42" spans="2:10" x14ac:dyDescent="0.2">
      <c r="B42" s="27" t="s">
        <v>14</v>
      </c>
      <c r="C42" s="27"/>
      <c r="D42" s="27" t="s">
        <v>15</v>
      </c>
      <c r="E42" s="28" t="s">
        <v>510</v>
      </c>
      <c r="F42" s="28" t="s">
        <v>502</v>
      </c>
      <c r="G42" s="29"/>
      <c r="I42" s="7">
        <f t="shared" si="0"/>
        <v>267000000000039</v>
      </c>
      <c r="J42" s="3" t="str">
        <f t="shared" si="1"/>
        <v>PERFORM "SchData-OLTP-Master"."Func_TblPersonDegree_SET"(varSystemLoginSession, null::bigint, null::varchar, null::timestamptz, null::timestamptz, null::varchar, varInstitutionBranchID, varBaseCurrencyID, 'Sarjana Antropologi'::varchar, null::varchar, 'S.Ant.'::varchar, 268000000000002::bigint, 266000000000010::bigint, null::varchar);</v>
      </c>
    </row>
    <row r="43" spans="2:10" x14ac:dyDescent="0.2">
      <c r="B43" s="27" t="s">
        <v>16</v>
      </c>
      <c r="C43" s="27"/>
      <c r="D43" s="27" t="s">
        <v>17</v>
      </c>
      <c r="E43" s="28" t="s">
        <v>510</v>
      </c>
      <c r="F43" s="28" t="s">
        <v>502</v>
      </c>
      <c r="G43" s="29"/>
      <c r="I43" s="7">
        <f t="shared" si="0"/>
        <v>267000000000040</v>
      </c>
      <c r="J43" s="3" t="str">
        <f t="shared" si="1"/>
        <v>PERFORM "SchData-OLTP-Master"."Func_TblPersonDegree_SET"(varSystemLoginSession, null::bigint, null::varchar, null::timestamptz, null::timestamptz, null::varchar, varInstitutionBranchID, varBaseCurrencyID, 'Sarjana Arsitektur'::varchar, null::varchar, 'S.Ars.'::varchar, 268000000000002::bigint, 266000000000010::bigint, null::varchar);</v>
      </c>
    </row>
    <row r="44" spans="2:10" x14ac:dyDescent="0.2">
      <c r="B44" s="27" t="s">
        <v>194</v>
      </c>
      <c r="C44" s="27"/>
      <c r="D44" s="27" t="s">
        <v>196</v>
      </c>
      <c r="E44" s="28" t="s">
        <v>510</v>
      </c>
      <c r="F44" s="28" t="s">
        <v>502</v>
      </c>
      <c r="G44" s="29"/>
      <c r="I44" s="7">
        <f t="shared" si="0"/>
        <v>267000000000041</v>
      </c>
      <c r="J44" s="3" t="str">
        <f t="shared" si="1"/>
        <v>PERFORM "SchData-OLTP-Master"."Func_TblPersonDegree_SET"(varSystemLoginSession, null::bigint, null::varchar, null::timestamptz, null::timestamptz, null::varchar, varInstitutionBranchID, varBaseCurrencyID, 'Sarjana Bisnis Digital'::varchar, null::varchar, 'S.B.D.'::varchar, 268000000000002::bigint, 266000000000010::bigint, null::varchar);</v>
      </c>
    </row>
    <row r="45" spans="2:10" x14ac:dyDescent="0.2">
      <c r="B45" s="27" t="s">
        <v>194</v>
      </c>
      <c r="C45" s="27"/>
      <c r="D45" s="27" t="s">
        <v>195</v>
      </c>
      <c r="E45" s="28" t="s">
        <v>510</v>
      </c>
      <c r="F45" s="28" t="s">
        <v>502</v>
      </c>
      <c r="G45" s="29"/>
      <c r="I45" s="7">
        <f t="shared" si="0"/>
        <v>267000000000042</v>
      </c>
      <c r="J45" s="3" t="str">
        <f t="shared" si="1"/>
        <v>PERFORM "SchData-OLTP-Master"."Func_TblPersonDegree_SET"(varSystemLoginSession, null::bigint, null::varchar, null::timestamptz, null::timestamptz, null::varchar, varInstitutionBranchID, varBaseCurrencyID, 'Sarjana Bisnis Digital'::varchar, null::varchar, 'S.Bis.Dig.'::varchar, 268000000000002::bigint, 266000000000010::bigint, null::varchar);</v>
      </c>
    </row>
    <row r="46" spans="2:10" x14ac:dyDescent="0.2">
      <c r="B46" s="27" t="s">
        <v>18</v>
      </c>
      <c r="C46" s="27"/>
      <c r="D46" s="27" t="s">
        <v>20</v>
      </c>
      <c r="E46" s="28" t="s">
        <v>510</v>
      </c>
      <c r="F46" s="28" t="s">
        <v>502</v>
      </c>
      <c r="G46" s="29"/>
      <c r="I46" s="7">
        <f t="shared" si="0"/>
        <v>267000000000043</v>
      </c>
      <c r="J46" s="3" t="str">
        <f t="shared" si="1"/>
        <v>PERFORM "SchData-OLTP-Master"."Func_TblPersonDegree_SET"(varSystemLoginSession, null::bigint, null::varchar, null::timestamptz, null::timestamptz, null::varchar, varInstitutionBranchID, varBaseCurrencyID, 'Sarjana Desain'::varchar, null::varchar, 'S.Des.'::varchar, 268000000000002::bigint, 266000000000010::bigint, null::varchar);</v>
      </c>
    </row>
    <row r="47" spans="2:10" x14ac:dyDescent="0.2">
      <c r="B47" s="27" t="s">
        <v>18</v>
      </c>
      <c r="C47" s="27"/>
      <c r="D47" s="27" t="s">
        <v>19</v>
      </c>
      <c r="E47" s="28" t="s">
        <v>510</v>
      </c>
      <c r="F47" s="28" t="s">
        <v>502</v>
      </c>
      <c r="G47" s="29"/>
      <c r="I47" s="7">
        <f t="shared" si="0"/>
        <v>267000000000044</v>
      </c>
      <c r="J47" s="3" t="str">
        <f t="shared" si="1"/>
        <v>PERFORM "SchData-OLTP-Master"."Func_TblPersonDegree_SET"(varSystemLoginSession, null::bigint, null::varchar, null::timestamptz, null::timestamptz, null::varchar, varInstitutionBranchID, varBaseCurrencyID, 'Sarjana Desain'::varchar, null::varchar, 'S.Ds.'::varchar, 268000000000002::bigint, 266000000000010::bigint, null::varchar);</v>
      </c>
    </row>
    <row r="48" spans="2:10" x14ac:dyDescent="0.2">
      <c r="B48" s="27" t="s">
        <v>21</v>
      </c>
      <c r="C48" s="27"/>
      <c r="D48" s="27" t="s">
        <v>22</v>
      </c>
      <c r="E48" s="28" t="s">
        <v>510</v>
      </c>
      <c r="F48" s="28" t="s">
        <v>502</v>
      </c>
      <c r="G48" s="29"/>
      <c r="I48" s="7">
        <f t="shared" si="0"/>
        <v>267000000000045</v>
      </c>
      <c r="J48" s="3" t="str">
        <f t="shared" si="1"/>
        <v>PERFORM "SchData-OLTP-Master"."Func_TblPersonDegree_SET"(varSystemLoginSession, null::bigint, null::varchar, null::timestamptz, null::timestamptz, null::varchar, varInstitutionBranchID, varBaseCurrencyID, 'Sarjana Ekonomi'::varchar, null::varchar, 'S.E.'::varchar, 268000000000002::bigint, 266000000000010::bigint, null::varchar);</v>
      </c>
    </row>
    <row r="49" spans="2:10" x14ac:dyDescent="0.2">
      <c r="B49" s="27" t="s">
        <v>23</v>
      </c>
      <c r="C49" s="27"/>
      <c r="D49" s="27" t="s">
        <v>24</v>
      </c>
      <c r="E49" s="28" t="s">
        <v>510</v>
      </c>
      <c r="F49" s="28" t="s">
        <v>502</v>
      </c>
      <c r="G49" s="29"/>
      <c r="I49" s="7">
        <f t="shared" si="0"/>
        <v>267000000000046</v>
      </c>
      <c r="J49" s="3" t="str">
        <f t="shared" si="1"/>
        <v>PERFORM "SchData-OLTP-Master"."Func_TblPersonDegree_SET"(varSystemLoginSession, null::bigint, null::varchar, null::timestamptz, null::timestamptz, null::varchar, varInstitutionBranchID, varBaseCurrencyID, 'Sarjana Ekonomi Asuransi'::varchar, null::varchar, 'S.E.As.'::varchar, 268000000000002::bigint, 266000000000010::bigint, null::varchar);</v>
      </c>
    </row>
    <row r="50" spans="2:10" x14ac:dyDescent="0.2">
      <c r="B50" s="27" t="s">
        <v>25</v>
      </c>
      <c r="C50" s="27"/>
      <c r="D50" s="27" t="s">
        <v>26</v>
      </c>
      <c r="E50" s="28" t="s">
        <v>510</v>
      </c>
      <c r="F50" s="28" t="s">
        <v>502</v>
      </c>
      <c r="G50" s="29"/>
      <c r="I50" s="7">
        <f t="shared" si="0"/>
        <v>267000000000047</v>
      </c>
      <c r="J50" s="3" t="str">
        <f t="shared" si="1"/>
        <v>PERFORM "SchData-OLTP-Master"."Func_TblPersonDegree_SET"(varSystemLoginSession, null::bigint, null::varchar, null::timestamptz, null::timestamptz, null::varchar, varInstitutionBranchID, varBaseCurrencyID, 'Sarjana Ekonomi Islam'::varchar, null::varchar, 'S.E.I.'::varchar, 268000000000002::bigint, 266000000000010::bigint, null::varchar);</v>
      </c>
    </row>
    <row r="51" spans="2:10" x14ac:dyDescent="0.2">
      <c r="B51" s="27" t="s">
        <v>27</v>
      </c>
      <c r="C51" s="27"/>
      <c r="D51" s="27" t="s">
        <v>28</v>
      </c>
      <c r="E51" s="28" t="s">
        <v>510</v>
      </c>
      <c r="F51" s="28" t="s">
        <v>502</v>
      </c>
      <c r="G51" s="29"/>
      <c r="I51" s="7">
        <f t="shared" si="0"/>
        <v>267000000000048</v>
      </c>
      <c r="J51" s="3" t="str">
        <f t="shared" si="1"/>
        <v>PERFORM "SchData-OLTP-Master"."Func_TblPersonDegree_SET"(varSystemLoginSession, null::bigint, null::varchar, null::timestamptz, null::timestamptz, null::varchar, varInstitutionBranchID, varBaseCurrencyID, 'Sarjana Ekonomi Syari''ah'::varchar, null::varchar, 'S.E.Sy.'::varchar, 268000000000002::bigint, 266000000000010::bigint, null::varchar);</v>
      </c>
    </row>
    <row r="52" spans="2:10" x14ac:dyDescent="0.2">
      <c r="B52" s="27" t="s">
        <v>29</v>
      </c>
      <c r="C52" s="27"/>
      <c r="D52" s="27" t="s">
        <v>30</v>
      </c>
      <c r="E52" s="28" t="s">
        <v>510</v>
      </c>
      <c r="F52" s="28" t="s">
        <v>502</v>
      </c>
      <c r="G52" s="29"/>
      <c r="I52" s="7">
        <f t="shared" si="0"/>
        <v>267000000000049</v>
      </c>
      <c r="J52" s="3" t="str">
        <f t="shared" si="1"/>
        <v>PERFORM "SchData-OLTP-Master"."Func_TblPersonDegree_SET"(varSystemLoginSession, null::bigint, null::varchar, null::timestamptz, null::timestamptz, null::varchar, varInstitutionBranchID, varBaseCurrencyID, 'Sarjana Farmasi'::varchar, null::varchar, 'S.Farm.'::varchar, 268000000000002::bigint, 266000000000010::bigint, null::varchar);</v>
      </c>
    </row>
    <row r="53" spans="2:10" x14ac:dyDescent="0.2">
      <c r="B53" s="27" t="s">
        <v>31</v>
      </c>
      <c r="C53" s="27"/>
      <c r="D53" s="27" t="s">
        <v>32</v>
      </c>
      <c r="E53" s="28" t="s">
        <v>510</v>
      </c>
      <c r="F53" s="28" t="s">
        <v>502</v>
      </c>
      <c r="G53" s="29"/>
      <c r="I53" s="7">
        <f t="shared" si="0"/>
        <v>267000000000050</v>
      </c>
      <c r="J53" s="3" t="str">
        <f t="shared" si="1"/>
        <v>PERFORM "SchData-OLTP-Master"."Func_TblPersonDegree_SET"(varSystemLoginSession, null::bigint, null::varchar, null::timestamptz, null::timestamptz, null::varchar, varInstitutionBranchID, varBaseCurrencyID, 'Sarjana Filsafat'::varchar, null::varchar, 'S.Fil.'::varchar, 268000000000002::bigint, 266000000000010::bigint, null::varchar);</v>
      </c>
    </row>
    <row r="54" spans="2:10" x14ac:dyDescent="0.2">
      <c r="B54" s="27" t="s">
        <v>33</v>
      </c>
      <c r="C54" s="27"/>
      <c r="D54" s="27" t="s">
        <v>34</v>
      </c>
      <c r="E54" s="28" t="s">
        <v>510</v>
      </c>
      <c r="F54" s="28" t="s">
        <v>502</v>
      </c>
      <c r="G54" s="29"/>
      <c r="I54" s="7">
        <f t="shared" si="0"/>
        <v>267000000000051</v>
      </c>
      <c r="J54" s="3" t="str">
        <f t="shared" si="1"/>
        <v>PERFORM "SchData-OLTP-Master"."Func_TblPersonDegree_SET"(varSystemLoginSession, null::bigint, null::varchar, null::timestamptz, null::timestamptz, null::varchar, varInstitutionBranchID, varBaseCurrencyID, 'Sarjana Filsafat Hindu'::varchar, null::varchar, 'S.Fil.H.'::varchar, 268000000000002::bigint, 266000000000010::bigint, null::varchar);</v>
      </c>
    </row>
    <row r="55" spans="2:10" x14ac:dyDescent="0.2">
      <c r="B55" s="27" t="s">
        <v>35</v>
      </c>
      <c r="C55" s="27"/>
      <c r="D55" s="27" t="s">
        <v>36</v>
      </c>
      <c r="E55" s="28" t="s">
        <v>510</v>
      </c>
      <c r="F55" s="28" t="s">
        <v>502</v>
      </c>
      <c r="G55" s="29"/>
      <c r="I55" s="7">
        <f t="shared" si="0"/>
        <v>267000000000052</v>
      </c>
      <c r="J55" s="3" t="str">
        <f t="shared" si="1"/>
        <v>PERFORM "SchData-OLTP-Master"."Func_TblPersonDegree_SET"(varSystemLoginSession, null::bigint, null::varchar, null::timestamptz, null::timestamptz, null::varchar, varInstitutionBranchID, varBaseCurrencyID, 'Sarjana Filsafat Islam'::varchar, null::varchar, 'S.Fil.I.'::varchar, 268000000000002::bigint, 266000000000010::bigint, null::varchar);</v>
      </c>
    </row>
    <row r="56" spans="2:10" x14ac:dyDescent="0.2">
      <c r="B56" s="27" t="s">
        <v>37</v>
      </c>
      <c r="C56" s="27"/>
      <c r="D56" s="27" t="s">
        <v>38</v>
      </c>
      <c r="E56" s="28" t="s">
        <v>510</v>
      </c>
      <c r="F56" s="28" t="s">
        <v>502</v>
      </c>
      <c r="G56" s="29"/>
      <c r="I56" s="7">
        <f t="shared" si="0"/>
        <v>267000000000053</v>
      </c>
      <c r="J56" s="3" t="str">
        <f t="shared" si="1"/>
        <v>PERFORM "SchData-OLTP-Master"."Func_TblPersonDegree_SET"(varSystemLoginSession, null::bigint, null::varchar, null::timestamptz, null::timestamptz, null::varchar, varInstitutionBranchID, varBaseCurrencyID, 'Sarjana Fisioterapi'::varchar, null::varchar, 'S.Ft.'::varchar, 268000000000002::bigint, 266000000000010::bigint, null::varchar);</v>
      </c>
    </row>
    <row r="57" spans="2:10" x14ac:dyDescent="0.2">
      <c r="B57" s="27" t="s">
        <v>39</v>
      </c>
      <c r="C57" s="27"/>
      <c r="D57" s="27" t="s">
        <v>40</v>
      </c>
      <c r="E57" s="28" t="s">
        <v>510</v>
      </c>
      <c r="F57" s="28" t="s">
        <v>502</v>
      </c>
      <c r="G57" s="29"/>
      <c r="I57" s="7">
        <f t="shared" si="0"/>
        <v>267000000000054</v>
      </c>
      <c r="J57" s="3" t="str">
        <f t="shared" si="1"/>
        <v>PERFORM "SchData-OLTP-Master"."Func_TblPersonDegree_SET"(varSystemLoginSession, null::bigint, null::varchar, null::timestamptz, null::timestamptz, null::varchar, varInstitutionBranchID, varBaseCurrencyID, 'Sarjana Geografi'::varchar, null::varchar, 'S.Geo.'::varchar, 268000000000002::bigint, 266000000000010::bigint, null::varchar);</v>
      </c>
    </row>
    <row r="58" spans="2:10" x14ac:dyDescent="0.2">
      <c r="B58" s="27" t="s">
        <v>41</v>
      </c>
      <c r="C58" s="27"/>
      <c r="D58" s="27" t="s">
        <v>42</v>
      </c>
      <c r="E58" s="28" t="s">
        <v>510</v>
      </c>
      <c r="F58" s="28" t="s">
        <v>502</v>
      </c>
      <c r="G58" s="29"/>
      <c r="I58" s="7">
        <f t="shared" si="0"/>
        <v>267000000000055</v>
      </c>
      <c r="J58" s="3" t="str">
        <f t="shared" si="1"/>
        <v>PERFORM "SchData-OLTP-Master"."Func_TblPersonDegree_SET"(varSystemLoginSession, null::bigint, null::varchar, null::timestamptz, null::timestamptz, null::varchar, varInstitutionBranchID, varBaseCurrencyID, 'Sarjana Hubungan Internasional'::varchar, null::varchar, 'S.Hub.Int.'::varchar, 268000000000002::bigint, 266000000000010::bigint, null::varchar);</v>
      </c>
    </row>
    <row r="59" spans="2:10" x14ac:dyDescent="0.2">
      <c r="B59" s="27" t="s">
        <v>43</v>
      </c>
      <c r="C59" s="27"/>
      <c r="D59" s="27" t="s">
        <v>44</v>
      </c>
      <c r="E59" s="28" t="s">
        <v>510</v>
      </c>
      <c r="F59" s="28" t="s">
        <v>502</v>
      </c>
      <c r="G59" s="29"/>
      <c r="I59" s="7">
        <f t="shared" si="0"/>
        <v>267000000000056</v>
      </c>
      <c r="J59" s="3" t="str">
        <f t="shared" si="1"/>
        <v>PERFORM "SchData-OLTP-Master"."Func_TblPersonDegree_SET"(varSystemLoginSession, null::bigint, null::varchar, null::timestamptz, null::timestamptz, null::varchar, varInstitutionBranchID, varBaseCurrencyID, 'Sarjana Hukum'::varchar, null::varchar, 'S.H.'::varchar, 268000000000002::bigint, 266000000000010::bigint, null::varchar);</v>
      </c>
    </row>
    <row r="60" spans="2:10" x14ac:dyDescent="0.2">
      <c r="B60" s="27" t="s">
        <v>47</v>
      </c>
      <c r="C60" s="27"/>
      <c r="D60" s="27" t="s">
        <v>48</v>
      </c>
      <c r="E60" s="28" t="s">
        <v>510</v>
      </c>
      <c r="F60" s="28" t="s">
        <v>502</v>
      </c>
      <c r="G60" s="29"/>
      <c r="I60" s="7">
        <f t="shared" si="0"/>
        <v>267000000000057</v>
      </c>
      <c r="J60" s="3" t="str">
        <f t="shared" si="1"/>
        <v>PERFORM "SchData-OLTP-Master"."Func_TblPersonDegree_SET"(varSystemLoginSession, null::bigint, null::varchar, null::timestamptz, null::timestamptz, null::varchar, varInstitutionBranchID, varBaseCurrencyID, 'Sarjana Hukum Hindu'::varchar, null::varchar, 'S.H.H.'::varchar, 268000000000002::bigint, 266000000000010::bigint, null::varchar);</v>
      </c>
    </row>
    <row r="61" spans="2:10" x14ac:dyDescent="0.2">
      <c r="B61" s="27" t="s">
        <v>45</v>
      </c>
      <c r="C61" s="27"/>
      <c r="D61" s="27" t="s">
        <v>46</v>
      </c>
      <c r="E61" s="28" t="s">
        <v>510</v>
      </c>
      <c r="F61" s="28" t="s">
        <v>502</v>
      </c>
      <c r="G61" s="29"/>
      <c r="I61" s="7">
        <f t="shared" si="0"/>
        <v>267000000000058</v>
      </c>
      <c r="J61" s="3" t="str">
        <f t="shared" si="1"/>
        <v>PERFORM "SchData-OLTP-Master"."Func_TblPersonDegree_SET"(varSystemLoginSession, null::bigint, null::varchar, null::timestamptz, null::timestamptz, null::varchar, varInstitutionBranchID, varBaseCurrencyID, 'Sarjana Hukum Islam'::varchar, null::varchar, 'S.H.I.'::varchar, 268000000000002::bigint, 266000000000010::bigint, null::varchar);</v>
      </c>
    </row>
    <row r="62" spans="2:10" x14ac:dyDescent="0.2">
      <c r="B62" s="27" t="s">
        <v>49</v>
      </c>
      <c r="C62" s="27"/>
      <c r="D62" s="27" t="s">
        <v>50</v>
      </c>
      <c r="E62" s="28" t="s">
        <v>510</v>
      </c>
      <c r="F62" s="28" t="s">
        <v>502</v>
      </c>
      <c r="G62" s="29"/>
      <c r="I62" s="7">
        <f t="shared" si="0"/>
        <v>267000000000059</v>
      </c>
      <c r="J62" s="3" t="str">
        <f t="shared" si="1"/>
        <v>PERFORM "SchData-OLTP-Master"."Func_TblPersonDegree_SET"(varSystemLoginSession, null::bigint, null::varchar, null::timestamptz, null::timestamptz, null::varchar, varInstitutionBranchID, varBaseCurrencyID, 'Sarjana Humaniora'::varchar, null::varchar, 'S.Hum.'::varchar, 268000000000002::bigint, 266000000000010::bigint, null::varchar);</v>
      </c>
    </row>
    <row r="63" spans="2:10" x14ac:dyDescent="0.2">
      <c r="B63" s="27" t="s">
        <v>51</v>
      </c>
      <c r="C63" s="27"/>
      <c r="D63" s="27" t="s">
        <v>53</v>
      </c>
      <c r="E63" s="28" t="s">
        <v>510</v>
      </c>
      <c r="F63" s="28" t="s">
        <v>502</v>
      </c>
      <c r="G63" s="29"/>
      <c r="I63" s="7">
        <f t="shared" si="0"/>
        <v>267000000000060</v>
      </c>
      <c r="J63" s="3" t="str">
        <f t="shared" si="1"/>
        <v>PERFORM "SchData-OLTP-Master"."Func_TblPersonDegree_SET"(varSystemLoginSession, null::bigint, null::varchar, null::timestamptz, null::timestamptz, null::varchar, varInstitutionBranchID, varBaseCurrencyID, 'Sarjana Ilmu Administrasi'::varchar, null::varchar, 'S.Adm.'::varchar, 268000000000002::bigint, 266000000000010::bigint, null::varchar);</v>
      </c>
    </row>
    <row r="64" spans="2:10" x14ac:dyDescent="0.2">
      <c r="B64" s="27" t="s">
        <v>51</v>
      </c>
      <c r="C64" s="27"/>
      <c r="D64" s="27" t="s">
        <v>52</v>
      </c>
      <c r="E64" s="28" t="s">
        <v>510</v>
      </c>
      <c r="F64" s="28" t="s">
        <v>502</v>
      </c>
      <c r="G64" s="29"/>
      <c r="I64" s="7">
        <f t="shared" si="0"/>
        <v>267000000000061</v>
      </c>
      <c r="J64" s="3" t="str">
        <f t="shared" si="1"/>
        <v>PERFORM "SchData-OLTP-Master"."Func_TblPersonDegree_SET"(varSystemLoginSession, null::bigint, null::varchar, null::timestamptz, null::timestamptz, null::varchar, varInstitutionBranchID, varBaseCurrencyID, 'Sarjana Ilmu Administrasi'::varchar, null::varchar, 'S.I.A.'::varchar, 268000000000002::bigint, 266000000000010::bigint, null::varchar);</v>
      </c>
    </row>
    <row r="65" spans="2:10" x14ac:dyDescent="0.2">
      <c r="B65" s="27" t="s">
        <v>54</v>
      </c>
      <c r="C65" s="27"/>
      <c r="D65" s="27" t="s">
        <v>55</v>
      </c>
      <c r="E65" s="28" t="s">
        <v>510</v>
      </c>
      <c r="F65" s="28" t="s">
        <v>502</v>
      </c>
      <c r="G65" s="29"/>
      <c r="I65" s="7">
        <f t="shared" si="0"/>
        <v>267000000000062</v>
      </c>
      <c r="J65" s="3" t="str">
        <f t="shared" si="1"/>
        <v>PERFORM "SchData-OLTP-Master"."Func_TblPersonDegree_SET"(varSystemLoginSession, null::bigint, null::varchar, null::timestamptz, null::timestamptz, null::varchar, varInstitutionBranchID, varBaseCurrencyID, 'Sarjana Ilmu Aktuaria'::varchar, null::varchar, 'S.Aktr.'::varchar, 268000000000002::bigint, 266000000000010::bigint, null::varchar);</v>
      </c>
    </row>
    <row r="66" spans="2:10" x14ac:dyDescent="0.2">
      <c r="B66" s="27" t="s">
        <v>56</v>
      </c>
      <c r="C66" s="27"/>
      <c r="D66" s="27" t="s">
        <v>57</v>
      </c>
      <c r="E66" s="28" t="s">
        <v>510</v>
      </c>
      <c r="F66" s="28" t="s">
        <v>502</v>
      </c>
      <c r="G66" s="29"/>
      <c r="I66" s="7">
        <f t="shared" si="0"/>
        <v>267000000000063</v>
      </c>
      <c r="J66" s="3" t="str">
        <f t="shared" si="1"/>
        <v>PERFORM "SchData-OLTP-Master"."Func_TblPersonDegree_SET"(varSystemLoginSession, null::bigint, null::varchar, null::timestamptz, null::timestamptz, null::varchar, varInstitutionBranchID, varBaseCurrencyID, 'Sarjana Ilmu Gizi'::varchar, null::varchar, 'S.Gz.'::varchar, 268000000000002::bigint, 266000000000010::bigint, null::varchar);</v>
      </c>
    </row>
    <row r="67" spans="2:10" x14ac:dyDescent="0.2">
      <c r="B67" s="27" t="s">
        <v>73</v>
      </c>
      <c r="C67" s="27"/>
      <c r="D67" s="27" t="s">
        <v>74</v>
      </c>
      <c r="E67" s="28" t="s">
        <v>510</v>
      </c>
      <c r="F67" s="28" t="s">
        <v>502</v>
      </c>
      <c r="G67" s="29"/>
      <c r="I67" s="7">
        <f t="shared" si="0"/>
        <v>267000000000064</v>
      </c>
      <c r="J67" s="3" t="str">
        <f t="shared" si="1"/>
        <v>PERFORM "SchData-OLTP-Master"."Func_TblPersonDegree_SET"(varSystemLoginSession, null::bigint, null::varchar, null::timestamptz, null::timestamptz, null::varchar, varInstitutionBranchID, varBaseCurrencyID, 'Sarjana Ilmu Informasi / Perpustakaan dan Sains Informasi'::varchar, null::varchar, 'S.S.I.'::varchar, 268000000000002::bigint, 266000000000010::bigint, null::varchar);</v>
      </c>
    </row>
    <row r="68" spans="2:10" x14ac:dyDescent="0.2">
      <c r="B68" s="27" t="s">
        <v>58</v>
      </c>
      <c r="C68" s="27"/>
      <c r="D68" s="27" t="s">
        <v>60</v>
      </c>
      <c r="E68" s="28" t="s">
        <v>510</v>
      </c>
      <c r="F68" s="28" t="s">
        <v>502</v>
      </c>
      <c r="G68" s="29"/>
      <c r="I68" s="7">
        <f t="shared" si="0"/>
        <v>267000000000065</v>
      </c>
      <c r="J68" s="3" t="str">
        <f t="shared" si="1"/>
        <v>PERFORM "SchData-OLTP-Master"."Func_TblPersonDegree_SET"(varSystemLoginSession, null::bigint, null::varchar, null::timestamptz, null::timestamptz, null::varchar, varInstitutionBranchID, varBaseCurrencyID, 'Sarjana Ilmu Kelautan'::varchar, null::varchar, 'S.IK'::varchar, 268000000000002::bigint, 266000000000010::bigint, null::varchar);</v>
      </c>
    </row>
    <row r="69" spans="2:10" x14ac:dyDescent="0.2">
      <c r="B69" s="27" t="s">
        <v>58</v>
      </c>
      <c r="C69" s="27"/>
      <c r="D69" s="27" t="s">
        <v>59</v>
      </c>
      <c r="E69" s="28" t="s">
        <v>510</v>
      </c>
      <c r="F69" s="28" t="s">
        <v>502</v>
      </c>
      <c r="G69" s="29"/>
      <c r="I69" s="7">
        <f t="shared" si="0"/>
        <v>267000000000066</v>
      </c>
      <c r="J69" s="3" t="str">
        <f t="shared" si="1"/>
        <v>PERFORM "SchData-OLTP-Master"."Func_TblPersonDegree_SET"(varSystemLoginSession, null::bigint, null::varchar, null::timestamptz, null::timestamptz, null::varchar, varInstitutionBranchID, varBaseCurrencyID, 'Sarjana Ilmu Kelautan'::varchar, null::varchar, 'S.Kel.'::varchar, 268000000000002::bigint, 266000000000010::bigint, null::varchar);</v>
      </c>
    </row>
    <row r="70" spans="2:10" x14ac:dyDescent="0.2">
      <c r="B70" s="27" t="s">
        <v>61</v>
      </c>
      <c r="C70" s="27"/>
      <c r="D70" s="27" t="s">
        <v>62</v>
      </c>
      <c r="E70" s="28" t="s">
        <v>510</v>
      </c>
      <c r="F70" s="28" t="s">
        <v>502</v>
      </c>
      <c r="G70" s="29"/>
      <c r="I70" s="7">
        <f t="shared" ref="I70:I133" si="2" xml:space="preserve"> I69 + IF(EXACT(J70, ""), 0, 1)</f>
        <v>267000000000067</v>
      </c>
      <c r="J70" s="3" t="str">
        <f t="shared" ref="J70:J133" si="3">IF(EXACT(B70, ""), "", CONCATENATE("PERFORM ""SchData-OLTP-Master"".""Func_TblPersonDegree_SET""(varSystemLoginSession, null::bigint, null::varchar, null::timestamptz, null::timestamptz, null::varchar, varInstitutionBranchID, varBaseCurrencyID, '", SUBSTITUTE(B70, "'", "''"), "'::varchar, ", IF(EXACT(C70, ""), "null::varchar", CONCATENATE("'", C70, "'::varchar")), ", ", IF(EXACT(D70, ""), "null::varchar", CONCATENATE("'", D70, "'::varchar")), ", ", IF(EXACT(E70, ""), "null::bigint", CONCATENATE(E70, "::bigint")), ", ", IF(EXACT(F70, ""), "null::bigint", CONCATENATE(F70, "::bigint")), ", ", IF(EXACT(G70, ""), "null::varchar", CONCATENATE("'", G70, "'::varchar")), ");"))</f>
        <v>PERFORM "SchData-OLTP-Master"."Func_TblPersonDegree_SET"(varSystemLoginSession, null::bigint, null::varchar, null::timestamptz, null::timestamptz, null::varchar, varInstitutionBranchID, varBaseCurrencyID, 'Sarjana Ilmu Keluarga dan Konsumen'::varchar, null::varchar, 'S.I.K.K.'::varchar, 268000000000002::bigint, 266000000000010::bigint, null::varchar);</v>
      </c>
    </row>
    <row r="71" spans="2:10" x14ac:dyDescent="0.2">
      <c r="B71" s="27" t="s">
        <v>63</v>
      </c>
      <c r="C71" s="27"/>
      <c r="D71" s="27" t="s">
        <v>64</v>
      </c>
      <c r="E71" s="28" t="s">
        <v>510</v>
      </c>
      <c r="F71" s="28" t="s">
        <v>502</v>
      </c>
      <c r="G71" s="29"/>
      <c r="I71" s="7">
        <f t="shared" si="2"/>
        <v>267000000000068</v>
      </c>
      <c r="J71" s="3" t="str">
        <f t="shared" si="3"/>
        <v>PERFORM "SchData-OLTP-Master"."Func_TblPersonDegree_SET"(varSystemLoginSession, null::bigint, null::varchar, null::timestamptz, null::timestamptz, null::varchar, varInstitutionBranchID, varBaseCurrencyID, 'Sarjana Ilmu Kepolisian'::varchar, null::varchar, 'S.I.K.'::varchar, 268000000000002::bigint, 266000000000010::bigint, null::varchar);</v>
      </c>
    </row>
    <row r="72" spans="2:10" x14ac:dyDescent="0.2">
      <c r="B72" s="27" t="s">
        <v>65</v>
      </c>
      <c r="C72" s="27"/>
      <c r="D72" s="27" t="s">
        <v>66</v>
      </c>
      <c r="E72" s="28" t="s">
        <v>510</v>
      </c>
      <c r="F72" s="28" t="s">
        <v>502</v>
      </c>
      <c r="G72" s="29"/>
      <c r="I72" s="7">
        <f t="shared" si="2"/>
        <v>267000000000069</v>
      </c>
      <c r="J72" s="3" t="str">
        <f t="shared" si="3"/>
        <v>PERFORM "SchData-OLTP-Master"."Func_TblPersonDegree_SET"(varSystemLoginSession, null::bigint, null::varchar, null::timestamptz, null::timestamptz, null::varchar, varInstitutionBranchID, varBaseCurrencyID, 'Sarjana Ilmu Komunikasi'::varchar, null::varchar, 'S.I.Kom.'::varchar, 268000000000002::bigint, 266000000000010::bigint, null::varchar);</v>
      </c>
    </row>
    <row r="73" spans="2:10" x14ac:dyDescent="0.2">
      <c r="B73" s="27" t="s">
        <v>67</v>
      </c>
      <c r="C73" s="27"/>
      <c r="D73" s="27" t="s">
        <v>68</v>
      </c>
      <c r="E73" s="28" t="s">
        <v>510</v>
      </c>
      <c r="F73" s="28" t="s">
        <v>502</v>
      </c>
      <c r="G73" s="29"/>
      <c r="I73" s="7">
        <f t="shared" si="2"/>
        <v>267000000000070</v>
      </c>
      <c r="J73" s="3" t="str">
        <f t="shared" si="3"/>
        <v>PERFORM "SchData-OLTP-Master"."Func_TblPersonDegree_SET"(varSystemLoginSession, null::bigint, null::varchar, null::timestamptz, null::timestamptz, null::varchar, varInstitutionBranchID, varBaseCurrencyID, 'Sarjana Ilmu Pemerintahan'::varchar, null::varchar, 'S.I.P.'::varchar, 268000000000002::bigint, 266000000000010::bigint, null::varchar);</v>
      </c>
    </row>
    <row r="74" spans="2:10" x14ac:dyDescent="0.2">
      <c r="B74" s="27" t="s">
        <v>69</v>
      </c>
      <c r="C74" s="27"/>
      <c r="D74" s="27" t="s">
        <v>70</v>
      </c>
      <c r="E74" s="28" t="s">
        <v>510</v>
      </c>
      <c r="F74" s="28" t="s">
        <v>502</v>
      </c>
      <c r="G74" s="29"/>
      <c r="I74" s="7">
        <f t="shared" si="2"/>
        <v>267000000000071</v>
      </c>
      <c r="J74" s="3" t="str">
        <f t="shared" si="3"/>
        <v>PERFORM "SchData-OLTP-Master"."Func_TblPersonDegree_SET"(varSystemLoginSession, null::bigint, null::varchar, null::timestamptz, null::timestamptz, null::varchar, varInstitutionBranchID, varBaseCurrencyID, 'Sarjana Ilmu Perpustakaan'::varchar, null::varchar, 'S.I.Ptk.'::varchar, 268000000000002::bigint, 266000000000010::bigint, null::varchar);</v>
      </c>
    </row>
    <row r="75" spans="2:10" x14ac:dyDescent="0.2">
      <c r="B75" s="27" t="s">
        <v>69</v>
      </c>
      <c r="C75" s="27"/>
      <c r="D75" s="27" t="s">
        <v>129</v>
      </c>
      <c r="E75" s="28" t="s">
        <v>510</v>
      </c>
      <c r="F75" s="28" t="s">
        <v>502</v>
      </c>
      <c r="G75" s="29"/>
      <c r="I75" s="7">
        <f t="shared" si="2"/>
        <v>267000000000072</v>
      </c>
      <c r="J75" s="3" t="str">
        <f t="shared" si="3"/>
        <v>PERFORM "SchData-OLTP-Master"."Func_TblPersonDegree_SET"(varSystemLoginSession, null::bigint, null::varchar, null::timestamptz, null::timestamptz, null::varchar, varInstitutionBranchID, varBaseCurrencyID, 'Sarjana Ilmu Perpustakaan'::varchar, null::varchar, 'S.Ptk.'::varchar, 268000000000002::bigint, 266000000000010::bigint, null::varchar);</v>
      </c>
    </row>
    <row r="76" spans="2:10" x14ac:dyDescent="0.2">
      <c r="B76" s="27" t="s">
        <v>71</v>
      </c>
      <c r="C76" s="27"/>
      <c r="D76" s="27" t="s">
        <v>72</v>
      </c>
      <c r="E76" s="28" t="s">
        <v>510</v>
      </c>
      <c r="F76" s="28" t="s">
        <v>502</v>
      </c>
      <c r="G76" s="29"/>
      <c r="I76" s="7">
        <f t="shared" si="2"/>
        <v>267000000000073</v>
      </c>
      <c r="J76" s="3" t="str">
        <f t="shared" si="3"/>
        <v>PERFORM "SchData-OLTP-Master"."Func_TblPersonDegree_SET"(varSystemLoginSession, null::bigint, null::varchar, null::timestamptz, null::timestamptz, null::varchar, varInstitutionBranchID, varBaseCurrencyID, 'Sarjana Ilmu Perpustakaan dan Informasi'::varchar, null::varchar, 'S.I.I.P.'::varchar, 268000000000002::bigint, 266000000000010::bigint, null::varchar);</v>
      </c>
    </row>
    <row r="77" spans="2:10" x14ac:dyDescent="0.2">
      <c r="B77" s="27" t="s">
        <v>75</v>
      </c>
      <c r="C77" s="27"/>
      <c r="D77" s="27" t="s">
        <v>68</v>
      </c>
      <c r="E77" s="28" t="s">
        <v>510</v>
      </c>
      <c r="F77" s="28" t="s">
        <v>502</v>
      </c>
      <c r="G77" s="29"/>
      <c r="I77" s="7">
        <f t="shared" si="2"/>
        <v>267000000000074</v>
      </c>
      <c r="J77" s="3" t="str">
        <f t="shared" si="3"/>
        <v>PERFORM "SchData-OLTP-Master"."Func_TblPersonDegree_SET"(varSystemLoginSession, null::bigint, null::varchar, null::timestamptz, null::timestamptz, null::varchar, varInstitutionBranchID, varBaseCurrencyID, 'Sarjana Ilmu Politik'::varchar, null::varchar, 'S.I.P.'::varchar, 268000000000002::bigint, 266000000000010::bigint, null::varchar);</v>
      </c>
    </row>
    <row r="78" spans="2:10" x14ac:dyDescent="0.2">
      <c r="B78" s="27" t="s">
        <v>76</v>
      </c>
      <c r="C78" s="27"/>
      <c r="D78" s="27" t="s">
        <v>77</v>
      </c>
      <c r="E78" s="28" t="s">
        <v>510</v>
      </c>
      <c r="F78" s="28" t="s">
        <v>502</v>
      </c>
      <c r="G78" s="29"/>
      <c r="I78" s="7">
        <f t="shared" si="2"/>
        <v>267000000000075</v>
      </c>
      <c r="J78" s="3" t="str">
        <f t="shared" si="3"/>
        <v>PERFORM "SchData-OLTP-Master"."Func_TblPersonDegree_SET"(varSystemLoginSession, null::bigint, null::varchar, null::timestamptz, null::timestamptz, null::varchar, varInstitutionBranchID, varBaseCurrencyID, 'Sarjana Ilmu Sosial'::varchar, null::varchar, 'S.Sos.'::varchar, 268000000000002::bigint, 266000000000010::bigint, null::varchar);</v>
      </c>
    </row>
    <row r="79" spans="2:10" x14ac:dyDescent="0.2">
      <c r="B79" s="27" t="s">
        <v>78</v>
      </c>
      <c r="C79" s="27"/>
      <c r="D79" s="27" t="s">
        <v>79</v>
      </c>
      <c r="E79" s="28" t="s">
        <v>510</v>
      </c>
      <c r="F79" s="28" t="s">
        <v>502</v>
      </c>
      <c r="G79" s="29"/>
      <c r="I79" s="7">
        <f t="shared" si="2"/>
        <v>267000000000076</v>
      </c>
      <c r="J79" s="3" t="str">
        <f t="shared" si="3"/>
        <v>PERFORM "SchData-OLTP-Master"."Func_TblPersonDegree_SET"(varSystemLoginSession, null::bigint, null::varchar, null::timestamptz, null::timestamptz, null::varchar, varInstitutionBranchID, varBaseCurrencyID, 'Sarjana Intelijen'::varchar, null::varchar, 'S.In.'::varchar, 268000000000002::bigint, 266000000000010::bigint, null::varchar);</v>
      </c>
    </row>
    <row r="80" spans="2:10" x14ac:dyDescent="0.2">
      <c r="B80" s="27" t="s">
        <v>80</v>
      </c>
      <c r="C80" s="27"/>
      <c r="D80" s="27" t="s">
        <v>81</v>
      </c>
      <c r="E80" s="28" t="s">
        <v>510</v>
      </c>
      <c r="F80" s="28" t="s">
        <v>502</v>
      </c>
      <c r="G80" s="29"/>
      <c r="I80" s="7">
        <f t="shared" si="2"/>
        <v>267000000000077</v>
      </c>
      <c r="J80" s="3" t="str">
        <f t="shared" si="3"/>
        <v>PERFORM "SchData-OLTP-Master"."Func_TblPersonDegree_SET"(varSystemLoginSession, null::bigint, null::varchar, null::timestamptz, null::timestamptz, null::varchar, varInstitutionBranchID, varBaseCurrencyID, 'Sarjana Kebidanan'::varchar, null::varchar, 'S.Keb.'::varchar, 268000000000002::bigint, 266000000000010::bigint, null::varchar);</v>
      </c>
    </row>
    <row r="81" spans="2:10" x14ac:dyDescent="0.2">
      <c r="B81" s="27" t="s">
        <v>82</v>
      </c>
      <c r="C81" s="27"/>
      <c r="D81" s="27" t="s">
        <v>83</v>
      </c>
      <c r="E81" s="28" t="s">
        <v>510</v>
      </c>
      <c r="F81" s="28" t="s">
        <v>502</v>
      </c>
      <c r="G81" s="29"/>
      <c r="I81" s="7">
        <f t="shared" si="2"/>
        <v>267000000000078</v>
      </c>
      <c r="J81" s="3" t="str">
        <f t="shared" si="3"/>
        <v>PERFORM "SchData-OLTP-Master"."Func_TblPersonDegree_SET"(varSystemLoginSession, null::bigint, null::varchar, null::timestamptz, null::timestamptz, null::varchar, varInstitutionBranchID, varBaseCurrencyID, 'Sarjana Kedokteran'::varchar, null::varchar, 'S.Ked.'::varchar, 268000000000002::bigint, 266000000000010::bigint, null::varchar);</v>
      </c>
    </row>
    <row r="82" spans="2:10" x14ac:dyDescent="0.2">
      <c r="B82" s="27" t="s">
        <v>84</v>
      </c>
      <c r="C82" s="27"/>
      <c r="D82" s="27" t="s">
        <v>85</v>
      </c>
      <c r="E82" s="28" t="s">
        <v>510</v>
      </c>
      <c r="F82" s="28" t="s">
        <v>502</v>
      </c>
      <c r="G82" s="29"/>
      <c r="I82" s="7">
        <f t="shared" si="2"/>
        <v>267000000000079</v>
      </c>
      <c r="J82" s="3" t="str">
        <f t="shared" si="3"/>
        <v>PERFORM "SchData-OLTP-Master"."Func_TblPersonDegree_SET"(varSystemLoginSession, null::bigint, null::varchar, null::timestamptz, null::timestamptz, null::varchar, varInstitutionBranchID, varBaseCurrencyID, 'Sarjana Kedokteran Gigi'::varchar, null::varchar, 'S.K.G.'::varchar, 268000000000002::bigint, 266000000000010::bigint, null::varchar);</v>
      </c>
    </row>
    <row r="83" spans="2:10" x14ac:dyDescent="0.2">
      <c r="B83" s="27" t="s">
        <v>86</v>
      </c>
      <c r="C83" s="27"/>
      <c r="D83" s="27" t="s">
        <v>87</v>
      </c>
      <c r="E83" s="28" t="s">
        <v>510</v>
      </c>
      <c r="F83" s="28" t="s">
        <v>502</v>
      </c>
      <c r="G83" s="29"/>
      <c r="I83" s="7">
        <f t="shared" si="2"/>
        <v>267000000000080</v>
      </c>
      <c r="J83" s="3" t="str">
        <f t="shared" si="3"/>
        <v>PERFORM "SchData-OLTP-Master"."Func_TblPersonDegree_SET"(varSystemLoginSession, null::bigint, null::varchar, null::timestamptz, null::timestamptz, null::varchar, varInstitutionBranchID, varBaseCurrencyID, 'Sarjana Kedokteran Hewan'::varchar, null::varchar, 'S.K.H.'::varchar, 268000000000002::bigint, 266000000000010::bigint, null::varchar);</v>
      </c>
    </row>
    <row r="84" spans="2:10" x14ac:dyDescent="0.2">
      <c r="B84" s="27" t="s">
        <v>88</v>
      </c>
      <c r="C84" s="27"/>
      <c r="D84" s="27" t="s">
        <v>89</v>
      </c>
      <c r="E84" s="28" t="s">
        <v>510</v>
      </c>
      <c r="F84" s="28" t="s">
        <v>502</v>
      </c>
      <c r="G84" s="29"/>
      <c r="I84" s="7">
        <f t="shared" si="2"/>
        <v>267000000000081</v>
      </c>
      <c r="J84" s="3" t="str">
        <f t="shared" si="3"/>
        <v>PERFORM "SchData-OLTP-Master"."Func_TblPersonDegree_SET"(varSystemLoginSession, null::bigint, null::varchar, null::timestamptz, null::timestamptz, null::varchar, varInstitutionBranchID, varBaseCurrencyID, 'Sarjana Kehutanan'::varchar, null::varchar, 'S.Hut.'::varchar, 268000000000002::bigint, 266000000000010::bigint, null::varchar);</v>
      </c>
    </row>
    <row r="85" spans="2:10" x14ac:dyDescent="0.2">
      <c r="B85" s="27" t="s">
        <v>90</v>
      </c>
      <c r="C85" s="27"/>
      <c r="D85" s="27" t="s">
        <v>91</v>
      </c>
      <c r="E85" s="28" t="s">
        <v>510</v>
      </c>
      <c r="F85" s="28" t="s">
        <v>502</v>
      </c>
      <c r="G85" s="29"/>
      <c r="I85" s="7">
        <f t="shared" si="2"/>
        <v>267000000000082</v>
      </c>
      <c r="J85" s="3" t="str">
        <f t="shared" si="3"/>
        <v>PERFORM "SchData-OLTP-Master"."Func_TblPersonDegree_SET"(varSystemLoginSession, null::bigint, null::varchar, null::timestamptz, null::timestamptz, null::varchar, varInstitutionBranchID, varBaseCurrencyID, 'Sarjana Keperawatan'::varchar, null::varchar, 'S.Kep.'::varchar, 268000000000002::bigint, 266000000000010::bigint, null::varchar);</v>
      </c>
    </row>
    <row r="86" spans="2:10" x14ac:dyDescent="0.2">
      <c r="B86" s="27" t="s">
        <v>92</v>
      </c>
      <c r="C86" s="27"/>
      <c r="D86" s="27" t="s">
        <v>93</v>
      </c>
      <c r="E86" s="28" t="s">
        <v>510</v>
      </c>
      <c r="F86" s="28" t="s">
        <v>502</v>
      </c>
      <c r="G86" s="29"/>
      <c r="I86" s="7">
        <f t="shared" si="2"/>
        <v>267000000000083</v>
      </c>
      <c r="J86" s="3" t="str">
        <f t="shared" si="3"/>
        <v>PERFORM "SchData-OLTP-Master"."Func_TblPersonDegree_SET"(varSystemLoginSession, null::bigint, null::varchar, null::timestamptz, null::timestamptz, null::varchar, varInstitutionBranchID, varBaseCurrencyID, 'Sarjana Kesehatan Lingkungan'::varchar, null::varchar, 'S.K.L.'::varchar, 268000000000002::bigint, 266000000000010::bigint, null::varchar);</v>
      </c>
    </row>
    <row r="87" spans="2:10" x14ac:dyDescent="0.2">
      <c r="B87" s="27" t="s">
        <v>94</v>
      </c>
      <c r="C87" s="27"/>
      <c r="D87" s="27" t="s">
        <v>95</v>
      </c>
      <c r="E87" s="28" t="s">
        <v>510</v>
      </c>
      <c r="F87" s="28" t="s">
        <v>502</v>
      </c>
      <c r="G87" s="29"/>
      <c r="I87" s="7">
        <f t="shared" si="2"/>
        <v>267000000000084</v>
      </c>
      <c r="J87" s="3" t="str">
        <f t="shared" si="3"/>
        <v>PERFORM "SchData-OLTP-Master"."Func_TblPersonDegree_SET"(varSystemLoginSession, null::bigint, null::varchar, null::timestamptz, null::timestamptz, null::varchar, varInstitutionBranchID, varBaseCurrencyID, 'Sarjana Kesehatan Masyarakat'::varchar, null::varchar, 'S.K.M.'::varchar, 268000000000002::bigint, 266000000000010::bigint, null::varchar);</v>
      </c>
    </row>
    <row r="88" spans="2:10" x14ac:dyDescent="0.2">
      <c r="B88" s="27" t="s">
        <v>96</v>
      </c>
      <c r="C88" s="27"/>
      <c r="D88" s="27" t="s">
        <v>97</v>
      </c>
      <c r="E88" s="28" t="s">
        <v>510</v>
      </c>
      <c r="F88" s="28" t="s">
        <v>502</v>
      </c>
      <c r="G88" s="29"/>
      <c r="I88" s="7">
        <f t="shared" si="2"/>
        <v>267000000000085</v>
      </c>
      <c r="J88" s="3" t="str">
        <f t="shared" si="3"/>
        <v>PERFORM "SchData-OLTP-Master"."Func_TblPersonDegree_SET"(varSystemLoginSession, null::bigint, null::varchar, null::timestamptz, null::timestamptz, null::varchar, varInstitutionBranchID, varBaseCurrencyID, 'Sarjana Komputer'::varchar, null::varchar, 'S.Kom.'::varchar, 268000000000002::bigint, 266000000000010::bigint, null::varchar);</v>
      </c>
    </row>
    <row r="89" spans="2:10" x14ac:dyDescent="0.2">
      <c r="B89" s="27" t="s">
        <v>100</v>
      </c>
      <c r="C89" s="27"/>
      <c r="D89" s="27" t="s">
        <v>101</v>
      </c>
      <c r="E89" s="28" t="s">
        <v>510</v>
      </c>
      <c r="F89" s="28" t="s">
        <v>502</v>
      </c>
      <c r="G89" s="29"/>
      <c r="I89" s="7">
        <f t="shared" si="2"/>
        <v>267000000000086</v>
      </c>
      <c r="J89" s="3" t="str">
        <f t="shared" si="3"/>
        <v>PERFORM "SchData-OLTP-Master"."Func_TblPersonDegree_SET"(varSystemLoginSession, null::bigint, null::varchar, null::timestamptz, null::timestamptz, null::varchar, varInstitutionBranchID, varBaseCurrencyID, 'Sarjana Komunikasi dan Pengembangan Masyarakat'::varchar, null::varchar, 'S.K.P.M.'::varchar, 268000000000002::bigint, 266000000000010::bigint, null::varchar);</v>
      </c>
    </row>
    <row r="90" spans="2:10" x14ac:dyDescent="0.2">
      <c r="B90" s="27" t="s">
        <v>98</v>
      </c>
      <c r="C90" s="27"/>
      <c r="D90" s="27" t="s">
        <v>99</v>
      </c>
      <c r="E90" s="28" t="s">
        <v>510</v>
      </c>
      <c r="F90" s="28" t="s">
        <v>502</v>
      </c>
      <c r="G90" s="29"/>
      <c r="I90" s="7">
        <f t="shared" si="2"/>
        <v>267000000000087</v>
      </c>
      <c r="J90" s="3" t="str">
        <f t="shared" si="3"/>
        <v>PERFORM "SchData-OLTP-Master"."Func_TblPersonDegree_SET"(varSystemLoginSession, null::bigint, null::varchar, null::timestamptz, null::timestamptz, null::varchar, varInstitutionBranchID, varBaseCurrencyID, 'Sarjana Komunikasi Islam'::varchar, null::varchar, 'S.Kom.I.'::varchar, 268000000000002::bigint, 266000000000010::bigint, null::varchar);</v>
      </c>
    </row>
    <row r="91" spans="2:10" x14ac:dyDescent="0.2">
      <c r="B91" s="27" t="s">
        <v>102</v>
      </c>
      <c r="C91" s="27"/>
      <c r="D91" s="27" t="s">
        <v>103</v>
      </c>
      <c r="E91" s="28" t="s">
        <v>510</v>
      </c>
      <c r="F91" s="28" t="s">
        <v>502</v>
      </c>
      <c r="G91" s="29"/>
      <c r="I91" s="7">
        <f t="shared" si="2"/>
        <v>267000000000088</v>
      </c>
      <c r="J91" s="3" t="str">
        <f t="shared" si="3"/>
        <v>PERFORM "SchData-OLTP-Master"."Func_TblPersonDegree_SET"(varSystemLoginSession, null::bigint, null::varchar, null::timestamptz, null::timestamptz, null::varchar, varInstitutionBranchID, varBaseCurrencyID, 'Sarjana Linguistik'::varchar, null::varchar, 'S.Li.'::varchar, 268000000000002::bigint, 266000000000010::bigint, null::varchar);</v>
      </c>
    </row>
    <row r="92" spans="2:10" x14ac:dyDescent="0.2">
      <c r="B92" s="27" t="s">
        <v>104</v>
      </c>
      <c r="C92" s="27"/>
      <c r="D92" s="27" t="s">
        <v>105</v>
      </c>
      <c r="E92" s="28" t="s">
        <v>510</v>
      </c>
      <c r="F92" s="28" t="s">
        <v>502</v>
      </c>
      <c r="G92" s="29"/>
      <c r="I92" s="7">
        <f t="shared" si="2"/>
        <v>267000000000089</v>
      </c>
      <c r="J92" s="3" t="str">
        <f t="shared" si="3"/>
        <v>PERFORM "SchData-OLTP-Master"."Func_TblPersonDegree_SET"(varSystemLoginSession, null::bigint, null::varchar, null::timestamptz, null::timestamptz, null::varchar, varInstitutionBranchID, varBaseCurrencyID, 'Sarjana Manajemen'::varchar, null::varchar, 'S.M.'::varchar, 268000000000002::bigint, 266000000000010::bigint, null::varchar);</v>
      </c>
    </row>
    <row r="93" spans="2:10" x14ac:dyDescent="0.2">
      <c r="B93" s="27" t="s">
        <v>104</v>
      </c>
      <c r="C93" s="27"/>
      <c r="D93" s="27" t="s">
        <v>106</v>
      </c>
      <c r="E93" s="28" t="s">
        <v>510</v>
      </c>
      <c r="F93" s="28" t="s">
        <v>502</v>
      </c>
      <c r="G93" s="29"/>
      <c r="I93" s="7">
        <f t="shared" si="2"/>
        <v>267000000000090</v>
      </c>
      <c r="J93" s="3" t="str">
        <f t="shared" si="3"/>
        <v>PERFORM "SchData-OLTP-Master"."Func_TblPersonDegree_SET"(varSystemLoginSession, null::bigint, null::varchar, null::timestamptz, null::timestamptz, null::varchar, varInstitutionBranchID, varBaseCurrencyID, 'Sarjana Manajemen'::varchar, null::varchar, 'S.Mn.'::varchar, 268000000000002::bigint, 266000000000010::bigint, null::varchar);</v>
      </c>
    </row>
    <row r="94" spans="2:10" x14ac:dyDescent="0.2">
      <c r="B94" s="27" t="s">
        <v>107</v>
      </c>
      <c r="C94" s="27"/>
      <c r="D94" s="27" t="s">
        <v>108</v>
      </c>
      <c r="E94" s="28" t="s">
        <v>510</v>
      </c>
      <c r="F94" s="28" t="s">
        <v>502</v>
      </c>
      <c r="G94" s="29"/>
      <c r="I94" s="7">
        <f t="shared" si="2"/>
        <v>267000000000091</v>
      </c>
      <c r="J94" s="3" t="str">
        <f t="shared" si="3"/>
        <v>PERFORM "SchData-OLTP-Master"."Func_TblPersonDegree_SET"(varSystemLoginSession, null::bigint, null::varchar, null::timestamptz, null::timestamptz, null::varchar, varInstitutionBranchID, varBaseCurrencyID, 'Sarjana Manajemen Bisnis'::varchar, null::varchar, 'S.M.B.'::varchar, 268000000000002::bigint, 266000000000010::bigint, null::varchar);</v>
      </c>
    </row>
    <row r="95" spans="2:10" x14ac:dyDescent="0.2">
      <c r="B95" s="27" t="s">
        <v>109</v>
      </c>
      <c r="C95" s="27"/>
      <c r="D95" s="27" t="s">
        <v>110</v>
      </c>
      <c r="E95" s="28" t="s">
        <v>510</v>
      </c>
      <c r="F95" s="28" t="s">
        <v>502</v>
      </c>
      <c r="G95" s="29"/>
      <c r="I95" s="7">
        <f t="shared" si="2"/>
        <v>267000000000092</v>
      </c>
      <c r="J95" s="3" t="str">
        <f t="shared" si="3"/>
        <v>PERFORM "SchData-OLTP-Master"."Func_TblPersonDegree_SET"(varSystemLoginSession, null::bigint, null::varchar, null::timestamptz, null::timestamptz, null::varchar, varInstitutionBranchID, varBaseCurrencyID, 'Sarjana Matematika'::varchar, null::varchar, 'S.Mat.'::varchar, 268000000000002::bigint, 266000000000010::bigint, null::varchar);</v>
      </c>
    </row>
    <row r="96" spans="2:10" x14ac:dyDescent="0.2">
      <c r="B96" s="27" t="s">
        <v>111</v>
      </c>
      <c r="C96" s="27"/>
      <c r="D96" s="27" t="s">
        <v>112</v>
      </c>
      <c r="E96" s="28" t="s">
        <v>510</v>
      </c>
      <c r="F96" s="28" t="s">
        <v>502</v>
      </c>
      <c r="G96" s="29"/>
      <c r="I96" s="7">
        <f t="shared" si="2"/>
        <v>267000000000093</v>
      </c>
      <c r="J96" s="3" t="str">
        <f t="shared" si="3"/>
        <v>PERFORM "SchData-OLTP-Master"."Func_TblPersonDegree_SET"(varSystemLoginSession, null::bigint, null::varchar, null::timestamptz, null::timestamptz, null::varchar, varInstitutionBranchID, varBaseCurrencyID, 'Sarjana Pariwisata'::varchar, null::varchar, 'S.Par.'::varchar, 268000000000002::bigint, 266000000000010::bigint, null::varchar);</v>
      </c>
    </row>
    <row r="97" spans="2:10" x14ac:dyDescent="0.2">
      <c r="B97" s="27" t="s">
        <v>113</v>
      </c>
      <c r="C97" s="27"/>
      <c r="D97" s="27" t="s">
        <v>114</v>
      </c>
      <c r="E97" s="28" t="s">
        <v>510</v>
      </c>
      <c r="F97" s="28" t="s">
        <v>502</v>
      </c>
      <c r="G97" s="29"/>
      <c r="I97" s="7">
        <f t="shared" si="2"/>
        <v>267000000000094</v>
      </c>
      <c r="J97" s="3" t="str">
        <f t="shared" si="3"/>
        <v>PERFORM "SchData-OLTP-Master"."Func_TblPersonDegree_SET"(varSystemLoginSession, null::bigint, null::varchar, null::timestamptz, null::timestamptz, null::varchar, varInstitutionBranchID, varBaseCurrencyID, 'Sarjana Pendidikan'::varchar, null::varchar, 'S.Pd.'::varchar, 268000000000002::bigint, 266000000000010::bigint, null::varchar);</v>
      </c>
    </row>
    <row r="98" spans="2:10" x14ac:dyDescent="0.2">
      <c r="B98" s="27" t="s">
        <v>115</v>
      </c>
      <c r="C98" s="27"/>
      <c r="D98" s="27" t="s">
        <v>116</v>
      </c>
      <c r="E98" s="28" t="s">
        <v>510</v>
      </c>
      <c r="F98" s="28" t="s">
        <v>502</v>
      </c>
      <c r="G98" s="29"/>
      <c r="I98" s="7">
        <f t="shared" si="2"/>
        <v>267000000000095</v>
      </c>
      <c r="J98" s="3" t="str">
        <f t="shared" si="3"/>
        <v>PERFORM "SchData-OLTP-Master"."Func_TblPersonDegree_SET"(varSystemLoginSession, null::bigint, null::varchar, null::timestamptz, null::timestamptz, null::varchar, varInstitutionBranchID, varBaseCurrencyID, 'Sarjana Pendidikan Buddha'::varchar, null::varchar, 'S.Pd.B'::varchar, 268000000000002::bigint, 266000000000010::bigint, null::varchar);</v>
      </c>
    </row>
    <row r="99" spans="2:10" x14ac:dyDescent="0.2">
      <c r="B99" s="27" t="s">
        <v>117</v>
      </c>
      <c r="C99" s="27"/>
      <c r="D99" s="27" t="s">
        <v>118</v>
      </c>
      <c r="E99" s="28" t="s">
        <v>510</v>
      </c>
      <c r="F99" s="28" t="s">
        <v>502</v>
      </c>
      <c r="G99" s="29"/>
      <c r="I99" s="7">
        <f t="shared" si="2"/>
        <v>267000000000096</v>
      </c>
      <c r="J99" s="3" t="str">
        <f t="shared" si="3"/>
        <v>PERFORM "SchData-OLTP-Master"."Func_TblPersonDegree_SET"(varSystemLoginSession, null::bigint, null::varchar, null::timestamptz, null::timestamptz, null::varchar, varInstitutionBranchID, varBaseCurrencyID, 'Sarjana Pendidikan Hindu'::varchar, null::varchar, 'S.Pd.H.'::varchar, 268000000000002::bigint, 266000000000010::bigint, null::varchar);</v>
      </c>
    </row>
    <row r="100" spans="2:10" x14ac:dyDescent="0.2">
      <c r="B100" s="27" t="s">
        <v>119</v>
      </c>
      <c r="C100" s="27"/>
      <c r="D100" s="27" t="s">
        <v>120</v>
      </c>
      <c r="E100" s="28" t="s">
        <v>510</v>
      </c>
      <c r="F100" s="28" t="s">
        <v>502</v>
      </c>
      <c r="G100" s="29"/>
      <c r="I100" s="7">
        <f t="shared" si="2"/>
        <v>267000000000097</v>
      </c>
      <c r="J100" s="3" t="str">
        <f t="shared" si="3"/>
        <v>PERFORM "SchData-OLTP-Master"."Func_TblPersonDegree_SET"(varSystemLoginSession, null::bigint, null::varchar, null::timestamptz, null::timestamptz, null::varchar, varInstitutionBranchID, varBaseCurrencyID, 'Sarjana Pendidikan Islam'::varchar, null::varchar, 'S.Pd.I.'::varchar, 268000000000002::bigint, 266000000000010::bigint, null::varchar);</v>
      </c>
    </row>
    <row r="101" spans="2:10" x14ac:dyDescent="0.2">
      <c r="B101" s="27" t="s">
        <v>121</v>
      </c>
      <c r="C101" s="27"/>
      <c r="D101" s="27" t="s">
        <v>122</v>
      </c>
      <c r="E101" s="28" t="s">
        <v>510</v>
      </c>
      <c r="F101" s="28" t="s">
        <v>502</v>
      </c>
      <c r="G101" s="29"/>
      <c r="I101" s="7">
        <f t="shared" si="2"/>
        <v>267000000000098</v>
      </c>
      <c r="J101" s="3" t="str">
        <f t="shared" si="3"/>
        <v>PERFORM "SchData-OLTP-Master"."Func_TblPersonDegree_SET"(varSystemLoginSession, null::bigint, null::varchar, null::timestamptz, null::timestamptz, null::varchar, varInstitutionBranchID, varBaseCurrencyID, 'Sarjana Pendidikan Sains'::varchar, null::varchar, 'S.Pd.Si.'::varchar, 268000000000002::bigint, 266000000000010::bigint, null::varchar);</v>
      </c>
    </row>
    <row r="102" spans="2:10" x14ac:dyDescent="0.2">
      <c r="B102" s="27" t="s">
        <v>123</v>
      </c>
      <c r="C102" s="27"/>
      <c r="D102" s="27" t="s">
        <v>124</v>
      </c>
      <c r="E102" s="28" t="s">
        <v>510</v>
      </c>
      <c r="F102" s="28" t="s">
        <v>502</v>
      </c>
      <c r="G102" s="29"/>
      <c r="I102" s="7">
        <f t="shared" si="2"/>
        <v>267000000000099</v>
      </c>
      <c r="J102" s="3" t="str">
        <f t="shared" si="3"/>
        <v>PERFORM "SchData-OLTP-Master"."Func_TblPersonDegree_SET"(varSystemLoginSession, null::bigint, null::varchar, null::timestamptz, null::timestamptz, null::varchar, varInstitutionBranchID, varBaseCurrencyID, 'Sarjana Pendidikan Sekolah Dasar'::varchar, null::varchar, 'S.Pd.SD.'::varchar, 268000000000002::bigint, 266000000000010::bigint, null::varchar);</v>
      </c>
    </row>
    <row r="103" spans="2:10" x14ac:dyDescent="0.2">
      <c r="B103" s="27" t="s">
        <v>138</v>
      </c>
      <c r="C103" s="27"/>
      <c r="D103" s="27" t="s">
        <v>139</v>
      </c>
      <c r="E103" s="28" t="s">
        <v>510</v>
      </c>
      <c r="F103" s="28" t="s">
        <v>502</v>
      </c>
      <c r="G103" s="29"/>
      <c r="I103" s="7">
        <f t="shared" si="2"/>
        <v>267000000000100</v>
      </c>
      <c r="J103" s="3" t="str">
        <f t="shared" si="3"/>
        <v>PERFORM "SchData-OLTP-Master"."Func_TblPersonDegree_SET"(varSystemLoginSession, null::bigint, null::varchar, null::timestamptz, null::timestamptz, null::varchar, varInstitutionBranchID, varBaseCurrencyID, 'Sarjana Perencanaan Wilayah dan Kota'::varchar, null::varchar, 'S.PWK.'::varchar, 268000000000002::bigint, 266000000000010::bigint, null::varchar);</v>
      </c>
    </row>
    <row r="104" spans="2:10" x14ac:dyDescent="0.2">
      <c r="B104" s="27" t="s">
        <v>125</v>
      </c>
      <c r="C104" s="27"/>
      <c r="D104" s="27" t="s">
        <v>126</v>
      </c>
      <c r="E104" s="28" t="s">
        <v>510</v>
      </c>
      <c r="F104" s="28" t="s">
        <v>502</v>
      </c>
      <c r="G104" s="29"/>
      <c r="I104" s="7">
        <f t="shared" si="2"/>
        <v>267000000000101</v>
      </c>
      <c r="J104" s="3" t="str">
        <f t="shared" si="3"/>
        <v>PERFORM "SchData-OLTP-Master"."Func_TblPersonDegree_SET"(varSystemLoginSession, null::bigint, null::varchar, null::timestamptz, null::timestamptz, null::varchar, varInstitutionBranchID, varBaseCurrencyID, 'Sarjana Perikanan'::varchar, null::varchar, 'S.Pi.'::varchar, 268000000000002::bigint, 266000000000010::bigint, null::varchar);</v>
      </c>
    </row>
    <row r="105" spans="2:10" x14ac:dyDescent="0.2">
      <c r="B105" s="27" t="s">
        <v>127</v>
      </c>
      <c r="C105" s="27"/>
      <c r="D105" s="27" t="s">
        <v>128</v>
      </c>
      <c r="E105" s="28" t="s">
        <v>510</v>
      </c>
      <c r="F105" s="28" t="s">
        <v>502</v>
      </c>
      <c r="G105" s="29"/>
      <c r="I105" s="7">
        <f t="shared" si="2"/>
        <v>267000000000102</v>
      </c>
      <c r="J105" s="3" t="str">
        <f t="shared" si="3"/>
        <v>PERFORM "SchData-OLTP-Master"."Func_TblPersonDegree_SET"(varSystemLoginSession, null::bigint, null::varchar, null::timestamptz, null::timestamptz, null::varchar, varInstitutionBranchID, varBaseCurrencyID, 'Sarjana Perpajakan'::varchar, null::varchar, 'S.Pn.'::varchar, 268000000000002::bigint, 266000000000010::bigint, null::varchar);</v>
      </c>
    </row>
    <row r="106" spans="2:10" x14ac:dyDescent="0.2">
      <c r="B106" s="27" t="s">
        <v>130</v>
      </c>
      <c r="C106" s="27"/>
      <c r="D106" s="27" t="s">
        <v>131</v>
      </c>
      <c r="E106" s="28" t="s">
        <v>510</v>
      </c>
      <c r="F106" s="28" t="s">
        <v>502</v>
      </c>
      <c r="G106" s="29"/>
      <c r="I106" s="7">
        <f t="shared" si="2"/>
        <v>267000000000103</v>
      </c>
      <c r="J106" s="3" t="str">
        <f t="shared" si="3"/>
        <v>PERFORM "SchData-OLTP-Master"."Func_TblPersonDegree_SET"(varSystemLoginSession, null::bigint, null::varchar, null::timestamptz, null::timestamptz, null::varchar, varInstitutionBranchID, varBaseCurrencyID, 'Sarjana Pertahanan'::varchar, null::varchar, 'S.Han.'::varchar, 268000000000002::bigint, 266000000000010::bigint, null::varchar);</v>
      </c>
    </row>
    <row r="107" spans="2:10" x14ac:dyDescent="0.2">
      <c r="B107" s="27" t="s">
        <v>132</v>
      </c>
      <c r="C107" s="27"/>
      <c r="D107" s="27" t="s">
        <v>133</v>
      </c>
      <c r="E107" s="28" t="s">
        <v>510</v>
      </c>
      <c r="F107" s="28" t="s">
        <v>502</v>
      </c>
      <c r="G107" s="29"/>
      <c r="I107" s="7">
        <f t="shared" si="2"/>
        <v>267000000000104</v>
      </c>
      <c r="J107" s="3" t="str">
        <f t="shared" si="3"/>
        <v>PERFORM "SchData-OLTP-Master"."Func_TblPersonDegree_SET"(varSystemLoginSession, null::bigint, null::varchar, null::timestamptz, null::timestamptz, null::varchar, varInstitutionBranchID, varBaseCurrencyID, 'Sarjana Pertanian'::varchar, null::varchar, 'S.P.'::varchar, 268000000000002::bigint, 266000000000010::bigint, null::varchar);</v>
      </c>
    </row>
    <row r="108" spans="2:10" x14ac:dyDescent="0.2">
      <c r="B108" s="27" t="s">
        <v>134</v>
      </c>
      <c r="C108" s="27"/>
      <c r="D108" s="27" t="s">
        <v>135</v>
      </c>
      <c r="E108" s="28" t="s">
        <v>510</v>
      </c>
      <c r="F108" s="28" t="s">
        <v>502</v>
      </c>
      <c r="G108" s="29"/>
      <c r="I108" s="7">
        <f t="shared" si="2"/>
        <v>267000000000105</v>
      </c>
      <c r="J108" s="3" t="str">
        <f t="shared" si="3"/>
        <v>PERFORM "SchData-OLTP-Master"."Func_TblPersonDegree_SET"(varSystemLoginSession, null::bigint, null::varchar, null::timestamptz, null::timestamptz, null::varchar, varInstitutionBranchID, varBaseCurrencyID, 'Sarjana Peternakan'::varchar, null::varchar, 'S.Pt.'::varchar, 268000000000002::bigint, 266000000000010::bigint, null::varchar);</v>
      </c>
    </row>
    <row r="109" spans="2:10" x14ac:dyDescent="0.2">
      <c r="B109" s="27" t="s">
        <v>136</v>
      </c>
      <c r="C109" s="27"/>
      <c r="D109" s="27" t="s">
        <v>137</v>
      </c>
      <c r="E109" s="28" t="s">
        <v>510</v>
      </c>
      <c r="F109" s="28" t="s">
        <v>502</v>
      </c>
      <c r="G109" s="29"/>
      <c r="I109" s="7">
        <f t="shared" si="2"/>
        <v>267000000000106</v>
      </c>
      <c r="J109" s="3" t="str">
        <f t="shared" si="3"/>
        <v>PERFORM "SchData-OLTP-Master"."Func_TblPersonDegree_SET"(varSystemLoginSession, null::bigint, null::varchar, null::timestamptz, null::timestamptz, null::varchar, varInstitutionBranchID, varBaseCurrencyID, 'Sarjana Psikologi'::varchar, null::varchar, 'S.Psi.'::varchar, 268000000000002::bigint, 266000000000010::bigint, null::varchar);</v>
      </c>
    </row>
    <row r="110" spans="2:10" x14ac:dyDescent="0.2">
      <c r="B110" s="27" t="s">
        <v>140</v>
      </c>
      <c r="C110" s="27"/>
      <c r="D110" s="27" t="s">
        <v>141</v>
      </c>
      <c r="E110" s="28" t="s">
        <v>510</v>
      </c>
      <c r="F110" s="28" t="s">
        <v>502</v>
      </c>
      <c r="G110" s="29"/>
      <c r="I110" s="7">
        <f t="shared" si="2"/>
        <v>267000000000107</v>
      </c>
      <c r="J110" s="3" t="str">
        <f t="shared" si="3"/>
        <v>PERFORM "SchData-OLTP-Master"."Func_TblPersonDegree_SET"(varSystemLoginSession, null::bigint, null::varchar, null::timestamptz, null::timestamptz, null::varchar, varInstitutionBranchID, varBaseCurrencyID, 'Sarjana Sains'::varchar, null::varchar, 'S.Si.'::varchar, 268000000000002::bigint, 266000000000010::bigint, null::varchar);</v>
      </c>
    </row>
    <row r="111" spans="2:10" x14ac:dyDescent="0.2">
      <c r="B111" s="27" t="s">
        <v>142</v>
      </c>
      <c r="C111" s="27"/>
      <c r="D111" s="27" t="s">
        <v>143</v>
      </c>
      <c r="E111" s="28" t="s">
        <v>510</v>
      </c>
      <c r="F111" s="28" t="s">
        <v>502</v>
      </c>
      <c r="G111" s="29"/>
      <c r="I111" s="7">
        <f t="shared" si="2"/>
        <v>267000000000108</v>
      </c>
      <c r="J111" s="3" t="str">
        <f t="shared" si="3"/>
        <v>PERFORM "SchData-OLTP-Master"."Func_TblPersonDegree_SET"(varSystemLoginSession, null::bigint, null::varchar, null::timestamptz, null::timestamptz, null::varchar, varInstitutionBranchID, varBaseCurrencyID, 'Sarjana Sains Data'::varchar, null::varchar, 'S.Si.D.'::varchar, 268000000000002::bigint, 266000000000010::bigint, null::varchar);</v>
      </c>
    </row>
    <row r="112" spans="2:10" x14ac:dyDescent="0.2">
      <c r="B112" s="27" t="s">
        <v>146</v>
      </c>
      <c r="C112" s="27"/>
      <c r="D112" s="27" t="s">
        <v>147</v>
      </c>
      <c r="E112" s="28" t="s">
        <v>510</v>
      </c>
      <c r="F112" s="28" t="s">
        <v>502</v>
      </c>
      <c r="G112" s="29"/>
      <c r="I112" s="7">
        <f t="shared" si="2"/>
        <v>267000000000109</v>
      </c>
      <c r="J112" s="3" t="str">
        <f t="shared" si="3"/>
        <v>PERFORM "SchData-OLTP-Master"."Func_TblPersonDegree_SET"(varSystemLoginSession, null::bigint, null::varchar, null::timestamptz, null::timestamptz, null::varchar, varInstitutionBranchID, varBaseCurrencyID, 'Sarjana Sains Terapan'::varchar, null::varchar, 'S.ST.'::varchar, 268000000000002::bigint, 266000000000010::bigint, null::varchar);</v>
      </c>
    </row>
    <row r="113" spans="2:10" x14ac:dyDescent="0.2">
      <c r="B113" s="27" t="s">
        <v>148</v>
      </c>
      <c r="C113" s="27"/>
      <c r="D113" s="27" t="s">
        <v>149</v>
      </c>
      <c r="E113" s="28" t="s">
        <v>510</v>
      </c>
      <c r="F113" s="28" t="s">
        <v>502</v>
      </c>
      <c r="G113" s="29"/>
      <c r="I113" s="7">
        <f t="shared" si="2"/>
        <v>267000000000110</v>
      </c>
      <c r="J113" s="3" t="str">
        <f t="shared" si="3"/>
        <v>PERFORM "SchData-OLTP-Master"."Func_TblPersonDegree_SET"(varSystemLoginSession, null::bigint, null::varchar, null::timestamptz, null::timestamptz, null::varchar, varInstitutionBranchID, varBaseCurrencyID, 'Sarjana Sains Terapan Pemerintahan'::varchar, null::varchar, 'S.STP.'::varchar, 268000000000002::bigint, 266000000000010::bigint, null::varchar);</v>
      </c>
    </row>
    <row r="114" spans="2:10" x14ac:dyDescent="0.2">
      <c r="B114" s="27" t="s">
        <v>197</v>
      </c>
      <c r="C114" s="27"/>
      <c r="D114" s="27" t="s">
        <v>198</v>
      </c>
      <c r="E114" s="28" t="s">
        <v>510</v>
      </c>
      <c r="F114" s="28" t="s">
        <v>502</v>
      </c>
      <c r="G114" s="29"/>
      <c r="I114" s="7">
        <f t="shared" si="2"/>
        <v>267000000000111</v>
      </c>
      <c r="J114" s="3" t="str">
        <f t="shared" si="3"/>
        <v>PERFORM "SchData-OLTP-Master"."Func_TblPersonDegree_SET"(varSystemLoginSession, null::bigint, null::varchar, null::timestamptz, null::timestamptz, null::varchar, varInstitutionBranchID, varBaseCurrencyID, 'Sarjana Sains Terapan Perikanan'::varchar, null::varchar, 'S.St.Pi'::varchar, 268000000000002::bigint, 266000000000010::bigint, null::varchar);</v>
      </c>
    </row>
    <row r="115" spans="2:10" x14ac:dyDescent="0.2">
      <c r="B115" s="27" t="s">
        <v>144</v>
      </c>
      <c r="C115" s="27"/>
      <c r="D115" s="27" t="s">
        <v>145</v>
      </c>
      <c r="E115" s="28" t="s">
        <v>510</v>
      </c>
      <c r="F115" s="28" t="s">
        <v>502</v>
      </c>
      <c r="G115" s="29"/>
      <c r="I115" s="7">
        <f t="shared" si="2"/>
        <v>267000000000112</v>
      </c>
      <c r="J115" s="3" t="str">
        <f t="shared" si="3"/>
        <v>PERFORM "SchData-OLTP-Master"."Func_TblPersonDegree_SET"(varSystemLoginSession, null::bigint, null::varchar, null::timestamptz, null::timestamptz, null::varchar, varInstitutionBranchID, varBaseCurrencyID, 'Sarjana Sains Theologi'::varchar, null::varchar, 'S.Si.Th.'::varchar, 268000000000002::bigint, 266000000000010::bigint, null::varchar);</v>
      </c>
    </row>
    <row r="116" spans="2:10" x14ac:dyDescent="0.2">
      <c r="B116" s="27" t="s">
        <v>150</v>
      </c>
      <c r="C116" s="27"/>
      <c r="D116" s="27" t="s">
        <v>151</v>
      </c>
      <c r="E116" s="28" t="s">
        <v>510</v>
      </c>
      <c r="F116" s="28" t="s">
        <v>502</v>
      </c>
      <c r="G116" s="29"/>
      <c r="I116" s="7">
        <f t="shared" si="2"/>
        <v>267000000000113</v>
      </c>
      <c r="J116" s="3" t="str">
        <f t="shared" si="3"/>
        <v>PERFORM "SchData-OLTP-Master"."Func_TblPersonDegree_SET"(varSystemLoginSession, null::bigint, null::varchar, null::timestamptz, null::timestamptz, null::varchar, varInstitutionBranchID, varBaseCurrencyID, 'Sarjana Sastra'::varchar, null::varchar, 'S.S.'::varchar, 268000000000002::bigint, 266000000000010::bigint, null::varchar);</v>
      </c>
    </row>
    <row r="117" spans="2:10" x14ac:dyDescent="0.2">
      <c r="B117" s="27" t="s">
        <v>152</v>
      </c>
      <c r="C117" s="27"/>
      <c r="D117" s="27" t="s">
        <v>153</v>
      </c>
      <c r="E117" s="28" t="s">
        <v>510</v>
      </c>
      <c r="F117" s="28" t="s">
        <v>502</v>
      </c>
      <c r="G117" s="29"/>
      <c r="I117" s="7">
        <f t="shared" si="2"/>
        <v>267000000000114</v>
      </c>
      <c r="J117" s="3" t="str">
        <f t="shared" si="3"/>
        <v>PERFORM "SchData-OLTP-Master"."Func_TblPersonDegree_SET"(varSystemLoginSession, null::bigint, null::varchar, null::timestamptz, null::timestamptz, null::varchar, varInstitutionBranchID, varBaseCurrencyID, 'Sarjana Seni'::varchar, null::varchar, 'S.Sn.'::varchar, 268000000000002::bigint, 266000000000010::bigint, null::varchar);</v>
      </c>
    </row>
    <row r="118" spans="2:10" x14ac:dyDescent="0.2">
      <c r="B118" s="27" t="s">
        <v>154</v>
      </c>
      <c r="C118" s="27"/>
      <c r="D118" s="27" t="s">
        <v>155</v>
      </c>
      <c r="E118" s="28" t="s">
        <v>510</v>
      </c>
      <c r="F118" s="28" t="s">
        <v>502</v>
      </c>
      <c r="G118" s="29"/>
      <c r="I118" s="7">
        <f t="shared" si="2"/>
        <v>267000000000115</v>
      </c>
      <c r="J118" s="3" t="str">
        <f t="shared" si="3"/>
        <v>PERFORM "SchData-OLTP-Master"."Func_TblPersonDegree_SET"(varSystemLoginSession, null::bigint, null::varchar, null::timestamptz, null::timestamptz, null::varchar, varInstitutionBranchID, varBaseCurrencyID, 'Sarjana Sistem Informasi'::varchar, null::varchar, 'S.SI.'::varchar, 268000000000002::bigint, 266000000000010::bigint, null::varchar);</v>
      </c>
    </row>
    <row r="119" spans="2:10" x14ac:dyDescent="0.2">
      <c r="B119" s="27" t="s">
        <v>156</v>
      </c>
      <c r="C119" s="27"/>
      <c r="D119" s="27" t="s">
        <v>77</v>
      </c>
      <c r="E119" s="28" t="s">
        <v>510</v>
      </c>
      <c r="F119" s="28" t="s">
        <v>502</v>
      </c>
      <c r="G119" s="29"/>
      <c r="I119" s="7">
        <f t="shared" si="2"/>
        <v>267000000000116</v>
      </c>
      <c r="J119" s="3" t="str">
        <f t="shared" si="3"/>
        <v>PERFORM "SchData-OLTP-Master"."Func_TblPersonDegree_SET"(varSystemLoginSession, null::bigint, null::varchar, null::timestamptz, null::timestamptz, null::varchar, varInstitutionBranchID, varBaseCurrencyID, 'Sarjana Sosial'::varchar, null::varchar, 'S.Sos.'::varchar, 268000000000002::bigint, 266000000000010::bigint, null::varchar);</v>
      </c>
    </row>
    <row r="120" spans="2:10" x14ac:dyDescent="0.2">
      <c r="B120" s="27" t="s">
        <v>157</v>
      </c>
      <c r="C120" s="27"/>
      <c r="D120" s="27" t="s">
        <v>158</v>
      </c>
      <c r="E120" s="28" t="s">
        <v>510</v>
      </c>
      <c r="F120" s="28" t="s">
        <v>502</v>
      </c>
      <c r="G120" s="29"/>
      <c r="I120" s="7">
        <f t="shared" si="2"/>
        <v>267000000000117</v>
      </c>
      <c r="J120" s="3" t="str">
        <f t="shared" si="3"/>
        <v>PERFORM "SchData-OLTP-Master"."Func_TblPersonDegree_SET"(varSystemLoginSession, null::bigint, null::varchar, null::timestamptz, null::timestamptz, null::varchar, varInstitutionBranchID, varBaseCurrencyID, 'Sarjana Sosial Hindu'::varchar, null::varchar, 'S.Sos.H.'::varchar, 268000000000002::bigint, 266000000000010::bigint, null::varchar);</v>
      </c>
    </row>
    <row r="121" spans="2:10" x14ac:dyDescent="0.2">
      <c r="B121" s="27" t="s">
        <v>159</v>
      </c>
      <c r="C121" s="27"/>
      <c r="D121" s="27" t="s">
        <v>160</v>
      </c>
      <c r="E121" s="28" t="s">
        <v>510</v>
      </c>
      <c r="F121" s="28" t="s">
        <v>502</v>
      </c>
      <c r="G121" s="29"/>
      <c r="I121" s="7">
        <f t="shared" si="2"/>
        <v>267000000000118</v>
      </c>
      <c r="J121" s="3" t="str">
        <f t="shared" si="3"/>
        <v>PERFORM "SchData-OLTP-Master"."Func_TblPersonDegree_SET"(varSystemLoginSession, null::bigint, null::varchar, null::timestamptz, null::timestamptz, null::varchar, varInstitutionBranchID, varBaseCurrencyID, 'Sarjana Sosial Islam'::varchar, null::varchar, 'S.Sos.I.'::varchar, 268000000000002::bigint, 266000000000010::bigint, null::varchar);</v>
      </c>
    </row>
    <row r="122" spans="2:10" x14ac:dyDescent="0.2">
      <c r="B122" s="27" t="s">
        <v>163</v>
      </c>
      <c r="C122" s="27"/>
      <c r="D122" s="27" t="s">
        <v>164</v>
      </c>
      <c r="E122" s="28" t="s">
        <v>510</v>
      </c>
      <c r="F122" s="28" t="s">
        <v>502</v>
      </c>
      <c r="G122" s="29"/>
      <c r="I122" s="7">
        <f t="shared" si="2"/>
        <v>267000000000119</v>
      </c>
      <c r="J122" s="3" t="str">
        <f t="shared" si="3"/>
        <v>PERFORM "SchData-OLTP-Master"."Func_TblPersonDegree_SET"(varSystemLoginSession, null::bigint, null::varchar, null::timestamptz, null::timestamptz, null::varchar, varInstitutionBranchID, varBaseCurrencyID, 'Sarjana Statistika'::varchar, null::varchar, 'S.Stat.'::varchar, 268000000000002::bigint, 266000000000010::bigint, null::varchar);</v>
      </c>
    </row>
    <row r="123" spans="2:10" x14ac:dyDescent="0.2">
      <c r="B123" s="27" t="s">
        <v>161</v>
      </c>
      <c r="C123" s="27"/>
      <c r="D123" s="27" t="s">
        <v>162</v>
      </c>
      <c r="E123" s="28" t="s">
        <v>510</v>
      </c>
      <c r="F123" s="28" t="s">
        <v>502</v>
      </c>
      <c r="G123" s="29"/>
      <c r="I123" s="7">
        <f t="shared" si="2"/>
        <v>267000000000120</v>
      </c>
      <c r="J123" s="3" t="str">
        <f t="shared" si="3"/>
        <v>PERFORM "SchData-OLTP-Master"."Func_TblPersonDegree_SET"(varSystemLoginSession, null::bigint, null::varchar, null::timestamptz, null::timestamptz, null::varchar, varInstitutionBranchID, varBaseCurrencyID, 'Sarjana Syari''ah'::varchar, null::varchar, 'S.Sy.'::varchar, 268000000000002::bigint, 266000000000010::bigint, null::varchar);</v>
      </c>
    </row>
    <row r="124" spans="2:10" x14ac:dyDescent="0.2">
      <c r="B124" s="27" t="s">
        <v>165</v>
      </c>
      <c r="C124" s="27"/>
      <c r="D124" s="27" t="s">
        <v>166</v>
      </c>
      <c r="E124" s="28" t="s">
        <v>510</v>
      </c>
      <c r="F124" s="28" t="s">
        <v>502</v>
      </c>
      <c r="G124" s="29"/>
      <c r="I124" s="7">
        <f t="shared" si="2"/>
        <v>267000000000121</v>
      </c>
      <c r="J124" s="3" t="str">
        <f t="shared" si="3"/>
        <v>PERFORM "SchData-OLTP-Master"."Func_TblPersonDegree_SET"(varSystemLoginSession, null::bigint, null::varchar, null::timestamptz, null::timestamptz, null::varchar, varInstitutionBranchID, varBaseCurrencyID, 'Sarjana Teknik'::varchar, null::varchar, 'S.T.'::varchar, 268000000000002::bigint, 266000000000010::bigint, null::varchar);</v>
      </c>
    </row>
    <row r="125" spans="2:10" x14ac:dyDescent="0.2">
      <c r="B125" s="27" t="s">
        <v>167</v>
      </c>
      <c r="C125" s="27"/>
      <c r="D125" s="27" t="s">
        <v>168</v>
      </c>
      <c r="E125" s="28" t="s">
        <v>510</v>
      </c>
      <c r="F125" s="28" t="s">
        <v>502</v>
      </c>
      <c r="G125" s="29"/>
      <c r="I125" s="7">
        <f t="shared" si="2"/>
        <v>267000000000122</v>
      </c>
      <c r="J125" s="3" t="str">
        <f t="shared" si="3"/>
        <v>PERFORM "SchData-OLTP-Master"."Func_TblPersonDegree_SET"(varSystemLoginSession, null::bigint, null::varchar, null::timestamptz, null::timestamptz, null::varchar, varInstitutionBranchID, varBaseCurrencyID, 'Sarjana Teknologi Informasi'::varchar, null::varchar, 'S.TI.'::varchar, 268000000000002::bigint, 266000000000010::bigint, null::varchar);</v>
      </c>
    </row>
    <row r="126" spans="2:10" x14ac:dyDescent="0.2">
      <c r="B126" s="27" t="s">
        <v>169</v>
      </c>
      <c r="C126" s="27"/>
      <c r="D126" s="27" t="s">
        <v>170</v>
      </c>
      <c r="E126" s="28" t="s">
        <v>510</v>
      </c>
      <c r="F126" s="28" t="s">
        <v>502</v>
      </c>
      <c r="G126" s="29"/>
      <c r="I126" s="7">
        <f t="shared" si="2"/>
        <v>267000000000123</v>
      </c>
      <c r="J126" s="3" t="str">
        <f t="shared" si="3"/>
        <v>PERFORM "SchData-OLTP-Master"."Func_TblPersonDegree_SET"(varSystemLoginSession, null::bigint, null::varchar, null::timestamptz, null::timestamptz, null::varchar, varInstitutionBranchID, varBaseCurrencyID, 'Sarjana Teknologi Pertanian'::varchar, null::varchar, 'S.T.P.'::varchar, 268000000000002::bigint, 266000000000010::bigint, null::varchar);</v>
      </c>
    </row>
    <row r="127" spans="2:10" x14ac:dyDescent="0.2">
      <c r="B127" s="27" t="s">
        <v>171</v>
      </c>
      <c r="C127" s="27"/>
      <c r="D127" s="27" t="s">
        <v>172</v>
      </c>
      <c r="E127" s="28" t="s">
        <v>510</v>
      </c>
      <c r="F127" s="28" t="s">
        <v>502</v>
      </c>
      <c r="G127" s="29"/>
      <c r="I127" s="7">
        <f t="shared" si="2"/>
        <v>267000000000124</v>
      </c>
      <c r="J127" s="3" t="str">
        <f t="shared" si="3"/>
        <v>PERFORM "SchData-OLTP-Master"."Func_TblPersonDegree_SET"(varSystemLoginSession, null::bigint, null::varchar, null::timestamptz, null::timestamptz, null::varchar, varInstitutionBranchID, varBaseCurrencyID, 'Sarjana Teologi'::varchar, null::varchar, 'S.Th.'::varchar, 268000000000002::bigint, 266000000000010::bigint, null::varchar);</v>
      </c>
    </row>
    <row r="128" spans="2:10" x14ac:dyDescent="0.2">
      <c r="B128" s="27" t="s">
        <v>208</v>
      </c>
      <c r="C128" s="27"/>
      <c r="D128" s="27" t="s">
        <v>209</v>
      </c>
      <c r="E128" s="28" t="s">
        <v>510</v>
      </c>
      <c r="F128" s="28" t="s">
        <v>503</v>
      </c>
      <c r="G128" s="29"/>
      <c r="I128" s="7">
        <f t="shared" si="2"/>
        <v>267000000000125</v>
      </c>
      <c r="J128" s="3" t="str">
        <f t="shared" si="3"/>
        <v>PERFORM "SchData-OLTP-Master"."Func_TblPersonDegree_SET"(varSystemLoginSession, null::bigint, null::varchar, null::timestamptz, null::timestamptz, null::varchar, varInstitutionBranchID, varBaseCurrencyID, 'Magister Administrasi Bisnis'::varchar, null::varchar, 'M.A.B.'::varchar, 268000000000002::bigint, 266000000000011::bigint, null::varchar);</v>
      </c>
    </row>
    <row r="129" spans="2:10" x14ac:dyDescent="0.2">
      <c r="B129" s="27" t="s">
        <v>210</v>
      </c>
      <c r="C129" s="27"/>
      <c r="D129" s="27" t="s">
        <v>211</v>
      </c>
      <c r="E129" s="28" t="s">
        <v>510</v>
      </c>
      <c r="F129" s="28" t="s">
        <v>503</v>
      </c>
      <c r="G129" s="29"/>
      <c r="I129" s="7">
        <f t="shared" si="2"/>
        <v>267000000000126</v>
      </c>
      <c r="J129" s="3" t="str">
        <f t="shared" si="3"/>
        <v>PERFORM "SchData-OLTP-Master"."Func_TblPersonDegree_SET"(varSystemLoginSession, null::bigint, null::varchar, null::timestamptz, null::timestamptz, null::varchar, varInstitutionBranchID, varBaseCurrencyID, 'Magister Administrasi Pendidikan'::varchar, null::varchar, 'M.A.Pd.'::varchar, 268000000000002::bigint, 266000000000011::bigint, null::varchar);</v>
      </c>
    </row>
    <row r="130" spans="2:10" x14ac:dyDescent="0.2">
      <c r="B130" s="27" t="s">
        <v>212</v>
      </c>
      <c r="C130" s="27"/>
      <c r="D130" s="27" t="s">
        <v>213</v>
      </c>
      <c r="E130" s="28" t="s">
        <v>510</v>
      </c>
      <c r="F130" s="28" t="s">
        <v>503</v>
      </c>
      <c r="G130" s="29"/>
      <c r="I130" s="7">
        <f t="shared" si="2"/>
        <v>267000000000127</v>
      </c>
      <c r="J130" s="3" t="str">
        <f t="shared" si="3"/>
        <v>PERFORM "SchData-OLTP-Master"."Func_TblPersonDegree_SET"(varSystemLoginSession, null::bigint, null::varchar, null::timestamptz, null::timestamptz, null::varchar, varInstitutionBranchID, varBaseCurrencyID, 'Magister Administrasi Publik'::varchar, null::varchar, 'M.A.P.'::varchar, 268000000000002::bigint, 266000000000011::bigint, null::varchar);</v>
      </c>
    </row>
    <row r="131" spans="2:10" x14ac:dyDescent="0.2">
      <c r="B131" s="27" t="s">
        <v>214</v>
      </c>
      <c r="C131" s="27"/>
      <c r="D131" s="27" t="s">
        <v>215</v>
      </c>
      <c r="E131" s="28" t="s">
        <v>510</v>
      </c>
      <c r="F131" s="28" t="s">
        <v>503</v>
      </c>
      <c r="G131" s="29"/>
      <c r="I131" s="7">
        <f t="shared" si="2"/>
        <v>267000000000128</v>
      </c>
      <c r="J131" s="3" t="str">
        <f t="shared" si="3"/>
        <v>PERFORM "SchData-OLTP-Master"."Func_TblPersonDegree_SET"(varSystemLoginSession, null::bigint, null::varchar, null::timestamptz, null::timestamptz, null::varchar, varInstitutionBranchID, varBaseCurrencyID, 'Magister Administrasi Rumah Sakit'::varchar, null::varchar, 'M.A.R.S.'::varchar, 268000000000002::bigint, 266000000000011::bigint, null::varchar);</v>
      </c>
    </row>
    <row r="132" spans="2:10" x14ac:dyDescent="0.2">
      <c r="B132" s="27" t="s">
        <v>216</v>
      </c>
      <c r="C132" s="27"/>
      <c r="D132" s="27" t="s">
        <v>217</v>
      </c>
      <c r="E132" s="28" t="s">
        <v>510</v>
      </c>
      <c r="F132" s="28" t="s">
        <v>503</v>
      </c>
      <c r="G132" s="29"/>
      <c r="I132" s="7">
        <f t="shared" si="2"/>
        <v>267000000000129</v>
      </c>
      <c r="J132" s="3" t="str">
        <f t="shared" si="3"/>
        <v>PERFORM "SchData-OLTP-Master"."Func_TblPersonDegree_SET"(varSystemLoginSession, null::bigint, null::varchar, null::timestamptz, null::timestamptz, null::varchar, varInstitutionBranchID, varBaseCurrencyID, 'Magister Agama'::varchar, null::varchar, 'M.A.'::varchar, 268000000000002::bigint, 266000000000011::bigint, null::varchar);</v>
      </c>
    </row>
    <row r="133" spans="2:10" x14ac:dyDescent="0.2">
      <c r="B133" s="27" t="s">
        <v>216</v>
      </c>
      <c r="C133" s="27"/>
      <c r="D133" s="27" t="s">
        <v>218</v>
      </c>
      <c r="E133" s="28" t="s">
        <v>510</v>
      </c>
      <c r="F133" s="28" t="s">
        <v>503</v>
      </c>
      <c r="G133" s="29"/>
      <c r="I133" s="7">
        <f t="shared" si="2"/>
        <v>267000000000130</v>
      </c>
      <c r="J133" s="3" t="str">
        <f t="shared" si="3"/>
        <v>PERFORM "SchData-OLTP-Master"."Func_TblPersonDegree_SET"(varSystemLoginSession, null::bigint, null::varchar, null::timestamptz, null::timestamptz, null::varchar, varInstitutionBranchID, varBaseCurrencyID, 'Magister Agama'::varchar, null::varchar, 'M.Ag.'::varchar, 268000000000002::bigint, 266000000000011::bigint, null::varchar);</v>
      </c>
    </row>
    <row r="134" spans="2:10" x14ac:dyDescent="0.2">
      <c r="B134" s="27" t="s">
        <v>219</v>
      </c>
      <c r="C134" s="27"/>
      <c r="D134" s="27" t="s">
        <v>220</v>
      </c>
      <c r="E134" s="28" t="s">
        <v>510</v>
      </c>
      <c r="F134" s="28" t="s">
        <v>503</v>
      </c>
      <c r="G134" s="29"/>
      <c r="I134" s="7">
        <f t="shared" ref="I134:I197" si="4" xml:space="preserve"> I133 + IF(EXACT(J134, ""), 0, 1)</f>
        <v>267000000000131</v>
      </c>
      <c r="J134" s="3" t="str">
        <f t="shared" ref="J134:J197" si="5">IF(EXACT(B134, ""), "", CONCATENATE("PERFORM ""SchData-OLTP-Master"".""Func_TblPersonDegree_SET""(varSystemLoginSession, null::bigint, null::varchar, null::timestamptz, null::timestamptz, null::varchar, varInstitutionBranchID, varBaseCurrencyID, '", SUBSTITUTE(B134, "'", "''"), "'::varchar, ", IF(EXACT(C134, ""), "null::varchar", CONCATENATE("'", C134, "'::varchar")), ", ", IF(EXACT(D134, ""), "null::varchar", CONCATENATE("'", D134, "'::varchar")), ", ", IF(EXACT(E134, ""), "null::bigint", CONCATENATE(E134, "::bigint")), ", ", IF(EXACT(F134, ""), "null::bigint", CONCATENATE(F134, "::bigint")), ", ", IF(EXACT(G134, ""), "null::varchar", CONCATENATE("'", G134, "'::varchar")), ");"))</f>
        <v>PERFORM "SchData-OLTP-Master"."Func_TblPersonDegree_SET"(varSystemLoginSession, null::bigint, null::varchar, null::timestamptz, null::timestamptz, null::varchar, varInstitutionBranchID, varBaseCurrencyID, 'Magister Agama bidang Hukum'::varchar, null::varchar, 'M.A.Hk.'::varchar, 268000000000002::bigint, 266000000000011::bigint, null::varchar);</v>
      </c>
    </row>
    <row r="135" spans="2:10" x14ac:dyDescent="0.2">
      <c r="B135" s="27" t="s">
        <v>221</v>
      </c>
      <c r="C135" s="27"/>
      <c r="D135" s="27" t="s">
        <v>222</v>
      </c>
      <c r="E135" s="28" t="s">
        <v>510</v>
      </c>
      <c r="F135" s="28" t="s">
        <v>503</v>
      </c>
      <c r="G135" s="29"/>
      <c r="I135" s="7">
        <f t="shared" si="4"/>
        <v>267000000000132</v>
      </c>
      <c r="J135" s="3" t="str">
        <f t="shared" si="5"/>
        <v>PERFORM "SchData-OLTP-Master"."Func_TblPersonDegree_SET"(varSystemLoginSession, null::bigint, null::varchar, null::timestamptz, null::timestamptz, null::varchar, varInstitutionBranchID, varBaseCurrencyID, 'Magister Agama bidang Humaniora'::varchar, null::varchar, 'M.A.Hum.'::varchar, 268000000000002::bigint, 266000000000011::bigint, null::varchar);</v>
      </c>
    </row>
    <row r="136" spans="2:10" x14ac:dyDescent="0.2">
      <c r="B136" s="27" t="s">
        <v>223</v>
      </c>
      <c r="C136" s="27"/>
      <c r="D136" s="27" t="s">
        <v>224</v>
      </c>
      <c r="E136" s="28" t="s">
        <v>510</v>
      </c>
      <c r="F136" s="28" t="s">
        <v>503</v>
      </c>
      <c r="G136" s="29"/>
      <c r="I136" s="7">
        <f t="shared" si="4"/>
        <v>267000000000133</v>
      </c>
      <c r="J136" s="3" t="str">
        <f t="shared" si="5"/>
        <v>PERFORM "SchData-OLTP-Master"."Func_TblPersonDegree_SET"(varSystemLoginSession, null::bigint, null::varchar, null::timestamptz, null::timestamptz, null::varchar, varInstitutionBranchID, varBaseCurrencyID, 'Magister Agama bidang Kedokteran'::varchar, null::varchar, 'M.A.Ked.'::varchar, 268000000000002::bigint, 266000000000011::bigint, null::varchar);</v>
      </c>
    </row>
    <row r="137" spans="2:10" x14ac:dyDescent="0.2">
      <c r="B137" s="27" t="s">
        <v>225</v>
      </c>
      <c r="C137" s="27"/>
      <c r="D137" s="27" t="s">
        <v>211</v>
      </c>
      <c r="E137" s="28" t="s">
        <v>510</v>
      </c>
      <c r="F137" s="28" t="s">
        <v>503</v>
      </c>
      <c r="G137" s="29"/>
      <c r="I137" s="7">
        <f t="shared" si="4"/>
        <v>267000000000134</v>
      </c>
      <c r="J137" s="3" t="str">
        <f t="shared" si="5"/>
        <v>PERFORM "SchData-OLTP-Master"."Func_TblPersonDegree_SET"(varSystemLoginSession, null::bigint, null::varchar, null::timestamptz, null::timestamptz, null::varchar, varInstitutionBranchID, varBaseCurrencyID, 'Magister Agama bidang Pendidikan'::varchar, null::varchar, 'M.A.Pd.'::varchar, 268000000000002::bigint, 266000000000011::bigint, null::varchar);</v>
      </c>
    </row>
    <row r="138" spans="2:10" x14ac:dyDescent="0.2">
      <c r="B138" s="27" t="s">
        <v>226</v>
      </c>
      <c r="C138" s="27"/>
      <c r="D138" s="27" t="s">
        <v>227</v>
      </c>
      <c r="E138" s="28" t="s">
        <v>510</v>
      </c>
      <c r="F138" s="28" t="s">
        <v>503</v>
      </c>
      <c r="G138" s="29"/>
      <c r="I138" s="7">
        <f t="shared" si="4"/>
        <v>267000000000135</v>
      </c>
      <c r="J138" s="3" t="str">
        <f t="shared" si="5"/>
        <v>PERFORM "SchData-OLTP-Master"."Func_TblPersonDegree_SET"(varSystemLoginSession, null::bigint, null::varchar, null::timestamptz, null::timestamptz, null::varchar, varInstitutionBranchID, varBaseCurrencyID, 'Magister Agama bidang Sains'::varchar, null::varchar, 'M.A.Si.'::varchar, 268000000000002::bigint, 266000000000011::bigint, null::varchar);</v>
      </c>
    </row>
    <row r="139" spans="2:10" x14ac:dyDescent="0.2">
      <c r="B139" s="27" t="s">
        <v>228</v>
      </c>
      <c r="C139" s="27"/>
      <c r="D139" s="27" t="s">
        <v>229</v>
      </c>
      <c r="E139" s="28" t="s">
        <v>510</v>
      </c>
      <c r="F139" s="28" t="s">
        <v>503</v>
      </c>
      <c r="G139" s="29"/>
      <c r="I139" s="7">
        <f t="shared" si="4"/>
        <v>267000000000136</v>
      </c>
      <c r="J139" s="3" t="str">
        <f t="shared" si="5"/>
        <v>PERFORM "SchData-OLTP-Master"."Func_TblPersonDegree_SET"(varSystemLoginSession, null::bigint, null::varchar, null::timestamptz, null::timestamptz, null::varchar, varInstitutionBranchID, varBaseCurrencyID, 'Magister Agrikultur'::varchar, null::varchar, 'M.Agr.'::varchar, 268000000000002::bigint, 266000000000011::bigint, null::varchar);</v>
      </c>
    </row>
    <row r="140" spans="2:10" x14ac:dyDescent="0.2">
      <c r="B140" s="27" t="s">
        <v>230</v>
      </c>
      <c r="C140" s="27"/>
      <c r="D140" s="27" t="s">
        <v>231</v>
      </c>
      <c r="E140" s="28" t="s">
        <v>510</v>
      </c>
      <c r="F140" s="28" t="s">
        <v>503</v>
      </c>
      <c r="G140" s="29"/>
      <c r="I140" s="7">
        <f t="shared" si="4"/>
        <v>267000000000137</v>
      </c>
      <c r="J140" s="3" t="str">
        <f t="shared" si="5"/>
        <v>PERFORM "SchData-OLTP-Master"."Func_TblPersonDegree_SET"(varSystemLoginSession, null::bigint, null::varchar, null::timestamptz, null::timestamptz, null::varchar, varInstitutionBranchID, varBaseCurrencyID, 'Magister Akuntansi'::varchar, null::varchar, 'M.Ak.'::varchar, 268000000000002::bigint, 266000000000011::bigint, null::varchar);</v>
      </c>
    </row>
    <row r="141" spans="2:10" x14ac:dyDescent="0.2">
      <c r="B141" s="27" t="s">
        <v>232</v>
      </c>
      <c r="C141" s="27"/>
      <c r="D141" s="27" t="s">
        <v>233</v>
      </c>
      <c r="E141" s="28" t="s">
        <v>510</v>
      </c>
      <c r="F141" s="28" t="s">
        <v>503</v>
      </c>
      <c r="G141" s="29"/>
      <c r="I141" s="7">
        <f t="shared" si="4"/>
        <v>267000000000138</v>
      </c>
      <c r="J141" s="3" t="str">
        <f t="shared" si="5"/>
        <v>PERFORM "SchData-OLTP-Master"."Func_TblPersonDegree_SET"(varSystemLoginSession, null::bigint, null::varchar, null::timestamptz, null::timestamptz, null::varchar, varInstitutionBranchID, varBaseCurrencyID, 'Magister Arsitektur'::varchar, null::varchar, 'M.Ars.'::varchar, 268000000000002::bigint, 266000000000011::bigint, null::varchar);</v>
      </c>
    </row>
    <row r="142" spans="2:10" x14ac:dyDescent="0.2">
      <c r="B142" s="27" t="s">
        <v>234</v>
      </c>
      <c r="C142" s="27"/>
      <c r="D142" s="27" t="s">
        <v>217</v>
      </c>
      <c r="E142" s="28" t="s">
        <v>510</v>
      </c>
      <c r="F142" s="28" t="s">
        <v>503</v>
      </c>
      <c r="G142" s="29"/>
      <c r="I142" s="7">
        <f t="shared" si="4"/>
        <v>267000000000139</v>
      </c>
      <c r="J142" s="3" t="str">
        <f t="shared" si="5"/>
        <v>PERFORM "SchData-OLTP-Master"."Func_TblPersonDegree_SET"(varSystemLoginSession, null::bigint, null::varchar, null::timestamptz, null::timestamptz, null::varchar, varInstitutionBranchID, varBaseCurrencyID, 'Magister Artium'::varchar, null::varchar, 'M.A.'::varchar, 268000000000002::bigint, 266000000000011::bigint, null::varchar);</v>
      </c>
    </row>
    <row r="143" spans="2:10" x14ac:dyDescent="0.2">
      <c r="B143" s="27" t="s">
        <v>235</v>
      </c>
      <c r="C143" s="27"/>
      <c r="D143" s="27" t="s">
        <v>236</v>
      </c>
      <c r="E143" s="28" t="s">
        <v>510</v>
      </c>
      <c r="F143" s="28" t="s">
        <v>503</v>
      </c>
      <c r="G143" s="29"/>
      <c r="I143" s="7">
        <f t="shared" si="4"/>
        <v>267000000000140</v>
      </c>
      <c r="J143" s="3" t="str">
        <f t="shared" si="5"/>
        <v>PERFORM "SchData-OLTP-Master"."Func_TblPersonDegree_SET"(varSystemLoginSession, null::bigint, null::varchar, null::timestamptz, null::timestamptz, null::varchar, varInstitutionBranchID, varBaseCurrencyID, 'Magister Biomedik'::varchar, null::varchar, 'M.Biomed'::varchar, 268000000000002::bigint, 266000000000011::bigint, null::varchar);</v>
      </c>
    </row>
    <row r="144" spans="2:10" x14ac:dyDescent="0.2">
      <c r="B144" s="27" t="s">
        <v>237</v>
      </c>
      <c r="C144" s="27"/>
      <c r="D144" s="27" t="s">
        <v>238</v>
      </c>
      <c r="E144" s="28" t="s">
        <v>510</v>
      </c>
      <c r="F144" s="28" t="s">
        <v>503</v>
      </c>
      <c r="G144" s="29"/>
      <c r="I144" s="7">
        <f t="shared" si="4"/>
        <v>267000000000141</v>
      </c>
      <c r="J144" s="3" t="str">
        <f t="shared" si="5"/>
        <v>PERFORM "SchData-OLTP-Master"."Func_TblPersonDegree_SET"(varSystemLoginSession, null::bigint, null::varchar, null::timestamptz, null::timestamptz, null::varchar, varInstitutionBranchID, varBaseCurrencyID, 'Magister Bioteknologi'::varchar, null::varchar, 'M.Biotech'::varchar, 268000000000002::bigint, 266000000000011::bigint, null::varchar);</v>
      </c>
    </row>
    <row r="145" spans="2:10" x14ac:dyDescent="0.2">
      <c r="B145" s="27" t="s">
        <v>239</v>
      </c>
      <c r="C145" s="27"/>
      <c r="D145" s="27" t="s">
        <v>240</v>
      </c>
      <c r="E145" s="28" t="s">
        <v>510</v>
      </c>
      <c r="F145" s="28" t="s">
        <v>503</v>
      </c>
      <c r="G145" s="29"/>
      <c r="I145" s="7">
        <f t="shared" si="4"/>
        <v>267000000000142</v>
      </c>
      <c r="J145" s="3" t="str">
        <f t="shared" si="5"/>
        <v>PERFORM "SchData-OLTP-Master"."Func_TblPersonDegree_SET"(varSystemLoginSession, null::bigint, null::varchar, null::timestamptz, null::timestamptz, null::varchar, varInstitutionBranchID, varBaseCurrencyID, 'Magister Desain'::varchar, null::varchar, 'M.Ds.'::varchar, 268000000000002::bigint, 266000000000011::bigint, null::varchar);</v>
      </c>
    </row>
    <row r="146" spans="2:10" x14ac:dyDescent="0.2">
      <c r="B146" s="27" t="s">
        <v>241</v>
      </c>
      <c r="C146" s="27"/>
      <c r="D146" s="27" t="s">
        <v>242</v>
      </c>
      <c r="E146" s="28" t="s">
        <v>510</v>
      </c>
      <c r="F146" s="28" t="s">
        <v>503</v>
      </c>
      <c r="G146" s="29"/>
      <c r="I146" s="7">
        <f t="shared" si="4"/>
        <v>267000000000143</v>
      </c>
      <c r="J146" s="3" t="str">
        <f t="shared" si="5"/>
        <v>PERFORM "SchData-OLTP-Master"."Func_TblPersonDegree_SET"(varSystemLoginSession, null::bigint, null::varchar, null::timestamptz, null::timestamptz, null::varchar, varInstitutionBranchID, varBaseCurrencyID, 'Magister Divinitas'::varchar, null::varchar, 'M.Div.'::varchar, 268000000000002::bigint, 266000000000011::bigint, null::varchar);</v>
      </c>
    </row>
    <row r="147" spans="2:10" x14ac:dyDescent="0.2">
      <c r="B147" s="27" t="s">
        <v>241</v>
      </c>
      <c r="C147" s="27"/>
      <c r="D147" s="27" t="s">
        <v>242</v>
      </c>
      <c r="E147" s="28" t="s">
        <v>510</v>
      </c>
      <c r="F147" s="28" t="s">
        <v>503</v>
      </c>
      <c r="G147" s="29"/>
      <c r="I147" s="7">
        <f t="shared" si="4"/>
        <v>267000000000144</v>
      </c>
      <c r="J147" s="3" t="str">
        <f t="shared" si="5"/>
        <v>PERFORM "SchData-OLTP-Master"."Func_TblPersonDegree_SET"(varSystemLoginSession, null::bigint, null::varchar, null::timestamptz, null::timestamptz, null::varchar, varInstitutionBranchID, varBaseCurrencyID, 'Magister Divinitas'::varchar, null::varchar, 'M.Div.'::varchar, 268000000000002::bigint, 266000000000011::bigint, null::varchar);</v>
      </c>
    </row>
    <row r="148" spans="2:10" x14ac:dyDescent="0.2">
      <c r="B148" s="27" t="s">
        <v>243</v>
      </c>
      <c r="C148" s="27"/>
      <c r="D148" s="27" t="s">
        <v>244</v>
      </c>
      <c r="E148" s="28" t="s">
        <v>510</v>
      </c>
      <c r="F148" s="28" t="s">
        <v>503</v>
      </c>
      <c r="G148" s="29"/>
      <c r="I148" s="7">
        <f t="shared" si="4"/>
        <v>267000000000145</v>
      </c>
      <c r="J148" s="3" t="str">
        <f t="shared" si="5"/>
        <v>PERFORM "SchData-OLTP-Master"."Func_TblPersonDegree_SET"(varSystemLoginSession, null::bigint, null::varchar, null::timestamptz, null::timestamptz, null::varchar, varInstitutionBranchID, varBaseCurrencyID, 'Magister Ekonomi'::varchar, null::varchar, 'M.E.'::varchar, 268000000000002::bigint, 266000000000011::bigint, null::varchar);</v>
      </c>
    </row>
    <row r="149" spans="2:10" x14ac:dyDescent="0.2">
      <c r="B149" s="27" t="s">
        <v>245</v>
      </c>
      <c r="C149" s="27"/>
      <c r="D149" s="27" t="s">
        <v>246</v>
      </c>
      <c r="E149" s="28" t="s">
        <v>510</v>
      </c>
      <c r="F149" s="28" t="s">
        <v>503</v>
      </c>
      <c r="G149" s="29"/>
      <c r="I149" s="7">
        <f t="shared" si="4"/>
        <v>267000000000146</v>
      </c>
      <c r="J149" s="3" t="str">
        <f t="shared" si="5"/>
        <v>PERFORM "SchData-OLTP-Master"."Func_TblPersonDegree_SET"(varSystemLoginSession, null::bigint, null::varchar, null::timestamptz, null::timestamptz, null::varchar, varInstitutionBranchID, varBaseCurrencyID, 'Magister Ekonomi Islam'::varchar, null::varchar, 'M.E.I.'::varchar, 268000000000002::bigint, 266000000000011::bigint, null::varchar);</v>
      </c>
    </row>
    <row r="150" spans="2:10" x14ac:dyDescent="0.2">
      <c r="B150" s="27" t="s">
        <v>247</v>
      </c>
      <c r="C150" s="27"/>
      <c r="D150" s="27" t="s">
        <v>248</v>
      </c>
      <c r="E150" s="28" t="s">
        <v>510</v>
      </c>
      <c r="F150" s="28" t="s">
        <v>503</v>
      </c>
      <c r="G150" s="29"/>
      <c r="I150" s="7">
        <f t="shared" si="4"/>
        <v>267000000000147</v>
      </c>
      <c r="J150" s="3" t="str">
        <f t="shared" si="5"/>
        <v>PERFORM "SchData-OLTP-Master"."Func_TblPersonDegree_SET"(varSystemLoginSession, null::bigint, null::varchar, null::timestamptz, null::timestamptz, null::varchar, varInstitutionBranchID, varBaseCurrencyID, 'Magister Ekonomi Syariah'::varchar, null::varchar, 'M.E.Sy.'::varchar, 268000000000002::bigint, 266000000000011::bigint, null::varchar);</v>
      </c>
    </row>
    <row r="151" spans="2:10" x14ac:dyDescent="0.2">
      <c r="B151" s="27" t="s">
        <v>249</v>
      </c>
      <c r="C151" s="27"/>
      <c r="D151" s="27" t="s">
        <v>250</v>
      </c>
      <c r="E151" s="28" t="s">
        <v>510</v>
      </c>
      <c r="F151" s="28" t="s">
        <v>503</v>
      </c>
      <c r="G151" s="29"/>
      <c r="I151" s="7">
        <f t="shared" si="4"/>
        <v>267000000000148</v>
      </c>
      <c r="J151" s="3" t="str">
        <f t="shared" si="5"/>
        <v>PERFORM "SchData-OLTP-Master"."Func_TblPersonDegree_SET"(varSystemLoginSession, null::bigint, null::varchar, null::timestamptz, null::timestamptz, null::varchar, varInstitutionBranchID, varBaseCurrencyID, 'Magister Epidemiologi'::varchar, null::varchar, 'M.Epid.'::varchar, 268000000000002::bigint, 266000000000011::bigint, null::varchar);</v>
      </c>
    </row>
    <row r="152" spans="2:10" x14ac:dyDescent="0.2">
      <c r="B152" s="27" t="s">
        <v>251</v>
      </c>
      <c r="C152" s="27"/>
      <c r="D152" s="27" t="s">
        <v>252</v>
      </c>
      <c r="E152" s="28" t="s">
        <v>510</v>
      </c>
      <c r="F152" s="28" t="s">
        <v>503</v>
      </c>
      <c r="G152" s="29"/>
      <c r="I152" s="7">
        <f t="shared" si="4"/>
        <v>267000000000149</v>
      </c>
      <c r="J152" s="3" t="str">
        <f t="shared" si="5"/>
        <v>PERFORM "SchData-OLTP-Master"."Func_TblPersonDegree_SET"(varSystemLoginSession, null::bigint, null::varchar, null::timestamptz, null::timestamptz, null::varchar, varInstitutionBranchID, varBaseCurrencyID, 'Magister Farmasi'::varchar, null::varchar, 'M.Farm.'::varchar, 268000000000002::bigint, 266000000000011::bigint, null::varchar);</v>
      </c>
    </row>
    <row r="153" spans="2:10" x14ac:dyDescent="0.2">
      <c r="B153" s="27" t="s">
        <v>253</v>
      </c>
      <c r="C153" s="27"/>
      <c r="D153" s="27" t="s">
        <v>254</v>
      </c>
      <c r="E153" s="28" t="s">
        <v>510</v>
      </c>
      <c r="F153" s="28" t="s">
        <v>503</v>
      </c>
      <c r="G153" s="29"/>
      <c r="I153" s="7">
        <f t="shared" si="4"/>
        <v>267000000000150</v>
      </c>
      <c r="J153" s="3" t="str">
        <f t="shared" si="5"/>
        <v>PERFORM "SchData-OLTP-Master"."Func_TblPersonDegree_SET"(varSystemLoginSession, null::bigint, null::varchar, null::timestamptz, null::timestamptz, null::varchar, varInstitutionBranchID, varBaseCurrencyID, 'Magister Farmasi Klinik'::varchar, null::varchar, 'M.Farm.Klin.'::varchar, 268000000000002::bigint, 266000000000011::bigint, null::varchar);</v>
      </c>
    </row>
    <row r="154" spans="2:10" x14ac:dyDescent="0.2">
      <c r="B154" s="27" t="s">
        <v>255</v>
      </c>
      <c r="C154" s="27"/>
      <c r="D154" s="27" t="s">
        <v>256</v>
      </c>
      <c r="E154" s="28" t="s">
        <v>510</v>
      </c>
      <c r="F154" s="28" t="s">
        <v>503</v>
      </c>
      <c r="G154" s="29"/>
      <c r="I154" s="7">
        <f t="shared" si="4"/>
        <v>267000000000151</v>
      </c>
      <c r="J154" s="3" t="str">
        <f t="shared" si="5"/>
        <v>PERFORM "SchData-OLTP-Master"."Func_TblPersonDegree_SET"(varSystemLoginSession, null::bigint, null::varchar, null::timestamptz, null::timestamptz, null::varchar, varInstitutionBranchID, varBaseCurrencyID, 'Magister Filsafat'::varchar, null::varchar, 'M.Fil.'::varchar, 268000000000002::bigint, 266000000000011::bigint, null::varchar);</v>
      </c>
    </row>
    <row r="155" spans="2:10" x14ac:dyDescent="0.2">
      <c r="B155" s="27" t="s">
        <v>261</v>
      </c>
      <c r="C155" s="27"/>
      <c r="D155" s="27" t="s">
        <v>262</v>
      </c>
      <c r="E155" s="28" t="s">
        <v>510</v>
      </c>
      <c r="F155" s="28" t="s">
        <v>503</v>
      </c>
      <c r="G155" s="29"/>
      <c r="I155" s="7">
        <f t="shared" si="4"/>
        <v>267000000000152</v>
      </c>
      <c r="J155" s="3" t="str">
        <f t="shared" si="5"/>
        <v>PERFORM "SchData-OLTP-Master"."Func_TblPersonDegree_SET"(varSystemLoginSession, null::bigint, null::varchar, null::timestamptz, null::timestamptz, null::varchar, varInstitutionBranchID, varBaseCurrencyID, 'Magister Filsafat Islam'::varchar, null::varchar, 'M.Fil.I.'::varchar, 268000000000002::bigint, 266000000000011::bigint, null::varchar);</v>
      </c>
    </row>
    <row r="156" spans="2:10" x14ac:dyDescent="0.2">
      <c r="B156" s="27" t="s">
        <v>259</v>
      </c>
      <c r="C156" s="27"/>
      <c r="D156" s="27" t="s">
        <v>260</v>
      </c>
      <c r="E156" s="28" t="s">
        <v>510</v>
      </c>
      <c r="F156" s="28" t="s">
        <v>503</v>
      </c>
      <c r="G156" s="29"/>
      <c r="I156" s="7">
        <f t="shared" si="4"/>
        <v>267000000000153</v>
      </c>
      <c r="J156" s="3" t="str">
        <f t="shared" si="5"/>
        <v>PERFORM "SchData-OLTP-Master"."Func_TblPersonDegree_SET"(varSystemLoginSession, null::bigint, null::varchar, null::timestamptz, null::timestamptz, null::varchar, varInstitutionBranchID, varBaseCurrencyID, 'Magister Fisiologi Olahraga'::varchar, null::varchar, 'M.Fis.'::varchar, 268000000000002::bigint, 266000000000011::bigint, null::varchar);</v>
      </c>
    </row>
    <row r="157" spans="2:10" x14ac:dyDescent="0.2">
      <c r="B157" s="27" t="s">
        <v>257</v>
      </c>
      <c r="C157" s="27"/>
      <c r="D157" s="27" t="s">
        <v>258</v>
      </c>
      <c r="E157" s="28" t="s">
        <v>510</v>
      </c>
      <c r="F157" s="28" t="s">
        <v>503</v>
      </c>
      <c r="G157" s="29"/>
      <c r="I157" s="7">
        <f t="shared" si="4"/>
        <v>267000000000154</v>
      </c>
      <c r="J157" s="3" t="str">
        <f t="shared" si="5"/>
        <v>PERFORM "SchData-OLTP-Master"."Func_TblPersonDegree_SET"(varSystemLoginSession, null::bigint, null::varchar, null::timestamptz, null::timestamptz, null::varchar, varInstitutionBranchID, varBaseCurrencyID, 'Magister Hukum'::varchar, null::varchar, 'M.H.'::varchar, 268000000000002::bigint, 266000000000011::bigint, null::varchar);</v>
      </c>
    </row>
    <row r="158" spans="2:10" x14ac:dyDescent="0.2">
      <c r="B158" s="27" t="s">
        <v>263</v>
      </c>
      <c r="C158" s="27"/>
      <c r="D158" s="27" t="s">
        <v>264</v>
      </c>
      <c r="E158" s="28" t="s">
        <v>510</v>
      </c>
      <c r="F158" s="28" t="s">
        <v>503</v>
      </c>
      <c r="G158" s="29"/>
      <c r="I158" s="7">
        <f t="shared" si="4"/>
        <v>267000000000155</v>
      </c>
      <c r="J158" s="3" t="str">
        <f t="shared" si="5"/>
        <v>PERFORM "SchData-OLTP-Master"."Func_TblPersonDegree_SET"(varSystemLoginSession, null::bigint, null::varchar, null::timestamptz, null::timestamptz, null::varchar, varInstitutionBranchID, varBaseCurrencyID, 'Magister Hukum Islam'::varchar, null::varchar, 'M.H.I.'::varchar, 268000000000002::bigint, 266000000000011::bigint, null::varchar);</v>
      </c>
    </row>
    <row r="159" spans="2:10" x14ac:dyDescent="0.2">
      <c r="B159" s="27" t="s">
        <v>265</v>
      </c>
      <c r="C159" s="27"/>
      <c r="D159" s="27" t="s">
        <v>266</v>
      </c>
      <c r="E159" s="28" t="s">
        <v>510</v>
      </c>
      <c r="F159" s="28" t="s">
        <v>503</v>
      </c>
      <c r="G159" s="29"/>
      <c r="I159" s="7">
        <f t="shared" si="4"/>
        <v>267000000000156</v>
      </c>
      <c r="J159" s="3" t="str">
        <f t="shared" si="5"/>
        <v>PERFORM "SchData-OLTP-Master"."Func_TblPersonDegree_SET"(varSystemLoginSession, null::bigint, null::varchar, null::timestamptz, null::timestamptz, null::varchar, varInstitutionBranchID, varBaseCurrencyID, 'Magister Hukum Kesehatan'::varchar, null::varchar, 'M.H.Kes.'::varchar, 268000000000002::bigint, 266000000000011::bigint, null::varchar);</v>
      </c>
    </row>
    <row r="160" spans="2:10" x14ac:dyDescent="0.2">
      <c r="B160" s="27" t="s">
        <v>267</v>
      </c>
      <c r="C160" s="27"/>
      <c r="D160" s="27" t="s">
        <v>268</v>
      </c>
      <c r="E160" s="28" t="s">
        <v>510</v>
      </c>
      <c r="F160" s="28" t="s">
        <v>503</v>
      </c>
      <c r="G160" s="29"/>
      <c r="I160" s="7">
        <f t="shared" si="4"/>
        <v>267000000000157</v>
      </c>
      <c r="J160" s="3" t="str">
        <f t="shared" si="5"/>
        <v>PERFORM "SchData-OLTP-Master"."Func_TblPersonDegree_SET"(varSystemLoginSession, null::bigint, null::varchar, null::timestamptz, null::timestamptz, null::varchar, varInstitutionBranchID, varBaseCurrencyID, 'Magister Humaniora'::varchar, null::varchar, 'M.Hum.'::varchar, 268000000000002::bigint, 266000000000011::bigint, null::varchar);</v>
      </c>
    </row>
    <row r="161" spans="2:10" x14ac:dyDescent="0.2">
      <c r="B161" s="27" t="s">
        <v>269</v>
      </c>
      <c r="C161" s="27"/>
      <c r="D161" s="27" t="s">
        <v>270</v>
      </c>
      <c r="E161" s="28" t="s">
        <v>510</v>
      </c>
      <c r="F161" s="28" t="s">
        <v>503</v>
      </c>
      <c r="G161" s="29"/>
      <c r="I161" s="7">
        <f t="shared" si="4"/>
        <v>267000000000158</v>
      </c>
      <c r="J161" s="3" t="str">
        <f t="shared" si="5"/>
        <v>PERFORM "SchData-OLTP-Master"."Func_TblPersonDegree_SET"(varSystemLoginSession, null::bigint, null::varchar, null::timestamptz, null::timestamptz, null::varchar, varInstitutionBranchID, varBaseCurrencyID, 'Magister Ilmu Administrasi'::varchar, null::varchar, 'M.I.A.'::varchar, 268000000000002::bigint, 266000000000011::bigint, null::varchar);</v>
      </c>
    </row>
    <row r="162" spans="2:10" x14ac:dyDescent="0.2">
      <c r="B162" s="27" t="s">
        <v>271</v>
      </c>
      <c r="C162" s="27"/>
      <c r="D162" s="27" t="s">
        <v>272</v>
      </c>
      <c r="E162" s="28" t="s">
        <v>510</v>
      </c>
      <c r="F162" s="28" t="s">
        <v>503</v>
      </c>
      <c r="G162" s="29"/>
      <c r="I162" s="7">
        <f t="shared" si="4"/>
        <v>267000000000159</v>
      </c>
      <c r="J162" s="3" t="str">
        <f t="shared" si="5"/>
        <v>PERFORM "SchData-OLTP-Master"."Func_TblPersonDegree_SET"(varSystemLoginSession, null::bigint, null::varchar, null::timestamptz, null::timestamptz, null::varchar, varInstitutionBranchID, varBaseCurrencyID, 'Magister Ilmu Biomedik'::varchar, null::varchar, 'M.Si.Med'::varchar, 268000000000002::bigint, 266000000000011::bigint, null::varchar);</v>
      </c>
    </row>
    <row r="163" spans="2:10" x14ac:dyDescent="0.2">
      <c r="B163" s="27" t="s">
        <v>273</v>
      </c>
      <c r="C163" s="27"/>
      <c r="D163" s="27" t="s">
        <v>274</v>
      </c>
      <c r="E163" s="28" t="s">
        <v>510</v>
      </c>
      <c r="F163" s="28" t="s">
        <v>503</v>
      </c>
      <c r="G163" s="29"/>
      <c r="I163" s="7">
        <f t="shared" si="4"/>
        <v>267000000000160</v>
      </c>
      <c r="J163" s="3" t="str">
        <f t="shared" si="5"/>
        <v>PERFORM "SchData-OLTP-Master"."Func_TblPersonDegree_SET"(varSystemLoginSession, null::bigint, null::varchar, null::timestamptz, null::timestamptz, null::varchar, varInstitutionBranchID, varBaseCurrencyID, 'Magister Ilmu Kepolisian'::varchar, null::varchar, 'M.I.K.'::varchar, 268000000000002::bigint, 266000000000011::bigint, null::varchar);</v>
      </c>
    </row>
    <row r="164" spans="2:10" x14ac:dyDescent="0.2">
      <c r="B164" s="27" t="s">
        <v>275</v>
      </c>
      <c r="C164" s="27"/>
      <c r="D164" s="27" t="s">
        <v>276</v>
      </c>
      <c r="E164" s="28" t="s">
        <v>510</v>
      </c>
      <c r="F164" s="28" t="s">
        <v>503</v>
      </c>
      <c r="G164" s="29"/>
      <c r="I164" s="7">
        <f t="shared" si="4"/>
        <v>267000000000161</v>
      </c>
      <c r="J164" s="3" t="str">
        <f t="shared" si="5"/>
        <v>PERFORM "SchData-OLTP-Master"."Func_TblPersonDegree_SET"(varSystemLoginSession, null::bigint, null::varchar, null::timestamptz, null::timestamptz, null::varchar, varInstitutionBranchID, varBaseCurrencyID, 'Magister Ilmu Kesejahteraan Sosial'::varchar, null::varchar, 'M.Kesos.'::varchar, 268000000000002::bigint, 266000000000011::bigint, null::varchar);</v>
      </c>
    </row>
    <row r="165" spans="2:10" x14ac:dyDescent="0.2">
      <c r="B165" s="27" t="s">
        <v>277</v>
      </c>
      <c r="C165" s="27"/>
      <c r="D165" s="27" t="s">
        <v>278</v>
      </c>
      <c r="E165" s="28" t="s">
        <v>510</v>
      </c>
      <c r="F165" s="28" t="s">
        <v>503</v>
      </c>
      <c r="G165" s="29"/>
      <c r="I165" s="7">
        <f t="shared" si="4"/>
        <v>267000000000162</v>
      </c>
      <c r="J165" s="3" t="str">
        <f t="shared" si="5"/>
        <v>PERFORM "SchData-OLTP-Master"."Func_TblPersonDegree_SET"(varSystemLoginSession, null::bigint, null::varchar, null::timestamptz, null::timestamptz, null::varchar, varInstitutionBranchID, varBaseCurrencyID, 'Magister Ilmu Komputer'::varchar, null::varchar, 'M.Kom.'::varchar, 268000000000002::bigint, 266000000000011::bigint, null::varchar);</v>
      </c>
    </row>
    <row r="166" spans="2:10" x14ac:dyDescent="0.2">
      <c r="B166" s="27" t="s">
        <v>279</v>
      </c>
      <c r="C166" s="27"/>
      <c r="D166" s="27" t="s">
        <v>280</v>
      </c>
      <c r="E166" s="28" t="s">
        <v>510</v>
      </c>
      <c r="F166" s="28" t="s">
        <v>503</v>
      </c>
      <c r="G166" s="29"/>
      <c r="I166" s="7">
        <f t="shared" si="4"/>
        <v>267000000000163</v>
      </c>
      <c r="J166" s="3" t="str">
        <f t="shared" si="5"/>
        <v>PERFORM "SchData-OLTP-Master"."Func_TblPersonDegree_SET"(varSystemLoginSession, null::bigint, null::varchar, null::timestamptz, null::timestamptz, null::varchar, varInstitutionBranchID, varBaseCurrencyID, 'Magister Ilmu Komunikasi'::varchar, null::varchar, 'M.I.Kom.'::varchar, 268000000000002::bigint, 266000000000011::bigint, null::varchar);</v>
      </c>
    </row>
    <row r="167" spans="2:10" x14ac:dyDescent="0.2">
      <c r="B167" s="27" t="s">
        <v>207</v>
      </c>
      <c r="C167" s="27"/>
      <c r="D167" s="27" t="s">
        <v>446</v>
      </c>
      <c r="E167" s="28" t="s">
        <v>510</v>
      </c>
      <c r="F167" s="28" t="s">
        <v>503</v>
      </c>
      <c r="G167" s="29"/>
      <c r="I167" s="7">
        <f t="shared" si="4"/>
        <v>267000000000164</v>
      </c>
      <c r="J167" s="3" t="str">
        <f t="shared" si="5"/>
        <v>PERFORM "SchData-OLTP-Master"."Func_TblPersonDegree_SET"(varSystemLoginSession, null::bigint, null::varchar, null::timestamptz, null::timestamptz, null::varchar, varInstitutionBranchID, varBaseCurrencyID, 'Magister Ilmu Lingkungan'::varchar, null::varchar, 'M.Ling'::varchar, 268000000000002::bigint, 266000000000011::bigint, null::varchar);</v>
      </c>
    </row>
    <row r="168" spans="2:10" x14ac:dyDescent="0.2">
      <c r="B168" s="27" t="s">
        <v>207</v>
      </c>
      <c r="C168" s="27"/>
      <c r="D168" s="27" t="s">
        <v>281</v>
      </c>
      <c r="E168" s="28" t="s">
        <v>510</v>
      </c>
      <c r="F168" s="28" t="s">
        <v>503</v>
      </c>
      <c r="G168" s="29"/>
      <c r="I168" s="7">
        <f t="shared" si="4"/>
        <v>267000000000165</v>
      </c>
      <c r="J168" s="3" t="str">
        <f t="shared" si="5"/>
        <v>PERFORM "SchData-OLTP-Master"."Func_TblPersonDegree_SET"(varSystemLoginSession, null::bigint, null::varchar, null::timestamptz, null::timestamptz, null::varchar, varInstitutionBranchID, varBaseCurrencyID, 'Magister Ilmu Lingkungan'::varchar, null::varchar, 'MIL.'::varchar, 268000000000002::bigint, 266000000000011::bigint, null::varchar);</v>
      </c>
    </row>
    <row r="169" spans="2:10" x14ac:dyDescent="0.2">
      <c r="B169" s="27" t="s">
        <v>286</v>
      </c>
      <c r="C169" s="27"/>
      <c r="D169" s="27" t="s">
        <v>287</v>
      </c>
      <c r="E169" s="28" t="s">
        <v>510</v>
      </c>
      <c r="F169" s="28" t="s">
        <v>503</v>
      </c>
      <c r="G169" s="29"/>
      <c r="I169" s="7">
        <f t="shared" si="4"/>
        <v>267000000000166</v>
      </c>
      <c r="J169" s="3" t="str">
        <f t="shared" si="5"/>
        <v>PERFORM "SchData-OLTP-Master"."Func_TblPersonDegree_SET"(varSystemLoginSession, null::bigint, null::varchar, null::timestamptz, null::timestamptz, null::varchar, varInstitutionBranchID, varBaseCurrencyID, 'Magister Ilmu Pemerintahan'::varchar, null::varchar, 'M.IP.'::varchar, 268000000000002::bigint, 266000000000011::bigint, null::varchar);</v>
      </c>
    </row>
    <row r="170" spans="2:10" x14ac:dyDescent="0.2">
      <c r="B170" s="27" t="s">
        <v>282</v>
      </c>
      <c r="C170" s="27"/>
      <c r="D170" s="27" t="s">
        <v>283</v>
      </c>
      <c r="E170" s="28" t="s">
        <v>510</v>
      </c>
      <c r="F170" s="28" t="s">
        <v>503</v>
      </c>
      <c r="G170" s="29"/>
      <c r="I170" s="7">
        <f t="shared" si="4"/>
        <v>267000000000167</v>
      </c>
      <c r="J170" s="3" t="str">
        <f t="shared" si="5"/>
        <v>PERFORM "SchData-OLTP-Master"."Func_TblPersonDegree_SET"(varSystemLoginSession, null::bigint, null::varchar, null::timestamptz, null::timestamptz, null::varchar, varInstitutionBranchID, varBaseCurrencyID, 'Magister Ilmu Pertahanan'::varchar, null::varchar, 'M.Han.'::varchar, 268000000000002::bigint, 266000000000011::bigint, null::varchar);</v>
      </c>
    </row>
    <row r="171" spans="2:10" x14ac:dyDescent="0.2">
      <c r="B171" s="27" t="s">
        <v>284</v>
      </c>
      <c r="C171" s="27"/>
      <c r="D171" s="27" t="s">
        <v>285</v>
      </c>
      <c r="E171" s="28" t="s">
        <v>510</v>
      </c>
      <c r="F171" s="28" t="s">
        <v>503</v>
      </c>
      <c r="G171" s="29"/>
      <c r="I171" s="7">
        <f t="shared" si="4"/>
        <v>267000000000168</v>
      </c>
      <c r="J171" s="3" t="str">
        <f t="shared" si="5"/>
        <v>PERFORM "SchData-OLTP-Master"."Func_TblPersonDegree_SET"(varSystemLoginSession, null::bigint, null::varchar, null::timestamptz, null::timestamptz, null::varchar, varInstitutionBranchID, varBaseCurrencyID, 'Magister Ilmu Politik'::varchar, null::varchar, 'M.I.P.'::varchar, 268000000000002::bigint, 266000000000011::bigint, null::varchar);</v>
      </c>
    </row>
    <row r="172" spans="2:10" x14ac:dyDescent="0.2">
      <c r="B172" s="27" t="s">
        <v>288</v>
      </c>
      <c r="C172" s="27"/>
      <c r="D172" s="27" t="s">
        <v>289</v>
      </c>
      <c r="E172" s="28" t="s">
        <v>510</v>
      </c>
      <c r="F172" s="28" t="s">
        <v>503</v>
      </c>
      <c r="G172" s="29"/>
      <c r="I172" s="7">
        <f t="shared" si="4"/>
        <v>267000000000169</v>
      </c>
      <c r="J172" s="3" t="str">
        <f t="shared" si="5"/>
        <v>PERFORM "SchData-OLTP-Master"."Func_TblPersonDegree_SET"(varSystemLoginSession, null::bigint, null::varchar, null::timestamptz, null::timestamptz, null::varchar, varInstitutionBranchID, varBaseCurrencyID, 'Magister Ilmu Syariah'::varchar, null::varchar, 'M.Sy.'::varchar, 268000000000002::bigint, 266000000000011::bigint, null::varchar);</v>
      </c>
    </row>
    <row r="173" spans="2:10" x14ac:dyDescent="0.2">
      <c r="B173" s="27" t="s">
        <v>290</v>
      </c>
      <c r="C173" s="27"/>
      <c r="D173" s="27" t="s">
        <v>291</v>
      </c>
      <c r="E173" s="28" t="s">
        <v>510</v>
      </c>
      <c r="F173" s="28" t="s">
        <v>503</v>
      </c>
      <c r="G173" s="29"/>
      <c r="I173" s="7">
        <f t="shared" si="4"/>
        <v>267000000000170</v>
      </c>
      <c r="J173" s="3" t="str">
        <f t="shared" si="5"/>
        <v>PERFORM "SchData-OLTP-Master"."Func_TblPersonDegree_SET"(varSystemLoginSession, null::bigint, null::varchar, null::timestamptz, null::timestamptz, null::varchar, varInstitutionBranchID, varBaseCurrencyID, 'Magister Ilmu Ushuludin'::varchar, null::varchar, 'M.Ud.'::varchar, 268000000000002::bigint, 266000000000011::bigint, null::varchar);</v>
      </c>
    </row>
    <row r="174" spans="2:10" x14ac:dyDescent="0.2">
      <c r="B174" s="27" t="s">
        <v>292</v>
      </c>
      <c r="C174" s="27"/>
      <c r="D174" s="27" t="s">
        <v>293</v>
      </c>
      <c r="E174" s="28" t="s">
        <v>510</v>
      </c>
      <c r="F174" s="28" t="s">
        <v>503</v>
      </c>
      <c r="G174" s="29"/>
      <c r="I174" s="7">
        <f t="shared" si="4"/>
        <v>267000000000171</v>
      </c>
      <c r="J174" s="3" t="str">
        <f t="shared" si="5"/>
        <v>PERFORM "SchData-OLTP-Master"."Func_TblPersonDegree_SET"(varSystemLoginSession, null::bigint, null::varchar, null::timestamptz, null::timestamptz, null::varchar, varInstitutionBranchID, varBaseCurrencyID, 'Magister Kebidanan'::varchar, null::varchar, 'M.Keb.'::varchar, 268000000000002::bigint, 266000000000011::bigint, null::varchar);</v>
      </c>
    </row>
    <row r="175" spans="2:10" x14ac:dyDescent="0.2">
      <c r="B175" s="27" t="s">
        <v>294</v>
      </c>
      <c r="C175" s="27"/>
      <c r="D175" s="27" t="s">
        <v>295</v>
      </c>
      <c r="E175" s="28" t="s">
        <v>510</v>
      </c>
      <c r="F175" s="28" t="s">
        <v>503</v>
      </c>
      <c r="G175" s="29"/>
      <c r="I175" s="7">
        <f t="shared" si="4"/>
        <v>267000000000172</v>
      </c>
      <c r="J175" s="3" t="str">
        <f t="shared" si="5"/>
        <v>PERFORM "SchData-OLTP-Master"."Func_TblPersonDegree_SET"(varSystemLoginSession, null::bigint, null::varchar, null::timestamptz, null::timestamptz, null::varchar, varInstitutionBranchID, varBaseCurrencyID, 'Magister Kedokteran Kerja'::varchar, null::varchar, 'M.K.K.'::varchar, 268000000000002::bigint, 266000000000011::bigint, null::varchar);</v>
      </c>
    </row>
    <row r="176" spans="2:10" x14ac:dyDescent="0.2">
      <c r="B176" s="27" t="s">
        <v>296</v>
      </c>
      <c r="C176" s="27"/>
      <c r="D176" s="27" t="s">
        <v>297</v>
      </c>
      <c r="E176" s="28" t="s">
        <v>510</v>
      </c>
      <c r="F176" s="28" t="s">
        <v>503</v>
      </c>
      <c r="G176" s="29"/>
      <c r="I176" s="7">
        <f t="shared" si="4"/>
        <v>267000000000173</v>
      </c>
      <c r="J176" s="3" t="str">
        <f t="shared" si="5"/>
        <v>PERFORM "SchData-OLTP-Master"."Func_TblPersonDegree_SET"(varSystemLoginSession, null::bigint, null::varchar, null::timestamptz, null::timestamptz, null::varchar, varInstitutionBranchID, varBaseCurrencyID, 'Magister Kedokteran Tropis'::varchar, null::varchar, 'M.Ked.Trop.'::varchar, 268000000000002::bigint, 266000000000011::bigint, null::varchar);</v>
      </c>
    </row>
    <row r="177" spans="2:10" x14ac:dyDescent="0.2">
      <c r="B177" s="27" t="s">
        <v>298</v>
      </c>
      <c r="C177" s="27"/>
      <c r="D177" s="27" t="s">
        <v>299</v>
      </c>
      <c r="E177" s="28" t="s">
        <v>510</v>
      </c>
      <c r="F177" s="28" t="s">
        <v>503</v>
      </c>
      <c r="G177" s="29"/>
      <c r="I177" s="7">
        <f t="shared" si="4"/>
        <v>267000000000174</v>
      </c>
      <c r="J177" s="3" t="str">
        <f t="shared" si="5"/>
        <v>PERFORM "SchData-OLTP-Master"."Func_TblPersonDegree_SET"(varSystemLoginSession, null::bigint, null::varchar, null::timestamptz, null::timestamptz, null::varchar, varInstitutionBranchID, varBaseCurrencyID, 'Magister Kehutanan'::varchar, null::varchar, 'M.Hut.'::varchar, 268000000000002::bigint, 266000000000011::bigint, null::varchar);</v>
      </c>
    </row>
    <row r="178" spans="2:10" x14ac:dyDescent="0.2">
      <c r="B178" s="27" t="s">
        <v>300</v>
      </c>
      <c r="C178" s="27"/>
      <c r="D178" s="27" t="s">
        <v>301</v>
      </c>
      <c r="E178" s="28" t="s">
        <v>510</v>
      </c>
      <c r="F178" s="28" t="s">
        <v>503</v>
      </c>
      <c r="G178" s="29"/>
      <c r="I178" s="7">
        <f t="shared" si="4"/>
        <v>267000000000175</v>
      </c>
      <c r="J178" s="3" t="str">
        <f t="shared" si="5"/>
        <v>PERFORM "SchData-OLTP-Master"."Func_TblPersonDegree_SET"(varSystemLoginSession, null::bigint, null::varchar, null::timestamptz, null::timestamptz, null::varchar, varInstitutionBranchID, varBaseCurrencyID, 'Magister Kenotariatan'::varchar, null::varchar, 'M.Kn.'::varchar, 268000000000002::bigint, 266000000000011::bigint, null::varchar);</v>
      </c>
    </row>
    <row r="179" spans="2:10" x14ac:dyDescent="0.2">
      <c r="B179" s="27" t="s">
        <v>302</v>
      </c>
      <c r="C179" s="27"/>
      <c r="D179" s="27" t="s">
        <v>303</v>
      </c>
      <c r="E179" s="28" t="s">
        <v>510</v>
      </c>
      <c r="F179" s="28" t="s">
        <v>503</v>
      </c>
      <c r="G179" s="29"/>
      <c r="I179" s="7">
        <f t="shared" si="4"/>
        <v>267000000000176</v>
      </c>
      <c r="J179" s="3" t="str">
        <f t="shared" si="5"/>
        <v>PERFORM "SchData-OLTP-Master"."Func_TblPersonDegree_SET"(varSystemLoginSession, null::bigint, null::varchar, null::timestamptz, null::timestamptz, null::varchar, varInstitutionBranchID, varBaseCurrencyID, 'Magister Keolahragaan'::varchar, null::varchar, 'M.Or.'::varchar, 268000000000002::bigint, 266000000000011::bigint, null::varchar);</v>
      </c>
    </row>
    <row r="180" spans="2:10" x14ac:dyDescent="0.2">
      <c r="B180" s="27" t="s">
        <v>304</v>
      </c>
      <c r="C180" s="27"/>
      <c r="D180" s="27" t="s">
        <v>305</v>
      </c>
      <c r="E180" s="28" t="s">
        <v>510</v>
      </c>
      <c r="F180" s="28" t="s">
        <v>503</v>
      </c>
      <c r="G180" s="29"/>
      <c r="I180" s="7">
        <f t="shared" si="4"/>
        <v>267000000000177</v>
      </c>
      <c r="J180" s="3" t="str">
        <f t="shared" si="5"/>
        <v>PERFORM "SchData-OLTP-Master"."Func_TblPersonDegree_SET"(varSystemLoginSession, null::bigint, null::varchar, null::timestamptz, null::timestamptz, null::varchar, varInstitutionBranchID, varBaseCurrencyID, 'Magister Keperawatan'::varchar, null::varchar, 'M.Kep.'::varchar, 268000000000002::bigint, 266000000000011::bigint, null::varchar);</v>
      </c>
    </row>
    <row r="181" spans="2:10" x14ac:dyDescent="0.2">
      <c r="B181" s="27" t="s">
        <v>306</v>
      </c>
      <c r="C181" s="27"/>
      <c r="D181" s="27" t="s">
        <v>307</v>
      </c>
      <c r="E181" s="28" t="s">
        <v>510</v>
      </c>
      <c r="F181" s="28" t="s">
        <v>503</v>
      </c>
      <c r="G181" s="29"/>
      <c r="I181" s="7">
        <f t="shared" si="4"/>
        <v>267000000000178</v>
      </c>
      <c r="J181" s="3" t="str">
        <f t="shared" si="5"/>
        <v>PERFORM "SchData-OLTP-Master"."Func_TblPersonDegree_SET"(varSystemLoginSession, null::bigint, null::varchar, null::timestamptz, null::timestamptz, null::varchar, varInstitutionBranchID, varBaseCurrencyID, 'Magister Kesehatan'::varchar, null::varchar, 'M.Kes.'::varchar, 268000000000002::bigint, 266000000000011::bigint, null::varchar);</v>
      </c>
    </row>
    <row r="182" spans="2:10" x14ac:dyDescent="0.2">
      <c r="B182" s="27" t="s">
        <v>308</v>
      </c>
      <c r="C182" s="27"/>
      <c r="D182" s="27" t="s">
        <v>309</v>
      </c>
      <c r="E182" s="28" t="s">
        <v>510</v>
      </c>
      <c r="F182" s="28" t="s">
        <v>503</v>
      </c>
      <c r="G182" s="29"/>
      <c r="I182" s="7">
        <f t="shared" si="4"/>
        <v>267000000000179</v>
      </c>
      <c r="J182" s="3" t="str">
        <f t="shared" si="5"/>
        <v>PERFORM "SchData-OLTP-Master"."Func_TblPersonDegree_SET"(varSystemLoginSession, null::bigint, null::varchar, null::timestamptz, null::timestamptz, null::varchar, varInstitutionBranchID, varBaseCurrencyID, 'Magister Kesehatan Masyarakat'::varchar, null::varchar, 'M.K.M.'::varchar, 268000000000002::bigint, 266000000000011::bigint, null::varchar);</v>
      </c>
    </row>
    <row r="183" spans="2:10" x14ac:dyDescent="0.2">
      <c r="B183" s="27" t="s">
        <v>308</v>
      </c>
      <c r="C183" s="27"/>
      <c r="D183" s="27" t="s">
        <v>307</v>
      </c>
      <c r="E183" s="28" t="s">
        <v>510</v>
      </c>
      <c r="F183" s="28" t="s">
        <v>503</v>
      </c>
      <c r="G183" s="29"/>
      <c r="I183" s="7">
        <f t="shared" si="4"/>
        <v>267000000000180</v>
      </c>
      <c r="J183" s="3" t="str">
        <f t="shared" si="5"/>
        <v>PERFORM "SchData-OLTP-Master"."Func_TblPersonDegree_SET"(varSystemLoginSession, null::bigint, null::varchar, null::timestamptz, null::timestamptz, null::varchar, varInstitutionBranchID, varBaseCurrencyID, 'Magister Kesehatan Masyarakat'::varchar, null::varchar, 'M.Kes.'::varchar, 268000000000002::bigint, 266000000000011::bigint, null::varchar);</v>
      </c>
    </row>
    <row r="184" spans="2:10" x14ac:dyDescent="0.2">
      <c r="B184" s="27" t="s">
        <v>310</v>
      </c>
      <c r="C184" s="27"/>
      <c r="D184" s="27" t="s">
        <v>311</v>
      </c>
      <c r="E184" s="28" t="s">
        <v>510</v>
      </c>
      <c r="F184" s="28" t="s">
        <v>503</v>
      </c>
      <c r="G184" s="29"/>
      <c r="I184" s="7">
        <f t="shared" si="4"/>
        <v>267000000000181</v>
      </c>
      <c r="J184" s="3" t="str">
        <f t="shared" si="5"/>
        <v>PERFORM "SchData-OLTP-Master"."Func_TblPersonDegree_SET"(varSystemLoginSession, null::bigint, null::varchar, null::timestamptz, null::timestamptz, null::varchar, varInstitutionBranchID, varBaseCurrencyID, 'Magister Keselamatan dan Kesehatan Kerja'::varchar, null::varchar, 'M.K.K.K.'::varchar, 268000000000002::bigint, 266000000000011::bigint, null::varchar);</v>
      </c>
    </row>
    <row r="185" spans="2:10" x14ac:dyDescent="0.2">
      <c r="B185" s="27" t="s">
        <v>312</v>
      </c>
      <c r="C185" s="27"/>
      <c r="D185" s="27" t="s">
        <v>278</v>
      </c>
      <c r="E185" s="28" t="s">
        <v>510</v>
      </c>
      <c r="F185" s="28" t="s">
        <v>503</v>
      </c>
      <c r="G185" s="29"/>
      <c r="I185" s="7">
        <f t="shared" si="4"/>
        <v>267000000000182</v>
      </c>
      <c r="J185" s="3" t="str">
        <f t="shared" si="5"/>
        <v>PERFORM "SchData-OLTP-Master"."Func_TblPersonDegree_SET"(varSystemLoginSession, null::bigint, null::varchar, null::timestamptz, null::timestamptz, null::varchar, varInstitutionBranchID, varBaseCurrencyID, 'Magister Komputer'::varchar, null::varchar, 'M.Kom.'::varchar, 268000000000002::bigint, 266000000000011::bigint, null::varchar);</v>
      </c>
    </row>
    <row r="186" spans="2:10" x14ac:dyDescent="0.2">
      <c r="B186" s="27" t="s">
        <v>313</v>
      </c>
      <c r="C186" s="27"/>
      <c r="D186" s="27" t="s">
        <v>314</v>
      </c>
      <c r="E186" s="28" t="s">
        <v>510</v>
      </c>
      <c r="F186" s="28" t="s">
        <v>503</v>
      </c>
      <c r="G186" s="29"/>
      <c r="I186" s="7">
        <f t="shared" si="4"/>
        <v>267000000000183</v>
      </c>
      <c r="J186" s="3" t="str">
        <f t="shared" si="5"/>
        <v>PERFORM "SchData-OLTP-Master"."Func_TblPersonDegree_SET"(varSystemLoginSession, null::bigint, null::varchar, null::timestamptz, null::timestamptz, null::varchar, varInstitutionBranchID, varBaseCurrencyID, 'Magister Linguistik'::varchar, null::varchar, 'M.Li.'::varchar, 268000000000002::bigint, 266000000000011::bigint, null::varchar);</v>
      </c>
    </row>
    <row r="187" spans="2:10" x14ac:dyDescent="0.2">
      <c r="B187" s="27" t="s">
        <v>315</v>
      </c>
      <c r="C187" s="27"/>
      <c r="D187" s="27" t="s">
        <v>316</v>
      </c>
      <c r="E187" s="28" t="s">
        <v>510</v>
      </c>
      <c r="F187" s="28" t="s">
        <v>503</v>
      </c>
      <c r="G187" s="29"/>
      <c r="I187" s="7">
        <f t="shared" si="4"/>
        <v>267000000000184</v>
      </c>
      <c r="J187" s="3" t="str">
        <f t="shared" si="5"/>
        <v>PERFORM "SchData-OLTP-Master"."Func_TblPersonDegree_SET"(varSystemLoginSession, null::bigint, null::varchar, null::timestamptz, null::timestamptz, null::varchar, varInstitutionBranchID, varBaseCurrencyID, 'Magister Manajemen'::varchar, null::varchar, 'M.M.'::varchar, 268000000000002::bigint, 266000000000011::bigint, null::varchar);</v>
      </c>
    </row>
    <row r="188" spans="2:10" x14ac:dyDescent="0.2">
      <c r="B188" s="27" t="s">
        <v>317</v>
      </c>
      <c r="C188" s="27"/>
      <c r="D188" s="27" t="s">
        <v>318</v>
      </c>
      <c r="E188" s="28" t="s">
        <v>510</v>
      </c>
      <c r="F188" s="28" t="s">
        <v>503</v>
      </c>
      <c r="G188" s="29"/>
      <c r="I188" s="7">
        <f t="shared" si="4"/>
        <v>267000000000185</v>
      </c>
      <c r="J188" s="3" t="str">
        <f t="shared" si="5"/>
        <v>PERFORM "SchData-OLTP-Master"."Func_TblPersonDegree_SET"(varSystemLoginSession, null::bigint, null::varchar, null::timestamptz, null::timestamptz, null::varchar, varInstitutionBranchID, varBaseCurrencyID, 'Magister Manajemen Agribisnis'::varchar, null::varchar, 'M.M.A.'::varchar, 268000000000002::bigint, 266000000000011::bigint, null::varchar);</v>
      </c>
    </row>
    <row r="189" spans="2:10" x14ac:dyDescent="0.2">
      <c r="B189" s="27" t="s">
        <v>319</v>
      </c>
      <c r="C189" s="27"/>
      <c r="D189" s="27" t="s">
        <v>320</v>
      </c>
      <c r="E189" s="28" t="s">
        <v>510</v>
      </c>
      <c r="F189" s="28" t="s">
        <v>503</v>
      </c>
      <c r="G189" s="29"/>
      <c r="I189" s="7">
        <f t="shared" si="4"/>
        <v>267000000000186</v>
      </c>
      <c r="J189" s="3" t="str">
        <f t="shared" si="5"/>
        <v>PERFORM "SchData-OLTP-Master"."Func_TblPersonDegree_SET"(varSystemLoginSession, null::bigint, null::varchar, null::timestamptz, null::timestamptz, null::varchar, varInstitutionBranchID, varBaseCurrencyID, 'Magister Manajemen Bencana'::varchar, null::varchar, 'M.M.B.'::varchar, 268000000000002::bigint, 266000000000011::bigint, null::varchar);</v>
      </c>
    </row>
    <row r="190" spans="2:10" x14ac:dyDescent="0.2">
      <c r="B190" s="27" t="s">
        <v>321</v>
      </c>
      <c r="C190" s="27"/>
      <c r="D190" s="27" t="s">
        <v>322</v>
      </c>
      <c r="E190" s="28" t="s">
        <v>510</v>
      </c>
      <c r="F190" s="28" t="s">
        <v>503</v>
      </c>
      <c r="G190" s="29"/>
      <c r="I190" s="7">
        <f t="shared" si="4"/>
        <v>267000000000187</v>
      </c>
      <c r="J190" s="3" t="str">
        <f t="shared" si="5"/>
        <v>PERFORM "SchData-OLTP-Master"."Func_TblPersonDegree_SET"(varSystemLoginSession, null::bigint, null::varchar, null::timestamptz, null::timestamptz, null::varchar, varInstitutionBranchID, varBaseCurrencyID, 'Magister Manajemen Pariwisata'::varchar, null::varchar, 'M.M.Par.'::varchar, 268000000000002::bigint, 266000000000011::bigint, null::varchar);</v>
      </c>
    </row>
    <row r="191" spans="2:10" x14ac:dyDescent="0.2">
      <c r="B191" s="27" t="s">
        <v>323</v>
      </c>
      <c r="C191" s="27"/>
      <c r="D191" s="27" t="s">
        <v>324</v>
      </c>
      <c r="E191" s="28" t="s">
        <v>510</v>
      </c>
      <c r="F191" s="28" t="s">
        <v>503</v>
      </c>
      <c r="G191" s="29"/>
      <c r="I191" s="7">
        <f t="shared" si="4"/>
        <v>267000000000188</v>
      </c>
      <c r="J191" s="3" t="str">
        <f t="shared" si="5"/>
        <v>PERFORM "SchData-OLTP-Master"."Func_TblPersonDegree_SET"(varSystemLoginSession, null::bigint, null::varchar, null::timestamptz, null::timestamptz, null::varchar, varInstitutionBranchID, varBaseCurrencyID, 'Magister Manajemen Pendidikan'::varchar, null::varchar, 'M.M.Pd.'::varchar, 268000000000002::bigint, 266000000000011::bigint, null::varchar);</v>
      </c>
    </row>
    <row r="192" spans="2:10" x14ac:dyDescent="0.2">
      <c r="B192" s="27" t="s">
        <v>325</v>
      </c>
      <c r="C192" s="27"/>
      <c r="D192" s="27" t="s">
        <v>326</v>
      </c>
      <c r="E192" s="28" t="s">
        <v>510</v>
      </c>
      <c r="F192" s="28" t="s">
        <v>503</v>
      </c>
      <c r="G192" s="29"/>
      <c r="I192" s="7">
        <f t="shared" si="4"/>
        <v>267000000000189</v>
      </c>
      <c r="J192" s="3" t="str">
        <f t="shared" si="5"/>
        <v>PERFORM "SchData-OLTP-Master"."Func_TblPersonDegree_SET"(varSystemLoginSession, null::bigint, null::varchar, null::timestamptz, null::timestamptz, null::varchar, varInstitutionBranchID, varBaseCurrencyID, 'Magister Manajemen Rumah Sakit'::varchar, null::varchar, 'M.M.R.S'::varchar, 268000000000002::bigint, 266000000000011::bigint, null::varchar);</v>
      </c>
    </row>
    <row r="193" spans="2:10" x14ac:dyDescent="0.2">
      <c r="B193" s="27" t="s">
        <v>329</v>
      </c>
      <c r="C193" s="27"/>
      <c r="D193" s="27" t="s">
        <v>330</v>
      </c>
      <c r="E193" s="28" t="s">
        <v>510</v>
      </c>
      <c r="F193" s="28" t="s">
        <v>503</v>
      </c>
      <c r="G193" s="29"/>
      <c r="I193" s="7">
        <f t="shared" si="4"/>
        <v>267000000000190</v>
      </c>
      <c r="J193" s="3" t="str">
        <f t="shared" si="5"/>
        <v>PERFORM "SchData-OLTP-Master"."Func_TblPersonDegree_SET"(varSystemLoginSession, null::bigint, null::varchar, null::timestamptz, null::timestamptz, null::varchar, varInstitutionBranchID, varBaseCurrencyID, 'Magister Manajemen Sistem Informasi'::varchar, null::varchar, 'M.M.S.I.'::varchar, 268000000000002::bigint, 266000000000011::bigint, null::varchar);</v>
      </c>
    </row>
    <row r="194" spans="2:10" x14ac:dyDescent="0.2">
      <c r="B194" s="27" t="s">
        <v>331</v>
      </c>
      <c r="C194" s="27"/>
      <c r="D194" s="27" t="s">
        <v>332</v>
      </c>
      <c r="E194" s="28" t="s">
        <v>510</v>
      </c>
      <c r="F194" s="28" t="s">
        <v>503</v>
      </c>
      <c r="G194" s="29"/>
      <c r="I194" s="7">
        <f t="shared" si="4"/>
        <v>267000000000191</v>
      </c>
      <c r="J194" s="3" t="str">
        <f t="shared" si="5"/>
        <v>PERFORM "SchData-OLTP-Master"."Func_TblPersonDegree_SET"(varSystemLoginSession, null::bigint, null::varchar, null::timestamptz, null::timestamptz, null::varchar, varInstitutionBranchID, varBaseCurrencyID, 'Magister Manajemen Teknik'::varchar, null::varchar, 'M.M.T.'::varchar, 268000000000002::bigint, 266000000000011::bigint, null::varchar);</v>
      </c>
    </row>
    <row r="195" spans="2:10" x14ac:dyDescent="0.2">
      <c r="B195" s="27" t="s">
        <v>333</v>
      </c>
      <c r="C195" s="27"/>
      <c r="D195" s="27" t="s">
        <v>334</v>
      </c>
      <c r="E195" s="28" t="s">
        <v>510</v>
      </c>
      <c r="F195" s="28" t="s">
        <v>503</v>
      </c>
      <c r="G195" s="29"/>
      <c r="I195" s="7">
        <f t="shared" si="4"/>
        <v>267000000000192</v>
      </c>
      <c r="J195" s="3" t="str">
        <f t="shared" si="5"/>
        <v>PERFORM "SchData-OLTP-Master"."Func_TblPersonDegree_SET"(varSystemLoginSession, null::bigint, null::varchar, null::timestamptz, null::timestamptz, null::varchar, varInstitutionBranchID, varBaseCurrencyID, 'Magister Marine'::varchar, null::varchar, 'M.Mar.'::varchar, 268000000000002::bigint, 266000000000011::bigint, null::varchar);</v>
      </c>
    </row>
    <row r="196" spans="2:10" x14ac:dyDescent="0.2">
      <c r="B196" s="27" t="s">
        <v>389</v>
      </c>
      <c r="C196" s="27"/>
      <c r="D196" s="27" t="s">
        <v>390</v>
      </c>
      <c r="E196" s="28" t="s">
        <v>510</v>
      </c>
      <c r="F196" s="28" t="s">
        <v>503</v>
      </c>
      <c r="G196" s="29"/>
      <c r="I196" s="7">
        <f t="shared" si="4"/>
        <v>267000000000193</v>
      </c>
      <c r="J196" s="3" t="str">
        <f t="shared" si="5"/>
        <v>PERFORM "SchData-OLTP-Master"."Func_TblPersonDegree_SET"(varSystemLoginSession, null::bigint, null::varchar, null::timestamptz, null::timestamptz, null::varchar, varInstitutionBranchID, varBaseCurrencyID, 'Magister Ministri'::varchar, null::varchar, 'M.Min.'::varchar, 268000000000002::bigint, 266000000000011::bigint, null::varchar);</v>
      </c>
    </row>
    <row r="197" spans="2:10" x14ac:dyDescent="0.2">
      <c r="B197" s="27" t="s">
        <v>335</v>
      </c>
      <c r="C197" s="27"/>
      <c r="D197" s="27" t="s">
        <v>336</v>
      </c>
      <c r="E197" s="28" t="s">
        <v>510</v>
      </c>
      <c r="F197" s="28" t="s">
        <v>503</v>
      </c>
      <c r="G197" s="29"/>
      <c r="I197" s="7">
        <f t="shared" si="4"/>
        <v>267000000000194</v>
      </c>
      <c r="J197" s="3" t="str">
        <f t="shared" si="5"/>
        <v>PERFORM "SchData-OLTP-Master"."Func_TblPersonDegree_SET"(varSystemLoginSession, null::bigint, null::varchar, null::timestamptz, null::timestamptz, null::varchar, varInstitutionBranchID, varBaseCurrencyID, 'Magister Misiologi'::varchar, null::varchar, 'M.Miss.'::varchar, 268000000000002::bigint, 266000000000011::bigint, null::varchar);</v>
      </c>
    </row>
    <row r="198" spans="2:10" x14ac:dyDescent="0.2">
      <c r="B198" s="27" t="s">
        <v>337</v>
      </c>
      <c r="C198" s="27"/>
      <c r="D198" s="27" t="s">
        <v>338</v>
      </c>
      <c r="E198" s="28" t="s">
        <v>510</v>
      </c>
      <c r="F198" s="28" t="s">
        <v>503</v>
      </c>
      <c r="G198" s="29"/>
      <c r="I198" s="7">
        <f t="shared" ref="I198:I261" si="6" xml:space="preserve"> I197 + IF(EXACT(J198, ""), 0, 1)</f>
        <v>267000000000195</v>
      </c>
      <c r="J198" s="3" t="str">
        <f t="shared" ref="J198:J261" si="7">IF(EXACT(B198, ""), "", CONCATENATE("PERFORM ""SchData-OLTP-Master"".""Func_TblPersonDegree_SET""(varSystemLoginSession, null::bigint, null::varchar, null::timestamptz, null::timestamptz, null::varchar, varInstitutionBranchID, varBaseCurrencyID, '", SUBSTITUTE(B198, "'", "''"), "'::varchar, ", IF(EXACT(C198, ""), "null::varchar", CONCATENATE("'", C198, "'::varchar")), ", ", IF(EXACT(D198, ""), "null::varchar", CONCATENATE("'", D198, "'::varchar")), ", ", IF(EXACT(E198, ""), "null::bigint", CONCATENATE(E198, "::bigint")), ", ", IF(EXACT(F198, ""), "null::bigint", CONCATENATE(F198, "::bigint")), ", ", IF(EXACT(G198, ""), "null::varchar", CONCATENATE("'", G198, "'::varchar")), ");"))</f>
        <v>PERFORM "SchData-OLTP-Master"."Func_TblPersonDegree_SET"(varSystemLoginSession, null::bigint, null::varchar, null::timestamptz, null::timestamptz, null::varchar, varInstitutionBranchID, varBaseCurrencyID, 'Magister Pemikiran Islam'::varchar, null::varchar, 'M.P.I.'::varchar, 268000000000002::bigint, 266000000000011::bigint, null::varchar);</v>
      </c>
    </row>
    <row r="199" spans="2:10" x14ac:dyDescent="0.2">
      <c r="B199" s="27" t="s">
        <v>339</v>
      </c>
      <c r="C199" s="27"/>
      <c r="D199" s="27" t="s">
        <v>340</v>
      </c>
      <c r="E199" s="28" t="s">
        <v>510</v>
      </c>
      <c r="F199" s="28" t="s">
        <v>503</v>
      </c>
      <c r="G199" s="29"/>
      <c r="I199" s="7">
        <f t="shared" si="6"/>
        <v>267000000000196</v>
      </c>
      <c r="J199" s="3" t="str">
        <f t="shared" si="7"/>
        <v>PERFORM "SchData-OLTP-Master"."Func_TblPersonDegree_SET"(varSystemLoginSession, null::bigint, null::varchar, null::timestamptz, null::timestamptz, null::varchar, varInstitutionBranchID, varBaseCurrencyID, 'Magister Pendidikan'::varchar, null::varchar, 'M.Pd.'::varchar, 268000000000002::bigint, 266000000000011::bigint, null::varchar);</v>
      </c>
    </row>
    <row r="200" spans="2:10" x14ac:dyDescent="0.2">
      <c r="B200" s="27" t="s">
        <v>345</v>
      </c>
      <c r="C200" s="27"/>
      <c r="D200" s="27" t="s">
        <v>346</v>
      </c>
      <c r="E200" s="28" t="s">
        <v>510</v>
      </c>
      <c r="F200" s="28" t="s">
        <v>503</v>
      </c>
      <c r="G200" s="29"/>
      <c r="I200" s="7">
        <f t="shared" si="6"/>
        <v>267000000000197</v>
      </c>
      <c r="J200" s="3" t="str">
        <f t="shared" si="7"/>
        <v>PERFORM "SchData-OLTP-Master"."Func_TblPersonDegree_SET"(varSystemLoginSession, null::bigint, null::varchar, null::timestamptz, null::timestamptz, null::varchar, varInstitutionBranchID, varBaseCurrencyID, 'Magister Pendidikan Fisika'::varchar, null::varchar, 'M.Pd.Fis.'::varchar, 268000000000002::bigint, 266000000000011::bigint, null::varchar);</v>
      </c>
    </row>
    <row r="201" spans="2:10" x14ac:dyDescent="0.2">
      <c r="B201" s="27" t="s">
        <v>341</v>
      </c>
      <c r="C201" s="27"/>
      <c r="D201" s="27" t="s">
        <v>342</v>
      </c>
      <c r="E201" s="28" t="s">
        <v>510</v>
      </c>
      <c r="F201" s="28" t="s">
        <v>503</v>
      </c>
      <c r="G201" s="29"/>
      <c r="I201" s="7">
        <f t="shared" si="6"/>
        <v>267000000000198</v>
      </c>
      <c r="J201" s="3" t="str">
        <f t="shared" si="7"/>
        <v>PERFORM "SchData-OLTP-Master"."Func_TblPersonDegree_SET"(varSystemLoginSession, null::bigint, null::varchar, null::timestamptz, null::timestamptz, null::varchar, varInstitutionBranchID, varBaseCurrencyID, 'Magister Pendidikan Islam'::varchar, null::varchar, 'M.Pd.I.'::varchar, 268000000000002::bigint, 266000000000011::bigint, null::varchar);</v>
      </c>
    </row>
    <row r="202" spans="2:10" x14ac:dyDescent="0.2">
      <c r="B202" s="27" t="s">
        <v>347</v>
      </c>
      <c r="C202" s="27"/>
      <c r="D202" s="27" t="s">
        <v>348</v>
      </c>
      <c r="E202" s="28" t="s">
        <v>510</v>
      </c>
      <c r="F202" s="28" t="s">
        <v>503</v>
      </c>
      <c r="G202" s="29"/>
      <c r="I202" s="7">
        <f t="shared" si="6"/>
        <v>267000000000199</v>
      </c>
      <c r="J202" s="3" t="str">
        <f t="shared" si="7"/>
        <v>PERFORM "SchData-OLTP-Master"."Func_TblPersonDegree_SET"(varSystemLoginSession, null::bigint, null::varchar, null::timestamptz, null::timestamptz, null::varchar, varInstitutionBranchID, varBaseCurrencyID, 'Magister Pendidikan Kimia'::varchar, null::varchar, 'M.Pd.Kim.'::varchar, 268000000000002::bigint, 266000000000011::bigint, null::varchar);</v>
      </c>
    </row>
    <row r="203" spans="2:10" x14ac:dyDescent="0.2">
      <c r="B203" s="27" t="s">
        <v>349</v>
      </c>
      <c r="C203" s="27"/>
      <c r="D203" s="27" t="s">
        <v>350</v>
      </c>
      <c r="E203" s="28" t="s">
        <v>510</v>
      </c>
      <c r="F203" s="28" t="s">
        <v>503</v>
      </c>
      <c r="G203" s="29"/>
      <c r="I203" s="7">
        <f t="shared" si="6"/>
        <v>267000000000200</v>
      </c>
      <c r="J203" s="3" t="str">
        <f t="shared" si="7"/>
        <v>PERFORM "SchData-OLTP-Master"."Func_TblPersonDegree_SET"(varSystemLoginSession, null::bigint, null::varchar, null::timestamptz, null::timestamptz, null::varchar, varInstitutionBranchID, varBaseCurrencyID, 'Magister Pendidikan Matematika'::varchar, null::varchar, 'M.Pd.Mat.'::varchar, 268000000000002::bigint, 266000000000011::bigint, null::varchar);</v>
      </c>
    </row>
    <row r="204" spans="2:10" x14ac:dyDescent="0.2">
      <c r="B204" s="27" t="s">
        <v>343</v>
      </c>
      <c r="C204" s="27"/>
      <c r="D204" s="27" t="s">
        <v>344</v>
      </c>
      <c r="E204" s="28" t="s">
        <v>510</v>
      </c>
      <c r="F204" s="28" t="s">
        <v>503</v>
      </c>
      <c r="G204" s="29"/>
      <c r="I204" s="7">
        <f t="shared" si="6"/>
        <v>267000000000201</v>
      </c>
      <c r="J204" s="3" t="str">
        <f t="shared" si="7"/>
        <v>PERFORM "SchData-OLTP-Master"."Func_TblPersonDegree_SET"(varSystemLoginSession, null::bigint, null::varchar, null::timestamptz, null::timestamptz, null::varchar, varInstitutionBranchID, varBaseCurrencyID, 'Magister Pendidikan Sains'::varchar, null::varchar, 'M.Pd.Si.'::varchar, 268000000000002::bigint, 266000000000011::bigint, null::varchar);</v>
      </c>
    </row>
    <row r="205" spans="2:10" x14ac:dyDescent="0.2">
      <c r="B205" s="27" t="s">
        <v>447</v>
      </c>
      <c r="C205" s="27"/>
      <c r="D205" s="27" t="s">
        <v>448</v>
      </c>
      <c r="E205" s="28" t="s">
        <v>510</v>
      </c>
      <c r="F205" s="28" t="s">
        <v>503</v>
      </c>
      <c r="G205" s="29"/>
      <c r="I205" s="7">
        <f t="shared" si="6"/>
        <v>267000000000202</v>
      </c>
      <c r="J205" s="3" t="str">
        <f t="shared" si="7"/>
        <v>PERFORM "SchData-OLTP-Master"."Func_TblPersonDegree_SET"(varSystemLoginSession, null::bigint, null::varchar, null::timestamptz, null::timestamptz, null::varchar, varInstitutionBranchID, varBaseCurrencyID, 'Magister Pengembangan Sumber Daya Manusia'::varchar, null::varchar, 'M.P.S.D.M'::varchar, 268000000000002::bigint, 266000000000011::bigint, null::varchar);</v>
      </c>
    </row>
    <row r="206" spans="2:10" x14ac:dyDescent="0.2">
      <c r="B206" s="27" t="s">
        <v>355</v>
      </c>
      <c r="C206" s="27"/>
      <c r="D206" s="27" t="s">
        <v>356</v>
      </c>
      <c r="E206" s="28" t="s">
        <v>510</v>
      </c>
      <c r="F206" s="28" t="s">
        <v>503</v>
      </c>
      <c r="G206" s="29"/>
      <c r="I206" s="7">
        <f t="shared" si="6"/>
        <v>267000000000203</v>
      </c>
      <c r="J206" s="3" t="str">
        <f t="shared" si="7"/>
        <v>PERFORM "SchData-OLTP-Master"."Func_TblPersonDegree_SET"(varSystemLoginSession, null::bigint, null::varchar, null::timestamptz, null::timestamptz, null::varchar, varInstitutionBranchID, varBaseCurrencyID, 'Magister Perencanaan Wilayah dan Kota'::varchar, null::varchar, 'M.PWK'::varchar, 268000000000002::bigint, 266000000000011::bigint, null::varchar);</v>
      </c>
    </row>
    <row r="207" spans="2:10" x14ac:dyDescent="0.2">
      <c r="B207" s="27" t="s">
        <v>443</v>
      </c>
      <c r="C207" s="27"/>
      <c r="D207" s="27" t="s">
        <v>445</v>
      </c>
      <c r="E207" s="28" t="s">
        <v>510</v>
      </c>
      <c r="F207" s="28" t="s">
        <v>503</v>
      </c>
      <c r="G207" s="29"/>
      <c r="I207" s="7">
        <f t="shared" si="6"/>
        <v>267000000000204</v>
      </c>
      <c r="J207" s="3" t="str">
        <f t="shared" si="7"/>
        <v>PERFORM "SchData-OLTP-Master"."Func_TblPersonDegree_SET"(varSystemLoginSession, null::bigint, null::varchar, null::timestamptz, null::timestamptz, null::varchar, varInstitutionBranchID, varBaseCurrencyID, 'Magister Perikanan'::varchar, null::varchar, 'M.P'::varchar, 268000000000002::bigint, 266000000000011::bigint, null::varchar);</v>
      </c>
    </row>
    <row r="208" spans="2:10" x14ac:dyDescent="0.2">
      <c r="B208" s="27" t="s">
        <v>443</v>
      </c>
      <c r="C208" s="27"/>
      <c r="D208" s="27" t="s">
        <v>444</v>
      </c>
      <c r="E208" s="28" t="s">
        <v>510</v>
      </c>
      <c r="F208" s="28" t="s">
        <v>503</v>
      </c>
      <c r="G208" s="29"/>
      <c r="I208" s="7">
        <f t="shared" si="6"/>
        <v>267000000000205</v>
      </c>
      <c r="J208" s="3" t="str">
        <f t="shared" si="7"/>
        <v>PERFORM "SchData-OLTP-Master"."Func_TblPersonDegree_SET"(varSystemLoginSession, null::bigint, null::varchar, null::timestamptz, null::timestamptz, null::varchar, varInstitutionBranchID, varBaseCurrencyID, 'Magister Perikanan'::varchar, null::varchar, 'M.Pi'::varchar, 268000000000002::bigint, 266000000000011::bigint, null::varchar);</v>
      </c>
    </row>
    <row r="209" spans="2:10" x14ac:dyDescent="0.2">
      <c r="B209" s="27" t="s">
        <v>351</v>
      </c>
      <c r="C209" s="27"/>
      <c r="D209" s="27" t="s">
        <v>352</v>
      </c>
      <c r="E209" s="28" t="s">
        <v>510</v>
      </c>
      <c r="F209" s="28" t="s">
        <v>503</v>
      </c>
      <c r="G209" s="29"/>
      <c r="I209" s="7">
        <f t="shared" si="6"/>
        <v>267000000000206</v>
      </c>
      <c r="J209" s="3" t="str">
        <f t="shared" si="7"/>
        <v>PERFORM "SchData-OLTP-Master"."Func_TblPersonDegree_SET"(varSystemLoginSession, null::bigint, null::varchar, null::timestamptz, null::timestamptz, null::varchar, varInstitutionBranchID, varBaseCurrencyID, 'Magister Pertanian'::varchar, null::varchar, 'M.P.'::varchar, 268000000000002::bigint, 266000000000011::bigint, null::varchar);</v>
      </c>
    </row>
    <row r="210" spans="2:10" x14ac:dyDescent="0.2">
      <c r="B210" s="27" t="s">
        <v>449</v>
      </c>
      <c r="C210" s="27"/>
      <c r="D210" s="27" t="s">
        <v>450</v>
      </c>
      <c r="E210" s="28" t="s">
        <v>510</v>
      </c>
      <c r="F210" s="28" t="s">
        <v>503</v>
      </c>
      <c r="G210" s="29"/>
      <c r="I210" s="7">
        <f t="shared" si="6"/>
        <v>267000000000207</v>
      </c>
      <c r="J210" s="3" t="str">
        <f t="shared" si="7"/>
        <v>PERFORM "SchData-OLTP-Master"."Func_TblPersonDegree_SET"(varSystemLoginSession, null::bigint, null::varchar, null::timestamptz, null::timestamptz, null::varchar, varInstitutionBranchID, varBaseCurrencyID, 'Magister Peternakan'::varchar, null::varchar, 'M.Pt'::varchar, 268000000000002::bigint, 266000000000011::bigint, null::varchar);</v>
      </c>
    </row>
    <row r="211" spans="2:10" x14ac:dyDescent="0.2">
      <c r="B211" s="27" t="s">
        <v>353</v>
      </c>
      <c r="C211" s="27"/>
      <c r="D211" s="27" t="s">
        <v>354</v>
      </c>
      <c r="E211" s="28" t="s">
        <v>510</v>
      </c>
      <c r="F211" s="28" t="s">
        <v>503</v>
      </c>
      <c r="G211" s="29"/>
      <c r="I211" s="7">
        <f t="shared" si="6"/>
        <v>267000000000208</v>
      </c>
      <c r="J211" s="3" t="str">
        <f t="shared" si="7"/>
        <v>PERFORM "SchData-OLTP-Master"."Func_TblPersonDegree_SET"(varSystemLoginSession, null::bigint, null::varchar, null::timestamptz, null::timestamptz, null::varchar, varInstitutionBranchID, varBaseCurrencyID, 'Magister Psikologi'::varchar, null::varchar, 'M.Psi.'::varchar, 268000000000002::bigint, 266000000000011::bigint, null::varchar);</v>
      </c>
    </row>
    <row r="212" spans="2:10" x14ac:dyDescent="0.2">
      <c r="B212" s="27" t="s">
        <v>357</v>
      </c>
      <c r="C212" s="27"/>
      <c r="D212" s="27" t="s">
        <v>358</v>
      </c>
      <c r="E212" s="28" t="s">
        <v>510</v>
      </c>
      <c r="F212" s="28" t="s">
        <v>503</v>
      </c>
      <c r="G212" s="29"/>
      <c r="I212" s="7">
        <f t="shared" si="6"/>
        <v>267000000000209</v>
      </c>
      <c r="J212" s="3" t="str">
        <f t="shared" si="7"/>
        <v>PERFORM "SchData-OLTP-Master"."Func_TblPersonDegree_SET"(varSystemLoginSession, null::bigint, null::varchar, null::timestamptz, null::timestamptz, null::varchar, varInstitutionBranchID, varBaseCurrencyID, 'Magister Rekayasa Infrastruktur'::varchar, null::varchar, 'M.RI'::varchar, 268000000000002::bigint, 266000000000011::bigint, null::varchar);</v>
      </c>
    </row>
    <row r="213" spans="2:10" x14ac:dyDescent="0.2">
      <c r="B213" s="27" t="s">
        <v>359</v>
      </c>
      <c r="C213" s="27"/>
      <c r="D213" s="27" t="s">
        <v>361</v>
      </c>
      <c r="E213" s="28" t="s">
        <v>510</v>
      </c>
      <c r="F213" s="28" t="s">
        <v>503</v>
      </c>
      <c r="G213" s="29"/>
      <c r="I213" s="7">
        <f t="shared" si="6"/>
        <v>267000000000210</v>
      </c>
      <c r="J213" s="3" t="str">
        <f t="shared" si="7"/>
        <v>PERFORM "SchData-OLTP-Master"."Func_TblPersonDegree_SET"(varSystemLoginSession, null::bigint, null::varchar, null::timestamptz, null::timestamptz, null::varchar, varInstitutionBranchID, varBaseCurrencyID, 'Magister Sains'::varchar, null::varchar, 'M.S.'::varchar, 268000000000002::bigint, 266000000000011::bigint, null::varchar);</v>
      </c>
    </row>
    <row r="214" spans="2:10" x14ac:dyDescent="0.2">
      <c r="B214" s="27" t="s">
        <v>359</v>
      </c>
      <c r="C214" s="27"/>
      <c r="D214" s="27" t="s">
        <v>360</v>
      </c>
      <c r="E214" s="28" t="s">
        <v>510</v>
      </c>
      <c r="F214" s="28" t="s">
        <v>503</v>
      </c>
      <c r="G214" s="29"/>
      <c r="I214" s="7">
        <f t="shared" si="6"/>
        <v>267000000000211</v>
      </c>
      <c r="J214" s="3" t="str">
        <f t="shared" si="7"/>
        <v>PERFORM "SchData-OLTP-Master"."Func_TblPersonDegree_SET"(varSystemLoginSession, null::bigint, null::varchar, null::timestamptz, null::timestamptz, null::varchar, varInstitutionBranchID, varBaseCurrencyID, 'Magister Sains'::varchar, null::varchar, 'M.Si.'::varchar, 268000000000002::bigint, 266000000000011::bigint, null::varchar);</v>
      </c>
    </row>
    <row r="215" spans="2:10" x14ac:dyDescent="0.2">
      <c r="B215" s="27" t="s">
        <v>362</v>
      </c>
      <c r="C215" s="27"/>
      <c r="D215" s="27" t="s">
        <v>363</v>
      </c>
      <c r="E215" s="28" t="s">
        <v>510</v>
      </c>
      <c r="F215" s="28" t="s">
        <v>503</v>
      </c>
      <c r="G215" s="29"/>
      <c r="I215" s="7">
        <f t="shared" si="6"/>
        <v>267000000000212</v>
      </c>
      <c r="J215" s="3" t="str">
        <f t="shared" si="7"/>
        <v>PERFORM "SchData-OLTP-Master"."Func_TblPersonDegree_SET"(varSystemLoginSession, null::bigint, null::varchar, null::timestamptz, null::timestamptz, null::varchar, varInstitutionBranchID, varBaseCurrencyID, 'Magister Sains Akuntansi'::varchar, null::varchar, 'M.S.Ak.'::varchar, 268000000000002::bigint, 266000000000011::bigint, null::varchar);</v>
      </c>
    </row>
    <row r="216" spans="2:10" x14ac:dyDescent="0.2">
      <c r="B216" s="27" t="s">
        <v>364</v>
      </c>
      <c r="C216" s="27"/>
      <c r="D216" s="27" t="s">
        <v>365</v>
      </c>
      <c r="E216" s="28" t="s">
        <v>510</v>
      </c>
      <c r="F216" s="28" t="s">
        <v>503</v>
      </c>
      <c r="G216" s="29"/>
      <c r="I216" s="7">
        <f t="shared" si="6"/>
        <v>267000000000213</v>
      </c>
      <c r="J216" s="3" t="str">
        <f t="shared" si="7"/>
        <v>PERFORM "SchData-OLTP-Master"."Func_TblPersonDegree_SET"(varSystemLoginSession, null::bigint, null::varchar, null::timestamptz, null::timestamptz, null::varchar, varInstitutionBranchID, varBaseCurrencyID, 'Magister Sains bidang Ilmu Pertahanan'::varchar, null::varchar, 'M.Si.(Han)'::varchar, 268000000000002::bigint, 266000000000011::bigint, null::varchar);</v>
      </c>
    </row>
    <row r="217" spans="2:10" x14ac:dyDescent="0.2">
      <c r="B217" s="27" t="s">
        <v>366</v>
      </c>
      <c r="C217" s="27"/>
      <c r="D217" s="27" t="s">
        <v>367</v>
      </c>
      <c r="E217" s="28" t="s">
        <v>510</v>
      </c>
      <c r="F217" s="28" t="s">
        <v>503</v>
      </c>
      <c r="G217" s="29"/>
      <c r="I217" s="7">
        <f t="shared" si="6"/>
        <v>267000000000214</v>
      </c>
      <c r="J217" s="3" t="str">
        <f t="shared" si="7"/>
        <v>PERFORM "SchData-OLTP-Master"."Func_TblPersonDegree_SET"(varSystemLoginSession, null::bigint, null::varchar, null::timestamptz, null::timestamptz, null::varchar, varInstitutionBranchID, varBaseCurrencyID, 'Magister Sains Ekonomi'::varchar, null::varchar, 'M.S.E.'::varchar, 268000000000002::bigint, 266000000000011::bigint, null::varchar);</v>
      </c>
    </row>
    <row r="218" spans="2:10" x14ac:dyDescent="0.2">
      <c r="B218" s="27" t="s">
        <v>451</v>
      </c>
      <c r="C218" s="27"/>
      <c r="D218" s="27" t="s">
        <v>452</v>
      </c>
      <c r="E218" s="28" t="s">
        <v>510</v>
      </c>
      <c r="F218" s="28" t="s">
        <v>503</v>
      </c>
      <c r="G218" s="29"/>
      <c r="I218" s="7">
        <f t="shared" si="6"/>
        <v>267000000000215</v>
      </c>
      <c r="J218" s="3" t="str">
        <f t="shared" si="7"/>
        <v>PERFORM "SchData-OLTP-Master"."Func_TblPersonDegree_SET"(varSystemLoginSession, null::bigint, null::varchar, null::timestamptz, null::timestamptz, null::varchar, varInstitutionBranchID, varBaseCurrencyID, 'Magister Sains Intelijen'::varchar, null::varchar, 'M.S.I'::varchar, 268000000000002::bigint, 266000000000011::bigint, null::varchar);</v>
      </c>
    </row>
    <row r="219" spans="2:10" x14ac:dyDescent="0.2">
      <c r="B219" s="27" t="s">
        <v>368</v>
      </c>
      <c r="C219" s="27"/>
      <c r="D219" s="27" t="s">
        <v>369</v>
      </c>
      <c r="E219" s="28" t="s">
        <v>510</v>
      </c>
      <c r="F219" s="28" t="s">
        <v>503</v>
      </c>
      <c r="G219" s="29"/>
      <c r="I219" s="7">
        <f t="shared" si="6"/>
        <v>267000000000216</v>
      </c>
      <c r="J219" s="3" t="str">
        <f t="shared" si="7"/>
        <v>PERFORM "SchData-OLTP-Master"."Func_TblPersonDegree_SET"(varSystemLoginSession, null::bigint, null::varchar, null::timestamptz, null::timestamptz, null::varchar, varInstitutionBranchID, varBaseCurrencyID, 'Magister Sains Manajemen'::varchar, null::varchar, 'M.S.M.'::varchar, 268000000000002::bigint, 266000000000011::bigint, null::varchar);</v>
      </c>
    </row>
    <row r="220" spans="2:10" x14ac:dyDescent="0.2">
      <c r="B220" s="27" t="s">
        <v>370</v>
      </c>
      <c r="C220" s="27"/>
      <c r="D220" s="27" t="s">
        <v>361</v>
      </c>
      <c r="E220" s="28" t="s">
        <v>510</v>
      </c>
      <c r="F220" s="28" t="s">
        <v>503</v>
      </c>
      <c r="G220" s="29"/>
      <c r="I220" s="7">
        <f t="shared" si="6"/>
        <v>267000000000217</v>
      </c>
      <c r="J220" s="3" t="str">
        <f t="shared" si="7"/>
        <v>PERFORM "SchData-OLTP-Master"."Func_TblPersonDegree_SET"(varSystemLoginSession, null::bigint, null::varchar, null::timestamptz, null::timestamptz, null::varchar, varInstitutionBranchID, varBaseCurrencyID, 'Magister Sastra'::varchar, null::varchar, 'M.S.'::varchar, 268000000000002::bigint, 266000000000011::bigint, null::varchar);</v>
      </c>
    </row>
    <row r="221" spans="2:10" x14ac:dyDescent="0.2">
      <c r="B221" s="27" t="s">
        <v>371</v>
      </c>
      <c r="C221" s="27"/>
      <c r="D221" s="27" t="s">
        <v>372</v>
      </c>
      <c r="E221" s="28" t="s">
        <v>510</v>
      </c>
      <c r="F221" s="28" t="s">
        <v>503</v>
      </c>
      <c r="G221" s="29"/>
      <c r="I221" s="7">
        <f t="shared" si="6"/>
        <v>267000000000218</v>
      </c>
      <c r="J221" s="3" t="str">
        <f t="shared" si="7"/>
        <v>PERFORM "SchData-OLTP-Master"."Func_TblPersonDegree_SET"(varSystemLoginSession, null::bigint, null::varchar, null::timestamptz, null::timestamptz, null::varchar, varInstitutionBranchID, varBaseCurrencyID, 'Magister Seni'::varchar, null::varchar, 'M.Sn.'::varchar, 268000000000002::bigint, 266000000000011::bigint, null::varchar);</v>
      </c>
    </row>
    <row r="222" spans="2:10" x14ac:dyDescent="0.2">
      <c r="B222" s="27" t="s">
        <v>373</v>
      </c>
      <c r="C222" s="27"/>
      <c r="D222" s="27" t="s">
        <v>374</v>
      </c>
      <c r="E222" s="28" t="s">
        <v>510</v>
      </c>
      <c r="F222" s="28" t="s">
        <v>503</v>
      </c>
      <c r="G222" s="29"/>
      <c r="I222" s="7">
        <f t="shared" si="6"/>
        <v>267000000000219</v>
      </c>
      <c r="J222" s="3" t="str">
        <f t="shared" si="7"/>
        <v>PERFORM "SchData-OLTP-Master"."Func_TblPersonDegree_SET"(varSystemLoginSession, null::bigint, null::varchar, null::timestamptz, null::timestamptz, null::varchar, varInstitutionBranchID, varBaseCurrencyID, 'Magister Sosial Islam'::varchar, null::varchar, 'M.Sos.I.'::varchar, 268000000000002::bigint, 266000000000011::bigint, null::varchar);</v>
      </c>
    </row>
    <row r="223" spans="2:10" x14ac:dyDescent="0.2">
      <c r="B223" s="27" t="s">
        <v>375</v>
      </c>
      <c r="C223" s="27"/>
      <c r="D223" s="27" t="s">
        <v>376</v>
      </c>
      <c r="E223" s="28" t="s">
        <v>510</v>
      </c>
      <c r="F223" s="28" t="s">
        <v>503</v>
      </c>
      <c r="G223" s="29"/>
      <c r="I223" s="7">
        <f t="shared" si="6"/>
        <v>267000000000220</v>
      </c>
      <c r="J223" s="3" t="str">
        <f t="shared" si="7"/>
        <v>PERFORM "SchData-OLTP-Master"."Func_TblPersonDegree_SET"(varSystemLoginSession, null::bigint, null::varchar, null::timestamptz, null::timestamptz, null::varchar, varInstitutionBranchID, varBaseCurrencyID, 'Magister Statistik'::varchar, null::varchar, 'M.Stat.'::varchar, 268000000000002::bigint, 266000000000011::bigint, null::varchar);</v>
      </c>
    </row>
    <row r="224" spans="2:10" x14ac:dyDescent="0.2">
      <c r="B224" s="27" t="s">
        <v>377</v>
      </c>
      <c r="C224" s="27"/>
      <c r="D224" s="27" t="s">
        <v>378</v>
      </c>
      <c r="E224" s="28" t="s">
        <v>510</v>
      </c>
      <c r="F224" s="28" t="s">
        <v>503</v>
      </c>
      <c r="G224" s="29"/>
      <c r="I224" s="7">
        <f t="shared" si="6"/>
        <v>267000000000221</v>
      </c>
      <c r="J224" s="3" t="str">
        <f t="shared" si="7"/>
        <v>PERFORM "SchData-OLTP-Master"."Func_TblPersonDegree_SET"(varSystemLoginSession, null::bigint, null::varchar, null::timestamptz, null::timestamptz, null::varchar, varInstitutionBranchID, varBaseCurrencyID, 'Magister Studi Islam'::varchar, null::varchar, 'M.S.I.'::varchar, 268000000000002::bigint, 266000000000011::bigint, null::varchar);</v>
      </c>
    </row>
    <row r="225" spans="2:10" x14ac:dyDescent="0.2">
      <c r="B225" s="27" t="s">
        <v>379</v>
      </c>
      <c r="C225" s="27"/>
      <c r="D225" s="27" t="s">
        <v>380</v>
      </c>
      <c r="E225" s="28" t="s">
        <v>510</v>
      </c>
      <c r="F225" s="28" t="s">
        <v>503</v>
      </c>
      <c r="G225" s="29"/>
      <c r="I225" s="7">
        <f t="shared" si="6"/>
        <v>267000000000222</v>
      </c>
      <c r="J225" s="3" t="str">
        <f t="shared" si="7"/>
        <v>PERFORM "SchData-OLTP-Master"."Func_TblPersonDegree_SET"(varSystemLoginSession, null::bigint, null::varchar, null::timestamptz, null::timestamptz, null::varchar, varInstitutionBranchID, varBaseCurrencyID, 'Magister Teknik'::varchar, null::varchar, 'M.T.'::varchar, 268000000000002::bigint, 266000000000011::bigint, null::varchar);</v>
      </c>
    </row>
    <row r="226" spans="2:10" x14ac:dyDescent="0.2">
      <c r="B226" s="27" t="s">
        <v>381</v>
      </c>
      <c r="C226" s="27"/>
      <c r="D226" s="27" t="s">
        <v>382</v>
      </c>
      <c r="E226" s="28" t="s">
        <v>510</v>
      </c>
      <c r="F226" s="28" t="s">
        <v>503</v>
      </c>
      <c r="G226" s="29"/>
      <c r="I226" s="7">
        <f t="shared" si="6"/>
        <v>267000000000223</v>
      </c>
      <c r="J226" s="3" t="str">
        <f t="shared" si="7"/>
        <v>PERFORM "SchData-OLTP-Master"."Func_TblPersonDegree_SET"(varSystemLoginSession, null::bigint, null::varchar, null::timestamptz, null::timestamptz, null::varchar, varInstitutionBranchID, varBaseCurrencyID, 'Magister Teknologi Agroindustri'::varchar, null::varchar, 'M.T.A.'::varchar, 268000000000002::bigint, 266000000000011::bigint, null::varchar);</v>
      </c>
    </row>
    <row r="227" spans="2:10" x14ac:dyDescent="0.2">
      <c r="B227" s="27" t="s">
        <v>383</v>
      </c>
      <c r="C227" s="27"/>
      <c r="D227" s="27" t="s">
        <v>384</v>
      </c>
      <c r="E227" s="28" t="s">
        <v>510</v>
      </c>
      <c r="F227" s="28" t="s">
        <v>503</v>
      </c>
      <c r="G227" s="29"/>
      <c r="I227" s="7">
        <f t="shared" si="6"/>
        <v>267000000000224</v>
      </c>
      <c r="J227" s="3" t="str">
        <f t="shared" si="7"/>
        <v>PERFORM "SchData-OLTP-Master"."Func_TblPersonDegree_SET"(varSystemLoginSession, null::bigint, null::varchar, null::timestamptz, null::timestamptz, null::varchar, varInstitutionBranchID, varBaseCurrencyID, 'Magister Teknologi Informasi'::varchar, null::varchar, 'M.TI.'::varchar, 268000000000002::bigint, 266000000000011::bigint, null::varchar);</v>
      </c>
    </row>
    <row r="228" spans="2:10" x14ac:dyDescent="0.2">
      <c r="B228" s="27" t="s">
        <v>385</v>
      </c>
      <c r="C228" s="27"/>
      <c r="D228" s="27" t="s">
        <v>386</v>
      </c>
      <c r="E228" s="28" t="s">
        <v>510</v>
      </c>
      <c r="F228" s="28" t="s">
        <v>503</v>
      </c>
      <c r="G228" s="29"/>
      <c r="I228" s="7">
        <f t="shared" si="6"/>
        <v>267000000000225</v>
      </c>
      <c r="J228" s="3" t="str">
        <f t="shared" si="7"/>
        <v>PERFORM "SchData-OLTP-Master"."Func_TblPersonDegree_SET"(varSystemLoginSession, null::bigint, null::varchar, null::timestamptz, null::timestamptz, null::varchar, varInstitutionBranchID, varBaseCurrencyID, 'Magister Teknologi Pertanian'::varchar, null::varchar, 'M.T.P.'::varchar, 268000000000002::bigint, 266000000000011::bigint, null::varchar);</v>
      </c>
    </row>
    <row r="229" spans="2:10" x14ac:dyDescent="0.2">
      <c r="B229" s="27" t="s">
        <v>387</v>
      </c>
      <c r="C229" s="27"/>
      <c r="D229" s="27" t="s">
        <v>388</v>
      </c>
      <c r="E229" s="28" t="s">
        <v>510</v>
      </c>
      <c r="F229" s="28" t="s">
        <v>503</v>
      </c>
      <c r="G229" s="29"/>
      <c r="I229" s="7">
        <f t="shared" si="6"/>
        <v>267000000000226</v>
      </c>
      <c r="J229" s="3" t="str">
        <f t="shared" si="7"/>
        <v>PERFORM "SchData-OLTP-Master"."Func_TblPersonDegree_SET"(varSystemLoginSession, null::bigint, null::varchar, null::timestamptz, null::timestamptz, null::varchar, varInstitutionBranchID, varBaseCurrencyID, 'Magister Teologi Islam'::varchar, null::varchar, 'M.Th.I.'::varchar, 268000000000002::bigint, 266000000000011::bigint, null::varchar);</v>
      </c>
    </row>
    <row r="230" spans="2:10" x14ac:dyDescent="0.2">
      <c r="B230" s="27" t="s">
        <v>391</v>
      </c>
      <c r="C230" s="27"/>
      <c r="D230" s="27" t="s">
        <v>392</v>
      </c>
      <c r="E230" s="28" t="s">
        <v>510</v>
      </c>
      <c r="F230" s="28" t="s">
        <v>503</v>
      </c>
      <c r="G230" s="29"/>
      <c r="I230" s="7">
        <f t="shared" si="6"/>
        <v>267000000000227</v>
      </c>
      <c r="J230" s="3" t="str">
        <f t="shared" si="7"/>
        <v>PERFORM "SchData-OLTP-Master"."Func_TblPersonDegree_SET"(varSystemLoginSession, null::bigint, null::varchar, null::timestamptz, null::timestamptz, null::varchar, varInstitutionBranchID, varBaseCurrencyID, 'Magister Teologia'::varchar, null::varchar, 'M.Th.'::varchar, 268000000000002::bigint, 266000000000011::bigint, null::varchar);</v>
      </c>
    </row>
    <row r="231" spans="2:10" x14ac:dyDescent="0.2">
      <c r="B231" s="27" t="s">
        <v>393</v>
      </c>
      <c r="C231" s="27"/>
      <c r="D231" s="27" t="s">
        <v>394</v>
      </c>
      <c r="E231" s="28" t="s">
        <v>510</v>
      </c>
      <c r="F231" s="28" t="s">
        <v>503</v>
      </c>
      <c r="G231" s="29"/>
      <c r="I231" s="7">
        <f t="shared" si="6"/>
        <v>267000000000228</v>
      </c>
      <c r="J231" s="3" t="str">
        <f t="shared" si="7"/>
        <v>PERFORM "SchData-OLTP-Master"."Func_TblPersonDegree_SET"(varSystemLoginSession, null::bigint, null::varchar, null::timestamptz, null::timestamptz, null::varchar, varInstitutionBranchID, varBaseCurrencyID, 'Magister Terapan'::varchar, null::varchar, 'M.Tr.'::varchar, 268000000000002::bigint, 266000000000011::bigint, null::varchar);</v>
      </c>
    </row>
    <row r="232" spans="2:10" x14ac:dyDescent="0.2">
      <c r="B232" s="27" t="s">
        <v>404</v>
      </c>
      <c r="C232" s="27"/>
      <c r="D232" s="27" t="s">
        <v>401</v>
      </c>
      <c r="E232" s="28" t="s">
        <v>510</v>
      </c>
      <c r="F232" s="28" t="s">
        <v>503</v>
      </c>
      <c r="G232" s="29"/>
      <c r="I232" s="7">
        <f t="shared" si="6"/>
        <v>267000000000229</v>
      </c>
      <c r="J232" s="3" t="str">
        <f t="shared" si="7"/>
        <v>PERFORM "SchData-OLTP-Master"."Func_TblPersonDegree_SET"(varSystemLoginSession, null::bigint, null::varchar, null::timestamptz, null::timestamptz, null::varchar, varInstitutionBranchID, varBaseCurrencyID, 'Magister Terapan Ilmu Pemerintahan'::varchar, null::varchar, 'M.Tr.I.P.'::varchar, 268000000000002::bigint, 266000000000011::bigint, null::varchar);</v>
      </c>
    </row>
    <row r="233" spans="2:10" x14ac:dyDescent="0.2">
      <c r="B233" s="27" t="s">
        <v>327</v>
      </c>
      <c r="C233" s="27"/>
      <c r="D233" s="27" t="s">
        <v>328</v>
      </c>
      <c r="E233" s="28" t="s">
        <v>510</v>
      </c>
      <c r="F233" s="28" t="s">
        <v>503</v>
      </c>
      <c r="G233" s="29"/>
      <c r="I233" s="7">
        <f t="shared" si="6"/>
        <v>267000000000230</v>
      </c>
      <c r="J233" s="3" t="str">
        <f t="shared" si="7"/>
        <v>PERFORM "SchData-OLTP-Master"."Func_TblPersonDegree_SET"(varSystemLoginSession, null::bigint, null::varchar, null::timestamptz, null::timestamptz, null::varchar, varInstitutionBranchID, varBaseCurrencyID, 'Magister Terapan Keperawatan'::varchar, null::varchar, 'M.Tr.Kep'::varchar, 268000000000002::bigint, 266000000000011::bigint, null::varchar);</v>
      </c>
    </row>
    <row r="234" spans="2:10" x14ac:dyDescent="0.2">
      <c r="B234" s="27" t="s">
        <v>395</v>
      </c>
      <c r="C234" s="27"/>
      <c r="D234" s="27" t="s">
        <v>396</v>
      </c>
      <c r="E234" s="28" t="s">
        <v>510</v>
      </c>
      <c r="F234" s="28" t="s">
        <v>503</v>
      </c>
      <c r="G234" s="29"/>
      <c r="I234" s="7">
        <f t="shared" si="6"/>
        <v>267000000000231</v>
      </c>
      <c r="J234" s="3" t="str">
        <f t="shared" si="7"/>
        <v>PERFORM "SchData-OLTP-Master"."Func_TblPersonDegree_SET"(varSystemLoginSession, null::bigint, null::varchar, null::timestamptz, null::timestamptz, null::varchar, varInstitutionBranchID, varBaseCurrencyID, 'Magister Terapan Operasi Laut'::varchar, null::varchar, 'M.Tr.Opsla.'::varchar, 268000000000002::bigint, 266000000000011::bigint, null::varchar);</v>
      </c>
    </row>
    <row r="235" spans="2:10" x14ac:dyDescent="0.2">
      <c r="B235" s="27" t="s">
        <v>397</v>
      </c>
      <c r="C235" s="27"/>
      <c r="D235" s="27" t="s">
        <v>398</v>
      </c>
      <c r="E235" s="28" t="s">
        <v>510</v>
      </c>
      <c r="F235" s="28" t="s">
        <v>503</v>
      </c>
      <c r="G235" s="29"/>
      <c r="I235" s="7">
        <f t="shared" si="6"/>
        <v>267000000000232</v>
      </c>
      <c r="J235" s="3" t="str">
        <f t="shared" si="7"/>
        <v>PERFORM "SchData-OLTP-Master"."Func_TblPersonDegree_SET"(varSystemLoginSession, null::bigint, null::varchar, null::timestamptz, null::timestamptz, null::varchar, varInstitutionBranchID, varBaseCurrencyID, 'Magister Terapan Pertahanan'::varchar, null::varchar, 'M.Tr.(Han).'::varchar, 268000000000002::bigint, 266000000000011::bigint, null::varchar);</v>
      </c>
    </row>
    <row r="236" spans="2:10" x14ac:dyDescent="0.2">
      <c r="B236" s="27" t="s">
        <v>399</v>
      </c>
      <c r="C236" s="27"/>
      <c r="D236" s="27" t="s">
        <v>400</v>
      </c>
      <c r="E236" s="28" t="s">
        <v>510</v>
      </c>
      <c r="F236" s="28" t="s">
        <v>503</v>
      </c>
      <c r="G236" s="29"/>
      <c r="I236" s="7">
        <f t="shared" si="6"/>
        <v>267000000000233</v>
      </c>
      <c r="J236" s="3" t="str">
        <f t="shared" si="7"/>
        <v>PERFORM "SchData-OLTP-Master"."Func_TblPersonDegree_SET"(varSystemLoginSession, null::bigint, null::varchar, null::timestamptz, null::timestamptz, null::varchar, varInstitutionBranchID, varBaseCurrencyID, 'Magister Terapan Pertahanan Laut'::varchar, null::varchar, 'M.Tr.Hanla.'::varchar, 268000000000002::bigint, 266000000000011::bigint, null::varchar);</v>
      </c>
    </row>
    <row r="237" spans="2:10" x14ac:dyDescent="0.2">
      <c r="B237" s="27" t="s">
        <v>405</v>
      </c>
      <c r="C237" s="27"/>
      <c r="D237" s="27" t="s">
        <v>406</v>
      </c>
      <c r="E237" s="28" t="s">
        <v>510</v>
      </c>
      <c r="F237" s="28" t="s">
        <v>503</v>
      </c>
      <c r="G237" s="29"/>
      <c r="I237" s="7">
        <f t="shared" si="6"/>
        <v>267000000000234</v>
      </c>
      <c r="J237" s="3" t="str">
        <f t="shared" si="7"/>
        <v>PERFORM "SchData-OLTP-Master"."Func_TblPersonDegree_SET"(varSystemLoginSession, null::bigint, null::varchar, null::timestamptz, null::timestamptz, null::varchar, varInstitutionBranchID, varBaseCurrencyID, 'Magister Veteriner'::varchar, null::varchar, 'M.Vet.'::varchar, 268000000000002::bigint, 266000000000011::bigint, null::varchar);</v>
      </c>
    </row>
    <row r="238" spans="2:10" x14ac:dyDescent="0.2">
      <c r="B238" s="27" t="s">
        <v>407</v>
      </c>
      <c r="C238" s="27"/>
      <c r="D238" s="27" t="s">
        <v>408</v>
      </c>
      <c r="E238" s="28" t="s">
        <v>510</v>
      </c>
      <c r="F238" s="28" t="s">
        <v>503</v>
      </c>
      <c r="G238" s="29"/>
      <c r="I238" s="7">
        <f t="shared" si="6"/>
        <v>267000000000235</v>
      </c>
      <c r="J238" s="3" t="str">
        <f t="shared" si="7"/>
        <v>PERFORM "SchData-OLTP-Master"."Func_TblPersonDegree_SET"(varSystemLoginSession, null::bigint, null::varchar, null::timestamptz, null::timestamptz, null::varchar, varInstitutionBranchID, varBaseCurrencyID, 'Master of Accounting'::varchar, null::varchar, 'M.Acc.'::varchar, 268000000000002::bigint, 266000000000011::bigint, null::varchar);</v>
      </c>
    </row>
    <row r="239" spans="2:10" x14ac:dyDescent="0.2">
      <c r="B239" s="27" t="s">
        <v>409</v>
      </c>
      <c r="C239" s="27"/>
      <c r="D239" s="27" t="s">
        <v>410</v>
      </c>
      <c r="E239" s="28" t="s">
        <v>510</v>
      </c>
      <c r="F239" s="28" t="s">
        <v>503</v>
      </c>
      <c r="G239" s="29"/>
      <c r="I239" s="7">
        <f t="shared" si="6"/>
        <v>267000000000236</v>
      </c>
      <c r="J239" s="3" t="str">
        <f t="shared" si="7"/>
        <v>PERFORM "SchData-OLTP-Master"."Func_TblPersonDegree_SET"(varSystemLoginSession, null::bigint, null::varchar, null::timestamptz, null::timestamptz, null::varchar, varInstitutionBranchID, varBaseCurrencyID, 'Master of Advanced Midwifery Practice'::varchar, null::varchar, 'MAMP'::varchar, 268000000000002::bigint, 266000000000011::bigint, null::varchar);</v>
      </c>
    </row>
    <row r="240" spans="2:10" x14ac:dyDescent="0.2">
      <c r="B240" s="27" t="s">
        <v>411</v>
      </c>
      <c r="C240" s="27"/>
      <c r="D240" s="27" t="s">
        <v>217</v>
      </c>
      <c r="E240" s="28" t="s">
        <v>510</v>
      </c>
      <c r="F240" s="28" t="s">
        <v>503</v>
      </c>
      <c r="G240" s="29"/>
      <c r="I240" s="7">
        <f t="shared" si="6"/>
        <v>267000000000237</v>
      </c>
      <c r="J240" s="3" t="str">
        <f t="shared" si="7"/>
        <v>PERFORM "SchData-OLTP-Master"."Func_TblPersonDegree_SET"(varSystemLoginSession, null::bigint, null::varchar, null::timestamptz, null::timestamptz, null::varchar, varInstitutionBranchID, varBaseCurrencyID, 'Master of Arts'::varchar, null::varchar, 'M.A.'::varchar, 268000000000002::bigint, 266000000000011::bigint, null::varchar);</v>
      </c>
    </row>
    <row r="241" spans="2:10" x14ac:dyDescent="0.2">
      <c r="B241" s="27" t="s">
        <v>412</v>
      </c>
      <c r="C241" s="27"/>
      <c r="D241" s="27" t="s">
        <v>413</v>
      </c>
      <c r="E241" s="28" t="s">
        <v>510</v>
      </c>
      <c r="F241" s="28" t="s">
        <v>503</v>
      </c>
      <c r="G241" s="29"/>
      <c r="I241" s="7">
        <f t="shared" si="6"/>
        <v>267000000000238</v>
      </c>
      <c r="J241" s="3" t="str">
        <f t="shared" si="7"/>
        <v>PERFORM "SchData-OLTP-Master"."Func_TblPersonDegree_SET"(varSystemLoginSession, null::bigint, null::varchar, null::timestamptz, null::timestamptz, null::varchar, varInstitutionBranchID, varBaseCurrencyID, 'Master of Arts Education'::varchar, null::varchar, 'M.A.Ed.'::varchar, 268000000000002::bigint, 266000000000011::bigint, null::varchar);</v>
      </c>
    </row>
    <row r="242" spans="2:10" x14ac:dyDescent="0.2">
      <c r="B242" s="27" t="s">
        <v>414</v>
      </c>
      <c r="C242" s="27"/>
      <c r="D242" s="27" t="s">
        <v>415</v>
      </c>
      <c r="E242" s="28" t="s">
        <v>510</v>
      </c>
      <c r="F242" s="28" t="s">
        <v>503</v>
      </c>
      <c r="G242" s="29"/>
      <c r="I242" s="7">
        <f t="shared" si="6"/>
        <v>267000000000239</v>
      </c>
      <c r="J242" s="3" t="str">
        <f t="shared" si="7"/>
        <v>PERFORM "SchData-OLTP-Master"."Func_TblPersonDegree_SET"(varSystemLoginSession, null::bigint, null::varchar, null::timestamptz, null::timestamptz, null::varchar, varInstitutionBranchID, varBaseCurrencyID, 'Master of Business Administration'::varchar, null::varchar, 'M.B.A.'::varchar, 268000000000002::bigint, 266000000000011::bigint, null::varchar);</v>
      </c>
    </row>
    <row r="243" spans="2:10" x14ac:dyDescent="0.2">
      <c r="B243" s="27" t="s">
        <v>416</v>
      </c>
      <c r="C243" s="27"/>
      <c r="D243" s="27" t="s">
        <v>417</v>
      </c>
      <c r="E243" s="28" t="s">
        <v>510</v>
      </c>
      <c r="F243" s="28" t="s">
        <v>503</v>
      </c>
      <c r="G243" s="29"/>
      <c r="I243" s="7">
        <f t="shared" si="6"/>
        <v>267000000000240</v>
      </c>
      <c r="J243" s="3" t="str">
        <f t="shared" si="7"/>
        <v>PERFORM "SchData-OLTP-Master"."Func_TblPersonDegree_SET"(varSystemLoginSession, null::bigint, null::varchar, null::timestamptz, null::timestamptz, null::varchar, varInstitutionBranchID, varBaseCurrencyID, 'Master of Computer'::varchar, null::varchar, 'M.Com.'::varchar, 268000000000002::bigint, 266000000000011::bigint, null::varchar);</v>
      </c>
    </row>
    <row r="244" spans="2:10" x14ac:dyDescent="0.2">
      <c r="B244" s="27" t="s">
        <v>418</v>
      </c>
      <c r="C244" s="27"/>
      <c r="D244" s="27" t="s">
        <v>419</v>
      </c>
      <c r="E244" s="28" t="s">
        <v>510</v>
      </c>
      <c r="F244" s="28" t="s">
        <v>503</v>
      </c>
      <c r="G244" s="29"/>
      <c r="I244" s="7">
        <f t="shared" si="6"/>
        <v>267000000000241</v>
      </c>
      <c r="J244" s="3" t="str">
        <f t="shared" si="7"/>
        <v>PERFORM "SchData-OLTP-Master"."Func_TblPersonDegree_SET"(varSystemLoginSession, null::bigint, null::varchar, null::timestamptz, null::timestamptz, null::varchar, varInstitutionBranchID, varBaseCurrencyID, 'Master of Computer Science'::varchar, null::varchar, 'M.Cs.'::varchar, 268000000000002::bigint, 266000000000011::bigint, null::varchar);</v>
      </c>
    </row>
    <row r="245" spans="2:10" x14ac:dyDescent="0.2">
      <c r="B245" s="27" t="s">
        <v>420</v>
      </c>
      <c r="C245" s="27"/>
      <c r="D245" s="27" t="s">
        <v>421</v>
      </c>
      <c r="E245" s="28" t="s">
        <v>510</v>
      </c>
      <c r="F245" s="28" t="s">
        <v>503</v>
      </c>
      <c r="G245" s="29"/>
      <c r="I245" s="7">
        <f t="shared" si="6"/>
        <v>267000000000242</v>
      </c>
      <c r="J245" s="3" t="str">
        <f t="shared" si="7"/>
        <v>PERFORM "SchData-OLTP-Master"."Func_TblPersonDegree_SET"(varSystemLoginSession, null::bigint, null::varchar, null::timestamptz, null::timestamptz, null::varchar, varInstitutionBranchID, varBaseCurrencyID, 'Master of Economic'::varchar, null::varchar, 'M.Ec.'::varchar, 268000000000002::bigint, 266000000000011::bigint, null::varchar);</v>
      </c>
    </row>
    <row r="246" spans="2:10" x14ac:dyDescent="0.2">
      <c r="B246" s="27" t="s">
        <v>441</v>
      </c>
      <c r="C246" s="27"/>
      <c r="D246" s="27" t="s">
        <v>442</v>
      </c>
      <c r="E246" s="28" t="s">
        <v>510</v>
      </c>
      <c r="F246" s="28" t="s">
        <v>503</v>
      </c>
      <c r="G246" s="29"/>
      <c r="I246" s="7">
        <f t="shared" si="6"/>
        <v>267000000000243</v>
      </c>
      <c r="J246" s="3" t="str">
        <f t="shared" si="7"/>
        <v>PERFORM "SchData-OLTP-Master"."Func_TblPersonDegree_SET"(varSystemLoginSession, null::bigint, null::varchar, null::timestamptz, null::timestamptz, null::varchar, varInstitutionBranchID, varBaseCurrencyID, 'Master of Economic Development'::varchar, null::varchar, 'M.Ec.Dev'::varchar, 268000000000002::bigint, 266000000000011::bigint, null::varchar);</v>
      </c>
    </row>
    <row r="247" spans="2:10" x14ac:dyDescent="0.2">
      <c r="B247" s="27" t="s">
        <v>422</v>
      </c>
      <c r="C247" s="27"/>
      <c r="D247" s="27" t="s">
        <v>423</v>
      </c>
      <c r="E247" s="28" t="s">
        <v>510</v>
      </c>
      <c r="F247" s="28" t="s">
        <v>503</v>
      </c>
      <c r="G247" s="29"/>
      <c r="I247" s="7">
        <f t="shared" si="6"/>
        <v>267000000000244</v>
      </c>
      <c r="J247" s="3" t="str">
        <f t="shared" si="7"/>
        <v>PERFORM "SchData-OLTP-Master"."Func_TblPersonDegree_SET"(varSystemLoginSession, null::bigint, null::varchar, null::timestamptz, null::timestamptz, null::varchar, varInstitutionBranchID, varBaseCurrencyID, 'Master of Education'::varchar, null::varchar, 'M.Ed.'::varchar, 268000000000002::bigint, 266000000000011::bigint, null::varchar);</v>
      </c>
    </row>
    <row r="248" spans="2:10" x14ac:dyDescent="0.2">
      <c r="B248" s="27" t="s">
        <v>424</v>
      </c>
      <c r="C248" s="27"/>
      <c r="D248" s="27" t="s">
        <v>425</v>
      </c>
      <c r="E248" s="28" t="s">
        <v>510</v>
      </c>
      <c r="F248" s="28" t="s">
        <v>503</v>
      </c>
      <c r="G248" s="29"/>
      <c r="I248" s="7">
        <f t="shared" si="6"/>
        <v>267000000000245</v>
      </c>
      <c r="J248" s="3" t="str">
        <f t="shared" si="7"/>
        <v>PERFORM "SchData-OLTP-Master"."Func_TblPersonDegree_SET"(varSystemLoginSession, null::bigint, null::varchar, null::timestamptz, null::timestamptz, null::varchar, varInstitutionBranchID, varBaseCurrencyID, 'Master of Engineering'::varchar, null::varchar, 'M.Eng.'::varchar, 268000000000002::bigint, 266000000000011::bigint, null::varchar);</v>
      </c>
    </row>
    <row r="249" spans="2:10" x14ac:dyDescent="0.2">
      <c r="B249" s="27" t="s">
        <v>426</v>
      </c>
      <c r="C249" s="27"/>
      <c r="D249" s="27" t="s">
        <v>427</v>
      </c>
      <c r="E249" s="28" t="s">
        <v>510</v>
      </c>
      <c r="F249" s="28" t="s">
        <v>503</v>
      </c>
      <c r="G249" s="29"/>
      <c r="I249" s="7">
        <f t="shared" si="6"/>
        <v>267000000000246</v>
      </c>
      <c r="J249" s="3" t="str">
        <f t="shared" si="7"/>
        <v>PERFORM "SchData-OLTP-Master"."Func_TblPersonDegree_SET"(varSystemLoginSession, null::bigint, null::varchar, null::timestamptz, null::timestamptz, null::varchar, varInstitutionBranchID, varBaseCurrencyID, 'Master of Laws'::varchar, null::varchar, 'LL.M.'::varchar, 268000000000002::bigint, 266000000000011::bigint, null::varchar);</v>
      </c>
    </row>
    <row r="250" spans="2:10" x14ac:dyDescent="0.2">
      <c r="B250" s="27" t="s">
        <v>428</v>
      </c>
      <c r="C250" s="27"/>
      <c r="D250" s="27" t="s">
        <v>429</v>
      </c>
      <c r="E250" s="28" t="s">
        <v>510</v>
      </c>
      <c r="F250" s="28" t="s">
        <v>503</v>
      </c>
      <c r="G250" s="29"/>
      <c r="I250" s="7">
        <f t="shared" si="6"/>
        <v>267000000000247</v>
      </c>
      <c r="J250" s="3" t="str">
        <f t="shared" si="7"/>
        <v>PERFORM "SchData-OLTP-Master"."Func_TblPersonDegree_SET"(varSystemLoginSession, null::bigint, null::varchar, null::timestamptz, null::timestamptz, null::varchar, varInstitutionBranchID, varBaseCurrencyID, 'Master of Medical Education'::varchar, null::varchar, 'M.Med.Ed.'::varchar, 268000000000002::bigint, 266000000000011::bigint, null::varchar);</v>
      </c>
    </row>
    <row r="251" spans="2:10" x14ac:dyDescent="0.2">
      <c r="B251" s="27" t="s">
        <v>430</v>
      </c>
      <c r="C251" s="27"/>
      <c r="D251" s="27" t="s">
        <v>431</v>
      </c>
      <c r="E251" s="28" t="s">
        <v>510</v>
      </c>
      <c r="F251" s="28" t="s">
        <v>503</v>
      </c>
      <c r="G251" s="29"/>
      <c r="I251" s="7">
        <f t="shared" si="6"/>
        <v>267000000000248</v>
      </c>
      <c r="J251" s="3" t="str">
        <f t="shared" si="7"/>
        <v>PERFORM "SchData-OLTP-Master"."Func_TblPersonDegree_SET"(varSystemLoginSession, null::bigint, null::varchar, null::timestamptz, null::timestamptz, null::varchar, varInstitutionBranchID, varBaseCurrencyID, 'Master of Philosophy'::varchar, null::varchar, 'M.Phil.'::varchar, 268000000000002::bigint, 266000000000011::bigint, null::varchar);</v>
      </c>
    </row>
    <row r="252" spans="2:10" x14ac:dyDescent="0.2">
      <c r="B252" s="27" t="s">
        <v>432</v>
      </c>
      <c r="C252" s="27"/>
      <c r="D252" s="27" t="s">
        <v>433</v>
      </c>
      <c r="E252" s="28" t="s">
        <v>510</v>
      </c>
      <c r="F252" s="28" t="s">
        <v>503</v>
      </c>
      <c r="G252" s="29"/>
      <c r="I252" s="7">
        <f t="shared" si="6"/>
        <v>267000000000249</v>
      </c>
      <c r="J252" s="3" t="str">
        <f t="shared" si="7"/>
        <v>PERFORM "SchData-OLTP-Master"."Func_TblPersonDegree_SET"(varSystemLoginSession, null::bigint, null::varchar, null::timestamptz, null::timestamptz, null::varchar, varInstitutionBranchID, varBaseCurrencyID, 'Master of Public Administration'::varchar, null::varchar, 'M.P.A.'::varchar, 268000000000002::bigint, 266000000000011::bigint, null::varchar);</v>
      </c>
    </row>
    <row r="253" spans="2:10" x14ac:dyDescent="0.2">
      <c r="B253" s="27" t="s">
        <v>434</v>
      </c>
      <c r="C253" s="27"/>
      <c r="D253" s="27" t="s">
        <v>435</v>
      </c>
      <c r="E253" s="28" t="s">
        <v>510</v>
      </c>
      <c r="F253" s="28" t="s">
        <v>503</v>
      </c>
      <c r="G253" s="29"/>
      <c r="I253" s="7">
        <f t="shared" si="6"/>
        <v>267000000000250</v>
      </c>
      <c r="J253" s="3" t="str">
        <f t="shared" si="7"/>
        <v>PERFORM "SchData-OLTP-Master"."Func_TblPersonDegree_SET"(varSystemLoginSession, null::bigint, null::varchar, null::timestamptz, null::timestamptz, null::varchar, varInstitutionBranchID, varBaseCurrencyID, 'Master of Public Health'::varchar, null::varchar, 'M.P.H.'::varchar, 268000000000002::bigint, 266000000000011::bigint, null::varchar);</v>
      </c>
    </row>
    <row r="254" spans="2:10" x14ac:dyDescent="0.2">
      <c r="B254" s="27" t="s">
        <v>436</v>
      </c>
      <c r="C254" s="27"/>
      <c r="D254" s="27" t="s">
        <v>361</v>
      </c>
      <c r="E254" s="28" t="s">
        <v>510</v>
      </c>
      <c r="F254" s="28" t="s">
        <v>503</v>
      </c>
      <c r="G254" s="29"/>
      <c r="I254" s="7">
        <f t="shared" si="6"/>
        <v>267000000000251</v>
      </c>
      <c r="J254" s="3" t="str">
        <f t="shared" si="7"/>
        <v>PERFORM "SchData-OLTP-Master"."Func_TblPersonDegree_SET"(varSystemLoginSession, null::bigint, null::varchar, null::timestamptz, null::timestamptz, null::varchar, varInstitutionBranchID, varBaseCurrencyID, 'Master of Science'::varchar, null::varchar, 'M.S.'::varchar, 268000000000002::bigint, 266000000000011::bigint, null::varchar);</v>
      </c>
    </row>
    <row r="255" spans="2:10" x14ac:dyDescent="0.2">
      <c r="B255" s="27" t="s">
        <v>436</v>
      </c>
      <c r="C255" s="27"/>
      <c r="D255" s="27" t="s">
        <v>437</v>
      </c>
      <c r="E255" s="28" t="s">
        <v>510</v>
      </c>
      <c r="F255" s="28" t="s">
        <v>503</v>
      </c>
      <c r="G255" s="29"/>
      <c r="I255" s="7">
        <f t="shared" si="6"/>
        <v>267000000000252</v>
      </c>
      <c r="J255" s="3" t="str">
        <f t="shared" si="7"/>
        <v>PERFORM "SchData-OLTP-Master"."Func_TblPersonDegree_SET"(varSystemLoginSession, null::bigint, null::varchar, null::timestamptz, null::timestamptz, null::varchar, varInstitutionBranchID, varBaseCurrencyID, 'Master of Science'::varchar, null::varchar, 'M.Sc.'::varchar, 268000000000002::bigint, 266000000000011::bigint, null::varchar);</v>
      </c>
    </row>
    <row r="256" spans="2:10" x14ac:dyDescent="0.2">
      <c r="B256" s="27" t="s">
        <v>438</v>
      </c>
      <c r="C256" s="27"/>
      <c r="D256" s="27" t="s">
        <v>439</v>
      </c>
      <c r="E256" s="28" t="s">
        <v>510</v>
      </c>
      <c r="F256" s="28" t="s">
        <v>503</v>
      </c>
      <c r="G256" s="29"/>
      <c r="I256" s="7">
        <f t="shared" si="6"/>
        <v>267000000000253</v>
      </c>
      <c r="J256" s="3" t="str">
        <f t="shared" si="7"/>
        <v>PERFORM "SchData-OLTP-Master"."Func_TblPersonDegree_SET"(varSystemLoginSession, null::bigint, null::varchar, null::timestamptz, null::timestamptz, null::varchar, varInstitutionBranchID, varBaseCurrencyID, 'Master of Science and Social'::varchar, null::varchar, 'M.Sc.Soc.'::varchar, 268000000000002::bigint, 266000000000011::bigint, null::varchar);</v>
      </c>
    </row>
    <row r="257" spans="2:10" x14ac:dyDescent="0.2">
      <c r="B257" s="27" t="s">
        <v>440</v>
      </c>
      <c r="C257" s="27"/>
      <c r="D257" s="27" t="s">
        <v>367</v>
      </c>
      <c r="E257" s="28" t="s">
        <v>510</v>
      </c>
      <c r="F257" s="28" t="s">
        <v>503</v>
      </c>
      <c r="G257" s="29"/>
      <c r="I257" s="7">
        <f t="shared" si="6"/>
        <v>267000000000254</v>
      </c>
      <c r="J257" s="3" t="str">
        <f t="shared" si="7"/>
        <v>PERFORM "SchData-OLTP-Master"."Func_TblPersonDegree_SET"(varSystemLoginSession, null::bigint, null::varchar, null::timestamptz, null::timestamptz, null::varchar, varInstitutionBranchID, varBaseCurrencyID, 'Master of Science Engineering'::varchar, null::varchar, 'M.S.E.'::varchar, 268000000000002::bigint, 266000000000011::bigint, null::varchar);</v>
      </c>
    </row>
    <row r="258" spans="2:10" x14ac:dyDescent="0.2">
      <c r="B258" s="27" t="s">
        <v>403</v>
      </c>
      <c r="C258" s="27"/>
      <c r="D258" s="27" t="s">
        <v>402</v>
      </c>
      <c r="E258" s="28" t="s">
        <v>510</v>
      </c>
      <c r="F258" s="28" t="s">
        <v>503</v>
      </c>
      <c r="G258" s="29"/>
      <c r="I258" s="7">
        <f t="shared" si="6"/>
        <v>267000000000255</v>
      </c>
      <c r="J258" s="3" t="str">
        <f t="shared" si="7"/>
        <v>PERFORM "SchData-OLTP-Master"."Func_TblPersonDegree_SET"(varSystemLoginSession, null::bigint, null::varchar, null::timestamptz, null::timestamptz, null::varchar, varInstitutionBranchID, varBaseCurrencyID, 'Master of Urban Regional Planning'::varchar, null::varchar, 'M.URP'::varchar, 268000000000002::bigint, 266000000000011::bigint, null::varchar);</v>
      </c>
    </row>
    <row r="259" spans="2:10" x14ac:dyDescent="0.2">
      <c r="B259" s="27" t="s">
        <v>504</v>
      </c>
      <c r="C259" s="27" t="s">
        <v>505</v>
      </c>
      <c r="D259" s="27"/>
      <c r="E259" s="28" t="s">
        <v>510</v>
      </c>
      <c r="F259" s="28" t="s">
        <v>506</v>
      </c>
      <c r="G259" s="29"/>
      <c r="I259" s="7">
        <f t="shared" si="6"/>
        <v>267000000000256</v>
      </c>
      <c r="J259" s="3" t="str">
        <f t="shared" si="7"/>
        <v>PERFORM "SchData-OLTP-Master"."Func_TblPersonDegree_SET"(varSystemLoginSession, null::bigint, null::varchar, null::timestamptz, null::timestamptz, null::varchar, varInstitutionBranchID, varBaseCurrencyID, 'Doktor'::varchar, 'Dr.'::varchar, null::varchar, 268000000000002::bigint, 266000000000012::bigint, null::varchar);</v>
      </c>
    </row>
    <row r="260" spans="2:10" x14ac:dyDescent="0.2">
      <c r="B260" s="27" t="s">
        <v>512</v>
      </c>
      <c r="C260" s="27" t="s">
        <v>513</v>
      </c>
      <c r="D260" s="27"/>
      <c r="E260" s="28" t="s">
        <v>657</v>
      </c>
      <c r="F260" s="28"/>
      <c r="G260" s="29"/>
      <c r="I260" s="7">
        <f t="shared" si="6"/>
        <v>267000000000257</v>
      </c>
      <c r="J260" s="3" t="str">
        <f t="shared" si="7"/>
        <v>PERFORM "SchData-OLTP-Master"."Func_TblPersonDegree_SET"(varSystemLoginSession, null::bigint, null::varchar, null::timestamptz, null::timestamptz, null::varchar, varInstitutionBranchID, varBaseCurrencyID, 'Advokat'::varchar, 'Adv.'::varchar, null::varchar, 268000000000003::bigint, null::bigint, null::varchar);</v>
      </c>
    </row>
    <row r="261" spans="2:10" x14ac:dyDescent="0.2">
      <c r="B261" s="27" t="s">
        <v>527</v>
      </c>
      <c r="C261" s="27" t="s">
        <v>528</v>
      </c>
      <c r="D261" s="27"/>
      <c r="E261" s="28" t="s">
        <v>657</v>
      </c>
      <c r="F261" s="28"/>
      <c r="G261" s="29"/>
      <c r="I261" s="7">
        <f t="shared" si="6"/>
        <v>267000000000258</v>
      </c>
      <c r="J261" s="3" t="str">
        <f t="shared" si="7"/>
        <v>PERFORM "SchData-OLTP-Master"."Func_TblPersonDegree_SET"(varSystemLoginSession, null::bigint, null::varchar, null::timestamptz, null::timestamptz, null::varchar, varInstitutionBranchID, varBaseCurrencyID, 'Ahli Peneliti Utama'::varchar, 'APU'::varchar, null::varchar, 268000000000003::bigint, null::bigint, null::varchar);</v>
      </c>
    </row>
    <row r="262" spans="2:10" x14ac:dyDescent="0.2">
      <c r="B262" s="27" t="s">
        <v>529</v>
      </c>
      <c r="C262" s="27" t="s">
        <v>516</v>
      </c>
      <c r="D262" s="27"/>
      <c r="E262" s="28" t="s">
        <v>657</v>
      </c>
      <c r="F262" s="28"/>
      <c r="G262" s="29"/>
      <c r="I262" s="7">
        <f t="shared" ref="I262:I325" si="8" xml:space="preserve"> I261 + IF(EXACT(J262, ""), 0, 1)</f>
        <v>267000000000259</v>
      </c>
      <c r="J262" s="3" t="str">
        <f t="shared" ref="J262:J325" si="9">IF(EXACT(B262, ""), "", CONCATENATE("PERFORM ""SchData-OLTP-Master"".""Func_TblPersonDegree_SET""(varSystemLoginSession, null::bigint, null::varchar, null::timestamptz, null::timestamptz, null::varchar, varInstitutionBranchID, varBaseCurrencyID, '", SUBSTITUTE(B262, "'", "''"), "'::varchar, ", IF(EXACT(C262, ""), "null::varchar", CONCATENATE("'", C262, "'::varchar")), ", ", IF(EXACT(D262, ""), "null::varchar", CONCATENATE("'", D262, "'::varchar")), ", ", IF(EXACT(E262, ""), "null::bigint", CONCATENATE(E262, "::bigint")), ", ", IF(EXACT(F262, ""), "null::bigint", CONCATENATE(F262, "::bigint")), ", ", IF(EXACT(G262, ""), "null::varchar", CONCATENATE("'", G262, "'::varchar")), ");"))</f>
        <v>PERFORM "SchData-OLTP-Master"."Func_TblPersonDegree_SET"(varSystemLoginSession, null::bigint, null::varchar, null::timestamptz, null::timestamptz, null::varchar, varInstitutionBranchID, varBaseCurrencyID, 'Akuntan'::varchar, 'Ak.'::varchar, null::varchar, 268000000000003::bigint, null::bigint, null::varchar);</v>
      </c>
    </row>
    <row r="263" spans="2:10" x14ac:dyDescent="0.2">
      <c r="B263" s="27" t="s">
        <v>517</v>
      </c>
      <c r="C263" s="27" t="s">
        <v>518</v>
      </c>
      <c r="D263" s="27"/>
      <c r="E263" s="28" t="s">
        <v>657</v>
      </c>
      <c r="F263" s="28"/>
      <c r="G263" s="29"/>
      <c r="I263" s="7">
        <f t="shared" si="8"/>
        <v>267000000000260</v>
      </c>
      <c r="J263" s="3" t="str">
        <f t="shared" si="9"/>
        <v>PERFORM "SchData-OLTP-Master"."Func_TblPersonDegree_SET"(varSystemLoginSession, null::bigint, null::varchar, null::timestamptz, null::timestamptz, null::varchar, varInstitutionBranchID, varBaseCurrencyID, 'Apoteker'::varchar, 'apt.'::varchar, null::varchar, 268000000000003::bigint, null::bigint, null::varchar);</v>
      </c>
    </row>
    <row r="264" spans="2:10" x14ac:dyDescent="0.2">
      <c r="B264" s="27" t="s">
        <v>514</v>
      </c>
      <c r="C264" s="27" t="s">
        <v>515</v>
      </c>
      <c r="D264" s="27"/>
      <c r="E264" s="28" t="s">
        <v>657</v>
      </c>
      <c r="F264" s="28"/>
      <c r="G264" s="29"/>
      <c r="I264" s="7">
        <f t="shared" si="8"/>
        <v>267000000000261</v>
      </c>
      <c r="J264" s="3" t="str">
        <f t="shared" si="9"/>
        <v>PERFORM "SchData-OLTP-Master"."Func_TblPersonDegree_SET"(varSystemLoginSession, null::bigint, null::varchar, null::timestamptz, null::timestamptz, null::varchar, varInstitutionBranchID, varBaseCurrencyID, 'Arsitek'::varchar, 'Ar.'::varchar, null::varchar, 268000000000003::bigint, null::bigint, null::varchar);</v>
      </c>
    </row>
    <row r="265" spans="2:10" x14ac:dyDescent="0.2">
      <c r="B265" s="27" t="s">
        <v>530</v>
      </c>
      <c r="C265" s="27" t="s">
        <v>531</v>
      </c>
      <c r="D265" s="27"/>
      <c r="E265" s="28" t="s">
        <v>657</v>
      </c>
      <c r="F265" s="28"/>
      <c r="G265" s="29"/>
      <c r="I265" s="7">
        <f t="shared" si="8"/>
        <v>267000000000262</v>
      </c>
      <c r="J265" s="3" t="str">
        <f t="shared" si="9"/>
        <v>PERFORM "SchData-OLTP-Master"."Func_TblPersonDegree_SET"(varSystemLoginSession, null::bigint, null::varchar, null::timestamptz, null::timestamptz, null::varchar, varInstitutionBranchID, varBaseCurrencyID, 'Bidan'::varchar, 'Bd.'::varchar, null::varchar, 268000000000003::bigint, null::bigint, null::varchar);</v>
      </c>
    </row>
    <row r="266" spans="2:10" x14ac:dyDescent="0.2">
      <c r="B266" s="27" t="s">
        <v>564</v>
      </c>
      <c r="C266" s="27" t="s">
        <v>565</v>
      </c>
      <c r="D266" s="27"/>
      <c r="E266" s="28" t="s">
        <v>657</v>
      </c>
      <c r="F266" s="28"/>
      <c r="G266" s="29"/>
      <c r="I266" s="7">
        <f t="shared" si="8"/>
        <v>267000000000263</v>
      </c>
      <c r="J266" s="3" t="str">
        <f t="shared" si="9"/>
        <v>PERFORM "SchData-OLTP-Master"."Func_TblPersonDegree_SET"(varSystemLoginSession, null::bigint, null::varchar, null::timestamptz, null::timestamptz, null::varchar, varInstitutionBranchID, varBaseCurrencyID, 'Candidate Notary'::varchar, 'C.N.'::varchar, null::varchar, 268000000000003::bigint, null::bigint, null::varchar);</v>
      </c>
    </row>
    <row r="267" spans="2:10" x14ac:dyDescent="0.2">
      <c r="B267" s="27" t="s">
        <v>556</v>
      </c>
      <c r="C267" s="27" t="s">
        <v>557</v>
      </c>
      <c r="D267" s="27"/>
      <c r="E267" s="28" t="s">
        <v>657</v>
      </c>
      <c r="F267" s="28"/>
      <c r="G267" s="29"/>
      <c r="I267" s="7">
        <f t="shared" si="8"/>
        <v>267000000000264</v>
      </c>
      <c r="J267" s="3" t="str">
        <f t="shared" si="9"/>
        <v>PERFORM "SchData-OLTP-Master"."Func_TblPersonDegree_SET"(varSystemLoginSession, null::bigint, null::varchar, null::timestamptz, null::timestamptz, null::varchar, varInstitutionBranchID, varBaseCurrencyID, 'Certified Financial Planner'::varchar, 'CFP'::varchar, null::varchar, 268000000000003::bigint, null::bigint, null::varchar);</v>
      </c>
    </row>
    <row r="268" spans="2:10" ht="25.5" x14ac:dyDescent="0.2">
      <c r="B268" s="27" t="s">
        <v>580</v>
      </c>
      <c r="C268" s="27" t="s">
        <v>581</v>
      </c>
      <c r="D268" s="27"/>
      <c r="E268" s="28" t="s">
        <v>657</v>
      </c>
      <c r="F268" s="28"/>
      <c r="G268" s="29" t="s">
        <v>579</v>
      </c>
      <c r="I268" s="7">
        <f t="shared" si="8"/>
        <v>267000000000265</v>
      </c>
      <c r="J268" s="3" t="str">
        <f t="shared" si="9"/>
        <v>PERFORM "SchData-OLTP-Master"."Func_TblPersonDegree_SET"(varSystemLoginSession, null::bigint, null::varchar, null::timestamptz, null::timestamptz, null::varchar, varInstitutionBranchID, varBaseCurrencyID, 'Certified Legal Auditor'::varchar, 'CLA'::varchar, null::varchar, 268000000000003::bigint, null::bigint, 'dari Perhimpunan Auditor Hukum Profesional dan Independen Nusantara (PAHUPIN)'::varchar);</v>
      </c>
    </row>
    <row r="269" spans="2:10" ht="25.5" x14ac:dyDescent="0.2">
      <c r="B269" s="27" t="s">
        <v>577</v>
      </c>
      <c r="C269" s="27" t="s">
        <v>578</v>
      </c>
      <c r="D269" s="27"/>
      <c r="E269" s="28" t="s">
        <v>657</v>
      </c>
      <c r="F269" s="28"/>
      <c r="G269" s="29" t="s">
        <v>576</v>
      </c>
      <c r="I269" s="7">
        <f t="shared" si="8"/>
        <v>267000000000266</v>
      </c>
      <c r="J269" s="3" t="str">
        <f t="shared" si="9"/>
        <v>PERFORM "SchData-OLTP-Master"."Func_TblPersonDegree_SET"(varSystemLoginSession, null::bigint, null::varchar, null::timestamptz, null::timestamptz, null::varchar, varInstitutionBranchID, varBaseCurrencyID, 'Certified Mediator'::varchar, 'C.Md'::varchar, null::varchar, 268000000000003::bigint, null::bigint, 'dari Perhimpunan Mediator Pertanahan dan Lingkungan Hidup (PERMENLIH)'::varchar);</v>
      </c>
    </row>
    <row r="270" spans="2:10" x14ac:dyDescent="0.2">
      <c r="B270" s="27" t="s">
        <v>558</v>
      </c>
      <c r="C270" s="27" t="s">
        <v>559</v>
      </c>
      <c r="D270" s="27"/>
      <c r="E270" s="28" t="s">
        <v>657</v>
      </c>
      <c r="F270" s="28"/>
      <c r="G270" s="29"/>
      <c r="I270" s="7">
        <f t="shared" si="8"/>
        <v>267000000000267</v>
      </c>
      <c r="J270" s="3" t="str">
        <f t="shared" si="9"/>
        <v>PERFORM "SchData-OLTP-Master"."Func_TblPersonDegree_SET"(varSystemLoginSession, null::bigint, null::varchar, null::timestamptz, null::timestamptz, null::varchar, varInstitutionBranchID, varBaseCurrencyID, 'Certified of Forensic and Auditing'::varchar, 'C.Fr.A.'::varchar, null::varchar, 268000000000003::bigint, null::bigint, null::varchar);</v>
      </c>
    </row>
    <row r="271" spans="2:10" x14ac:dyDescent="0.2">
      <c r="B271" s="27" t="s">
        <v>562</v>
      </c>
      <c r="C271" s="27" t="s">
        <v>563</v>
      </c>
      <c r="D271" s="27"/>
      <c r="E271" s="28" t="s">
        <v>657</v>
      </c>
      <c r="F271" s="28"/>
      <c r="G271" s="29"/>
      <c r="I271" s="7">
        <f t="shared" si="8"/>
        <v>267000000000268</v>
      </c>
      <c r="J271" s="3" t="str">
        <f t="shared" si="9"/>
        <v>PERFORM "SchData-OLTP-Master"."Func_TblPersonDegree_SET"(varSystemLoginSession, null::bigint, null::varchar, null::timestamptz, null::timestamptz, null::varchar, varInstitutionBranchID, varBaseCurrencyID, 'Certified of Human Resource Management Professional'::varchar, 'CHRMP'::varchar, null::varchar, 268000000000003::bigint, null::bigint, null::varchar);</v>
      </c>
    </row>
    <row r="272" spans="2:10" x14ac:dyDescent="0.2">
      <c r="B272" s="27" t="s">
        <v>560</v>
      </c>
      <c r="C272" s="27" t="s">
        <v>561</v>
      </c>
      <c r="D272" s="27"/>
      <c r="E272" s="28" t="s">
        <v>657</v>
      </c>
      <c r="F272" s="28"/>
      <c r="G272" s="29"/>
      <c r="I272" s="7">
        <f t="shared" si="8"/>
        <v>267000000000269</v>
      </c>
      <c r="J272" s="3" t="str">
        <f t="shared" si="9"/>
        <v>PERFORM "SchData-OLTP-Master"."Func_TblPersonDegree_SET"(varSystemLoginSession, null::bigint, null::varchar, null::timestamptz, null::timestamptz, null::varchar, varInstitutionBranchID, varBaseCurrencyID, 'Certified of Human Resource Professional'::varchar, 'CHRP'::varchar, null::varchar, 268000000000003::bigint, null::bigint, null::varchar);</v>
      </c>
    </row>
    <row r="273" spans="2:10" x14ac:dyDescent="0.2">
      <c r="B273" s="27" t="s">
        <v>570</v>
      </c>
      <c r="C273" s="27" t="s">
        <v>571</v>
      </c>
      <c r="D273" s="27"/>
      <c r="E273" s="28" t="s">
        <v>657</v>
      </c>
      <c r="F273" s="28"/>
      <c r="G273" s="29"/>
      <c r="I273" s="7">
        <f t="shared" si="8"/>
        <v>267000000000270</v>
      </c>
      <c r="J273" s="3" t="str">
        <f t="shared" si="9"/>
        <v>PERFORM "SchData-OLTP-Master"."Func_TblPersonDegree_SET"(varSystemLoginSession, null::bigint, null::varchar, null::timestamptz, null::timestamptz, null::varchar, varInstitutionBranchID, varBaseCurrencyID, 'Certified Professional Management Accountants'::varchar, 'CPMA'::varchar, null::varchar, 268000000000003::bigint, null::bigint, null::varchar);</v>
      </c>
    </row>
    <row r="274" spans="2:10" x14ac:dyDescent="0.2">
      <c r="B274" s="27" t="s">
        <v>568</v>
      </c>
      <c r="C274" s="27" t="s">
        <v>569</v>
      </c>
      <c r="D274" s="27"/>
      <c r="E274" s="28" t="s">
        <v>657</v>
      </c>
      <c r="F274" s="28"/>
      <c r="G274" s="29"/>
      <c r="I274" s="7">
        <f t="shared" si="8"/>
        <v>267000000000271</v>
      </c>
      <c r="J274" s="3" t="str">
        <f t="shared" si="9"/>
        <v>PERFORM "SchData-OLTP-Master"."Func_TblPersonDegree_SET"(varSystemLoginSession, null::bigint, null::varchar, null::timestamptz, null::timestamptz, null::varchar, varInstitutionBranchID, varBaseCurrencyID, 'Certified Professional Marketer'::varchar, 'CPM'::varchar, null::varchar, 268000000000003::bigint, null::bigint, null::varchar);</v>
      </c>
    </row>
    <row r="275" spans="2:10" x14ac:dyDescent="0.2">
      <c r="B275" s="27" t="s">
        <v>566</v>
      </c>
      <c r="C275" s="27" t="s">
        <v>567</v>
      </c>
      <c r="D275" s="27"/>
      <c r="E275" s="28" t="s">
        <v>657</v>
      </c>
      <c r="F275" s="28"/>
      <c r="G275" s="29"/>
      <c r="I275" s="7">
        <f t="shared" si="8"/>
        <v>267000000000272</v>
      </c>
      <c r="J275" s="3" t="str">
        <f t="shared" si="9"/>
        <v>PERFORM "SchData-OLTP-Master"."Func_TblPersonDegree_SET"(varSystemLoginSession, null::bigint, null::varchar, null::timestamptz, null::timestamptz, null::varchar, varInstitutionBranchID, varBaseCurrencyID, 'Certified Public Accountant'::varchar, 'CPA'::varchar, null::varchar, 268000000000003::bigint, null::bigint, null::varchar);</v>
      </c>
    </row>
    <row r="276" spans="2:10" x14ac:dyDescent="0.2">
      <c r="B276" s="27" t="s">
        <v>582</v>
      </c>
      <c r="C276" s="27" t="s">
        <v>583</v>
      </c>
      <c r="D276" s="27"/>
      <c r="E276" s="28" t="s">
        <v>657</v>
      </c>
      <c r="F276" s="28"/>
      <c r="G276" s="29"/>
      <c r="I276" s="7">
        <f t="shared" si="8"/>
        <v>267000000000273</v>
      </c>
      <c r="J276" s="3" t="str">
        <f t="shared" si="9"/>
        <v>PERFORM "SchData-OLTP-Master"."Func_TblPersonDegree_SET"(varSystemLoginSession, null::bigint, null::varchar, null::timestamptz, null::timestamptz, null::varchar, varInstitutionBranchID, varBaseCurrencyID, 'Certified Rural Bank Director'::varchar, 'CRBD'::varchar, null::varchar, 268000000000003::bigint, null::bigint, null::varchar);</v>
      </c>
    </row>
    <row r="277" spans="2:10" x14ac:dyDescent="0.2">
      <c r="B277" s="27" t="s">
        <v>552</v>
      </c>
      <c r="C277" s="27" t="s">
        <v>553</v>
      </c>
      <c r="D277" s="27"/>
      <c r="E277" s="28" t="s">
        <v>657</v>
      </c>
      <c r="F277" s="28"/>
      <c r="G277" s="29"/>
      <c r="I277" s="7">
        <f t="shared" si="8"/>
        <v>267000000000274</v>
      </c>
      <c r="J277" s="3" t="str">
        <f t="shared" si="9"/>
        <v>PERFORM "SchData-OLTP-Master"."Func_TblPersonDegree_SET"(varSystemLoginSession, null::bigint, null::varchar, null::timestamptz, null::timestamptz, null::varchar, varInstitutionBranchID, varBaseCurrencyID, 'Chartered Accountant'::varchar, 'CA.'::varchar, null::varchar, 268000000000003::bigint, null::bigint, null::varchar);</v>
      </c>
    </row>
    <row r="278" spans="2:10" x14ac:dyDescent="0.2">
      <c r="B278" s="27" t="s">
        <v>554</v>
      </c>
      <c r="C278" s="27" t="s">
        <v>555</v>
      </c>
      <c r="D278" s="27"/>
      <c r="E278" s="28" t="s">
        <v>657</v>
      </c>
      <c r="F278" s="28"/>
      <c r="G278" s="29"/>
      <c r="I278" s="7">
        <f t="shared" si="8"/>
        <v>267000000000275</v>
      </c>
      <c r="J278" s="3" t="str">
        <f t="shared" si="9"/>
        <v>PERFORM "SchData-OLTP-Master"."Func_TblPersonDegree_SET"(varSystemLoginSession, null::bigint, null::varchar, null::timestamptz, null::timestamptz, null::varchar, varInstitutionBranchID, varBaseCurrencyID, 'Chartered Business Valuator'::varchar, 'CBV'::varchar, null::varchar, 268000000000003::bigint, null::bigint, null::varchar);</v>
      </c>
    </row>
    <row r="279" spans="2:10" x14ac:dyDescent="0.2">
      <c r="B279" s="27" t="s">
        <v>519</v>
      </c>
      <c r="C279" s="27" t="s">
        <v>520</v>
      </c>
      <c r="D279" s="27"/>
      <c r="E279" s="28" t="s">
        <v>657</v>
      </c>
      <c r="F279" s="28"/>
      <c r="G279" s="29"/>
      <c r="I279" s="7">
        <f t="shared" si="8"/>
        <v>267000000000276</v>
      </c>
      <c r="J279" s="3" t="str">
        <f t="shared" si="9"/>
        <v>PERFORM "SchData-OLTP-Master"."Func_TblPersonDegree_SET"(varSystemLoginSession, null::bigint, null::varchar, null::timestamptz, null::timestamptz, null::varchar, varInstitutionBranchID, varBaseCurrencyID, 'Dokter'::varchar, 'dr.'::varchar, null::varchar, 268000000000003::bigint, null::bigint, null::varchar);</v>
      </c>
    </row>
    <row r="280" spans="2:10" x14ac:dyDescent="0.2">
      <c r="B280" s="27" t="s">
        <v>521</v>
      </c>
      <c r="C280" s="27" t="s">
        <v>522</v>
      </c>
      <c r="D280" s="27"/>
      <c r="E280" s="28" t="s">
        <v>657</v>
      </c>
      <c r="F280" s="28"/>
      <c r="G280" s="29"/>
      <c r="I280" s="7">
        <f t="shared" si="8"/>
        <v>267000000000277</v>
      </c>
      <c r="J280" s="3" t="str">
        <f t="shared" si="9"/>
        <v>PERFORM "SchData-OLTP-Master"."Func_TblPersonDegree_SET"(varSystemLoginSession, null::bigint, null::varchar, null::timestamptz, null::timestamptz, null::varchar, varInstitutionBranchID, varBaseCurrencyID, 'Dokter Gigi'::varchar, 'drg.'::varchar, null::varchar, 268000000000003::bigint, null::bigint, null::varchar);</v>
      </c>
    </row>
    <row r="281" spans="2:10" x14ac:dyDescent="0.2">
      <c r="B281" s="27" t="s">
        <v>523</v>
      </c>
      <c r="C281" s="27" t="s">
        <v>524</v>
      </c>
      <c r="D281" s="27"/>
      <c r="E281" s="28" t="s">
        <v>657</v>
      </c>
      <c r="F281" s="28"/>
      <c r="G281" s="29"/>
      <c r="I281" s="7">
        <f t="shared" si="8"/>
        <v>267000000000278</v>
      </c>
      <c r="J281" s="3" t="str">
        <f t="shared" si="9"/>
        <v>PERFORM "SchData-OLTP-Master"."Func_TblPersonDegree_SET"(varSystemLoginSession, null::bigint, null::varchar, null::timestamptz, null::timestamptz, null::varchar, varInstitutionBranchID, varBaseCurrencyID, 'Dokter Hewan'::varchar, 'drh.'::varchar, null::varchar, 268000000000003::bigint, null::bigint, null::varchar);</v>
      </c>
    </row>
    <row r="282" spans="2:10" x14ac:dyDescent="0.2">
      <c r="B282" s="27" t="s">
        <v>585</v>
      </c>
      <c r="C282" s="27"/>
      <c r="D282" s="27" t="s">
        <v>605</v>
      </c>
      <c r="E282" s="28" t="s">
        <v>657</v>
      </c>
      <c r="F282" s="28"/>
      <c r="G282" s="29" t="s">
        <v>658</v>
      </c>
      <c r="I282" s="7">
        <f t="shared" si="8"/>
        <v>267000000000279</v>
      </c>
      <c r="J282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Anak'::varchar, null::varchar, 'Sp.A'::varchar, 268000000000003::bigint, null::bigint, 'Organisasi Penaung : Ikatan Dokter Anak Indonesia (IDAI)'::varchar);</v>
      </c>
    </row>
    <row r="283" spans="2:10" ht="25.5" x14ac:dyDescent="0.2">
      <c r="B283" s="27" t="s">
        <v>609</v>
      </c>
      <c r="C283" s="27"/>
      <c r="D283" s="27" t="s">
        <v>610</v>
      </c>
      <c r="E283" s="28" t="s">
        <v>657</v>
      </c>
      <c r="F283" s="28"/>
      <c r="G283" s="29" t="s">
        <v>659</v>
      </c>
      <c r="I283" s="7">
        <f t="shared" si="8"/>
        <v>267000000000280</v>
      </c>
      <c r="J283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Andrologi'::varchar, null::varchar, 'Sp.And'::varchar, 268000000000003::bigint, null::bigint, 'Organisasi Penaung : Perhimpunan Dokter Spesialis Andrologi Indonesia (PERSANDI)'::varchar);</v>
      </c>
    </row>
    <row r="284" spans="2:10" ht="25.5" x14ac:dyDescent="0.2">
      <c r="B284" s="27" t="s">
        <v>607</v>
      </c>
      <c r="C284" s="27"/>
      <c r="D284" s="27" t="s">
        <v>608</v>
      </c>
      <c r="E284" s="28" t="s">
        <v>657</v>
      </c>
      <c r="F284" s="28"/>
      <c r="G284" s="29" t="s">
        <v>662</v>
      </c>
      <c r="I284" s="7">
        <f t="shared" si="8"/>
        <v>267000000000281</v>
      </c>
      <c r="J284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Anestesi'::varchar, null::varchar, 'Sp.An'::varchar, 268000000000003::bigint, null::bigint, 'Organisasi Penaung : Perhimpunan Dokter Spesialis Anestesiologi dan Terapi Intensif Indonesia (PERDATIN)'::varchar);</v>
      </c>
    </row>
    <row r="285" spans="2:10" ht="25.5" x14ac:dyDescent="0.2">
      <c r="B285" s="27" t="s">
        <v>607</v>
      </c>
      <c r="C285" s="27"/>
      <c r="D285" s="27" t="s">
        <v>660</v>
      </c>
      <c r="E285" s="28" t="s">
        <v>657</v>
      </c>
      <c r="F285" s="28"/>
      <c r="G285" s="29" t="s">
        <v>662</v>
      </c>
      <c r="I285" s="7">
        <f t="shared" si="8"/>
        <v>267000000000282</v>
      </c>
      <c r="J285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Anestesi'::varchar, null::varchar, 'Sp.An-TI'::varchar, 268000000000003::bigint, null::bigint, 'Organisasi Penaung : Perhimpunan Dokter Spesialis Anestesiologi dan Terapi Intensif Indonesia (PERDATIN)'::varchar);</v>
      </c>
    </row>
    <row r="286" spans="2:10" ht="25.5" x14ac:dyDescent="0.2">
      <c r="B286" s="27" t="s">
        <v>663</v>
      </c>
      <c r="C286" s="27"/>
      <c r="D286" s="27" t="s">
        <v>664</v>
      </c>
      <c r="E286" s="28" t="s">
        <v>657</v>
      </c>
      <c r="F286" s="28"/>
      <c r="G286" s="29" t="s">
        <v>665</v>
      </c>
      <c r="I286" s="7">
        <f t="shared" si="8"/>
        <v>267000000000283</v>
      </c>
      <c r="J286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Akupunktur Medik'::varchar, null::varchar, 'Sp.Ak'::varchar, 268000000000003::bigint, null::bigint, 'Organisasi Penaung : Perhimpunan Dokter Spesialis Akupunktur Medik Indonesia (PDAI)'::varchar);</v>
      </c>
    </row>
    <row r="287" spans="2:10" ht="25.5" x14ac:dyDescent="0.2">
      <c r="B287" s="27" t="s">
        <v>592</v>
      </c>
      <c r="C287" s="27"/>
      <c r="D287" s="27" t="s">
        <v>593</v>
      </c>
      <c r="E287" s="28" t="s">
        <v>657</v>
      </c>
      <c r="F287" s="28"/>
      <c r="G287" s="29" t="s">
        <v>666</v>
      </c>
      <c r="I287" s="7">
        <f t="shared" si="8"/>
        <v>267000000000284</v>
      </c>
      <c r="J287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Bedah'::varchar, null::varchar, 'Sp.B'::varchar, 268000000000003::bigint, null::bigint, 'Organisasi Penaung : Persatuan Dokter Spesialis Bedah Umum Indonesia (PABI)'::varchar);</v>
      </c>
    </row>
    <row r="288" spans="2:10" ht="25.5" x14ac:dyDescent="0.2">
      <c r="B288" s="27" t="s">
        <v>667</v>
      </c>
      <c r="C288" s="27"/>
      <c r="D288" s="27" t="s">
        <v>668</v>
      </c>
      <c r="E288" s="28" t="s">
        <v>657</v>
      </c>
      <c r="F288" s="28"/>
      <c r="G288" s="29" t="s">
        <v>669</v>
      </c>
      <c r="I288" s="7">
        <f t="shared" si="8"/>
        <v>267000000000285</v>
      </c>
      <c r="J288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Bedah Anak'::varchar, null::varchar, 'Sp.BA'::varchar, 268000000000003::bigint, null::bigint, 'Organisasi Penaung : Persatuan Dokter Spesialis Bedah Anak Indonesia (PERBANI)'::varchar);</v>
      </c>
    </row>
    <row r="289" spans="2:10" ht="25.5" x14ac:dyDescent="0.2">
      <c r="B289" s="27" t="s">
        <v>670</v>
      </c>
      <c r="C289" s="27"/>
      <c r="D289" s="27" t="s">
        <v>671</v>
      </c>
      <c r="E289" s="28" t="s">
        <v>657</v>
      </c>
      <c r="F289" s="28"/>
      <c r="G289" s="29" t="s">
        <v>672</v>
      </c>
      <c r="I289" s="7">
        <f t="shared" si="8"/>
        <v>267000000000286</v>
      </c>
      <c r="J289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Bedah Plastik, Rekonstruksi, dan Estetik'::varchar, null::varchar, 'Sp.BPRE'::varchar, 268000000000003::bigint, null::bigint, 'Organisasi Penaung : Perhimpunan Dokter Spesialis Bedah Plastik Indonesia (PERAPI)'::varchar);</v>
      </c>
    </row>
    <row r="290" spans="2:10" x14ac:dyDescent="0.2">
      <c r="B290" s="27" t="s">
        <v>602</v>
      </c>
      <c r="C290" s="27"/>
      <c r="D290" s="27" t="s">
        <v>603</v>
      </c>
      <c r="E290" s="28" t="s">
        <v>657</v>
      </c>
      <c r="F290" s="28"/>
      <c r="G290" s="29" t="s">
        <v>661</v>
      </c>
      <c r="I290" s="7">
        <f t="shared" si="8"/>
        <v>267000000000287</v>
      </c>
      <c r="J290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Bedah Mulut'::varchar, null::varchar, 'Sp.BM'::varchar, 268000000000003::bigint, null::bigint, 'Organisasi Penaung : '::varchar);</v>
      </c>
    </row>
    <row r="291" spans="2:10" ht="25.5" x14ac:dyDescent="0.2">
      <c r="B291" s="27" t="s">
        <v>673</v>
      </c>
      <c r="C291" s="27"/>
      <c r="D291" s="27" t="s">
        <v>674</v>
      </c>
      <c r="E291" s="28" t="s">
        <v>657</v>
      </c>
      <c r="F291" s="28"/>
      <c r="G291" s="29" t="s">
        <v>675</v>
      </c>
      <c r="I291" s="7">
        <f t="shared" si="8"/>
        <v>267000000000288</v>
      </c>
      <c r="J291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Bedah Saraf'::varchar, null::varchar, 'Sp.BS'::varchar, 268000000000003::bigint, null::bigint, 'Organisasi Penaung : Perhimpunan Dokter Spesialis Bedah Saraf Indonesia (PERSPEBSI)'::varchar);</v>
      </c>
    </row>
    <row r="292" spans="2:10" x14ac:dyDescent="0.2">
      <c r="B292" s="27" t="s">
        <v>637</v>
      </c>
      <c r="C292" s="27"/>
      <c r="D292" s="27" t="s">
        <v>638</v>
      </c>
      <c r="E292" s="28" t="s">
        <v>657</v>
      </c>
      <c r="F292" s="28"/>
      <c r="G292" s="29" t="s">
        <v>661</v>
      </c>
      <c r="I292" s="7">
        <f t="shared" si="8"/>
        <v>267000000000289</v>
      </c>
      <c r="J292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Bedah Orthopaedi dan Traumatologi'::varchar, null::varchar, 'Sp.OT'::varchar, 268000000000003::bigint, null::bigint, 'Organisasi Penaung : '::varchar);</v>
      </c>
    </row>
    <row r="293" spans="2:10" x14ac:dyDescent="0.2">
      <c r="B293" s="27" t="s">
        <v>613</v>
      </c>
      <c r="C293" s="27"/>
      <c r="D293" s="27" t="s">
        <v>614</v>
      </c>
      <c r="E293" s="28" t="s">
        <v>657</v>
      </c>
      <c r="F293" s="28"/>
      <c r="G293" s="29" t="s">
        <v>661</v>
      </c>
      <c r="I293" s="7">
        <f t="shared" si="8"/>
        <v>267000000000290</v>
      </c>
      <c r="J293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Bedah Plastik'::varchar, null::varchar, 'Sp.BP'::varchar, 268000000000003::bigint, null::bigint, 'Organisasi Penaung : '::varchar);</v>
      </c>
    </row>
    <row r="294" spans="2:10" ht="25.5" x14ac:dyDescent="0.2">
      <c r="B294" s="27" t="s">
        <v>611</v>
      </c>
      <c r="C294" s="27"/>
      <c r="D294" s="27" t="s">
        <v>612</v>
      </c>
      <c r="E294" s="28" t="s">
        <v>657</v>
      </c>
      <c r="F294" s="28"/>
      <c r="G294" s="29" t="s">
        <v>676</v>
      </c>
      <c r="I294" s="7">
        <f t="shared" si="8"/>
        <v>267000000000291</v>
      </c>
      <c r="J294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Bedah Toraks Kardiovaskuler'::varchar, null::varchar, 'Sp.BTKV'::varchar, 268000000000003::bigint, null::bigint, 'Organisasi Penaung : Perhimpunan Dokter Spesialis Bedah Toraks Kardiak dan Vaskular Indonesia (HBTKVI)'::varchar);</v>
      </c>
    </row>
    <row r="295" spans="2:10" x14ac:dyDescent="0.2">
      <c r="B295" s="27" t="s">
        <v>619</v>
      </c>
      <c r="C295" s="27"/>
      <c r="D295" s="27" t="s">
        <v>620</v>
      </c>
      <c r="E295" s="28" t="s">
        <v>657</v>
      </c>
      <c r="F295" s="28"/>
      <c r="G295" s="29" t="s">
        <v>661</v>
      </c>
      <c r="I295" s="7">
        <f t="shared" si="8"/>
        <v>267000000000292</v>
      </c>
      <c r="J295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Farmakologi Klinik'::varchar, null::varchar, 'Sp.FK'::varchar, 268000000000003::bigint, null::bigint, 'Organisasi Penaung : '::varchar);</v>
      </c>
    </row>
    <row r="296" spans="2:10" x14ac:dyDescent="0.2">
      <c r="B296" s="27" t="s">
        <v>586</v>
      </c>
      <c r="C296" s="27"/>
      <c r="D296" s="27" t="s">
        <v>587</v>
      </c>
      <c r="E296" s="28" t="s">
        <v>657</v>
      </c>
      <c r="F296" s="28"/>
      <c r="G296" s="29" t="s">
        <v>661</v>
      </c>
      <c r="I296" s="7">
        <f t="shared" si="8"/>
        <v>267000000000293</v>
      </c>
      <c r="J296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Jantung dan Pembuluh Darah'::varchar, null::varchar, 'Sp.JP'::varchar, 268000000000003::bigint, null::bigint, 'Organisasi Penaung : '::varchar);</v>
      </c>
    </row>
    <row r="297" spans="2:10" x14ac:dyDescent="0.2">
      <c r="B297" s="27" t="s">
        <v>590</v>
      </c>
      <c r="C297" s="27"/>
      <c r="D297" s="27" t="s">
        <v>591</v>
      </c>
      <c r="E297" s="28" t="s">
        <v>657</v>
      </c>
      <c r="F297" s="28"/>
      <c r="G297" s="29" t="s">
        <v>661</v>
      </c>
      <c r="I297" s="7">
        <f t="shared" si="8"/>
        <v>267000000000294</v>
      </c>
      <c r="J297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Kandungan dan Ginekologi'::varchar, null::varchar, 'Sp.OG'::varchar, 268000000000003::bigint, null::bigint, 'Organisasi Penaung : '::varchar);</v>
      </c>
    </row>
    <row r="298" spans="2:10" x14ac:dyDescent="0.2">
      <c r="B298" s="27" t="s">
        <v>615</v>
      </c>
      <c r="C298" s="27"/>
      <c r="D298" s="27" t="s">
        <v>616</v>
      </c>
      <c r="E298" s="28" t="s">
        <v>657</v>
      </c>
      <c r="F298" s="28"/>
      <c r="G298" s="29" t="s">
        <v>661</v>
      </c>
      <c r="I298" s="7">
        <f t="shared" si="8"/>
        <v>267000000000295</v>
      </c>
      <c r="J298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Kedaruratan Medik'::varchar, null::varchar, 'Sp.EM'::varchar, 268000000000003::bigint, null::bigint, 'Organisasi Penaung : '::varchar);</v>
      </c>
    </row>
    <row r="299" spans="2:10" x14ac:dyDescent="0.2">
      <c r="B299" s="27" t="s">
        <v>617</v>
      </c>
      <c r="C299" s="27"/>
      <c r="D299" s="27" t="s">
        <v>618</v>
      </c>
      <c r="E299" s="28" t="s">
        <v>657</v>
      </c>
      <c r="F299" s="28"/>
      <c r="G299" s="29" t="s">
        <v>661</v>
      </c>
      <c r="I299" s="7">
        <f t="shared" si="8"/>
        <v>267000000000296</v>
      </c>
      <c r="J299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Kedokteran Forensik'::varchar, null::varchar, 'Sp.F'::varchar, 268000000000003::bigint, null::bigint, 'Organisasi Penaung : '::varchar);</v>
      </c>
    </row>
    <row r="300" spans="2:10" x14ac:dyDescent="0.2">
      <c r="B300" s="27" t="s">
        <v>623</v>
      </c>
      <c r="C300" s="27"/>
      <c r="D300" s="27" t="s">
        <v>624</v>
      </c>
      <c r="E300" s="28" t="s">
        <v>657</v>
      </c>
      <c r="F300" s="28"/>
      <c r="G300" s="29" t="s">
        <v>661</v>
      </c>
      <c r="I300" s="7">
        <f t="shared" si="8"/>
        <v>267000000000297</v>
      </c>
      <c r="J300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Kedokteran Gigi Anak'::varchar, null::varchar, 'Sp.KGA'::varchar, 268000000000003::bigint, null::bigint, 'Organisasi Penaung : '::varchar);</v>
      </c>
    </row>
    <row r="301" spans="2:10" x14ac:dyDescent="0.2">
      <c r="B301" s="27" t="s">
        <v>625</v>
      </c>
      <c r="C301" s="27"/>
      <c r="D301" s="27" t="s">
        <v>626</v>
      </c>
      <c r="E301" s="28" t="s">
        <v>657</v>
      </c>
      <c r="F301" s="28"/>
      <c r="G301" s="29" t="s">
        <v>661</v>
      </c>
      <c r="I301" s="7">
        <f t="shared" si="8"/>
        <v>267000000000298</v>
      </c>
      <c r="J301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Kedokteran Nuklir'::varchar, null::varchar, 'Sp.KN'::varchar, 268000000000003::bigint, null::bigint, 'Organisasi Penaung : '::varchar);</v>
      </c>
    </row>
    <row r="302" spans="2:10" x14ac:dyDescent="0.2">
      <c r="B302" s="27" t="s">
        <v>633</v>
      </c>
      <c r="C302" s="27"/>
      <c r="D302" s="27" t="s">
        <v>634</v>
      </c>
      <c r="E302" s="28" t="s">
        <v>657</v>
      </c>
      <c r="F302" s="28"/>
      <c r="G302" s="29" t="s">
        <v>661</v>
      </c>
      <c r="I302" s="7">
        <f t="shared" si="8"/>
        <v>267000000000299</v>
      </c>
      <c r="J302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Kedokteran Okupasi'::varchar, null::varchar, 'Sp.Ok'::varchar, 268000000000003::bigint, null::bigint, 'Organisasi Penaung : '::varchar);</v>
      </c>
    </row>
    <row r="303" spans="2:10" x14ac:dyDescent="0.2">
      <c r="B303" s="27" t="s">
        <v>627</v>
      </c>
      <c r="C303" s="27"/>
      <c r="D303" s="27" t="s">
        <v>628</v>
      </c>
      <c r="E303" s="28" t="s">
        <v>657</v>
      </c>
      <c r="F303" s="28"/>
      <c r="G303" s="29" t="s">
        <v>661</v>
      </c>
      <c r="I303" s="7">
        <f t="shared" si="8"/>
        <v>267000000000300</v>
      </c>
      <c r="J303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Kedokteran Olahraga'::varchar, null::varchar, 'Sp.KO'::varchar, 268000000000003::bigint, null::bigint, 'Organisasi Penaung : '::varchar);</v>
      </c>
    </row>
    <row r="304" spans="2:10" x14ac:dyDescent="0.2">
      <c r="B304" s="27" t="s">
        <v>600</v>
      </c>
      <c r="C304" s="27"/>
      <c r="D304" s="27" t="s">
        <v>601</v>
      </c>
      <c r="E304" s="28" t="s">
        <v>657</v>
      </c>
      <c r="F304" s="28"/>
      <c r="G304" s="29" t="s">
        <v>661</v>
      </c>
      <c r="I304" s="7">
        <f t="shared" si="8"/>
        <v>267000000000301</v>
      </c>
      <c r="J304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Kesehatan Jiwa'::varchar, null::varchar, 'Sp.KJ'::varchar, 268000000000003::bigint, null::bigint, 'Organisasi Penaung : '::varchar);</v>
      </c>
    </row>
    <row r="305" spans="2:10" x14ac:dyDescent="0.2">
      <c r="B305" s="27" t="s">
        <v>621</v>
      </c>
      <c r="C305" s="27"/>
      <c r="D305" s="27" t="s">
        <v>622</v>
      </c>
      <c r="E305" s="28" t="s">
        <v>657</v>
      </c>
      <c r="F305" s="28"/>
      <c r="G305" s="29" t="s">
        <v>661</v>
      </c>
      <c r="I305" s="7">
        <f t="shared" si="8"/>
        <v>267000000000302</v>
      </c>
      <c r="J305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Konservasi Gigi'::varchar, null::varchar, 'Sp.KG'::varchar, 268000000000003::bigint, null::bigint, 'Organisasi Penaung : '::varchar);</v>
      </c>
    </row>
    <row r="306" spans="2:10" ht="25.5" x14ac:dyDescent="0.2">
      <c r="B306" s="27" t="s">
        <v>598</v>
      </c>
      <c r="C306" s="27"/>
      <c r="D306" s="27" t="s">
        <v>599</v>
      </c>
      <c r="E306" s="28" t="s">
        <v>657</v>
      </c>
      <c r="F306" s="28"/>
      <c r="G306" s="29" t="s">
        <v>681</v>
      </c>
      <c r="I306" s="7">
        <f t="shared" si="8"/>
        <v>267000000000303</v>
      </c>
      <c r="J306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Kulit dan Kelamin'::varchar, null::varchar, 'Sp.KK'::varchar, 268000000000003::bigint, null::bigint, 'Organisasi Penaung : Perhimpunan Dokter Spesialis Kulit dan Kelamin Indonesia (PERDOSKI)'::varchar);</v>
      </c>
    </row>
    <row r="307" spans="2:10" ht="25.5" x14ac:dyDescent="0.2">
      <c r="B307" s="27" t="s">
        <v>677</v>
      </c>
      <c r="C307" s="27"/>
      <c r="D307" s="27" t="s">
        <v>679</v>
      </c>
      <c r="E307" s="28" t="s">
        <v>657</v>
      </c>
      <c r="F307" s="28"/>
      <c r="G307" s="29" t="s">
        <v>681</v>
      </c>
      <c r="I307" s="7">
        <f t="shared" si="8"/>
        <v>267000000000304</v>
      </c>
      <c r="J307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Dermatologi Venereologi'::varchar, null::varchar, 'Sp.DV'::varchar, 268000000000003::bigint, null::bigint, 'Organisasi Penaung : Perhimpunan Dokter Spesialis Kulit dan Kelamin Indonesia (PERDOSKI)'::varchar);</v>
      </c>
    </row>
    <row r="308" spans="2:10" ht="25.5" x14ac:dyDescent="0.2">
      <c r="B308" s="27" t="s">
        <v>678</v>
      </c>
      <c r="C308" s="27"/>
      <c r="D308" s="27" t="s">
        <v>680</v>
      </c>
      <c r="E308" s="28" t="s">
        <v>657</v>
      </c>
      <c r="F308" s="28"/>
      <c r="G308" s="29" t="s">
        <v>681</v>
      </c>
      <c r="I308" s="7">
        <f t="shared" si="8"/>
        <v>267000000000305</v>
      </c>
      <c r="J308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Dermatologi Venereologi Estetika'::varchar, null::varchar, 'Sp.DVE'::varchar, 268000000000003::bigint, null::bigint, 'Organisasi Penaung : Perhimpunan Dokter Spesialis Kulit dan Kelamin Indonesia (PERDOSKI)'::varchar);</v>
      </c>
    </row>
    <row r="309" spans="2:10" ht="25.5" x14ac:dyDescent="0.2">
      <c r="B309" s="27" t="s">
        <v>682</v>
      </c>
      <c r="C309" s="27"/>
      <c r="D309" s="27" t="s">
        <v>616</v>
      </c>
      <c r="E309" s="28" t="s">
        <v>657</v>
      </c>
      <c r="F309" s="28"/>
      <c r="G309" s="29" t="s">
        <v>684</v>
      </c>
      <c r="I309" s="7">
        <f t="shared" si="8"/>
        <v>267000000000306</v>
      </c>
      <c r="J309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Emergency Medicine (Kegawatdaruratan Medis)'::varchar, null::varchar, 'Sp.EM'::varchar, 268000000000003::bigint, null::bigint, 'Organisasi Penaung : Perhimpunan Dokter Ahli Emergensi Indonesia (PERDAMSI)'::varchar);</v>
      </c>
    </row>
    <row r="310" spans="2:10" ht="25.5" x14ac:dyDescent="0.2">
      <c r="B310" s="27" t="s">
        <v>619</v>
      </c>
      <c r="C310" s="27"/>
      <c r="D310" s="27" t="s">
        <v>620</v>
      </c>
      <c r="E310" s="28" t="s">
        <v>657</v>
      </c>
      <c r="F310" s="28"/>
      <c r="G310" s="29" t="s">
        <v>685</v>
      </c>
      <c r="I310" s="7">
        <f t="shared" si="8"/>
        <v>267000000000307</v>
      </c>
      <c r="J310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Farmakologi Klinik'::varchar, null::varchar, 'Sp.FK'::varchar, 268000000000003::bigint, null::bigint, 'Organisasi Penaung : Perhimpunan Dokter Spesialis Farmakologi Klinik Indonesia (PERDAFKI)'::varchar);</v>
      </c>
    </row>
    <row r="311" spans="2:10" x14ac:dyDescent="0.2">
      <c r="B311" s="27" t="s">
        <v>686</v>
      </c>
      <c r="C311" s="27"/>
      <c r="D311" s="27" t="s">
        <v>618</v>
      </c>
      <c r="E311" s="28" t="s">
        <v>657</v>
      </c>
      <c r="F311" s="28"/>
      <c r="G311" s="29" t="s">
        <v>688</v>
      </c>
      <c r="I311" s="7">
        <f t="shared" si="8"/>
        <v>267000000000308</v>
      </c>
      <c r="J311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Forensik dan Medikolegal'::varchar, null::varchar, 'Sp.F'::varchar, 268000000000003::bigint, null::bigint, 'Organisasi Penaung : Perhimpunan Dokter Forensik Indonesia (PDFI)'::varchar);</v>
      </c>
    </row>
    <row r="312" spans="2:10" x14ac:dyDescent="0.2">
      <c r="B312" s="27" t="s">
        <v>686</v>
      </c>
      <c r="C312" s="27"/>
      <c r="D312" s="27" t="s">
        <v>687</v>
      </c>
      <c r="E312" s="28" t="s">
        <v>657</v>
      </c>
      <c r="F312" s="28"/>
      <c r="G312" s="29" t="s">
        <v>688</v>
      </c>
      <c r="I312" s="7">
        <f t="shared" si="8"/>
        <v>267000000000309</v>
      </c>
      <c r="J312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Forensik dan Medikolegal'::varchar, null::varchar, 'Sp.FM'::varchar, 268000000000003::bigint, null::bigint, 'Organisasi Penaung : Perhimpunan Dokter Forensik Indonesia (PDFI)'::varchar);</v>
      </c>
    </row>
    <row r="313" spans="2:10" x14ac:dyDescent="0.2">
      <c r="B313" s="27" t="s">
        <v>689</v>
      </c>
      <c r="C313" s="27"/>
      <c r="D313" s="27" t="s">
        <v>690</v>
      </c>
      <c r="E313" s="28" t="s">
        <v>657</v>
      </c>
      <c r="F313" s="28"/>
      <c r="G313" s="29" t="s">
        <v>691</v>
      </c>
      <c r="I313" s="7">
        <f t="shared" si="8"/>
        <v>267000000000310</v>
      </c>
      <c r="J313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Gizi Klinik'::varchar, null::varchar, 'Sp.GK'::varchar, 268000000000003::bigint, null::bigint, 'Organisasi Penaung : Perhimpunan Dokter Gizi Klinik Indonesia (PDGKI)'::varchar);</v>
      </c>
    </row>
    <row r="314" spans="2:10" x14ac:dyDescent="0.2">
      <c r="B314" s="27" t="s">
        <v>586</v>
      </c>
      <c r="C314" s="27"/>
      <c r="D314" s="27" t="s">
        <v>587</v>
      </c>
      <c r="E314" s="28" t="s">
        <v>657</v>
      </c>
      <c r="F314" s="28"/>
      <c r="G314" s="29" t="s">
        <v>661</v>
      </c>
      <c r="I314" s="7">
        <f t="shared" si="8"/>
        <v>267000000000311</v>
      </c>
      <c r="J314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Jantung dan Pembuluh Darah'::varchar, null::varchar, 'Sp.JP'::varchar, 268000000000003::bigint, null::bigint, 'Organisasi Penaung : '::varchar);</v>
      </c>
    </row>
    <row r="315" spans="2:10" x14ac:dyDescent="0.2">
      <c r="B315" s="27" t="s">
        <v>594</v>
      </c>
      <c r="C315" s="27"/>
      <c r="D315" s="27" t="s">
        <v>595</v>
      </c>
      <c r="E315" s="28" t="s">
        <v>657</v>
      </c>
      <c r="F315" s="28"/>
      <c r="G315" s="29" t="s">
        <v>661</v>
      </c>
      <c r="I315" s="7">
        <f t="shared" si="8"/>
        <v>267000000000312</v>
      </c>
      <c r="J315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Mata'::varchar, null::varchar, 'Sp.M'::varchar, 268000000000003::bigint, null::bigint, 'Organisasi Penaung : '::varchar);</v>
      </c>
    </row>
    <row r="316" spans="2:10" x14ac:dyDescent="0.2">
      <c r="B316" s="27" t="s">
        <v>629</v>
      </c>
      <c r="C316" s="27"/>
      <c r="D316" s="27" t="s">
        <v>630</v>
      </c>
      <c r="E316" s="28" t="s">
        <v>657</v>
      </c>
      <c r="F316" s="28"/>
      <c r="G316" s="29" t="s">
        <v>661</v>
      </c>
      <c r="I316" s="7">
        <f t="shared" si="8"/>
        <v>267000000000313</v>
      </c>
      <c r="J316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Mikrobiologi Klinik'::varchar, null::varchar, 'Sp.MK'::varchar, 268000000000003::bigint, null::bigint, 'Organisasi Penaung : '::varchar);</v>
      </c>
    </row>
    <row r="317" spans="2:10" x14ac:dyDescent="0.2">
      <c r="B317" s="27" t="s">
        <v>635</v>
      </c>
      <c r="C317" s="27"/>
      <c r="D317" s="27" t="s">
        <v>636</v>
      </c>
      <c r="E317" s="28" t="s">
        <v>657</v>
      </c>
      <c r="F317" s="28"/>
      <c r="G317" s="29" t="s">
        <v>661</v>
      </c>
      <c r="I317" s="7">
        <f t="shared" si="8"/>
        <v>267000000000314</v>
      </c>
      <c r="J317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Onkologi Radiasi'::varchar, null::varchar, 'Sp.Onk.Rad'::varchar, 268000000000003::bigint, null::bigint, 'Organisasi Penaung : '::varchar);</v>
      </c>
    </row>
    <row r="318" spans="2:10" x14ac:dyDescent="0.2">
      <c r="B318" s="27" t="s">
        <v>631</v>
      </c>
      <c r="C318" s="27"/>
      <c r="D318" s="27" t="s">
        <v>632</v>
      </c>
      <c r="E318" s="28" t="s">
        <v>657</v>
      </c>
      <c r="F318" s="28"/>
      <c r="G318" s="29" t="s">
        <v>661</v>
      </c>
      <c r="I318" s="7">
        <f t="shared" si="8"/>
        <v>267000000000315</v>
      </c>
      <c r="J318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Orthodonti'::varchar, null::varchar, 'Sp.Ort'::varchar, 268000000000003::bigint, null::bigint, 'Organisasi Penaung : '::varchar);</v>
      </c>
    </row>
    <row r="319" spans="2:10" x14ac:dyDescent="0.2">
      <c r="B319" s="27" t="s">
        <v>596</v>
      </c>
      <c r="C319" s="27"/>
      <c r="D319" s="27" t="s">
        <v>597</v>
      </c>
      <c r="E319" s="28" t="s">
        <v>657</v>
      </c>
      <c r="F319" s="28"/>
      <c r="G319" s="29" t="s">
        <v>661</v>
      </c>
      <c r="I319" s="7">
        <f t="shared" si="8"/>
        <v>267000000000316</v>
      </c>
      <c r="J319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Paru'::varchar, null::varchar, 'Sp.P'::varchar, 268000000000003::bigint, null::bigint, 'Organisasi Penaung : '::varchar);</v>
      </c>
    </row>
    <row r="320" spans="2:10" x14ac:dyDescent="0.2">
      <c r="B320" s="27" t="s">
        <v>641</v>
      </c>
      <c r="C320" s="27"/>
      <c r="D320" s="27" t="s">
        <v>642</v>
      </c>
      <c r="E320" s="28" t="s">
        <v>657</v>
      </c>
      <c r="F320" s="28"/>
      <c r="G320" s="29" t="s">
        <v>661</v>
      </c>
      <c r="I320" s="7">
        <f t="shared" si="8"/>
        <v>267000000000317</v>
      </c>
      <c r="J320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Patologi Anatomi'::varchar, null::varchar, 'Sp.PA'::varchar, 268000000000003::bigint, null::bigint, 'Organisasi Penaung : '::varchar);</v>
      </c>
    </row>
    <row r="321" spans="2:10" x14ac:dyDescent="0.2">
      <c r="B321" s="27" t="s">
        <v>643</v>
      </c>
      <c r="C321" s="27"/>
      <c r="D321" s="27" t="s">
        <v>644</v>
      </c>
      <c r="E321" s="28" t="s">
        <v>657</v>
      </c>
      <c r="F321" s="28"/>
      <c r="G321" s="29" t="s">
        <v>661</v>
      </c>
      <c r="I321" s="7">
        <f t="shared" si="8"/>
        <v>267000000000318</v>
      </c>
      <c r="J321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Patologi Klinik'::varchar, null::varchar, 'Sp.PK'::varchar, 268000000000003::bigint, null::bigint, 'Organisasi Penaung : '::varchar);</v>
      </c>
    </row>
    <row r="322" spans="2:10" x14ac:dyDescent="0.2">
      <c r="B322" s="27" t="s">
        <v>588</v>
      </c>
      <c r="C322" s="27"/>
      <c r="D322" s="27" t="s">
        <v>589</v>
      </c>
      <c r="E322" s="28" t="s">
        <v>657</v>
      </c>
      <c r="F322" s="28"/>
      <c r="G322" s="29" t="s">
        <v>661</v>
      </c>
      <c r="I322" s="7">
        <f t="shared" si="8"/>
        <v>267000000000319</v>
      </c>
      <c r="J322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Penyakit Dalam'::varchar, null::varchar, 'Sp.PD'::varchar, 268000000000003::bigint, null::bigint, 'Organisasi Penaung : '::varchar);</v>
      </c>
    </row>
    <row r="323" spans="2:10" x14ac:dyDescent="0.2">
      <c r="B323" s="27" t="s">
        <v>645</v>
      </c>
      <c r="C323" s="27"/>
      <c r="D323" s="27" t="s">
        <v>646</v>
      </c>
      <c r="E323" s="28" t="s">
        <v>657</v>
      </c>
      <c r="F323" s="28"/>
      <c r="G323" s="29" t="s">
        <v>661</v>
      </c>
      <c r="I323" s="7">
        <f t="shared" si="8"/>
        <v>267000000000320</v>
      </c>
      <c r="J323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Penyakit Mulut'::varchar, null::varchar, 'Sp.PM'::varchar, 268000000000003::bigint, null::bigint, 'Organisasi Penaung : '::varchar);</v>
      </c>
    </row>
    <row r="324" spans="2:10" x14ac:dyDescent="0.2">
      <c r="B324" s="27" t="s">
        <v>640</v>
      </c>
      <c r="C324" s="27"/>
      <c r="D324" s="27" t="s">
        <v>639</v>
      </c>
      <c r="E324" s="28" t="s">
        <v>657</v>
      </c>
      <c r="F324" s="28"/>
      <c r="G324" s="29" t="s">
        <v>661</v>
      </c>
      <c r="I324" s="7">
        <f t="shared" si="8"/>
        <v>267000000000321</v>
      </c>
      <c r="J324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Periodonsia'::varchar, null::varchar, 'Sp.Perio'::varchar, 268000000000003::bigint, null::bigint, 'Organisasi Penaung : '::varchar);</v>
      </c>
    </row>
    <row r="325" spans="2:10" x14ac:dyDescent="0.2">
      <c r="B325" s="27" t="s">
        <v>648</v>
      </c>
      <c r="C325" s="27"/>
      <c r="D325" s="27" t="s">
        <v>647</v>
      </c>
      <c r="E325" s="28" t="s">
        <v>657</v>
      </c>
      <c r="F325" s="28"/>
      <c r="G325" s="29" t="s">
        <v>661</v>
      </c>
      <c r="I325" s="7">
        <f t="shared" si="8"/>
        <v>267000000000322</v>
      </c>
      <c r="J325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Prosthodonsia'::varchar, null::varchar, 'Sp.Pros'::varchar, 268000000000003::bigint, null::bigint, 'Organisasi Penaung : '::varchar);</v>
      </c>
    </row>
    <row r="326" spans="2:10" x14ac:dyDescent="0.2">
      <c r="B326" s="27" t="s">
        <v>649</v>
      </c>
      <c r="C326" s="27"/>
      <c r="D326" s="27" t="s">
        <v>650</v>
      </c>
      <c r="E326" s="28" t="s">
        <v>657</v>
      </c>
      <c r="F326" s="28"/>
      <c r="G326" s="29" t="s">
        <v>661</v>
      </c>
      <c r="I326" s="7">
        <f t="shared" ref="I326:I345" si="10" xml:space="preserve"> I325 + IF(EXACT(J326, ""), 0, 1)</f>
        <v>267000000000323</v>
      </c>
      <c r="J326" s="3" t="str">
        <f t="shared" ref="J326:J345" si="11">IF(EXACT(B326, ""), "", CONCATENATE("PERFORM ""SchData-OLTP-Master"".""Func_TblPersonDegree_SET""(varSystemLoginSession, null::bigint, null::varchar, null::timestamptz, null::timestamptz, null::varchar, varInstitutionBranchID, varBaseCurrencyID, '", SUBSTITUTE(B326, "'", "''"), "'::varchar, ", IF(EXACT(C326, ""), "null::varchar", CONCATENATE("'", C326, "'::varchar")), ", ", IF(EXACT(D326, ""), "null::varchar", CONCATENATE("'", D326, "'::varchar")), ", ", IF(EXACT(E326, ""), "null::bigint", CONCATENATE(E326, "::bigint")), ", ", IF(EXACT(F326, ""), "null::bigint", CONCATENATE(F326, "::bigint")), ", ", IF(EXACT(G326, ""), "null::varchar", CONCATENATE("'", G326, "'::varchar")), ");"))</f>
        <v>PERFORM "SchData-OLTP-Master"."Func_TblPersonDegree_SET"(varSystemLoginSession, null::bigint, null::varchar, null::timestamptz, null::timestamptz, null::varchar, varInstitutionBranchID, varBaseCurrencyID, 'Dokter Spesialis Radiologi'::varchar, null::varchar, 'Sp.Rad'::varchar, 268000000000003::bigint, null::bigint, 'Organisasi Penaung : '::varchar);</v>
      </c>
    </row>
    <row r="327" spans="2:10" x14ac:dyDescent="0.2">
      <c r="B327" s="27" t="s">
        <v>651</v>
      </c>
      <c r="C327" s="27"/>
      <c r="D327" s="27" t="s">
        <v>652</v>
      </c>
      <c r="E327" s="28" t="s">
        <v>657</v>
      </c>
      <c r="F327" s="28"/>
      <c r="G327" s="29" t="s">
        <v>661</v>
      </c>
      <c r="I327" s="7">
        <f t="shared" si="10"/>
        <v>267000000000324</v>
      </c>
      <c r="J327" s="3" t="str">
        <f t="shared" si="11"/>
        <v>PERFORM "SchData-OLTP-Master"."Func_TblPersonDegree_SET"(varSystemLoginSession, null::bigint, null::varchar, null::timestamptz, null::timestamptz, null::varchar, varInstitutionBranchID, varBaseCurrencyID, 'Dokter Spesialis Rehabilitasi Medik'::varchar, null::varchar, 'Sp.RM'::varchar, 268000000000003::bigint, null::bigint, 'Organisasi Penaung : '::varchar);</v>
      </c>
    </row>
    <row r="328" spans="2:10" x14ac:dyDescent="0.2">
      <c r="B328" s="27" t="s">
        <v>606</v>
      </c>
      <c r="C328" s="27"/>
      <c r="D328" s="27" t="s">
        <v>604</v>
      </c>
      <c r="E328" s="28" t="s">
        <v>657</v>
      </c>
      <c r="F328" s="28"/>
      <c r="G328" s="29" t="s">
        <v>661</v>
      </c>
      <c r="I328" s="7">
        <f t="shared" si="10"/>
        <v>267000000000325</v>
      </c>
      <c r="J328" s="3" t="str">
        <f t="shared" si="11"/>
        <v>PERFORM "SchData-OLTP-Master"."Func_TblPersonDegree_SET"(varSystemLoginSession, null::bigint, null::varchar, null::timestamptz, null::timestamptz, null::varchar, varInstitutionBranchID, varBaseCurrencyID, 'Dokter Spesialis Saraf atau Neurolog'::varchar, null::varchar, 'Sp.S'::varchar, 268000000000003::bigint, null::bigint, 'Organisasi Penaung : '::varchar);</v>
      </c>
    </row>
    <row r="329" spans="2:10" x14ac:dyDescent="0.2">
      <c r="B329" s="27" t="s">
        <v>584</v>
      </c>
      <c r="C329" s="27"/>
      <c r="D329" s="27" t="s">
        <v>655</v>
      </c>
      <c r="E329" s="28" t="s">
        <v>657</v>
      </c>
      <c r="F329" s="28"/>
      <c r="G329" s="29" t="s">
        <v>661</v>
      </c>
      <c r="I329" s="7">
        <f t="shared" si="10"/>
        <v>267000000000326</v>
      </c>
      <c r="J329" s="3" t="str">
        <f t="shared" si="11"/>
        <v>PERFORM "SchData-OLTP-Master"."Func_TblPersonDegree_SET"(varSystemLoginSession, null::bigint, null::varchar, null::timestamptz, null::timestamptz, null::varchar, varInstitutionBranchID, varBaseCurrencyID, 'Dokter Spesialis Telinga Hidung Tenggorok-Bedah Kepala Leher'::varchar, null::varchar, 'Sp.THT-KL'::varchar, 268000000000003::bigint, null::bigint, 'Organisasi Penaung : '::varchar);</v>
      </c>
    </row>
    <row r="330" spans="2:10" x14ac:dyDescent="0.2">
      <c r="B330" s="27" t="s">
        <v>653</v>
      </c>
      <c r="C330" s="27"/>
      <c r="D330" s="27" t="s">
        <v>654</v>
      </c>
      <c r="E330" s="28" t="s">
        <v>657</v>
      </c>
      <c r="F330" s="28"/>
      <c r="G330" s="29" t="s">
        <v>661</v>
      </c>
      <c r="I330" s="7">
        <f t="shared" si="10"/>
        <v>267000000000327</v>
      </c>
      <c r="J330" s="3" t="str">
        <f t="shared" si="11"/>
        <v>PERFORM "SchData-OLTP-Master"."Func_TblPersonDegree_SET"(varSystemLoginSession, null::bigint, null::varchar, null::timestamptz, null::timestamptz, null::varchar, varInstitutionBranchID, varBaseCurrencyID, 'Dokter Spesialis Urologi'::varchar, null::varchar, 'Sp.U'::varchar, 268000000000003::bigint, null::bigint, 'Organisasi Penaung : '::varchar);</v>
      </c>
    </row>
    <row r="331" spans="2:10" x14ac:dyDescent="0.2">
      <c r="B331" s="27" t="s">
        <v>532</v>
      </c>
      <c r="C331" s="27" t="s">
        <v>533</v>
      </c>
      <c r="D331" s="27"/>
      <c r="E331" s="28" t="s">
        <v>657</v>
      </c>
      <c r="F331" s="28"/>
      <c r="G331" s="29"/>
      <c r="I331" s="7">
        <f t="shared" si="10"/>
        <v>267000000000328</v>
      </c>
      <c r="J331" s="3" t="str">
        <f t="shared" si="11"/>
        <v>PERFORM "SchData-OLTP-Master"."Func_TblPersonDegree_SET"(varSystemLoginSession, null::bigint, null::varchar, null::timestamptz, null::timestamptz, null::varchar, varInstitutionBranchID, varBaseCurrencyID, 'Fisikawan Medik'::varchar, 'F.Med.'::varchar, null::varchar, 268000000000003::bigint, null::bigint, null::varchar);</v>
      </c>
    </row>
    <row r="332" spans="2:10" x14ac:dyDescent="0.2">
      <c r="B332" s="27" t="s">
        <v>534</v>
      </c>
      <c r="C332" s="27" t="s">
        <v>535</v>
      </c>
      <c r="D332" s="27"/>
      <c r="E332" s="28" t="s">
        <v>657</v>
      </c>
      <c r="F332" s="28"/>
      <c r="G332" s="29"/>
      <c r="I332" s="7">
        <f t="shared" si="10"/>
        <v>267000000000329</v>
      </c>
      <c r="J332" s="3" t="str">
        <f t="shared" si="11"/>
        <v>PERFORM "SchData-OLTP-Master"."Func_TblPersonDegree_SET"(varSystemLoginSession, null::bigint, null::varchar, null::timestamptz, null::timestamptz, null::varchar, varInstitutionBranchID, varBaseCurrencyID, 'Fisioterapi'::varchar, 'Ftr.'::varchar, null::varchar, 268000000000003::bigint, null::bigint, null::varchar);</v>
      </c>
    </row>
    <row r="333" spans="2:10" x14ac:dyDescent="0.2">
      <c r="B333" s="27" t="s">
        <v>536</v>
      </c>
      <c r="C333" s="27" t="s">
        <v>537</v>
      </c>
      <c r="D333" s="27"/>
      <c r="E333" s="28" t="s">
        <v>657</v>
      </c>
      <c r="F333" s="28"/>
      <c r="G333" s="29"/>
      <c r="I333" s="7">
        <f t="shared" si="10"/>
        <v>267000000000330</v>
      </c>
      <c r="J333" s="3" t="str">
        <f t="shared" si="11"/>
        <v>PERFORM "SchData-OLTP-Master"."Func_TblPersonDegree_SET"(varSystemLoginSession, null::bigint, null::varchar, null::timestamptz, null::timestamptz, null::varchar, varInstitutionBranchID, varBaseCurrencyID, 'Guru'::varchar, 'Gr.'::varchar, null::varchar, 268000000000003::bigint, null::bigint, null::varchar);</v>
      </c>
    </row>
    <row r="334" spans="2:10" x14ac:dyDescent="0.2">
      <c r="B334" s="27" t="s">
        <v>203</v>
      </c>
      <c r="C334" s="27" t="s">
        <v>200</v>
      </c>
      <c r="D334" s="27"/>
      <c r="E334" s="28" t="s">
        <v>657</v>
      </c>
      <c r="F334" s="28"/>
      <c r="G334" s="29"/>
      <c r="I334" s="7">
        <f t="shared" si="10"/>
        <v>267000000000331</v>
      </c>
      <c r="J334" s="3" t="str">
        <f t="shared" si="11"/>
        <v>PERFORM "SchData-OLTP-Master"."Func_TblPersonDegree_SET"(varSystemLoginSession, null::bigint, null::varchar, null::timestamptz, null::timestamptz, null::varchar, varInstitutionBranchID, varBaseCurrencyID, 'Insinyur'::varchar, 'Ir.'::varchar, null::varchar, 268000000000003::bigint, null::bigint, null::varchar);</v>
      </c>
    </row>
    <row r="335" spans="2:10" x14ac:dyDescent="0.2">
      <c r="B335" s="27" t="s">
        <v>540</v>
      </c>
      <c r="C335" s="27" t="s">
        <v>541</v>
      </c>
      <c r="D335" s="27"/>
      <c r="E335" s="28" t="s">
        <v>657</v>
      </c>
      <c r="F335" s="28"/>
      <c r="G335" s="29"/>
      <c r="I335" s="7">
        <f t="shared" si="10"/>
        <v>267000000000332</v>
      </c>
      <c r="J335" s="3" t="str">
        <f t="shared" si="11"/>
        <v>PERFORM "SchData-OLTP-Master"."Func_TblPersonDegree_SET"(varSystemLoginSession, null::bigint, null::varchar, null::timestamptz, null::timestamptz, null::varchar, varInstitutionBranchID, varBaseCurrencyID, 'Insinyur Profesional Madya'::varchar, 'IPM'::varchar, null::varchar, 268000000000003::bigint, null::bigint, null::varchar);</v>
      </c>
    </row>
    <row r="336" spans="2:10" x14ac:dyDescent="0.2">
      <c r="B336" s="27" t="s">
        <v>538</v>
      </c>
      <c r="C336" s="27" t="s">
        <v>539</v>
      </c>
      <c r="D336" s="27"/>
      <c r="E336" s="28" t="s">
        <v>657</v>
      </c>
      <c r="F336" s="28"/>
      <c r="G336" s="29"/>
      <c r="I336" s="7">
        <f t="shared" si="10"/>
        <v>267000000000333</v>
      </c>
      <c r="J336" s="3" t="str">
        <f t="shared" si="11"/>
        <v>PERFORM "SchData-OLTP-Master"."Func_TblPersonDegree_SET"(varSystemLoginSession, null::bigint, null::varchar, null::timestamptz, null::timestamptz, null::varchar, varInstitutionBranchID, varBaseCurrencyID, 'Insinyur Profesional Pratama'::varchar, 'IPP'::varchar, null::varchar, 268000000000003::bigint, null::bigint, null::varchar);</v>
      </c>
    </row>
    <row r="337" spans="2:10" x14ac:dyDescent="0.2">
      <c r="B337" s="27" t="s">
        <v>542</v>
      </c>
      <c r="C337" s="27" t="s">
        <v>543</v>
      </c>
      <c r="D337" s="27"/>
      <c r="E337" s="28" t="s">
        <v>657</v>
      </c>
      <c r="F337" s="28"/>
      <c r="G337" s="29"/>
      <c r="I337" s="7">
        <f t="shared" si="10"/>
        <v>267000000000334</v>
      </c>
      <c r="J337" s="3" t="str">
        <f t="shared" si="11"/>
        <v>PERFORM "SchData-OLTP-Master"."Func_TblPersonDegree_SET"(varSystemLoginSession, null::bigint, null::varchar, null::timestamptz, null::timestamptz, null::varchar, varInstitutionBranchID, varBaseCurrencyID, 'Insinyur Profesional Utama'::varchar, 'IPU'::varchar, null::varchar, 268000000000003::bigint, null::bigint, null::varchar);</v>
      </c>
    </row>
    <row r="338" spans="2:10" x14ac:dyDescent="0.2">
      <c r="B338" s="27" t="s">
        <v>544</v>
      </c>
      <c r="C338" s="27" t="s">
        <v>545</v>
      </c>
      <c r="D338" s="27"/>
      <c r="E338" s="28" t="s">
        <v>657</v>
      </c>
      <c r="F338" s="28"/>
      <c r="G338" s="29"/>
      <c r="I338" s="7">
        <f t="shared" si="10"/>
        <v>267000000000335</v>
      </c>
      <c r="J338" s="3" t="str">
        <f t="shared" si="11"/>
        <v>PERFORM "SchData-OLTP-Master"."Func_TblPersonDegree_SET"(varSystemLoginSession, null::bigint, null::varchar, null::timestamptz, null::timestamptz, null::varchar, varInstitutionBranchID, varBaseCurrencyID, 'Konselor'::varchar, 'Kons.'::varchar, null::varchar, 268000000000003::bigint, null::bigint, null::varchar);</v>
      </c>
    </row>
    <row r="339" spans="2:10" x14ac:dyDescent="0.2">
      <c r="B339" s="27" t="s">
        <v>546</v>
      </c>
      <c r="C339" s="27" t="s">
        <v>547</v>
      </c>
      <c r="D339" s="27"/>
      <c r="E339" s="28" t="s">
        <v>657</v>
      </c>
      <c r="F339" s="28"/>
      <c r="G339" s="29"/>
      <c r="I339" s="7">
        <f t="shared" si="10"/>
        <v>267000000000336</v>
      </c>
      <c r="J339" s="3" t="str">
        <f t="shared" si="11"/>
        <v>PERFORM "SchData-OLTP-Master"."Func_TblPersonDegree_SET"(varSystemLoginSession, null::bigint, null::varchar, null::timestamptz, null::timestamptz, null::varchar, varInstitutionBranchID, varBaseCurrencyID, 'Konsultan Pajak'::varchar, 'B.K.P.'::varchar, null::varchar, 268000000000003::bigint, null::bigint, null::varchar);</v>
      </c>
    </row>
    <row r="340" spans="2:10" x14ac:dyDescent="0.2">
      <c r="B340" s="27" t="s">
        <v>548</v>
      </c>
      <c r="C340" s="27" t="s">
        <v>549</v>
      </c>
      <c r="D340" s="27"/>
      <c r="E340" s="28" t="s">
        <v>657</v>
      </c>
      <c r="F340" s="28"/>
      <c r="G340" s="29"/>
      <c r="I340" s="7">
        <f t="shared" si="10"/>
        <v>267000000000337</v>
      </c>
      <c r="J340" s="3" t="str">
        <f t="shared" si="11"/>
        <v>PERFORM "SchData-OLTP-Master"."Func_TblPersonDegree_SET"(varSystemLoginSession, null::bigint, null::varchar, null::timestamptz, null::timestamptz, null::varchar, varInstitutionBranchID, varBaseCurrencyID, 'Pekerja Sosial'::varchar, 'Peksos.'::varchar, null::varchar, 268000000000003::bigint, null::bigint, null::varchar);</v>
      </c>
    </row>
    <row r="341" spans="2:10" x14ac:dyDescent="0.2">
      <c r="B341" s="27" t="s">
        <v>525</v>
      </c>
      <c r="C341" s="27" t="s">
        <v>526</v>
      </c>
      <c r="D341" s="27"/>
      <c r="E341" s="28" t="s">
        <v>657</v>
      </c>
      <c r="F341" s="28"/>
      <c r="G341" s="29"/>
      <c r="I341" s="7">
        <f t="shared" si="10"/>
        <v>267000000000338</v>
      </c>
      <c r="J341" s="3" t="str">
        <f t="shared" si="11"/>
        <v>PERFORM "SchData-OLTP-Master"."Func_TblPersonDegree_SET"(varSystemLoginSession, null::bigint, null::varchar, null::timestamptz, null::timestamptz, null::varchar, varInstitutionBranchID, varBaseCurrencyID, 'Perawat'::varchar, 'Ns.'::varchar, null::varchar, 268000000000003::bigint, null::bigint, null::varchar);</v>
      </c>
    </row>
    <row r="342" spans="2:10" x14ac:dyDescent="0.2">
      <c r="B342" s="27" t="s">
        <v>550</v>
      </c>
      <c r="C342" s="27" t="s">
        <v>551</v>
      </c>
      <c r="D342" s="27"/>
      <c r="E342" s="28" t="s">
        <v>657</v>
      </c>
      <c r="F342" s="28"/>
      <c r="G342" s="29"/>
      <c r="I342" s="7">
        <f t="shared" si="10"/>
        <v>267000000000339</v>
      </c>
      <c r="J342" s="3" t="str">
        <f t="shared" si="11"/>
        <v>PERFORM "SchData-OLTP-Master"."Func_TblPersonDegree_SET"(varSystemLoginSession, null::bigint, null::varchar, null::timestamptz, null::timestamptz, null::varchar, varInstitutionBranchID, varBaseCurrencyID, 'Psikolog'::varchar, 'Psi.'::varchar, null::varchar, 268000000000003::bigint, null::bigint, null::varchar);</v>
      </c>
    </row>
    <row r="343" spans="2:10" x14ac:dyDescent="0.2">
      <c r="B343" s="27" t="s">
        <v>572</v>
      </c>
      <c r="C343" s="27" t="s">
        <v>573</v>
      </c>
      <c r="D343" s="27"/>
      <c r="E343" s="28" t="s">
        <v>657</v>
      </c>
      <c r="F343" s="28"/>
      <c r="G343" s="29"/>
      <c r="I343" s="7">
        <f t="shared" si="10"/>
        <v>267000000000340</v>
      </c>
      <c r="J343" s="3" t="str">
        <f t="shared" si="11"/>
        <v>PERFORM "SchData-OLTP-Master"."Func_TblPersonDegree_SET"(varSystemLoginSession, null::bigint, null::varchar, null::timestamptz, null::timestamptz, null::varchar, varInstitutionBranchID, varBaseCurrencyID, 'Registered Dietitien / Ahli Gizi'::varchar, 'RD'::varchar, null::varchar, 268000000000003::bigint, null::bigint, null::varchar);</v>
      </c>
    </row>
    <row r="344" spans="2:10" x14ac:dyDescent="0.2">
      <c r="B344" s="27" t="s">
        <v>574</v>
      </c>
      <c r="C344" s="27" t="s">
        <v>575</v>
      </c>
      <c r="D344" s="27"/>
      <c r="E344" s="28" t="s">
        <v>657</v>
      </c>
      <c r="F344" s="28"/>
      <c r="G344" s="29"/>
      <c r="I344" s="7">
        <f t="shared" si="10"/>
        <v>267000000000341</v>
      </c>
      <c r="J344" s="3" t="str">
        <f t="shared" si="11"/>
        <v>PERFORM "SchData-OLTP-Master"."Func_TblPersonDegree_SET"(varSystemLoginSession, null::bigint, null::varchar, null::timestamptz, null::timestamptz, null::varchar, varInstitutionBranchID, varBaseCurrencyID, 'Registered Financial Planner Indonesia'::varchar, 'RFP-I'::varchar, null::varchar, 268000000000003::bigint, null::bigint, null::varchar);</v>
      </c>
    </row>
    <row r="345" spans="2:10" x14ac:dyDescent="0.2">
      <c r="B345" s="27"/>
      <c r="C345" s="27"/>
      <c r="D345" s="27"/>
      <c r="E345" s="28"/>
      <c r="F345" s="28"/>
      <c r="G345" s="29"/>
      <c r="I345" s="7">
        <f t="shared" si="10"/>
        <v>267000000000341</v>
      </c>
      <c r="J345" s="3" t="str">
        <f t="shared" si="11"/>
        <v/>
      </c>
    </row>
  </sheetData>
  <conditionalFormatting sqref="I4">
    <cfRule type="expression" dxfId="1" priority="5">
      <formula>EXACT(I3, I4)</formula>
    </cfRule>
  </conditionalFormatting>
  <conditionalFormatting sqref="I5:I345">
    <cfRule type="expression" dxfId="0" priority="4">
      <formula>EXACT(I4, I5)</formula>
    </cfRule>
  </conditionalFormatting>
  <pageMargins left="0.7" right="0.7" top="0.75" bottom="0.75" header="0.3" footer="0.3"/>
  <pageSetup orientation="portrait" horizontalDpi="1200" verticalDpi="1200" r:id="rId1"/>
  <ignoredErrors>
    <ignoredError sqref="F4:F259 E314:E344 E4:E3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C9"/>
  <sheetViews>
    <sheetView workbookViewId="0">
      <selection activeCell="F8" sqref="F8"/>
    </sheetView>
  </sheetViews>
  <sheetFormatPr defaultRowHeight="15" x14ac:dyDescent="0.25"/>
  <cols>
    <col min="1" max="1" width="2.85546875" customWidth="1"/>
    <col min="2" max="2" width="14" bestFit="1" customWidth="1"/>
    <col min="3" max="3" width="24.28515625" bestFit="1" customWidth="1"/>
  </cols>
  <sheetData>
    <row r="1" spans="2:3" ht="15.75" thickBot="1" x14ac:dyDescent="0.3"/>
    <row r="2" spans="2:3" x14ac:dyDescent="0.25">
      <c r="B2" s="1" t="s">
        <v>2</v>
      </c>
      <c r="C2" s="8" t="s">
        <v>3</v>
      </c>
    </row>
    <row r="3" spans="2:3" ht="15.75" thickBot="1" x14ac:dyDescent="0.3">
      <c r="B3" s="2"/>
      <c r="C3" s="9"/>
    </row>
    <row r="4" spans="2:3" x14ac:dyDescent="0.25">
      <c r="B4" s="10">
        <f>IF(EXACT(MAIN!$I4, ""), "", MAIN!$I4)</f>
        <v>267000000000001</v>
      </c>
      <c r="C4" s="11" t="str">
        <f>IF(EXACT(MAIN!B4, ""), "", MAIN!B4)</f>
        <v>Ahli Pratama Pelayaran</v>
      </c>
    </row>
    <row r="5" spans="2:3" x14ac:dyDescent="0.25">
      <c r="B5" s="10">
        <f>IF(EXACT(MAIN!$I5, ""), "", MAIN!$I5)</f>
        <v>267000000000002</v>
      </c>
      <c r="C5" s="11" t="str">
        <f>IF(EXACT(MAIN!B5, ""), "", MAIN!B5)</f>
        <v>Ahli Pratama Pariwisata</v>
      </c>
    </row>
    <row r="6" spans="2:3" x14ac:dyDescent="0.25">
      <c r="B6" s="10">
        <f>IF(EXACT(MAIN!$I6, ""), "", MAIN!$I6)</f>
        <v>267000000000003</v>
      </c>
      <c r="C6" s="11" t="str">
        <f>IF(EXACT(MAIN!B6, ""), "", MAIN!B6)</f>
        <v>Ahli Pratama Komputer</v>
      </c>
    </row>
    <row r="7" spans="2:3" x14ac:dyDescent="0.25">
      <c r="B7" s="10">
        <f>IF(EXACT(MAIN!$I7, ""), "", MAIN!$I7)</f>
        <v>267000000000004</v>
      </c>
      <c r="C7" s="11" t="str">
        <f>IF(EXACT(MAIN!B7, ""), "", MAIN!B7)</f>
        <v>Ahli Muda Pelayaran</v>
      </c>
    </row>
    <row r="8" spans="2:3" x14ac:dyDescent="0.25">
      <c r="B8" s="10">
        <f>IF(EXACT(MAIN!$I8, ""), "", MAIN!$I8)</f>
        <v>267000000000005</v>
      </c>
      <c r="C8" s="11" t="str">
        <f>IF(EXACT(MAIN!B8, ""), "", MAIN!B8)</f>
        <v>Ahli Muda Perpustakaan</v>
      </c>
    </row>
    <row r="9" spans="2:3" x14ac:dyDescent="0.25">
      <c r="B9" s="12">
        <f>IF(EXACT(MAIN!$I9, ""), "", MAIN!$I9)</f>
        <v>267000000000006</v>
      </c>
      <c r="C9" s="13" t="str">
        <f>IF(EXACT(MAIN!B9, ""), "", MAIN!B9)</f>
        <v>Ahli Muda Pendidikan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4" sqref="B4:C6"/>
    </sheetView>
  </sheetViews>
  <sheetFormatPr defaultRowHeight="15" x14ac:dyDescent="0.25"/>
  <cols>
    <col min="2" max="2" width="49.140625" bestFit="1" customWidth="1"/>
    <col min="3" max="3" width="9.85546875" bestFit="1" customWidth="1"/>
  </cols>
  <sheetData>
    <row r="2" spans="2:3" x14ac:dyDescent="0.25">
      <c r="B2" t="s">
        <v>479</v>
      </c>
    </row>
    <row r="4" spans="2:3" x14ac:dyDescent="0.25">
      <c r="B4" t="s">
        <v>480</v>
      </c>
      <c r="C4" t="s">
        <v>481</v>
      </c>
    </row>
    <row r="5" spans="2:3" x14ac:dyDescent="0.25">
      <c r="B5" t="s">
        <v>482</v>
      </c>
      <c r="C5" t="s">
        <v>483</v>
      </c>
    </row>
    <row r="6" spans="2:3" x14ac:dyDescent="0.25">
      <c r="B6" t="s">
        <v>484</v>
      </c>
      <c r="C6" t="s">
        <v>485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B4" sqref="B4:C8"/>
    </sheetView>
  </sheetViews>
  <sheetFormatPr defaultRowHeight="15" x14ac:dyDescent="0.25"/>
  <cols>
    <col min="2" max="2" width="46.85546875" bestFit="1" customWidth="1"/>
    <col min="3" max="3" width="12.42578125" bestFit="1" customWidth="1"/>
  </cols>
  <sheetData>
    <row r="2" spans="2:3" x14ac:dyDescent="0.25">
      <c r="B2" t="s">
        <v>486</v>
      </c>
    </row>
    <row r="4" spans="2:3" x14ac:dyDescent="0.25">
      <c r="B4" t="s">
        <v>487</v>
      </c>
      <c r="C4" t="s">
        <v>488</v>
      </c>
    </row>
    <row r="5" spans="2:3" x14ac:dyDescent="0.25">
      <c r="B5" t="s">
        <v>489</v>
      </c>
      <c r="C5" t="s">
        <v>490</v>
      </c>
    </row>
    <row r="6" spans="2:3" x14ac:dyDescent="0.25">
      <c r="B6" t="s">
        <v>491</v>
      </c>
      <c r="C6" t="s">
        <v>492</v>
      </c>
    </row>
    <row r="7" spans="2:3" x14ac:dyDescent="0.25">
      <c r="B7" t="s">
        <v>493</v>
      </c>
      <c r="C7" t="s">
        <v>494</v>
      </c>
    </row>
    <row r="8" spans="2:3" x14ac:dyDescent="0.25">
      <c r="B8" t="s">
        <v>495</v>
      </c>
      <c r="C8" t="s">
        <v>496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4" sqref="B4:C12"/>
    </sheetView>
  </sheetViews>
  <sheetFormatPr defaultRowHeight="15" x14ac:dyDescent="0.25"/>
  <cols>
    <col min="2" max="2" width="43.85546875" bestFit="1" customWidth="1"/>
    <col min="3" max="3" width="12.5703125" bestFit="1" customWidth="1"/>
  </cols>
  <sheetData>
    <row r="2" spans="2:3" x14ac:dyDescent="0.25">
      <c r="B2" s="14" t="s">
        <v>453</v>
      </c>
    </row>
    <row r="4" spans="2:3" x14ac:dyDescent="0.25">
      <c r="B4" t="s">
        <v>454</v>
      </c>
      <c r="C4" t="s">
        <v>455</v>
      </c>
    </row>
    <row r="5" spans="2:3" x14ac:dyDescent="0.25">
      <c r="B5" t="s">
        <v>466</v>
      </c>
      <c r="C5" t="s">
        <v>467</v>
      </c>
    </row>
    <row r="6" spans="2:3" x14ac:dyDescent="0.25">
      <c r="B6" t="s">
        <v>458</v>
      </c>
      <c r="C6" t="s">
        <v>459</v>
      </c>
    </row>
    <row r="7" spans="2:3" x14ac:dyDescent="0.25">
      <c r="B7" t="s">
        <v>456</v>
      </c>
      <c r="C7" t="s">
        <v>457</v>
      </c>
    </row>
    <row r="8" spans="2:3" x14ac:dyDescent="0.25">
      <c r="B8" t="s">
        <v>464</v>
      </c>
      <c r="C8" t="s">
        <v>465</v>
      </c>
    </row>
    <row r="9" spans="2:3" x14ac:dyDescent="0.25">
      <c r="B9" t="s">
        <v>468</v>
      </c>
      <c r="C9" t="s">
        <v>469</v>
      </c>
    </row>
    <row r="10" spans="2:3" x14ac:dyDescent="0.25">
      <c r="B10" t="s">
        <v>462</v>
      </c>
      <c r="C10" t="s">
        <v>463</v>
      </c>
    </row>
    <row r="11" spans="2:3" x14ac:dyDescent="0.25">
      <c r="B11" t="s">
        <v>460</v>
      </c>
      <c r="C11" t="s">
        <v>461</v>
      </c>
    </row>
    <row r="12" spans="2:3" x14ac:dyDescent="0.25">
      <c r="B12" t="s">
        <v>470</v>
      </c>
      <c r="C12" t="s">
        <v>471</v>
      </c>
    </row>
  </sheetData>
  <sortState ref="B4:C12">
    <sortCondition ref="B4:B12"/>
    <sortCondition ref="C4:C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workbookViewId="0">
      <selection activeCell="B4" sqref="B4:C16"/>
    </sheetView>
  </sheetViews>
  <sheetFormatPr defaultRowHeight="15" x14ac:dyDescent="0.25"/>
  <cols>
    <col min="2" max="2" width="52" bestFit="1" customWidth="1"/>
  </cols>
  <sheetData>
    <row r="2" spans="2:3" x14ac:dyDescent="0.25">
      <c r="B2" t="s">
        <v>472</v>
      </c>
    </row>
    <row r="4" spans="2:3" x14ac:dyDescent="0.25">
      <c r="B4" t="s">
        <v>473</v>
      </c>
      <c r="C4" t="s">
        <v>175</v>
      </c>
    </row>
    <row r="5" spans="2:3" x14ac:dyDescent="0.25">
      <c r="B5" t="s">
        <v>192</v>
      </c>
      <c r="C5" t="s">
        <v>193</v>
      </c>
    </row>
    <row r="6" spans="2:3" x14ac:dyDescent="0.25">
      <c r="B6" t="s">
        <v>176</v>
      </c>
      <c r="C6" t="s">
        <v>177</v>
      </c>
    </row>
    <row r="7" spans="2:3" x14ac:dyDescent="0.25">
      <c r="B7" t="s">
        <v>188</v>
      </c>
      <c r="C7" t="s">
        <v>189</v>
      </c>
    </row>
    <row r="8" spans="2:3" x14ac:dyDescent="0.25">
      <c r="B8" t="s">
        <v>474</v>
      </c>
      <c r="C8" t="s">
        <v>475</v>
      </c>
    </row>
    <row r="9" spans="2:3" x14ac:dyDescent="0.25">
      <c r="B9" t="s">
        <v>178</v>
      </c>
      <c r="C9" t="s">
        <v>179</v>
      </c>
    </row>
    <row r="10" spans="2:3" x14ac:dyDescent="0.25">
      <c r="B10" t="s">
        <v>190</v>
      </c>
      <c r="C10" t="s">
        <v>191</v>
      </c>
    </row>
    <row r="11" spans="2:3" x14ac:dyDescent="0.25">
      <c r="B11" t="s">
        <v>180</v>
      </c>
      <c r="C11" t="s">
        <v>181</v>
      </c>
    </row>
    <row r="12" spans="2:3" x14ac:dyDescent="0.25">
      <c r="B12" t="s">
        <v>182</v>
      </c>
      <c r="C12" t="s">
        <v>183</v>
      </c>
    </row>
    <row r="13" spans="2:3" x14ac:dyDescent="0.25">
      <c r="B13" t="s">
        <v>186</v>
      </c>
      <c r="C13" t="s">
        <v>187</v>
      </c>
    </row>
    <row r="14" spans="2:3" x14ac:dyDescent="0.25">
      <c r="B14" t="s">
        <v>476</v>
      </c>
      <c r="C14" t="s">
        <v>477</v>
      </c>
    </row>
    <row r="15" spans="2:3" x14ac:dyDescent="0.25">
      <c r="B15" t="s">
        <v>478</v>
      </c>
      <c r="C15" t="s">
        <v>181</v>
      </c>
    </row>
    <row r="16" spans="2:3" x14ac:dyDescent="0.25">
      <c r="B16" t="s">
        <v>184</v>
      </c>
      <c r="C16" t="s">
        <v>185</v>
      </c>
    </row>
  </sheetData>
  <sortState ref="B4:C21">
    <sortCondition ref="B4:B21"/>
    <sortCondition ref="C4:C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D97"/>
  <sheetViews>
    <sheetView topLeftCell="A90" workbookViewId="0">
      <selection activeCell="C97" sqref="C3:D97"/>
    </sheetView>
  </sheetViews>
  <sheetFormatPr defaultRowHeight="15" x14ac:dyDescent="0.25"/>
  <cols>
    <col min="2" max="2" width="9.7109375" bestFit="1" customWidth="1"/>
    <col min="3" max="3" width="59.42578125" bestFit="1" customWidth="1"/>
    <col min="4" max="4" width="9.7109375" bestFit="1" customWidth="1"/>
  </cols>
  <sheetData>
    <row r="1" spans="2:4" x14ac:dyDescent="0.25">
      <c r="B1" s="14" t="s">
        <v>199</v>
      </c>
    </row>
    <row r="3" spans="2:4" x14ac:dyDescent="0.25">
      <c r="C3" t="s">
        <v>203</v>
      </c>
      <c r="D3" t="s">
        <v>200</v>
      </c>
    </row>
    <row r="4" spans="2:4" x14ac:dyDescent="0.25">
      <c r="C4" t="s">
        <v>204</v>
      </c>
      <c r="D4" t="s">
        <v>201</v>
      </c>
    </row>
    <row r="5" spans="2:4" x14ac:dyDescent="0.25">
      <c r="C5" t="s">
        <v>205</v>
      </c>
      <c r="D5" t="s">
        <v>202</v>
      </c>
    </row>
    <row r="6" spans="2:4" x14ac:dyDescent="0.25">
      <c r="C6" t="s">
        <v>4</v>
      </c>
      <c r="D6" t="s">
        <v>5</v>
      </c>
    </row>
    <row r="7" spans="2:4" x14ac:dyDescent="0.25">
      <c r="C7" t="s">
        <v>6</v>
      </c>
      <c r="D7" t="s">
        <v>7</v>
      </c>
    </row>
    <row r="8" spans="2:4" x14ac:dyDescent="0.25">
      <c r="C8" t="s">
        <v>8</v>
      </c>
      <c r="D8" t="s">
        <v>9</v>
      </c>
    </row>
    <row r="9" spans="2:4" x14ac:dyDescent="0.25">
      <c r="C9" t="s">
        <v>10</v>
      </c>
      <c r="D9" t="s">
        <v>11</v>
      </c>
    </row>
    <row r="10" spans="2:4" x14ac:dyDescent="0.25">
      <c r="C10" t="s">
        <v>12</v>
      </c>
      <c r="D10" t="s">
        <v>13</v>
      </c>
    </row>
    <row r="11" spans="2:4" x14ac:dyDescent="0.25">
      <c r="C11" t="s">
        <v>14</v>
      </c>
      <c r="D11" t="s">
        <v>15</v>
      </c>
    </row>
    <row r="12" spans="2:4" x14ac:dyDescent="0.25">
      <c r="C12" t="s">
        <v>16</v>
      </c>
      <c r="D12" t="s">
        <v>17</v>
      </c>
    </row>
    <row r="13" spans="2:4" x14ac:dyDescent="0.25">
      <c r="C13" t="s">
        <v>194</v>
      </c>
      <c r="D13" t="s">
        <v>196</v>
      </c>
    </row>
    <row r="14" spans="2:4" x14ac:dyDescent="0.25">
      <c r="C14" t="s">
        <v>194</v>
      </c>
      <c r="D14" t="s">
        <v>195</v>
      </c>
    </row>
    <row r="15" spans="2:4" x14ac:dyDescent="0.25">
      <c r="C15" t="s">
        <v>18</v>
      </c>
      <c r="D15" t="s">
        <v>20</v>
      </c>
    </row>
    <row r="16" spans="2:4" x14ac:dyDescent="0.25">
      <c r="C16" t="s">
        <v>18</v>
      </c>
      <c r="D16" t="s">
        <v>19</v>
      </c>
    </row>
    <row r="17" spans="3:4" x14ac:dyDescent="0.25">
      <c r="C17" t="s">
        <v>21</v>
      </c>
      <c r="D17" t="s">
        <v>22</v>
      </c>
    </row>
    <row r="18" spans="3:4" x14ac:dyDescent="0.25">
      <c r="C18" t="s">
        <v>23</v>
      </c>
      <c r="D18" t="s">
        <v>24</v>
      </c>
    </row>
    <row r="19" spans="3:4" x14ac:dyDescent="0.25">
      <c r="C19" t="s">
        <v>25</v>
      </c>
      <c r="D19" t="s">
        <v>26</v>
      </c>
    </row>
    <row r="20" spans="3:4" x14ac:dyDescent="0.25">
      <c r="C20" t="s">
        <v>27</v>
      </c>
      <c r="D20" t="s">
        <v>28</v>
      </c>
    </row>
    <row r="21" spans="3:4" x14ac:dyDescent="0.25">
      <c r="C21" t="s">
        <v>29</v>
      </c>
      <c r="D21" t="s">
        <v>30</v>
      </c>
    </row>
    <row r="22" spans="3:4" x14ac:dyDescent="0.25">
      <c r="C22" t="s">
        <v>31</v>
      </c>
      <c r="D22" t="s">
        <v>32</v>
      </c>
    </row>
    <row r="23" spans="3:4" x14ac:dyDescent="0.25">
      <c r="C23" t="s">
        <v>33</v>
      </c>
      <c r="D23" t="s">
        <v>34</v>
      </c>
    </row>
    <row r="24" spans="3:4" x14ac:dyDescent="0.25">
      <c r="C24" t="s">
        <v>35</v>
      </c>
      <c r="D24" t="s">
        <v>36</v>
      </c>
    </row>
    <row r="25" spans="3:4" x14ac:dyDescent="0.25">
      <c r="C25" t="s">
        <v>37</v>
      </c>
      <c r="D25" t="s">
        <v>38</v>
      </c>
    </row>
    <row r="26" spans="3:4" x14ac:dyDescent="0.25">
      <c r="C26" t="s">
        <v>39</v>
      </c>
      <c r="D26" t="s">
        <v>40</v>
      </c>
    </row>
    <row r="27" spans="3:4" x14ac:dyDescent="0.25">
      <c r="C27" t="s">
        <v>41</v>
      </c>
      <c r="D27" t="s">
        <v>42</v>
      </c>
    </row>
    <row r="28" spans="3:4" x14ac:dyDescent="0.25">
      <c r="C28" t="s">
        <v>43</v>
      </c>
      <c r="D28" t="s">
        <v>44</v>
      </c>
    </row>
    <row r="29" spans="3:4" x14ac:dyDescent="0.25">
      <c r="C29" t="s">
        <v>47</v>
      </c>
      <c r="D29" t="s">
        <v>48</v>
      </c>
    </row>
    <row r="30" spans="3:4" x14ac:dyDescent="0.25">
      <c r="C30" t="s">
        <v>45</v>
      </c>
      <c r="D30" t="s">
        <v>46</v>
      </c>
    </row>
    <row r="31" spans="3:4" x14ac:dyDescent="0.25">
      <c r="C31" t="s">
        <v>49</v>
      </c>
      <c r="D31" t="s">
        <v>50</v>
      </c>
    </row>
    <row r="32" spans="3:4" x14ac:dyDescent="0.25">
      <c r="C32" t="s">
        <v>51</v>
      </c>
      <c r="D32" t="s">
        <v>53</v>
      </c>
    </row>
    <row r="33" spans="3:4" x14ac:dyDescent="0.25">
      <c r="C33" t="s">
        <v>51</v>
      </c>
      <c r="D33" t="s">
        <v>52</v>
      </c>
    </row>
    <row r="34" spans="3:4" x14ac:dyDescent="0.25">
      <c r="C34" t="s">
        <v>54</v>
      </c>
      <c r="D34" t="s">
        <v>55</v>
      </c>
    </row>
    <row r="35" spans="3:4" x14ac:dyDescent="0.25">
      <c r="C35" t="s">
        <v>56</v>
      </c>
      <c r="D35" t="s">
        <v>57</v>
      </c>
    </row>
    <row r="36" spans="3:4" x14ac:dyDescent="0.25">
      <c r="C36" t="s">
        <v>73</v>
      </c>
      <c r="D36" t="s">
        <v>74</v>
      </c>
    </row>
    <row r="37" spans="3:4" x14ac:dyDescent="0.25">
      <c r="C37" t="s">
        <v>58</v>
      </c>
      <c r="D37" t="s">
        <v>60</v>
      </c>
    </row>
    <row r="38" spans="3:4" x14ac:dyDescent="0.25">
      <c r="C38" t="s">
        <v>58</v>
      </c>
      <c r="D38" t="s">
        <v>59</v>
      </c>
    </row>
    <row r="39" spans="3:4" x14ac:dyDescent="0.25">
      <c r="C39" t="s">
        <v>61</v>
      </c>
      <c r="D39" t="s">
        <v>62</v>
      </c>
    </row>
    <row r="40" spans="3:4" x14ac:dyDescent="0.25">
      <c r="C40" t="s">
        <v>63</v>
      </c>
      <c r="D40" t="s">
        <v>64</v>
      </c>
    </row>
    <row r="41" spans="3:4" x14ac:dyDescent="0.25">
      <c r="C41" t="s">
        <v>65</v>
      </c>
      <c r="D41" t="s">
        <v>66</v>
      </c>
    </row>
    <row r="42" spans="3:4" x14ac:dyDescent="0.25">
      <c r="C42" t="s">
        <v>67</v>
      </c>
      <c r="D42" t="s">
        <v>68</v>
      </c>
    </row>
    <row r="43" spans="3:4" x14ac:dyDescent="0.25">
      <c r="C43" t="s">
        <v>69</v>
      </c>
      <c r="D43" t="s">
        <v>70</v>
      </c>
    </row>
    <row r="44" spans="3:4" x14ac:dyDescent="0.25">
      <c r="C44" t="s">
        <v>69</v>
      </c>
      <c r="D44" t="s">
        <v>129</v>
      </c>
    </row>
    <row r="45" spans="3:4" x14ac:dyDescent="0.25">
      <c r="C45" t="s">
        <v>71</v>
      </c>
      <c r="D45" t="s">
        <v>72</v>
      </c>
    </row>
    <row r="46" spans="3:4" x14ac:dyDescent="0.25">
      <c r="C46" t="s">
        <v>75</v>
      </c>
      <c r="D46" t="s">
        <v>68</v>
      </c>
    </row>
    <row r="47" spans="3:4" x14ac:dyDescent="0.25">
      <c r="C47" t="s">
        <v>76</v>
      </c>
      <c r="D47" t="s">
        <v>77</v>
      </c>
    </row>
    <row r="48" spans="3:4" x14ac:dyDescent="0.25">
      <c r="C48" t="s">
        <v>78</v>
      </c>
      <c r="D48" t="s">
        <v>79</v>
      </c>
    </row>
    <row r="49" spans="3:4" x14ac:dyDescent="0.25">
      <c r="C49" t="s">
        <v>80</v>
      </c>
      <c r="D49" t="s">
        <v>81</v>
      </c>
    </row>
    <row r="50" spans="3:4" x14ac:dyDescent="0.25">
      <c r="C50" t="s">
        <v>82</v>
      </c>
      <c r="D50" t="s">
        <v>83</v>
      </c>
    </row>
    <row r="51" spans="3:4" x14ac:dyDescent="0.25">
      <c r="C51" t="s">
        <v>84</v>
      </c>
      <c r="D51" t="s">
        <v>85</v>
      </c>
    </row>
    <row r="52" spans="3:4" x14ac:dyDescent="0.25">
      <c r="C52" t="s">
        <v>86</v>
      </c>
      <c r="D52" t="s">
        <v>87</v>
      </c>
    </row>
    <row r="53" spans="3:4" x14ac:dyDescent="0.25">
      <c r="C53" t="s">
        <v>88</v>
      </c>
      <c r="D53" t="s">
        <v>89</v>
      </c>
    </row>
    <row r="54" spans="3:4" x14ac:dyDescent="0.25">
      <c r="C54" t="s">
        <v>90</v>
      </c>
      <c r="D54" t="s">
        <v>91</v>
      </c>
    </row>
    <row r="55" spans="3:4" x14ac:dyDescent="0.25">
      <c r="C55" t="s">
        <v>92</v>
      </c>
      <c r="D55" t="s">
        <v>93</v>
      </c>
    </row>
    <row r="56" spans="3:4" x14ac:dyDescent="0.25">
      <c r="C56" t="s">
        <v>94</v>
      </c>
      <c r="D56" t="s">
        <v>95</v>
      </c>
    </row>
    <row r="57" spans="3:4" x14ac:dyDescent="0.25">
      <c r="C57" t="s">
        <v>96</v>
      </c>
      <c r="D57" t="s">
        <v>97</v>
      </c>
    </row>
    <row r="58" spans="3:4" x14ac:dyDescent="0.25">
      <c r="C58" t="s">
        <v>100</v>
      </c>
      <c r="D58" t="s">
        <v>101</v>
      </c>
    </row>
    <row r="59" spans="3:4" x14ac:dyDescent="0.25">
      <c r="C59" t="s">
        <v>98</v>
      </c>
      <c r="D59" t="s">
        <v>99</v>
      </c>
    </row>
    <row r="60" spans="3:4" x14ac:dyDescent="0.25">
      <c r="C60" t="s">
        <v>102</v>
      </c>
      <c r="D60" t="s">
        <v>103</v>
      </c>
    </row>
    <row r="61" spans="3:4" x14ac:dyDescent="0.25">
      <c r="C61" t="s">
        <v>104</v>
      </c>
      <c r="D61" t="s">
        <v>105</v>
      </c>
    </row>
    <row r="62" spans="3:4" x14ac:dyDescent="0.25">
      <c r="C62" t="s">
        <v>104</v>
      </c>
      <c r="D62" t="s">
        <v>106</v>
      </c>
    </row>
    <row r="63" spans="3:4" x14ac:dyDescent="0.25">
      <c r="C63" t="s">
        <v>107</v>
      </c>
      <c r="D63" t="s">
        <v>108</v>
      </c>
    </row>
    <row r="64" spans="3:4" x14ac:dyDescent="0.25">
      <c r="C64" t="s">
        <v>109</v>
      </c>
      <c r="D64" t="s">
        <v>110</v>
      </c>
    </row>
    <row r="65" spans="3:4" x14ac:dyDescent="0.25">
      <c r="C65" t="s">
        <v>111</v>
      </c>
      <c r="D65" t="s">
        <v>112</v>
      </c>
    </row>
    <row r="66" spans="3:4" x14ac:dyDescent="0.25">
      <c r="C66" t="s">
        <v>113</v>
      </c>
      <c r="D66" t="s">
        <v>114</v>
      </c>
    </row>
    <row r="67" spans="3:4" x14ac:dyDescent="0.25">
      <c r="C67" t="s">
        <v>115</v>
      </c>
      <c r="D67" t="s">
        <v>116</v>
      </c>
    </row>
    <row r="68" spans="3:4" x14ac:dyDescent="0.25">
      <c r="C68" t="s">
        <v>117</v>
      </c>
      <c r="D68" t="s">
        <v>118</v>
      </c>
    </row>
    <row r="69" spans="3:4" x14ac:dyDescent="0.25">
      <c r="C69" t="s">
        <v>119</v>
      </c>
      <c r="D69" t="s">
        <v>120</v>
      </c>
    </row>
    <row r="70" spans="3:4" x14ac:dyDescent="0.25">
      <c r="C70" t="s">
        <v>121</v>
      </c>
      <c r="D70" t="s">
        <v>122</v>
      </c>
    </row>
    <row r="71" spans="3:4" x14ac:dyDescent="0.25">
      <c r="C71" t="s">
        <v>123</v>
      </c>
      <c r="D71" t="s">
        <v>124</v>
      </c>
    </row>
    <row r="72" spans="3:4" x14ac:dyDescent="0.25">
      <c r="C72" t="s">
        <v>138</v>
      </c>
      <c r="D72" t="s">
        <v>139</v>
      </c>
    </row>
    <row r="73" spans="3:4" x14ac:dyDescent="0.25">
      <c r="C73" t="s">
        <v>125</v>
      </c>
      <c r="D73" t="s">
        <v>126</v>
      </c>
    </row>
    <row r="74" spans="3:4" x14ac:dyDescent="0.25">
      <c r="C74" t="s">
        <v>127</v>
      </c>
      <c r="D74" t="s">
        <v>128</v>
      </c>
    </row>
    <row r="75" spans="3:4" x14ac:dyDescent="0.25">
      <c r="C75" t="s">
        <v>130</v>
      </c>
      <c r="D75" t="s">
        <v>131</v>
      </c>
    </row>
    <row r="76" spans="3:4" x14ac:dyDescent="0.25">
      <c r="C76" t="s">
        <v>132</v>
      </c>
      <c r="D76" t="s">
        <v>133</v>
      </c>
    </row>
    <row r="77" spans="3:4" x14ac:dyDescent="0.25">
      <c r="C77" t="s">
        <v>134</v>
      </c>
      <c r="D77" t="s">
        <v>135</v>
      </c>
    </row>
    <row r="78" spans="3:4" x14ac:dyDescent="0.25">
      <c r="C78" t="s">
        <v>136</v>
      </c>
      <c r="D78" t="s">
        <v>137</v>
      </c>
    </row>
    <row r="79" spans="3:4" x14ac:dyDescent="0.25">
      <c r="C79" t="s">
        <v>140</v>
      </c>
      <c r="D79" t="s">
        <v>141</v>
      </c>
    </row>
    <row r="80" spans="3:4" x14ac:dyDescent="0.25">
      <c r="C80" t="s">
        <v>142</v>
      </c>
      <c r="D80" t="s">
        <v>143</v>
      </c>
    </row>
    <row r="81" spans="3:4" x14ac:dyDescent="0.25">
      <c r="C81" t="s">
        <v>146</v>
      </c>
      <c r="D81" t="s">
        <v>147</v>
      </c>
    </row>
    <row r="82" spans="3:4" x14ac:dyDescent="0.25">
      <c r="C82" t="s">
        <v>148</v>
      </c>
      <c r="D82" t="s">
        <v>149</v>
      </c>
    </row>
    <row r="83" spans="3:4" x14ac:dyDescent="0.25">
      <c r="C83" t="s">
        <v>197</v>
      </c>
      <c r="D83" t="s">
        <v>198</v>
      </c>
    </row>
    <row r="84" spans="3:4" x14ac:dyDescent="0.25">
      <c r="C84" t="s">
        <v>144</v>
      </c>
      <c r="D84" t="s">
        <v>145</v>
      </c>
    </row>
    <row r="85" spans="3:4" x14ac:dyDescent="0.25">
      <c r="C85" t="s">
        <v>150</v>
      </c>
      <c r="D85" t="s">
        <v>151</v>
      </c>
    </row>
    <row r="86" spans="3:4" x14ac:dyDescent="0.25">
      <c r="C86" t="s">
        <v>152</v>
      </c>
      <c r="D86" t="s">
        <v>153</v>
      </c>
    </row>
    <row r="87" spans="3:4" x14ac:dyDescent="0.25">
      <c r="C87" t="s">
        <v>154</v>
      </c>
      <c r="D87" t="s">
        <v>155</v>
      </c>
    </row>
    <row r="88" spans="3:4" x14ac:dyDescent="0.25">
      <c r="C88" t="s">
        <v>156</v>
      </c>
      <c r="D88" t="s">
        <v>77</v>
      </c>
    </row>
    <row r="89" spans="3:4" x14ac:dyDescent="0.25">
      <c r="C89" t="s">
        <v>157</v>
      </c>
      <c r="D89" t="s">
        <v>158</v>
      </c>
    </row>
    <row r="90" spans="3:4" x14ac:dyDescent="0.25">
      <c r="C90" t="s">
        <v>159</v>
      </c>
      <c r="D90" t="s">
        <v>160</v>
      </c>
    </row>
    <row r="91" spans="3:4" x14ac:dyDescent="0.25">
      <c r="C91" t="s">
        <v>163</v>
      </c>
      <c r="D91" t="s">
        <v>164</v>
      </c>
    </row>
    <row r="92" spans="3:4" x14ac:dyDescent="0.25">
      <c r="C92" t="s">
        <v>161</v>
      </c>
      <c r="D92" t="s">
        <v>162</v>
      </c>
    </row>
    <row r="93" spans="3:4" x14ac:dyDescent="0.25">
      <c r="C93" t="s">
        <v>165</v>
      </c>
      <c r="D93" t="s">
        <v>166</v>
      </c>
    </row>
    <row r="94" spans="3:4" x14ac:dyDescent="0.25">
      <c r="C94" t="s">
        <v>167</v>
      </c>
      <c r="D94" t="s">
        <v>168</v>
      </c>
    </row>
    <row r="95" spans="3:4" x14ac:dyDescent="0.25">
      <c r="C95" t="s">
        <v>169</v>
      </c>
      <c r="D95" t="s">
        <v>170</v>
      </c>
    </row>
    <row r="96" spans="3:4" x14ac:dyDescent="0.25">
      <c r="C96" t="s">
        <v>171</v>
      </c>
      <c r="D96" t="s">
        <v>172</v>
      </c>
    </row>
    <row r="97" spans="3:4" x14ac:dyDescent="0.25">
      <c r="C97" t="s">
        <v>173</v>
      </c>
      <c r="D97" t="s">
        <v>174</v>
      </c>
    </row>
  </sheetData>
  <sortState ref="C6:D107">
    <sortCondition ref="C6:C107"/>
    <sortCondition ref="D6:D107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3"/>
  <sheetViews>
    <sheetView topLeftCell="A120" workbookViewId="0">
      <selection activeCell="B3" sqref="B3:C133"/>
    </sheetView>
  </sheetViews>
  <sheetFormatPr defaultRowHeight="15" x14ac:dyDescent="0.25"/>
  <cols>
    <col min="2" max="2" width="44.7109375" bestFit="1" customWidth="1"/>
  </cols>
  <sheetData>
    <row r="1" spans="2:3" x14ac:dyDescent="0.25">
      <c r="B1" s="14" t="s">
        <v>206</v>
      </c>
    </row>
    <row r="3" spans="2:3" x14ac:dyDescent="0.25">
      <c r="B3" t="s">
        <v>208</v>
      </c>
      <c r="C3" t="s">
        <v>209</v>
      </c>
    </row>
    <row r="4" spans="2:3" x14ac:dyDescent="0.25">
      <c r="B4" t="s">
        <v>210</v>
      </c>
      <c r="C4" t="s">
        <v>211</v>
      </c>
    </row>
    <row r="5" spans="2:3" x14ac:dyDescent="0.25">
      <c r="B5" t="s">
        <v>212</v>
      </c>
      <c r="C5" t="s">
        <v>213</v>
      </c>
    </row>
    <row r="6" spans="2:3" x14ac:dyDescent="0.25">
      <c r="B6" t="s">
        <v>214</v>
      </c>
      <c r="C6" t="s">
        <v>215</v>
      </c>
    </row>
    <row r="7" spans="2:3" x14ac:dyDescent="0.25">
      <c r="B7" t="s">
        <v>216</v>
      </c>
      <c r="C7" t="s">
        <v>217</v>
      </c>
    </row>
    <row r="8" spans="2:3" x14ac:dyDescent="0.25">
      <c r="B8" t="s">
        <v>216</v>
      </c>
      <c r="C8" t="s">
        <v>218</v>
      </c>
    </row>
    <row r="9" spans="2:3" x14ac:dyDescent="0.25">
      <c r="B9" t="s">
        <v>219</v>
      </c>
      <c r="C9" t="s">
        <v>220</v>
      </c>
    </row>
    <row r="10" spans="2:3" x14ac:dyDescent="0.25">
      <c r="B10" t="s">
        <v>221</v>
      </c>
      <c r="C10" t="s">
        <v>222</v>
      </c>
    </row>
    <row r="11" spans="2:3" x14ac:dyDescent="0.25">
      <c r="B11" t="s">
        <v>223</v>
      </c>
      <c r="C11" t="s">
        <v>224</v>
      </c>
    </row>
    <row r="12" spans="2:3" x14ac:dyDescent="0.25">
      <c r="B12" t="s">
        <v>225</v>
      </c>
      <c r="C12" t="s">
        <v>211</v>
      </c>
    </row>
    <row r="13" spans="2:3" x14ac:dyDescent="0.25">
      <c r="B13" t="s">
        <v>226</v>
      </c>
      <c r="C13" t="s">
        <v>227</v>
      </c>
    </row>
    <row r="14" spans="2:3" x14ac:dyDescent="0.25">
      <c r="B14" t="s">
        <v>228</v>
      </c>
      <c r="C14" t="s">
        <v>229</v>
      </c>
    </row>
    <row r="15" spans="2:3" x14ac:dyDescent="0.25">
      <c r="B15" t="s">
        <v>230</v>
      </c>
      <c r="C15" t="s">
        <v>231</v>
      </c>
    </row>
    <row r="16" spans="2:3" x14ac:dyDescent="0.25">
      <c r="B16" t="s">
        <v>232</v>
      </c>
      <c r="C16" t="s">
        <v>233</v>
      </c>
    </row>
    <row r="17" spans="2:3" x14ac:dyDescent="0.25">
      <c r="B17" t="s">
        <v>234</v>
      </c>
      <c r="C17" t="s">
        <v>217</v>
      </c>
    </row>
    <row r="18" spans="2:3" x14ac:dyDescent="0.25">
      <c r="B18" t="s">
        <v>235</v>
      </c>
      <c r="C18" t="s">
        <v>236</v>
      </c>
    </row>
    <row r="19" spans="2:3" x14ac:dyDescent="0.25">
      <c r="B19" t="s">
        <v>237</v>
      </c>
      <c r="C19" t="s">
        <v>238</v>
      </c>
    </row>
    <row r="20" spans="2:3" x14ac:dyDescent="0.25">
      <c r="B20" t="s">
        <v>239</v>
      </c>
      <c r="C20" t="s">
        <v>240</v>
      </c>
    </row>
    <row r="21" spans="2:3" x14ac:dyDescent="0.25">
      <c r="B21" t="s">
        <v>241</v>
      </c>
      <c r="C21" t="s">
        <v>242</v>
      </c>
    </row>
    <row r="22" spans="2:3" x14ac:dyDescent="0.25">
      <c r="B22" t="s">
        <v>241</v>
      </c>
      <c r="C22" t="s">
        <v>242</v>
      </c>
    </row>
    <row r="23" spans="2:3" x14ac:dyDescent="0.25">
      <c r="B23" t="s">
        <v>243</v>
      </c>
      <c r="C23" t="s">
        <v>244</v>
      </c>
    </row>
    <row r="24" spans="2:3" x14ac:dyDescent="0.25">
      <c r="B24" t="s">
        <v>245</v>
      </c>
      <c r="C24" t="s">
        <v>246</v>
      </c>
    </row>
    <row r="25" spans="2:3" x14ac:dyDescent="0.25">
      <c r="B25" t="s">
        <v>247</v>
      </c>
      <c r="C25" t="s">
        <v>248</v>
      </c>
    </row>
    <row r="26" spans="2:3" x14ac:dyDescent="0.25">
      <c r="B26" t="s">
        <v>249</v>
      </c>
      <c r="C26" t="s">
        <v>250</v>
      </c>
    </row>
    <row r="27" spans="2:3" x14ac:dyDescent="0.25">
      <c r="B27" t="s">
        <v>251</v>
      </c>
      <c r="C27" t="s">
        <v>252</v>
      </c>
    </row>
    <row r="28" spans="2:3" x14ac:dyDescent="0.25">
      <c r="B28" t="s">
        <v>253</v>
      </c>
      <c r="C28" t="s">
        <v>254</v>
      </c>
    </row>
    <row r="29" spans="2:3" x14ac:dyDescent="0.25">
      <c r="B29" t="s">
        <v>255</v>
      </c>
      <c r="C29" t="s">
        <v>256</v>
      </c>
    </row>
    <row r="30" spans="2:3" x14ac:dyDescent="0.25">
      <c r="B30" t="s">
        <v>261</v>
      </c>
      <c r="C30" t="s">
        <v>262</v>
      </c>
    </row>
    <row r="31" spans="2:3" x14ac:dyDescent="0.25">
      <c r="B31" t="s">
        <v>259</v>
      </c>
      <c r="C31" t="s">
        <v>260</v>
      </c>
    </row>
    <row r="32" spans="2:3" x14ac:dyDescent="0.25">
      <c r="B32" t="s">
        <v>257</v>
      </c>
      <c r="C32" t="s">
        <v>258</v>
      </c>
    </row>
    <row r="33" spans="2:3" x14ac:dyDescent="0.25">
      <c r="B33" t="s">
        <v>263</v>
      </c>
      <c r="C33" t="s">
        <v>264</v>
      </c>
    </row>
    <row r="34" spans="2:3" x14ac:dyDescent="0.25">
      <c r="B34" t="s">
        <v>265</v>
      </c>
      <c r="C34" t="s">
        <v>266</v>
      </c>
    </row>
    <row r="35" spans="2:3" x14ac:dyDescent="0.25">
      <c r="B35" t="s">
        <v>267</v>
      </c>
      <c r="C35" t="s">
        <v>268</v>
      </c>
    </row>
    <row r="36" spans="2:3" x14ac:dyDescent="0.25">
      <c r="B36" t="s">
        <v>269</v>
      </c>
      <c r="C36" t="s">
        <v>270</v>
      </c>
    </row>
    <row r="37" spans="2:3" x14ac:dyDescent="0.25">
      <c r="B37" t="s">
        <v>271</v>
      </c>
      <c r="C37" t="s">
        <v>272</v>
      </c>
    </row>
    <row r="38" spans="2:3" x14ac:dyDescent="0.25">
      <c r="B38" t="s">
        <v>273</v>
      </c>
      <c r="C38" t="s">
        <v>274</v>
      </c>
    </row>
    <row r="39" spans="2:3" x14ac:dyDescent="0.25">
      <c r="B39" t="s">
        <v>275</v>
      </c>
      <c r="C39" t="s">
        <v>276</v>
      </c>
    </row>
    <row r="40" spans="2:3" x14ac:dyDescent="0.25">
      <c r="B40" t="s">
        <v>277</v>
      </c>
      <c r="C40" t="s">
        <v>278</v>
      </c>
    </row>
    <row r="41" spans="2:3" x14ac:dyDescent="0.25">
      <c r="B41" t="s">
        <v>279</v>
      </c>
      <c r="C41" t="s">
        <v>280</v>
      </c>
    </row>
    <row r="42" spans="2:3" x14ac:dyDescent="0.25">
      <c r="B42" t="s">
        <v>207</v>
      </c>
      <c r="C42" t="s">
        <v>446</v>
      </c>
    </row>
    <row r="43" spans="2:3" x14ac:dyDescent="0.25">
      <c r="B43" t="s">
        <v>207</v>
      </c>
      <c r="C43" t="s">
        <v>281</v>
      </c>
    </row>
    <row r="44" spans="2:3" x14ac:dyDescent="0.25">
      <c r="B44" t="s">
        <v>286</v>
      </c>
      <c r="C44" t="s">
        <v>287</v>
      </c>
    </row>
    <row r="45" spans="2:3" x14ac:dyDescent="0.25">
      <c r="B45" t="s">
        <v>282</v>
      </c>
      <c r="C45" t="s">
        <v>283</v>
      </c>
    </row>
    <row r="46" spans="2:3" x14ac:dyDescent="0.25">
      <c r="B46" t="s">
        <v>284</v>
      </c>
      <c r="C46" t="s">
        <v>285</v>
      </c>
    </row>
    <row r="47" spans="2:3" x14ac:dyDescent="0.25">
      <c r="B47" t="s">
        <v>288</v>
      </c>
      <c r="C47" t="s">
        <v>289</v>
      </c>
    </row>
    <row r="48" spans="2:3" x14ac:dyDescent="0.25">
      <c r="B48" t="s">
        <v>290</v>
      </c>
      <c r="C48" t="s">
        <v>291</v>
      </c>
    </row>
    <row r="49" spans="2:3" x14ac:dyDescent="0.25">
      <c r="B49" t="s">
        <v>292</v>
      </c>
      <c r="C49" t="s">
        <v>293</v>
      </c>
    </row>
    <row r="50" spans="2:3" x14ac:dyDescent="0.25">
      <c r="B50" t="s">
        <v>294</v>
      </c>
      <c r="C50" t="s">
        <v>295</v>
      </c>
    </row>
    <row r="51" spans="2:3" x14ac:dyDescent="0.25">
      <c r="B51" t="s">
        <v>296</v>
      </c>
      <c r="C51" t="s">
        <v>297</v>
      </c>
    </row>
    <row r="52" spans="2:3" x14ac:dyDescent="0.25">
      <c r="B52" t="s">
        <v>298</v>
      </c>
      <c r="C52" t="s">
        <v>299</v>
      </c>
    </row>
    <row r="53" spans="2:3" x14ac:dyDescent="0.25">
      <c r="B53" t="s">
        <v>300</v>
      </c>
      <c r="C53" t="s">
        <v>301</v>
      </c>
    </row>
    <row r="54" spans="2:3" x14ac:dyDescent="0.25">
      <c r="B54" t="s">
        <v>302</v>
      </c>
      <c r="C54" t="s">
        <v>303</v>
      </c>
    </row>
    <row r="55" spans="2:3" x14ac:dyDescent="0.25">
      <c r="B55" t="s">
        <v>304</v>
      </c>
      <c r="C55" t="s">
        <v>305</v>
      </c>
    </row>
    <row r="56" spans="2:3" x14ac:dyDescent="0.25">
      <c r="B56" t="s">
        <v>306</v>
      </c>
      <c r="C56" t="s">
        <v>307</v>
      </c>
    </row>
    <row r="57" spans="2:3" x14ac:dyDescent="0.25">
      <c r="B57" t="s">
        <v>308</v>
      </c>
      <c r="C57" t="s">
        <v>309</v>
      </c>
    </row>
    <row r="58" spans="2:3" x14ac:dyDescent="0.25">
      <c r="B58" t="s">
        <v>308</v>
      </c>
      <c r="C58" t="s">
        <v>307</v>
      </c>
    </row>
    <row r="59" spans="2:3" x14ac:dyDescent="0.25">
      <c r="B59" t="s">
        <v>310</v>
      </c>
      <c r="C59" t="s">
        <v>311</v>
      </c>
    </row>
    <row r="60" spans="2:3" x14ac:dyDescent="0.25">
      <c r="B60" t="s">
        <v>312</v>
      </c>
      <c r="C60" t="s">
        <v>278</v>
      </c>
    </row>
    <row r="61" spans="2:3" x14ac:dyDescent="0.25">
      <c r="B61" t="s">
        <v>313</v>
      </c>
      <c r="C61" t="s">
        <v>314</v>
      </c>
    </row>
    <row r="62" spans="2:3" x14ac:dyDescent="0.25">
      <c r="B62" t="s">
        <v>315</v>
      </c>
      <c r="C62" t="s">
        <v>316</v>
      </c>
    </row>
    <row r="63" spans="2:3" x14ac:dyDescent="0.25">
      <c r="B63" t="s">
        <v>317</v>
      </c>
      <c r="C63" t="s">
        <v>318</v>
      </c>
    </row>
    <row r="64" spans="2:3" x14ac:dyDescent="0.25">
      <c r="B64" t="s">
        <v>319</v>
      </c>
      <c r="C64" t="s">
        <v>320</v>
      </c>
    </row>
    <row r="65" spans="2:3" x14ac:dyDescent="0.25">
      <c r="B65" t="s">
        <v>321</v>
      </c>
      <c r="C65" t="s">
        <v>322</v>
      </c>
    </row>
    <row r="66" spans="2:3" x14ac:dyDescent="0.25">
      <c r="B66" t="s">
        <v>323</v>
      </c>
      <c r="C66" t="s">
        <v>324</v>
      </c>
    </row>
    <row r="67" spans="2:3" x14ac:dyDescent="0.25">
      <c r="B67" t="s">
        <v>325</v>
      </c>
      <c r="C67" t="s">
        <v>326</v>
      </c>
    </row>
    <row r="68" spans="2:3" x14ac:dyDescent="0.25">
      <c r="B68" t="s">
        <v>329</v>
      </c>
      <c r="C68" t="s">
        <v>330</v>
      </c>
    </row>
    <row r="69" spans="2:3" x14ac:dyDescent="0.25">
      <c r="B69" t="s">
        <v>331</v>
      </c>
      <c r="C69" t="s">
        <v>332</v>
      </c>
    </row>
    <row r="70" spans="2:3" x14ac:dyDescent="0.25">
      <c r="B70" t="s">
        <v>333</v>
      </c>
      <c r="C70" t="s">
        <v>334</v>
      </c>
    </row>
    <row r="71" spans="2:3" x14ac:dyDescent="0.25">
      <c r="B71" t="s">
        <v>389</v>
      </c>
      <c r="C71" t="s">
        <v>390</v>
      </c>
    </row>
    <row r="72" spans="2:3" x14ac:dyDescent="0.25">
      <c r="B72" t="s">
        <v>335</v>
      </c>
      <c r="C72" t="s">
        <v>336</v>
      </c>
    </row>
    <row r="73" spans="2:3" x14ac:dyDescent="0.25">
      <c r="B73" t="s">
        <v>337</v>
      </c>
      <c r="C73" t="s">
        <v>338</v>
      </c>
    </row>
    <row r="74" spans="2:3" x14ac:dyDescent="0.25">
      <c r="B74" t="s">
        <v>339</v>
      </c>
      <c r="C74" t="s">
        <v>340</v>
      </c>
    </row>
    <row r="75" spans="2:3" x14ac:dyDescent="0.25">
      <c r="B75" t="s">
        <v>345</v>
      </c>
      <c r="C75" t="s">
        <v>346</v>
      </c>
    </row>
    <row r="76" spans="2:3" x14ac:dyDescent="0.25">
      <c r="B76" t="s">
        <v>341</v>
      </c>
      <c r="C76" t="s">
        <v>342</v>
      </c>
    </row>
    <row r="77" spans="2:3" x14ac:dyDescent="0.25">
      <c r="B77" t="s">
        <v>347</v>
      </c>
      <c r="C77" t="s">
        <v>348</v>
      </c>
    </row>
    <row r="78" spans="2:3" x14ac:dyDescent="0.25">
      <c r="B78" t="s">
        <v>349</v>
      </c>
      <c r="C78" t="s">
        <v>350</v>
      </c>
    </row>
    <row r="79" spans="2:3" x14ac:dyDescent="0.25">
      <c r="B79" t="s">
        <v>343</v>
      </c>
      <c r="C79" t="s">
        <v>344</v>
      </c>
    </row>
    <row r="80" spans="2:3" x14ac:dyDescent="0.25">
      <c r="B80" t="s">
        <v>447</v>
      </c>
      <c r="C80" t="s">
        <v>448</v>
      </c>
    </row>
    <row r="81" spans="2:3" x14ac:dyDescent="0.25">
      <c r="B81" t="s">
        <v>355</v>
      </c>
      <c r="C81" t="s">
        <v>356</v>
      </c>
    </row>
    <row r="82" spans="2:3" x14ac:dyDescent="0.25">
      <c r="B82" t="s">
        <v>443</v>
      </c>
      <c r="C82" t="s">
        <v>445</v>
      </c>
    </row>
    <row r="83" spans="2:3" x14ac:dyDescent="0.25">
      <c r="B83" t="s">
        <v>443</v>
      </c>
      <c r="C83" t="s">
        <v>444</v>
      </c>
    </row>
    <row r="84" spans="2:3" x14ac:dyDescent="0.25">
      <c r="B84" t="s">
        <v>351</v>
      </c>
      <c r="C84" t="s">
        <v>352</v>
      </c>
    </row>
    <row r="85" spans="2:3" x14ac:dyDescent="0.25">
      <c r="B85" t="s">
        <v>449</v>
      </c>
      <c r="C85" t="s">
        <v>450</v>
      </c>
    </row>
    <row r="86" spans="2:3" x14ac:dyDescent="0.25">
      <c r="B86" t="s">
        <v>353</v>
      </c>
      <c r="C86" t="s">
        <v>354</v>
      </c>
    </row>
    <row r="87" spans="2:3" x14ac:dyDescent="0.25">
      <c r="B87" t="s">
        <v>357</v>
      </c>
      <c r="C87" t="s">
        <v>358</v>
      </c>
    </row>
    <row r="88" spans="2:3" x14ac:dyDescent="0.25">
      <c r="B88" t="s">
        <v>359</v>
      </c>
      <c r="C88" t="s">
        <v>361</v>
      </c>
    </row>
    <row r="89" spans="2:3" x14ac:dyDescent="0.25">
      <c r="B89" t="s">
        <v>359</v>
      </c>
      <c r="C89" t="s">
        <v>360</v>
      </c>
    </row>
    <row r="90" spans="2:3" x14ac:dyDescent="0.25">
      <c r="B90" t="s">
        <v>362</v>
      </c>
      <c r="C90" t="s">
        <v>363</v>
      </c>
    </row>
    <row r="91" spans="2:3" x14ac:dyDescent="0.25">
      <c r="B91" t="s">
        <v>364</v>
      </c>
      <c r="C91" t="s">
        <v>365</v>
      </c>
    </row>
    <row r="92" spans="2:3" x14ac:dyDescent="0.25">
      <c r="B92" t="s">
        <v>366</v>
      </c>
      <c r="C92" t="s">
        <v>367</v>
      </c>
    </row>
    <row r="93" spans="2:3" x14ac:dyDescent="0.25">
      <c r="B93" t="s">
        <v>451</v>
      </c>
      <c r="C93" t="s">
        <v>452</v>
      </c>
    </row>
    <row r="94" spans="2:3" x14ac:dyDescent="0.25">
      <c r="B94" t="s">
        <v>368</v>
      </c>
      <c r="C94" t="s">
        <v>369</v>
      </c>
    </row>
    <row r="95" spans="2:3" x14ac:dyDescent="0.25">
      <c r="B95" t="s">
        <v>370</v>
      </c>
      <c r="C95" t="s">
        <v>361</v>
      </c>
    </row>
    <row r="96" spans="2:3" x14ac:dyDescent="0.25">
      <c r="B96" t="s">
        <v>371</v>
      </c>
      <c r="C96" t="s">
        <v>372</v>
      </c>
    </row>
    <row r="97" spans="2:3" x14ac:dyDescent="0.25">
      <c r="B97" t="s">
        <v>373</v>
      </c>
      <c r="C97" t="s">
        <v>374</v>
      </c>
    </row>
    <row r="98" spans="2:3" x14ac:dyDescent="0.25">
      <c r="B98" t="s">
        <v>375</v>
      </c>
      <c r="C98" t="s">
        <v>376</v>
      </c>
    </row>
    <row r="99" spans="2:3" x14ac:dyDescent="0.25">
      <c r="B99" t="s">
        <v>377</v>
      </c>
      <c r="C99" t="s">
        <v>378</v>
      </c>
    </row>
    <row r="100" spans="2:3" x14ac:dyDescent="0.25">
      <c r="B100" t="s">
        <v>379</v>
      </c>
      <c r="C100" t="s">
        <v>380</v>
      </c>
    </row>
    <row r="101" spans="2:3" x14ac:dyDescent="0.25">
      <c r="B101" t="s">
        <v>381</v>
      </c>
      <c r="C101" t="s">
        <v>382</v>
      </c>
    </row>
    <row r="102" spans="2:3" x14ac:dyDescent="0.25">
      <c r="B102" t="s">
        <v>383</v>
      </c>
      <c r="C102" t="s">
        <v>384</v>
      </c>
    </row>
    <row r="103" spans="2:3" x14ac:dyDescent="0.25">
      <c r="B103" t="s">
        <v>385</v>
      </c>
      <c r="C103" t="s">
        <v>386</v>
      </c>
    </row>
    <row r="104" spans="2:3" x14ac:dyDescent="0.25">
      <c r="B104" t="s">
        <v>387</v>
      </c>
      <c r="C104" t="s">
        <v>388</v>
      </c>
    </row>
    <row r="105" spans="2:3" x14ac:dyDescent="0.25">
      <c r="B105" t="s">
        <v>391</v>
      </c>
      <c r="C105" t="s">
        <v>392</v>
      </c>
    </row>
    <row r="106" spans="2:3" x14ac:dyDescent="0.25">
      <c r="B106" t="s">
        <v>393</v>
      </c>
      <c r="C106" t="s">
        <v>394</v>
      </c>
    </row>
    <row r="107" spans="2:3" x14ac:dyDescent="0.25">
      <c r="B107" t="s">
        <v>404</v>
      </c>
      <c r="C107" t="s">
        <v>401</v>
      </c>
    </row>
    <row r="108" spans="2:3" x14ac:dyDescent="0.25">
      <c r="B108" t="s">
        <v>327</v>
      </c>
      <c r="C108" t="s">
        <v>328</v>
      </c>
    </row>
    <row r="109" spans="2:3" x14ac:dyDescent="0.25">
      <c r="B109" t="s">
        <v>395</v>
      </c>
      <c r="C109" t="s">
        <v>396</v>
      </c>
    </row>
    <row r="110" spans="2:3" x14ac:dyDescent="0.25">
      <c r="B110" t="s">
        <v>397</v>
      </c>
      <c r="C110" t="s">
        <v>398</v>
      </c>
    </row>
    <row r="111" spans="2:3" x14ac:dyDescent="0.25">
      <c r="B111" t="s">
        <v>399</v>
      </c>
      <c r="C111" t="s">
        <v>400</v>
      </c>
    </row>
    <row r="112" spans="2:3" x14ac:dyDescent="0.25">
      <c r="B112" t="s">
        <v>405</v>
      </c>
      <c r="C112" t="s">
        <v>406</v>
      </c>
    </row>
    <row r="113" spans="2:3" x14ac:dyDescent="0.25">
      <c r="B113" t="s">
        <v>407</v>
      </c>
      <c r="C113" t="s">
        <v>408</v>
      </c>
    </row>
    <row r="114" spans="2:3" x14ac:dyDescent="0.25">
      <c r="B114" t="s">
        <v>409</v>
      </c>
      <c r="C114" t="s">
        <v>410</v>
      </c>
    </row>
    <row r="115" spans="2:3" x14ac:dyDescent="0.25">
      <c r="B115" t="s">
        <v>411</v>
      </c>
      <c r="C115" t="s">
        <v>217</v>
      </c>
    </row>
    <row r="116" spans="2:3" x14ac:dyDescent="0.25">
      <c r="B116" t="s">
        <v>412</v>
      </c>
      <c r="C116" t="s">
        <v>413</v>
      </c>
    </row>
    <row r="117" spans="2:3" x14ac:dyDescent="0.25">
      <c r="B117" t="s">
        <v>414</v>
      </c>
      <c r="C117" t="s">
        <v>415</v>
      </c>
    </row>
    <row r="118" spans="2:3" x14ac:dyDescent="0.25">
      <c r="B118" t="s">
        <v>416</v>
      </c>
      <c r="C118" t="s">
        <v>417</v>
      </c>
    </row>
    <row r="119" spans="2:3" x14ac:dyDescent="0.25">
      <c r="B119" t="s">
        <v>418</v>
      </c>
      <c r="C119" t="s">
        <v>419</v>
      </c>
    </row>
    <row r="120" spans="2:3" x14ac:dyDescent="0.25">
      <c r="B120" t="s">
        <v>420</v>
      </c>
      <c r="C120" t="s">
        <v>421</v>
      </c>
    </row>
    <row r="121" spans="2:3" x14ac:dyDescent="0.25">
      <c r="B121" t="s">
        <v>441</v>
      </c>
      <c r="C121" t="s">
        <v>442</v>
      </c>
    </row>
    <row r="122" spans="2:3" x14ac:dyDescent="0.25">
      <c r="B122" t="s">
        <v>422</v>
      </c>
      <c r="C122" t="s">
        <v>423</v>
      </c>
    </row>
    <row r="123" spans="2:3" x14ac:dyDescent="0.25">
      <c r="B123" t="s">
        <v>424</v>
      </c>
      <c r="C123" t="s">
        <v>425</v>
      </c>
    </row>
    <row r="124" spans="2:3" x14ac:dyDescent="0.25">
      <c r="B124" t="s">
        <v>426</v>
      </c>
      <c r="C124" t="s">
        <v>427</v>
      </c>
    </row>
    <row r="125" spans="2:3" x14ac:dyDescent="0.25">
      <c r="B125" t="s">
        <v>428</v>
      </c>
      <c r="C125" t="s">
        <v>429</v>
      </c>
    </row>
    <row r="126" spans="2:3" x14ac:dyDescent="0.25">
      <c r="B126" t="s">
        <v>430</v>
      </c>
      <c r="C126" t="s">
        <v>431</v>
      </c>
    </row>
    <row r="127" spans="2:3" x14ac:dyDescent="0.25">
      <c r="B127" t="s">
        <v>432</v>
      </c>
      <c r="C127" t="s">
        <v>433</v>
      </c>
    </row>
    <row r="128" spans="2:3" x14ac:dyDescent="0.25">
      <c r="B128" t="s">
        <v>434</v>
      </c>
      <c r="C128" t="s">
        <v>435</v>
      </c>
    </row>
    <row r="129" spans="2:3" x14ac:dyDescent="0.25">
      <c r="B129" t="s">
        <v>436</v>
      </c>
      <c r="C129" t="s">
        <v>361</v>
      </c>
    </row>
    <row r="130" spans="2:3" x14ac:dyDescent="0.25">
      <c r="B130" t="s">
        <v>436</v>
      </c>
      <c r="C130" t="s">
        <v>437</v>
      </c>
    </row>
    <row r="131" spans="2:3" x14ac:dyDescent="0.25">
      <c r="B131" t="s">
        <v>438</v>
      </c>
      <c r="C131" t="s">
        <v>439</v>
      </c>
    </row>
    <row r="132" spans="2:3" x14ac:dyDescent="0.25">
      <c r="B132" t="s">
        <v>440</v>
      </c>
      <c r="C132" t="s">
        <v>367</v>
      </c>
    </row>
    <row r="133" spans="2:3" x14ac:dyDescent="0.25">
      <c r="B133" t="s">
        <v>403</v>
      </c>
      <c r="C133" t="s">
        <v>402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6"/>
  <sheetViews>
    <sheetView workbookViewId="0">
      <selection activeCell="B4" sqref="B4"/>
    </sheetView>
  </sheetViews>
  <sheetFormatPr defaultRowHeight="15" x14ac:dyDescent="0.25"/>
  <cols>
    <col min="2" max="2" width="104.5703125" bestFit="1" customWidth="1"/>
  </cols>
  <sheetData>
    <row r="2" spans="2:5" s="14" customFormat="1" x14ac:dyDescent="0.25">
      <c r="B2" s="14" t="s">
        <v>511</v>
      </c>
    </row>
    <row r="3" spans="2:5" s="14" customFormat="1" x14ac:dyDescent="0.25">
      <c r="B3" s="14" t="s">
        <v>683</v>
      </c>
    </row>
    <row r="5" spans="2:5" x14ac:dyDescent="0.25">
      <c r="B5" t="s">
        <v>512</v>
      </c>
      <c r="C5" t="s">
        <v>513</v>
      </c>
    </row>
    <row r="6" spans="2:5" x14ac:dyDescent="0.25">
      <c r="B6" t="s">
        <v>527</v>
      </c>
      <c r="C6" t="s">
        <v>528</v>
      </c>
    </row>
    <row r="7" spans="2:5" x14ac:dyDescent="0.25">
      <c r="B7" t="s">
        <v>529</v>
      </c>
      <c r="C7" t="s">
        <v>516</v>
      </c>
    </row>
    <row r="8" spans="2:5" x14ac:dyDescent="0.25">
      <c r="B8" t="s">
        <v>517</v>
      </c>
      <c r="C8" t="s">
        <v>518</v>
      </c>
    </row>
    <row r="9" spans="2:5" x14ac:dyDescent="0.25">
      <c r="B9" t="s">
        <v>514</v>
      </c>
      <c r="C9" t="s">
        <v>515</v>
      </c>
    </row>
    <row r="10" spans="2:5" x14ac:dyDescent="0.25">
      <c r="B10" t="s">
        <v>530</v>
      </c>
      <c r="C10" t="s">
        <v>531</v>
      </c>
    </row>
    <row r="11" spans="2:5" x14ac:dyDescent="0.25">
      <c r="B11" t="s">
        <v>564</v>
      </c>
      <c r="C11" t="s">
        <v>565</v>
      </c>
    </row>
    <row r="12" spans="2:5" x14ac:dyDescent="0.25">
      <c r="B12" t="s">
        <v>556</v>
      </c>
      <c r="C12" t="s">
        <v>557</v>
      </c>
    </row>
    <row r="13" spans="2:5" x14ac:dyDescent="0.25">
      <c r="B13" t="s">
        <v>580</v>
      </c>
      <c r="C13" t="s">
        <v>581</v>
      </c>
      <c r="E13" t="s">
        <v>579</v>
      </c>
    </row>
    <row r="14" spans="2:5" x14ac:dyDescent="0.25">
      <c r="B14" t="s">
        <v>577</v>
      </c>
      <c r="C14" t="s">
        <v>578</v>
      </c>
      <c r="E14" t="s">
        <v>576</v>
      </c>
    </row>
    <row r="15" spans="2:5" x14ac:dyDescent="0.25">
      <c r="B15" t="s">
        <v>558</v>
      </c>
      <c r="C15" t="s">
        <v>559</v>
      </c>
    </row>
    <row r="16" spans="2:5" x14ac:dyDescent="0.25">
      <c r="B16" t="s">
        <v>562</v>
      </c>
      <c r="C16" t="s">
        <v>563</v>
      </c>
    </row>
    <row r="17" spans="2:4" x14ac:dyDescent="0.25">
      <c r="B17" t="s">
        <v>560</v>
      </c>
      <c r="C17" t="s">
        <v>561</v>
      </c>
    </row>
    <row r="18" spans="2:4" x14ac:dyDescent="0.25">
      <c r="B18" t="s">
        <v>570</v>
      </c>
      <c r="C18" t="s">
        <v>571</v>
      </c>
    </row>
    <row r="19" spans="2:4" x14ac:dyDescent="0.25">
      <c r="B19" t="s">
        <v>568</v>
      </c>
      <c r="C19" t="s">
        <v>569</v>
      </c>
    </row>
    <row r="20" spans="2:4" x14ac:dyDescent="0.25">
      <c r="B20" t="s">
        <v>566</v>
      </c>
      <c r="C20" t="s">
        <v>567</v>
      </c>
    </row>
    <row r="21" spans="2:4" x14ac:dyDescent="0.25">
      <c r="B21" t="s">
        <v>582</v>
      </c>
      <c r="C21" t="s">
        <v>583</v>
      </c>
    </row>
    <row r="22" spans="2:4" x14ac:dyDescent="0.25">
      <c r="B22" t="s">
        <v>552</v>
      </c>
      <c r="C22" t="s">
        <v>553</v>
      </c>
    </row>
    <row r="23" spans="2:4" x14ac:dyDescent="0.25">
      <c r="B23" t="s">
        <v>554</v>
      </c>
      <c r="C23" t="s">
        <v>555</v>
      </c>
    </row>
    <row r="24" spans="2:4" x14ac:dyDescent="0.25">
      <c r="B24" t="s">
        <v>519</v>
      </c>
      <c r="C24" t="s">
        <v>520</v>
      </c>
    </row>
    <row r="25" spans="2:4" x14ac:dyDescent="0.25">
      <c r="B25" t="s">
        <v>521</v>
      </c>
      <c r="C25" t="s">
        <v>522</v>
      </c>
    </row>
    <row r="26" spans="2:4" x14ac:dyDescent="0.25">
      <c r="B26" t="s">
        <v>523</v>
      </c>
      <c r="C26" t="s">
        <v>524</v>
      </c>
    </row>
    <row r="27" spans="2:4" x14ac:dyDescent="0.25">
      <c r="B27" t="s">
        <v>585</v>
      </c>
      <c r="D27" t="s">
        <v>605</v>
      </c>
    </row>
    <row r="28" spans="2:4" x14ac:dyDescent="0.25">
      <c r="B28" t="s">
        <v>609</v>
      </c>
      <c r="D28" t="s">
        <v>610</v>
      </c>
    </row>
    <row r="29" spans="2:4" x14ac:dyDescent="0.25">
      <c r="B29" t="s">
        <v>607</v>
      </c>
      <c r="D29" t="s">
        <v>608</v>
      </c>
    </row>
    <row r="30" spans="2:4" x14ac:dyDescent="0.25">
      <c r="B30" t="s">
        <v>592</v>
      </c>
      <c r="D30" t="s">
        <v>593</v>
      </c>
    </row>
    <row r="31" spans="2:4" x14ac:dyDescent="0.25">
      <c r="B31" t="s">
        <v>602</v>
      </c>
      <c r="D31" t="s">
        <v>603</v>
      </c>
    </row>
    <row r="32" spans="2:4" x14ac:dyDescent="0.25">
      <c r="B32" t="s">
        <v>637</v>
      </c>
      <c r="D32" t="s">
        <v>638</v>
      </c>
    </row>
    <row r="33" spans="2:4" x14ac:dyDescent="0.25">
      <c r="B33" t="s">
        <v>613</v>
      </c>
      <c r="D33" t="s">
        <v>614</v>
      </c>
    </row>
    <row r="34" spans="2:4" x14ac:dyDescent="0.25">
      <c r="B34" t="s">
        <v>611</v>
      </c>
      <c r="D34" t="s">
        <v>612</v>
      </c>
    </row>
    <row r="35" spans="2:4" x14ac:dyDescent="0.25">
      <c r="B35" t="s">
        <v>619</v>
      </c>
      <c r="D35" t="s">
        <v>620</v>
      </c>
    </row>
    <row r="36" spans="2:4" x14ac:dyDescent="0.25">
      <c r="B36" t="s">
        <v>586</v>
      </c>
      <c r="D36" t="s">
        <v>587</v>
      </c>
    </row>
    <row r="37" spans="2:4" x14ac:dyDescent="0.25">
      <c r="B37" t="s">
        <v>590</v>
      </c>
      <c r="D37" t="s">
        <v>591</v>
      </c>
    </row>
    <row r="38" spans="2:4" x14ac:dyDescent="0.25">
      <c r="B38" t="s">
        <v>615</v>
      </c>
      <c r="D38" t="s">
        <v>616</v>
      </c>
    </row>
    <row r="39" spans="2:4" x14ac:dyDescent="0.25">
      <c r="B39" t="s">
        <v>617</v>
      </c>
      <c r="D39" t="s">
        <v>618</v>
      </c>
    </row>
    <row r="40" spans="2:4" x14ac:dyDescent="0.25">
      <c r="B40" t="s">
        <v>623</v>
      </c>
      <c r="D40" t="s">
        <v>624</v>
      </c>
    </row>
    <row r="41" spans="2:4" x14ac:dyDescent="0.25">
      <c r="B41" t="s">
        <v>625</v>
      </c>
      <c r="D41" t="s">
        <v>626</v>
      </c>
    </row>
    <row r="42" spans="2:4" x14ac:dyDescent="0.25">
      <c r="B42" t="s">
        <v>633</v>
      </c>
      <c r="D42" t="s">
        <v>634</v>
      </c>
    </row>
    <row r="43" spans="2:4" x14ac:dyDescent="0.25">
      <c r="B43" t="s">
        <v>627</v>
      </c>
      <c r="D43" t="s">
        <v>628</v>
      </c>
    </row>
    <row r="44" spans="2:4" x14ac:dyDescent="0.25">
      <c r="B44" t="s">
        <v>600</v>
      </c>
      <c r="D44" t="s">
        <v>601</v>
      </c>
    </row>
    <row r="45" spans="2:4" x14ac:dyDescent="0.25">
      <c r="B45" t="s">
        <v>621</v>
      </c>
      <c r="D45" t="s">
        <v>622</v>
      </c>
    </row>
    <row r="46" spans="2:4" x14ac:dyDescent="0.25">
      <c r="B46" t="s">
        <v>598</v>
      </c>
      <c r="D46" t="s">
        <v>599</v>
      </c>
    </row>
    <row r="47" spans="2:4" x14ac:dyDescent="0.25">
      <c r="B47" t="s">
        <v>594</v>
      </c>
      <c r="D47" t="s">
        <v>595</v>
      </c>
    </row>
    <row r="48" spans="2:4" x14ac:dyDescent="0.25">
      <c r="B48" t="s">
        <v>629</v>
      </c>
      <c r="D48" t="s">
        <v>630</v>
      </c>
    </row>
    <row r="49" spans="2:4" x14ac:dyDescent="0.25">
      <c r="B49" t="s">
        <v>635</v>
      </c>
      <c r="D49" t="s">
        <v>636</v>
      </c>
    </row>
    <row r="50" spans="2:4" x14ac:dyDescent="0.25">
      <c r="B50" t="s">
        <v>631</v>
      </c>
      <c r="D50" t="s">
        <v>632</v>
      </c>
    </row>
    <row r="51" spans="2:4" x14ac:dyDescent="0.25">
      <c r="B51" t="s">
        <v>596</v>
      </c>
      <c r="D51" t="s">
        <v>597</v>
      </c>
    </row>
    <row r="52" spans="2:4" x14ac:dyDescent="0.25">
      <c r="B52" t="s">
        <v>641</v>
      </c>
      <c r="D52" t="s">
        <v>642</v>
      </c>
    </row>
    <row r="53" spans="2:4" x14ac:dyDescent="0.25">
      <c r="B53" t="s">
        <v>643</v>
      </c>
      <c r="D53" t="s">
        <v>644</v>
      </c>
    </row>
    <row r="54" spans="2:4" x14ac:dyDescent="0.25">
      <c r="B54" t="s">
        <v>588</v>
      </c>
      <c r="D54" t="s">
        <v>589</v>
      </c>
    </row>
    <row r="55" spans="2:4" x14ac:dyDescent="0.25">
      <c r="B55" t="s">
        <v>645</v>
      </c>
      <c r="D55" t="s">
        <v>646</v>
      </c>
    </row>
    <row r="56" spans="2:4" x14ac:dyDescent="0.25">
      <c r="B56" t="s">
        <v>640</v>
      </c>
      <c r="D56" t="s">
        <v>639</v>
      </c>
    </row>
    <row r="57" spans="2:4" x14ac:dyDescent="0.25">
      <c r="B57" t="s">
        <v>648</v>
      </c>
      <c r="D57" t="s">
        <v>647</v>
      </c>
    </row>
    <row r="58" spans="2:4" x14ac:dyDescent="0.25">
      <c r="B58" t="s">
        <v>649</v>
      </c>
      <c r="D58" t="s">
        <v>650</v>
      </c>
    </row>
    <row r="59" spans="2:4" x14ac:dyDescent="0.25">
      <c r="B59" t="s">
        <v>651</v>
      </c>
      <c r="D59" t="s">
        <v>652</v>
      </c>
    </row>
    <row r="60" spans="2:4" x14ac:dyDescent="0.25">
      <c r="B60" t="s">
        <v>606</v>
      </c>
      <c r="D60" t="s">
        <v>604</v>
      </c>
    </row>
    <row r="61" spans="2:4" x14ac:dyDescent="0.25">
      <c r="B61" t="s">
        <v>584</v>
      </c>
      <c r="D61" t="s">
        <v>655</v>
      </c>
    </row>
    <row r="62" spans="2:4" x14ac:dyDescent="0.25">
      <c r="B62" t="s">
        <v>653</v>
      </c>
      <c r="D62" t="s">
        <v>654</v>
      </c>
    </row>
    <row r="63" spans="2:4" x14ac:dyDescent="0.25">
      <c r="B63" t="s">
        <v>532</v>
      </c>
      <c r="C63" t="s">
        <v>533</v>
      </c>
    </row>
    <row r="64" spans="2:4" x14ac:dyDescent="0.25">
      <c r="B64" t="s">
        <v>534</v>
      </c>
      <c r="C64" t="s">
        <v>535</v>
      </c>
    </row>
    <row r="65" spans="2:3" x14ac:dyDescent="0.25">
      <c r="B65" t="s">
        <v>536</v>
      </c>
      <c r="C65" t="s">
        <v>537</v>
      </c>
    </row>
    <row r="66" spans="2:3" x14ac:dyDescent="0.25">
      <c r="B66" t="s">
        <v>203</v>
      </c>
      <c r="C66" t="s">
        <v>200</v>
      </c>
    </row>
    <row r="67" spans="2:3" x14ac:dyDescent="0.25">
      <c r="B67" t="s">
        <v>540</v>
      </c>
      <c r="C67" t="s">
        <v>541</v>
      </c>
    </row>
    <row r="68" spans="2:3" x14ac:dyDescent="0.25">
      <c r="B68" t="s">
        <v>538</v>
      </c>
      <c r="C68" t="s">
        <v>539</v>
      </c>
    </row>
    <row r="69" spans="2:3" x14ac:dyDescent="0.25">
      <c r="B69" t="s">
        <v>542</v>
      </c>
      <c r="C69" t="s">
        <v>543</v>
      </c>
    </row>
    <row r="70" spans="2:3" x14ac:dyDescent="0.25">
      <c r="B70" t="s">
        <v>544</v>
      </c>
      <c r="C70" t="s">
        <v>545</v>
      </c>
    </row>
    <row r="71" spans="2:3" x14ac:dyDescent="0.25">
      <c r="B71" t="s">
        <v>546</v>
      </c>
      <c r="C71" t="s">
        <v>547</v>
      </c>
    </row>
    <row r="72" spans="2:3" x14ac:dyDescent="0.25">
      <c r="B72" t="s">
        <v>548</v>
      </c>
      <c r="C72" t="s">
        <v>549</v>
      </c>
    </row>
    <row r="73" spans="2:3" x14ac:dyDescent="0.25">
      <c r="B73" t="s">
        <v>525</v>
      </c>
      <c r="C73" t="s">
        <v>526</v>
      </c>
    </row>
    <row r="74" spans="2:3" x14ac:dyDescent="0.25">
      <c r="B74" t="s">
        <v>550</v>
      </c>
      <c r="C74" t="s">
        <v>551</v>
      </c>
    </row>
    <row r="75" spans="2:3" x14ac:dyDescent="0.25">
      <c r="B75" t="s">
        <v>572</v>
      </c>
      <c r="C75" t="s">
        <v>573</v>
      </c>
    </row>
    <row r="76" spans="2:3" x14ac:dyDescent="0.25">
      <c r="B76" t="s">
        <v>574</v>
      </c>
      <c r="C76" t="s">
        <v>575</v>
      </c>
    </row>
  </sheetData>
  <sortState ref="B4:E75">
    <sortCondition ref="B4:B75"/>
    <sortCondition ref="C4:C75"/>
    <sortCondition ref="D4:D75"/>
    <sortCondition ref="E4:E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LookUp</vt:lpstr>
      <vt:lpstr>D1</vt:lpstr>
      <vt:lpstr>D2</vt:lpstr>
      <vt:lpstr>D3</vt:lpstr>
      <vt:lpstr>D4</vt:lpstr>
      <vt:lpstr>S1</vt:lpstr>
      <vt:lpstr>S2</vt:lpstr>
      <vt:lpstr>Profesi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2024-12-27T11:44:27Z</dcterms:modified>
</cp:coreProperties>
</file>