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1" r:id="rId1"/>
    <sheet name="TblBudgetExpenseLin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  <c r="B2" i="2"/>
  <c r="D3" i="2"/>
  <c r="D4" i="2"/>
  <c r="D5" i="2"/>
  <c r="D6" i="2"/>
  <c r="D7" i="2"/>
  <c r="D8" i="2"/>
  <c r="D9" i="2"/>
  <c r="D10" i="2"/>
  <c r="D11" i="2"/>
  <c r="D12" i="2"/>
  <c r="D2" i="2"/>
  <c r="B12" i="2" l="1"/>
  <c r="B11" i="2"/>
  <c r="B10" i="2"/>
  <c r="B9" i="2"/>
  <c r="B8" i="2"/>
  <c r="B7" i="2"/>
  <c r="B6" i="2"/>
  <c r="B5" i="2"/>
  <c r="B4" i="2"/>
  <c r="B3" i="2"/>
  <c r="B13" i="1" l="1"/>
  <c r="I13" i="1" s="1"/>
  <c r="B2" i="1"/>
  <c r="I2" i="1" s="1"/>
  <c r="B23" i="1"/>
  <c r="I23" i="1" s="1"/>
  <c r="B12" i="1"/>
  <c r="I12" i="1" s="1"/>
  <c r="B22" i="1"/>
  <c r="I22" i="1" s="1"/>
  <c r="B11" i="1"/>
  <c r="I11" i="1" s="1"/>
  <c r="B21" i="1"/>
  <c r="I21" i="1" s="1"/>
  <c r="B10" i="1"/>
  <c r="I10" i="1" s="1"/>
  <c r="B20" i="1"/>
  <c r="I20" i="1" s="1"/>
  <c r="B9" i="1"/>
  <c r="I9" i="1" s="1"/>
  <c r="B19" i="1"/>
  <c r="I19" i="1" s="1"/>
  <c r="B8" i="1"/>
  <c r="I8" i="1" s="1"/>
  <c r="B18" i="1"/>
  <c r="I18" i="1" s="1"/>
  <c r="B7" i="1"/>
  <c r="I7" i="1" s="1"/>
  <c r="B17" i="1"/>
  <c r="I17" i="1" s="1"/>
  <c r="B6" i="1"/>
  <c r="I6" i="1" s="1"/>
  <c r="B16" i="1"/>
  <c r="I16" i="1" s="1"/>
  <c r="B5" i="1"/>
  <c r="I5" i="1" s="1"/>
  <c r="B15" i="1"/>
  <c r="I15" i="1" s="1"/>
  <c r="B4" i="1"/>
  <c r="I4" i="1" s="1"/>
  <c r="B14" i="1"/>
  <c r="I14" i="1" s="1"/>
  <c r="B3" i="1"/>
  <c r="I3" i="1" s="1"/>
</calcChain>
</file>

<file path=xl/sharedStrings.xml><?xml version="1.0" encoding="utf-8"?>
<sst xmlns="http://schemas.openxmlformats.org/spreadsheetml/2006/main" count="51" uniqueCount="11">
  <si>
    <t>DateTimeTZStart</t>
  </si>
  <si>
    <t>DateTimeTZFinish</t>
  </si>
  <si>
    <t>2021-01-01 00:00:00+07</t>
  </si>
  <si>
    <t>2021-03-31 23:59:59+07</t>
  </si>
  <si>
    <t>2021-04-01 00:00:00+07</t>
  </si>
  <si>
    <t>2021-06-30 23:59:59+07</t>
  </si>
  <si>
    <t>SYS_PID</t>
  </si>
  <si>
    <t>Currency_RefID</t>
  </si>
  <si>
    <t>CurrencyExchangeRate</t>
  </si>
  <si>
    <t>CurrencyValue</t>
  </si>
  <si>
    <t>BudgetExpenseLine_RefID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</si>
</sst>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0" fontId="2" fillId="0" borderId="0" xfId="0" applyFont="1"/>
    <xf numFmtId="1" fontId="3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1" fontId="2" fillId="4" borderId="0" xfId="0" applyNumberFormat="1" applyFont="1" applyFill="1"/>
    <xf numFmtId="49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.TblBudgetExpens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C2" t="str">
            <v>Software</v>
          </cell>
          <cell r="D2" t="str">
            <v>2021.IT.CAPEX.001</v>
          </cell>
          <cell r="H2">
            <v>105000000000001</v>
          </cell>
        </row>
        <row r="3">
          <cell r="C3" t="str">
            <v>Server</v>
          </cell>
          <cell r="D3" t="str">
            <v>2021.IT.CAPEX.002</v>
          </cell>
          <cell r="H3">
            <v>105000000000002</v>
          </cell>
        </row>
        <row r="4">
          <cell r="C4" t="str">
            <v>Network Devices</v>
          </cell>
          <cell r="D4" t="str">
            <v>2021.IT.CAPEX.003</v>
          </cell>
          <cell r="H4">
            <v>105000000000003</v>
          </cell>
        </row>
        <row r="5">
          <cell r="C5" t="str">
            <v>Personal Computer</v>
          </cell>
          <cell r="D5" t="str">
            <v>2021.IT.CAPEX.004</v>
          </cell>
          <cell r="H5">
            <v>105000000000004</v>
          </cell>
        </row>
        <row r="6">
          <cell r="C6" t="str">
            <v>Printer</v>
          </cell>
          <cell r="D6" t="str">
            <v>2021.IT.CAPEX.005</v>
          </cell>
          <cell r="H6">
            <v>105000000000005</v>
          </cell>
        </row>
        <row r="7">
          <cell r="C7" t="str">
            <v>IP Phone</v>
          </cell>
          <cell r="D7" t="str">
            <v>2021.IT.CAPEX.006</v>
          </cell>
          <cell r="H7">
            <v>105000000000006</v>
          </cell>
        </row>
        <row r="8">
          <cell r="C8" t="str">
            <v>CCTV - TV</v>
          </cell>
          <cell r="D8" t="str">
            <v>2021.IT.CAPEX.007</v>
          </cell>
          <cell r="H8">
            <v>105000000000007</v>
          </cell>
        </row>
        <row r="9">
          <cell r="C9" t="str">
            <v>Infrastruktur</v>
          </cell>
          <cell r="D9" t="str">
            <v>2021.IT.CAPEX.008</v>
          </cell>
          <cell r="H9">
            <v>105000000000008</v>
          </cell>
        </row>
        <row r="10">
          <cell r="C10" t="str">
            <v>Biaya Internet</v>
          </cell>
          <cell r="D10" t="str">
            <v>2021.IT.OPEX.001</v>
          </cell>
          <cell r="H10">
            <v>105000000000009</v>
          </cell>
        </row>
        <row r="11">
          <cell r="C11" t="str">
            <v>Biaya Maintenance</v>
          </cell>
          <cell r="D11" t="str">
            <v>2021.IT.OPEX.002</v>
          </cell>
          <cell r="H11">
            <v>105000000000010</v>
          </cell>
        </row>
        <row r="12">
          <cell r="C12" t="str">
            <v>Biaya Upgrade</v>
          </cell>
          <cell r="D12" t="str">
            <v>2021.IT.OPEX.003</v>
          </cell>
          <cell r="H12">
            <v>105000000000011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I2" sqref="I2"/>
    </sheetView>
  </sheetViews>
  <sheetFormatPr defaultRowHeight="12.75" x14ac:dyDescent="0.2"/>
  <cols>
    <col min="1" max="1" width="1.42578125" style="1" customWidth="1"/>
    <col min="2" max="2" width="15.140625" style="1" bestFit="1" customWidth="1"/>
    <col min="3" max="4" width="18.28515625" style="1" bestFit="1" customWidth="1"/>
    <col min="5" max="5" width="13.140625" style="2" bestFit="1" customWidth="1"/>
    <col min="6" max="6" width="19" style="2" bestFit="1" customWidth="1"/>
    <col min="7" max="7" width="12" style="2" bestFit="1" customWidth="1"/>
    <col min="8" max="10" width="9.140625" style="1"/>
    <col min="11" max="11" width="14" style="1" bestFit="1" customWidth="1"/>
    <col min="12" max="16384" width="9.140625" style="1"/>
  </cols>
  <sheetData>
    <row r="1" spans="1:11" s="5" customFormat="1" x14ac:dyDescent="0.2">
      <c r="B1" s="8" t="s">
        <v>10</v>
      </c>
      <c r="C1" s="9" t="s">
        <v>0</v>
      </c>
      <c r="D1" s="9" t="s">
        <v>1</v>
      </c>
      <c r="E1" s="8" t="s">
        <v>7</v>
      </c>
      <c r="F1" s="9" t="s">
        <v>8</v>
      </c>
      <c r="G1" s="9" t="s">
        <v>9</v>
      </c>
      <c r="K1" s="6" t="s">
        <v>6</v>
      </c>
    </row>
    <row r="2" spans="1:11" x14ac:dyDescent="0.2">
      <c r="A2" s="3"/>
      <c r="B2" s="2">
        <f>TblBudgetExpenseLine!B2</f>
        <v>105000000000001</v>
      </c>
      <c r="C2" s="1" t="s">
        <v>2</v>
      </c>
      <c r="D2" s="1" t="s">
        <v>3</v>
      </c>
      <c r="E2" s="2">
        <v>62000000000001</v>
      </c>
      <c r="F2" s="2">
        <v>1</v>
      </c>
      <c r="G2" s="2">
        <v>5000000</v>
      </c>
      <c r="I2" s="1" t="str">
        <f>CONCATENATE("PERFORM ""SchData-OLTP-Budgeting"".""Func_TblBudgetExpenseCeiling_SET""(varSystemLoginSession, null, null, null, varInstitutionBranchID, ", B2, "::bigint, '", C2, "'::timestamptz, '", D2, "'::timestamptz, ", E2, "::bigint, '", F2, "'::numeric(20,2), '", G2, "'::numeric(20,2));")</f>
        <v>PERFORM "SchData-OLTP-Budgeting"."Func_TblBudgetExpenseCeiling_SET"(varSystemLoginSession, null, null, null, varInstitutionBranchID, 105000000000001::bigint, '2021-01-01 00:00:00+07'::timestamptz, '2021-03-31 23:59:59+07'::timestamptz, 62000000000001::bigint, '1'::numeric(20,2), '5000000'::numeric(20,2));</v>
      </c>
      <c r="K2" s="7">
        <v>106000000000001</v>
      </c>
    </row>
    <row r="3" spans="1:11" x14ac:dyDescent="0.2">
      <c r="A3" s="3"/>
      <c r="B3" s="2">
        <f>TblBudgetExpenseLine!B3</f>
        <v>105000000000002</v>
      </c>
      <c r="C3" s="1" t="s">
        <v>2</v>
      </c>
      <c r="D3" s="1" t="s">
        <v>3</v>
      </c>
      <c r="E3" s="2">
        <v>62000000000001</v>
      </c>
      <c r="F3" s="2">
        <v>1</v>
      </c>
      <c r="G3" s="2">
        <v>0</v>
      </c>
      <c r="I3" s="1" t="str">
        <f t="shared" ref="I3:I23" si="0">CONCATENATE("PERFORM ""SchData-OLTP-Budgeting"".""Func_TblBudgetExpenseCeiling_SET""(varSystemLoginSession, null, null, null, varInstitutionBranchID, ", B3, "::bigint, '", C3, "'::timestamptz, '", D3, "'::timestamptz, ", E3, "::bigint, '", F3, "'::numeric(20,2), '", G3, "'::numeric(20,2));")</f>
        <v>PERFORM "SchData-OLTP-Budgeting"."Func_TblBudgetExpenseCeiling_SET"(varSystemLoginSession, null, null, null, varInstitutionBranchID, 105000000000002::bigint, '2021-01-01 00:00:00+07'::timestamptz, '2021-03-31 23:59:59+07'::timestamptz, 62000000000001::bigint, '1'::numeric(20,2), '0'::numeric(20,2));</v>
      </c>
      <c r="K3" s="7">
        <v>106000000000002</v>
      </c>
    </row>
    <row r="4" spans="1:11" x14ac:dyDescent="0.2">
      <c r="A4" s="3"/>
      <c r="B4" s="2">
        <f>TblBudgetExpenseLine!B4</f>
        <v>105000000000003</v>
      </c>
      <c r="C4" s="1" t="s">
        <v>2</v>
      </c>
      <c r="D4" s="1" t="s">
        <v>3</v>
      </c>
      <c r="E4" s="2">
        <v>62000000000001</v>
      </c>
      <c r="F4" s="2">
        <v>1</v>
      </c>
      <c r="G4" s="2">
        <v>8100000</v>
      </c>
      <c r="I4" s="1" t="str">
        <f t="shared" si="0"/>
        <v>PERFORM "SchData-OLTP-Budgeting"."Func_TblBudgetExpenseCeiling_SET"(varSystemLoginSession, null, null, null, varInstitutionBranchID, 105000000000003::bigint, '2021-01-01 00:00:00+07'::timestamptz, '2021-03-31 23:59:59+07'::timestamptz, 62000000000001::bigint, '1'::numeric(20,2), '8100000'::numeric(20,2));</v>
      </c>
      <c r="K4" s="7">
        <v>106000000000003</v>
      </c>
    </row>
    <row r="5" spans="1:11" x14ac:dyDescent="0.2">
      <c r="A5" s="3"/>
      <c r="B5" s="2">
        <f>TblBudgetExpenseLine!B5</f>
        <v>105000000000004</v>
      </c>
      <c r="C5" s="1" t="s">
        <v>2</v>
      </c>
      <c r="D5" s="1" t="s">
        <v>3</v>
      </c>
      <c r="E5" s="2">
        <v>62000000000001</v>
      </c>
      <c r="F5" s="2">
        <v>1</v>
      </c>
      <c r="G5" s="2">
        <v>113700000</v>
      </c>
      <c r="I5" s="1" t="str">
        <f t="shared" si="0"/>
        <v>PERFORM "SchData-OLTP-Budgeting"."Func_TblBudgetExpenseCeiling_SET"(varSystemLoginSession, null, null, null, varInstitutionBranchID, 105000000000004::bigint, '2021-01-01 00:00:00+07'::timestamptz, '2021-03-31 23:59:59+07'::timestamptz, 62000000000001::bigint, '1'::numeric(20,2), '113700000'::numeric(20,2));</v>
      </c>
      <c r="K5" s="7">
        <v>106000000000004</v>
      </c>
    </row>
    <row r="6" spans="1:11" x14ac:dyDescent="0.2">
      <c r="A6" s="3"/>
      <c r="B6" s="2">
        <f>TblBudgetExpenseLine!B6</f>
        <v>105000000000005</v>
      </c>
      <c r="C6" s="1" t="s">
        <v>2</v>
      </c>
      <c r="D6" s="1" t="s">
        <v>3</v>
      </c>
      <c r="E6" s="2">
        <v>62000000000001</v>
      </c>
      <c r="F6" s="2">
        <v>1</v>
      </c>
      <c r="G6" s="2">
        <v>0</v>
      </c>
      <c r="I6" s="1" t="str">
        <f t="shared" si="0"/>
        <v>PERFORM "SchData-OLTP-Budgeting"."Func_TblBudgetExpenseCeiling_SET"(varSystemLoginSession, null, null, null, varInstitutionBranchID, 105000000000005::bigint, '2021-01-01 00:00:00+07'::timestamptz, '2021-03-31 23:59:59+07'::timestamptz, 62000000000001::bigint, '1'::numeric(20,2), '0'::numeric(20,2));</v>
      </c>
      <c r="K6" s="7">
        <v>106000000000005</v>
      </c>
    </row>
    <row r="7" spans="1:11" x14ac:dyDescent="0.2">
      <c r="A7" s="3"/>
      <c r="B7" s="2">
        <f>TblBudgetExpenseLine!B7</f>
        <v>105000000000006</v>
      </c>
      <c r="C7" s="1" t="s">
        <v>2</v>
      </c>
      <c r="D7" s="1" t="s">
        <v>3</v>
      </c>
      <c r="E7" s="2">
        <v>62000000000001</v>
      </c>
      <c r="F7" s="2">
        <v>1</v>
      </c>
      <c r="G7" s="2">
        <v>4900000</v>
      </c>
      <c r="I7" s="1" t="str">
        <f t="shared" si="0"/>
        <v>PERFORM "SchData-OLTP-Budgeting"."Func_TblBudgetExpenseCeiling_SET"(varSystemLoginSession, null, null, null, varInstitutionBranchID, 105000000000006::bigint, '2021-01-01 00:00:00+07'::timestamptz, '2021-03-31 23:59:59+07'::timestamptz, 62000000000001::bigint, '1'::numeric(20,2), '4900000'::numeric(20,2));</v>
      </c>
      <c r="K7" s="7">
        <v>106000000000006</v>
      </c>
    </row>
    <row r="8" spans="1:11" x14ac:dyDescent="0.2">
      <c r="A8" s="3"/>
      <c r="B8" s="2">
        <f>TblBudgetExpenseLine!B8</f>
        <v>105000000000007</v>
      </c>
      <c r="C8" s="1" t="s">
        <v>2</v>
      </c>
      <c r="D8" s="1" t="s">
        <v>3</v>
      </c>
      <c r="E8" s="2">
        <v>62000000000001</v>
      </c>
      <c r="F8" s="2">
        <v>1</v>
      </c>
      <c r="G8" s="2">
        <v>8000000</v>
      </c>
      <c r="I8" s="1" t="str">
        <f t="shared" si="0"/>
        <v>PERFORM "SchData-OLTP-Budgeting"."Func_TblBudgetExpenseCeiling_SET"(varSystemLoginSession, null, null, null, varInstitutionBranchID, 105000000000007::bigint, '2021-01-01 00:00:00+07'::timestamptz, '2021-03-31 23:59:59+07'::timestamptz, 62000000000001::bigint, '1'::numeric(20,2), '8000000'::numeric(20,2));</v>
      </c>
      <c r="K8" s="7">
        <v>106000000000007</v>
      </c>
    </row>
    <row r="9" spans="1:11" x14ac:dyDescent="0.2">
      <c r="A9" s="3"/>
      <c r="B9" s="2">
        <f>TblBudgetExpenseLine!B9</f>
        <v>105000000000008</v>
      </c>
      <c r="C9" s="1" t="s">
        <v>2</v>
      </c>
      <c r="D9" s="1" t="s">
        <v>3</v>
      </c>
      <c r="E9" s="2">
        <v>62000000000001</v>
      </c>
      <c r="F9" s="2">
        <v>1</v>
      </c>
      <c r="G9" s="2">
        <v>0</v>
      </c>
      <c r="I9" s="1" t="str">
        <f t="shared" si="0"/>
        <v>PERFORM "SchData-OLTP-Budgeting"."Func_TblBudgetExpenseCeiling_SET"(varSystemLoginSession, null, null, null, varInstitutionBranchID, 105000000000008::bigint, '2021-01-01 00:00:00+07'::timestamptz, '2021-03-31 23:59:59+07'::timestamptz, 62000000000001::bigint, '1'::numeric(20,2), '0'::numeric(20,2));</v>
      </c>
      <c r="K9" s="7">
        <v>106000000000008</v>
      </c>
    </row>
    <row r="10" spans="1:11" x14ac:dyDescent="0.2">
      <c r="A10" s="3"/>
      <c r="B10" s="2">
        <f>TblBudgetExpenseLine!B10</f>
        <v>105000000000009</v>
      </c>
      <c r="C10" s="1" t="s">
        <v>2</v>
      </c>
      <c r="D10" s="1" t="s">
        <v>3</v>
      </c>
      <c r="E10" s="2">
        <v>62000000000001</v>
      </c>
      <c r="F10" s="2">
        <v>1</v>
      </c>
      <c r="G10" s="2">
        <v>21000000</v>
      </c>
      <c r="I10" s="1" t="str">
        <f t="shared" si="0"/>
        <v>PERFORM "SchData-OLTP-Budgeting"."Func_TblBudgetExpenseCeiling_SET"(varSystemLoginSession, null, null, null, varInstitutionBranchID, 105000000000009::bigint, '2021-01-01 00:00:00+07'::timestamptz, '2021-03-31 23:59:59+07'::timestamptz, 62000000000001::bigint, '1'::numeric(20,2), '21000000'::numeric(20,2));</v>
      </c>
      <c r="K10" s="7">
        <v>106000000000009</v>
      </c>
    </row>
    <row r="11" spans="1:11" x14ac:dyDescent="0.2">
      <c r="A11" s="3"/>
      <c r="B11" s="2">
        <f>TblBudgetExpenseLine!B11</f>
        <v>105000000000010</v>
      </c>
      <c r="C11" s="1" t="s">
        <v>2</v>
      </c>
      <c r="D11" s="1" t="s">
        <v>3</v>
      </c>
      <c r="E11" s="2">
        <v>62000000000001</v>
      </c>
      <c r="F11" s="2">
        <v>1</v>
      </c>
      <c r="G11" s="2">
        <v>20000000</v>
      </c>
      <c r="I11" s="1" t="str">
        <f t="shared" si="0"/>
        <v>PERFORM "SchData-OLTP-Budgeting"."Func_TblBudgetExpenseCeiling_SET"(varSystemLoginSession, null, null, null, varInstitutionBranchID, 105000000000010::bigint, '2021-01-01 00:00:00+07'::timestamptz, '2021-03-31 23:59:59+07'::timestamptz, 62000000000001::bigint, '1'::numeric(20,2), '20000000'::numeric(20,2));</v>
      </c>
      <c r="K11" s="7">
        <v>106000000000010</v>
      </c>
    </row>
    <row r="12" spans="1:11" x14ac:dyDescent="0.2">
      <c r="A12" s="3"/>
      <c r="B12" s="2">
        <f>TblBudgetExpenseLine!B12</f>
        <v>105000000000011</v>
      </c>
      <c r="C12" s="1" t="s">
        <v>2</v>
      </c>
      <c r="D12" s="1" t="s">
        <v>3</v>
      </c>
      <c r="E12" s="2">
        <v>62000000000001</v>
      </c>
      <c r="F12" s="2">
        <v>1</v>
      </c>
      <c r="G12" s="2">
        <v>25000000</v>
      </c>
      <c r="I12" s="1" t="str">
        <f t="shared" si="0"/>
        <v>PERFORM "SchData-OLTP-Budgeting"."Func_TblBudgetExpenseCeiling_SET"(varSystemLoginSession, null, null, null, varInstitutionBranchID, 105000000000011::bigint, '2021-01-01 00:00:00+07'::timestamptz, '2021-03-31 23:59:59+07'::timestamptz, 62000000000001::bigint, '1'::numeric(20,2), '25000000'::numeric(20,2));</v>
      </c>
      <c r="K12" s="7">
        <v>106000000000011</v>
      </c>
    </row>
    <row r="13" spans="1:11" x14ac:dyDescent="0.2">
      <c r="B13" s="2">
        <f>TblBudgetExpenseLine!B2</f>
        <v>105000000000001</v>
      </c>
      <c r="C13" s="1" t="s">
        <v>4</v>
      </c>
      <c r="D13" s="1" t="s">
        <v>5</v>
      </c>
      <c r="E13" s="2">
        <v>62000000000001</v>
      </c>
      <c r="F13" s="2">
        <v>1</v>
      </c>
      <c r="G13" s="2">
        <v>0</v>
      </c>
      <c r="I13" s="1" t="str">
        <f t="shared" si="0"/>
        <v>PERFORM "SchData-OLTP-Budgeting"."Func_TblBudgetExpenseCeiling_SET"(varSystemLoginSession, null, null, null, varInstitutionBranchID, 105000000000001::bigint, '2021-04-01 00:00:00+07'::timestamptz, '2021-06-30 23:59:59+07'::timestamptz, 62000000000001::bigint, '1'::numeric(20,2), '0'::numeric(20,2));</v>
      </c>
      <c r="K13" s="7">
        <v>106000000000012</v>
      </c>
    </row>
    <row r="14" spans="1:11" x14ac:dyDescent="0.2">
      <c r="B14" s="2">
        <f>TblBudgetExpenseLine!B3</f>
        <v>105000000000002</v>
      </c>
      <c r="C14" s="1" t="s">
        <v>4</v>
      </c>
      <c r="D14" s="1" t="s">
        <v>5</v>
      </c>
      <c r="E14" s="2">
        <v>62000000000001</v>
      </c>
      <c r="F14" s="2">
        <v>1</v>
      </c>
      <c r="G14" s="2">
        <v>125000000</v>
      </c>
      <c r="I14" s="1" t="str">
        <f t="shared" si="0"/>
        <v>PERFORM "SchData-OLTP-Budgeting"."Func_TblBudgetExpenseCeiling_SET"(varSystemLoginSession, null, null, null, varInstitutionBranchID, 105000000000002::bigint, '2021-04-01 00:00:00+07'::timestamptz, '2021-06-30 23:59:59+07'::timestamptz, 62000000000001::bigint, '1'::numeric(20,2), '125000000'::numeric(20,2));</v>
      </c>
      <c r="K14" s="7">
        <v>106000000000013</v>
      </c>
    </row>
    <row r="15" spans="1:11" x14ac:dyDescent="0.2">
      <c r="B15" s="2">
        <f>TblBudgetExpenseLine!B4</f>
        <v>105000000000003</v>
      </c>
      <c r="C15" s="1" t="s">
        <v>4</v>
      </c>
      <c r="D15" s="1" t="s">
        <v>5</v>
      </c>
      <c r="E15" s="2">
        <v>62000000000001</v>
      </c>
      <c r="F15" s="2">
        <v>1</v>
      </c>
      <c r="G15" s="2">
        <v>5200000</v>
      </c>
      <c r="I15" s="1" t="str">
        <f t="shared" si="0"/>
        <v>PERFORM "SchData-OLTP-Budgeting"."Func_TblBudgetExpenseCeiling_SET"(varSystemLoginSession, null, null, null, varInstitutionBranchID, 105000000000003::bigint, '2021-04-01 00:00:00+07'::timestamptz, '2021-06-30 23:59:59+07'::timestamptz, 62000000000001::bigint, '1'::numeric(20,2), '5200000'::numeric(20,2));</v>
      </c>
      <c r="K15" s="7">
        <v>106000000000014</v>
      </c>
    </row>
    <row r="16" spans="1:11" x14ac:dyDescent="0.2">
      <c r="B16" s="2">
        <f>TblBudgetExpenseLine!B5</f>
        <v>105000000000004</v>
      </c>
      <c r="C16" s="1" t="s">
        <v>4</v>
      </c>
      <c r="D16" s="1" t="s">
        <v>5</v>
      </c>
      <c r="E16" s="2">
        <v>62000000000001</v>
      </c>
      <c r="F16" s="2">
        <v>1</v>
      </c>
      <c r="G16" s="2">
        <v>57000000</v>
      </c>
      <c r="I16" s="1" t="str">
        <f t="shared" si="0"/>
        <v>PERFORM "SchData-OLTP-Budgeting"."Func_TblBudgetExpenseCeiling_SET"(varSystemLoginSession, null, null, null, varInstitutionBranchID, 105000000000004::bigint, '2021-04-01 00:00:00+07'::timestamptz, '2021-06-30 23:59:59+07'::timestamptz, 62000000000001::bigint, '1'::numeric(20,2), '57000000'::numeric(20,2));</v>
      </c>
      <c r="K16" s="7">
        <v>106000000000015</v>
      </c>
    </row>
    <row r="17" spans="2:11" x14ac:dyDescent="0.2">
      <c r="B17" s="2">
        <f>TblBudgetExpenseLine!B6</f>
        <v>105000000000005</v>
      </c>
      <c r="C17" s="1" t="s">
        <v>4</v>
      </c>
      <c r="D17" s="1" t="s">
        <v>5</v>
      </c>
      <c r="E17" s="2">
        <v>62000000000001</v>
      </c>
      <c r="F17" s="2">
        <v>1</v>
      </c>
      <c r="G17" s="2">
        <v>5000000</v>
      </c>
      <c r="I17" s="1" t="str">
        <f t="shared" si="0"/>
        <v>PERFORM "SchData-OLTP-Budgeting"."Func_TblBudgetExpenseCeiling_SET"(varSystemLoginSession, null, null, null, varInstitutionBranchID, 105000000000005::bigint, '2021-04-01 00:00:00+07'::timestamptz, '2021-06-30 23:59:59+07'::timestamptz, 62000000000001::bigint, '1'::numeric(20,2), '5000000'::numeric(20,2));</v>
      </c>
      <c r="K17" s="7">
        <v>106000000000016</v>
      </c>
    </row>
    <row r="18" spans="2:11" x14ac:dyDescent="0.2">
      <c r="B18" s="2">
        <f>TblBudgetExpenseLine!B7</f>
        <v>105000000000006</v>
      </c>
      <c r="C18" s="1" t="s">
        <v>4</v>
      </c>
      <c r="D18" s="1" t="s">
        <v>5</v>
      </c>
      <c r="E18" s="2">
        <v>62000000000001</v>
      </c>
      <c r="F18" s="2">
        <v>1</v>
      </c>
      <c r="G18" s="2">
        <v>3000000</v>
      </c>
      <c r="I18" s="1" t="str">
        <f t="shared" si="0"/>
        <v>PERFORM "SchData-OLTP-Budgeting"."Func_TblBudgetExpenseCeiling_SET"(varSystemLoginSession, null, null, null, varInstitutionBranchID, 105000000000006::bigint, '2021-04-01 00:00:00+07'::timestamptz, '2021-06-30 23:59:59+07'::timestamptz, 62000000000001::bigint, '1'::numeric(20,2), '3000000'::numeric(20,2));</v>
      </c>
      <c r="K18" s="7">
        <v>106000000000017</v>
      </c>
    </row>
    <row r="19" spans="2:11" x14ac:dyDescent="0.2">
      <c r="B19" s="2">
        <f>TblBudgetExpenseLine!B8</f>
        <v>105000000000007</v>
      </c>
      <c r="C19" s="1" t="s">
        <v>4</v>
      </c>
      <c r="D19" s="1" t="s">
        <v>5</v>
      </c>
      <c r="E19" s="2">
        <v>62000000000001</v>
      </c>
      <c r="F19" s="2">
        <v>1</v>
      </c>
      <c r="G19" s="2">
        <v>7500000</v>
      </c>
      <c r="I19" s="1" t="str">
        <f t="shared" si="0"/>
        <v>PERFORM "SchData-OLTP-Budgeting"."Func_TblBudgetExpenseCeiling_SET"(varSystemLoginSession, null, null, null, varInstitutionBranchID, 105000000000007::bigint, '2021-04-01 00:00:00+07'::timestamptz, '2021-06-30 23:59:59+07'::timestamptz, 62000000000001::bigint, '1'::numeric(20,2), '7500000'::numeric(20,2));</v>
      </c>
      <c r="K19" s="7">
        <v>106000000000018</v>
      </c>
    </row>
    <row r="20" spans="2:11" x14ac:dyDescent="0.2">
      <c r="B20" s="2">
        <f>TblBudgetExpenseLine!B9</f>
        <v>105000000000008</v>
      </c>
      <c r="C20" s="1" t="s">
        <v>4</v>
      </c>
      <c r="D20" s="1" t="s">
        <v>5</v>
      </c>
      <c r="E20" s="2">
        <v>62000000000001</v>
      </c>
      <c r="F20" s="2">
        <v>1</v>
      </c>
      <c r="G20" s="2">
        <v>17500000</v>
      </c>
      <c r="I20" s="1" t="str">
        <f t="shared" si="0"/>
        <v>PERFORM "SchData-OLTP-Budgeting"."Func_TblBudgetExpenseCeiling_SET"(varSystemLoginSession, null, null, null, varInstitutionBranchID, 105000000000008::bigint, '2021-04-01 00:00:00+07'::timestamptz, '2021-06-30 23:59:59+07'::timestamptz, 62000000000001::bigint, '1'::numeric(20,2), '17500000'::numeric(20,2));</v>
      </c>
      <c r="K20" s="7">
        <v>106000000000019</v>
      </c>
    </row>
    <row r="21" spans="2:11" x14ac:dyDescent="0.2">
      <c r="B21" s="2">
        <f>TblBudgetExpenseLine!B10</f>
        <v>105000000000009</v>
      </c>
      <c r="C21" s="1" t="s">
        <v>4</v>
      </c>
      <c r="D21" s="1" t="s">
        <v>5</v>
      </c>
      <c r="E21" s="2">
        <v>62000000000001</v>
      </c>
      <c r="F21" s="2">
        <v>1</v>
      </c>
      <c r="G21" s="2">
        <v>21600000</v>
      </c>
      <c r="I21" s="1" t="str">
        <f t="shared" si="0"/>
        <v>PERFORM "SchData-OLTP-Budgeting"."Func_TblBudgetExpenseCeiling_SET"(varSystemLoginSession, null, null, null, varInstitutionBranchID, 105000000000009::bigint, '2021-04-01 00:00:00+07'::timestamptz, '2021-06-30 23:59:59+07'::timestamptz, 62000000000001::bigint, '1'::numeric(20,2), '21600000'::numeric(20,2));</v>
      </c>
      <c r="K21" s="7">
        <v>106000000000020</v>
      </c>
    </row>
    <row r="22" spans="2:11" x14ac:dyDescent="0.2">
      <c r="B22" s="2">
        <f>TblBudgetExpenseLine!B11</f>
        <v>105000000000010</v>
      </c>
      <c r="C22" s="1" t="s">
        <v>4</v>
      </c>
      <c r="D22" s="1" t="s">
        <v>5</v>
      </c>
      <c r="E22" s="2">
        <v>62000000000001</v>
      </c>
      <c r="F22" s="2">
        <v>1</v>
      </c>
      <c r="G22" s="2">
        <v>3000000</v>
      </c>
      <c r="I22" s="1" t="str">
        <f t="shared" si="0"/>
        <v>PERFORM "SchData-OLTP-Budgeting"."Func_TblBudgetExpenseCeiling_SET"(varSystemLoginSession, null, null, null, varInstitutionBranchID, 105000000000010::bigint, '2021-04-01 00:00:00+07'::timestamptz, '2021-06-30 23:59:59+07'::timestamptz, 62000000000001::bigint, '1'::numeric(20,2), '3000000'::numeric(20,2));</v>
      </c>
      <c r="K22" s="7">
        <v>106000000000021</v>
      </c>
    </row>
    <row r="23" spans="2:11" x14ac:dyDescent="0.2">
      <c r="B23" s="2">
        <f>TblBudgetExpenseLine!B12</f>
        <v>105000000000011</v>
      </c>
      <c r="C23" s="1" t="s">
        <v>4</v>
      </c>
      <c r="D23" s="1" t="s">
        <v>5</v>
      </c>
      <c r="E23" s="2">
        <v>62000000000001</v>
      </c>
      <c r="F23" s="2">
        <v>1</v>
      </c>
      <c r="G23" s="2">
        <v>2000000</v>
      </c>
      <c r="I23" s="1" t="str">
        <f t="shared" si="0"/>
        <v>PERFORM "SchData-OLTP-Budgeting"."Func_TblBudgetExpenseCeiling_SET"(varSystemLoginSession, null, null, null, varInstitutionBranchID, 105000000000011::bigint, '2021-04-01 00:00:00+07'::timestamptz, '2021-06-30 23:59:59+07'::timestamptz, 62000000000001::bigint, '1'::numeric(20,2), '2000000'::numeric(20,2));</v>
      </c>
      <c r="K23" s="7">
        <v>106000000000022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E7" sqref="E7"/>
    </sheetView>
  </sheetViews>
  <sheetFormatPr defaultRowHeight="12.75" x14ac:dyDescent="0.2"/>
  <cols>
    <col min="1" max="1" width="9.140625" style="1"/>
    <col min="2" max="2" width="14" style="1" bestFit="1" customWidth="1"/>
    <col min="3" max="3" width="14.140625" style="4" bestFit="1" customWidth="1"/>
    <col min="4" max="4" width="15" style="4" bestFit="1" customWidth="1"/>
    <col min="5" max="16384" width="9.140625" style="1"/>
  </cols>
  <sheetData>
    <row r="2" spans="2:4" x14ac:dyDescent="0.2">
      <c r="B2" s="2">
        <f>[1]MAIN!$H2</f>
        <v>105000000000001</v>
      </c>
      <c r="C2" s="3" t="str">
        <f>[1]MAIN!$C2</f>
        <v>Software</v>
      </c>
      <c r="D2" s="3" t="str">
        <f>[1]MAIN!$D2</f>
        <v>2021.IT.CAPEX.001</v>
      </c>
    </row>
    <row r="3" spans="2:4" x14ac:dyDescent="0.2">
      <c r="B3" s="2">
        <f>[1]MAIN!$H3</f>
        <v>105000000000002</v>
      </c>
      <c r="C3" s="3" t="str">
        <f>[1]MAIN!$C3</f>
        <v>Server</v>
      </c>
      <c r="D3" s="3" t="str">
        <f>[1]MAIN!$D3</f>
        <v>2021.IT.CAPEX.002</v>
      </c>
    </row>
    <row r="4" spans="2:4" x14ac:dyDescent="0.2">
      <c r="B4" s="2">
        <f>[1]MAIN!$H4</f>
        <v>105000000000003</v>
      </c>
      <c r="C4" s="3" t="str">
        <f>[1]MAIN!$C4</f>
        <v>Network Devices</v>
      </c>
      <c r="D4" s="3" t="str">
        <f>[1]MAIN!$D4</f>
        <v>2021.IT.CAPEX.003</v>
      </c>
    </row>
    <row r="5" spans="2:4" x14ac:dyDescent="0.2">
      <c r="B5" s="2">
        <f>[1]MAIN!$H5</f>
        <v>105000000000004</v>
      </c>
      <c r="C5" s="3" t="str">
        <f>[1]MAIN!$C5</f>
        <v>Personal Computer</v>
      </c>
      <c r="D5" s="3" t="str">
        <f>[1]MAIN!$D5</f>
        <v>2021.IT.CAPEX.004</v>
      </c>
    </row>
    <row r="6" spans="2:4" x14ac:dyDescent="0.2">
      <c r="B6" s="2">
        <f>[1]MAIN!$H6</f>
        <v>105000000000005</v>
      </c>
      <c r="C6" s="3" t="str">
        <f>[1]MAIN!$C6</f>
        <v>Printer</v>
      </c>
      <c r="D6" s="3" t="str">
        <f>[1]MAIN!$D6</f>
        <v>2021.IT.CAPEX.005</v>
      </c>
    </row>
    <row r="7" spans="2:4" x14ac:dyDescent="0.2">
      <c r="B7" s="2">
        <f>[1]MAIN!$H7</f>
        <v>105000000000006</v>
      </c>
      <c r="C7" s="3" t="str">
        <f>[1]MAIN!$C7</f>
        <v>IP Phone</v>
      </c>
      <c r="D7" s="3" t="str">
        <f>[1]MAIN!$D7</f>
        <v>2021.IT.CAPEX.006</v>
      </c>
    </row>
    <row r="8" spans="2:4" x14ac:dyDescent="0.2">
      <c r="B8" s="2">
        <f>[1]MAIN!$H8</f>
        <v>105000000000007</v>
      </c>
      <c r="C8" s="3" t="str">
        <f>[1]MAIN!$C8</f>
        <v>CCTV - TV</v>
      </c>
      <c r="D8" s="3" t="str">
        <f>[1]MAIN!$D8</f>
        <v>2021.IT.CAPEX.007</v>
      </c>
    </row>
    <row r="9" spans="2:4" x14ac:dyDescent="0.2">
      <c r="B9" s="2">
        <f>[1]MAIN!$H9</f>
        <v>105000000000008</v>
      </c>
      <c r="C9" s="3" t="str">
        <f>[1]MAIN!$C9</f>
        <v>Infrastruktur</v>
      </c>
      <c r="D9" s="3" t="str">
        <f>[1]MAIN!$D9</f>
        <v>2021.IT.CAPEX.008</v>
      </c>
    </row>
    <row r="10" spans="2:4" x14ac:dyDescent="0.2">
      <c r="B10" s="2">
        <f>[1]MAIN!$H10</f>
        <v>105000000000009</v>
      </c>
      <c r="C10" s="3" t="str">
        <f>[1]MAIN!$C10</f>
        <v>Biaya Internet</v>
      </c>
      <c r="D10" s="3" t="str">
        <f>[1]MAIN!$D10</f>
        <v>2021.IT.OPEX.001</v>
      </c>
    </row>
    <row r="11" spans="2:4" x14ac:dyDescent="0.2">
      <c r="B11" s="2">
        <f>[1]MAIN!$H11</f>
        <v>105000000000010</v>
      </c>
      <c r="C11" s="3" t="str">
        <f>[1]MAIN!$C11</f>
        <v>Biaya Maintenance</v>
      </c>
      <c r="D11" s="3" t="str">
        <f>[1]MAIN!$D11</f>
        <v>2021.IT.OPEX.002</v>
      </c>
    </row>
    <row r="12" spans="2:4" x14ac:dyDescent="0.2">
      <c r="B12" s="2">
        <f>[1]MAIN!$H12</f>
        <v>105000000000011</v>
      </c>
      <c r="C12" s="3" t="str">
        <f>[1]MAIN!$C12</f>
        <v>Biaya Upgrade</v>
      </c>
      <c r="D12" s="3" t="str">
        <f>[1]MAIN!$D12</f>
        <v>2021.IT.OPEX.003</v>
      </c>
    </row>
    <row r="13" spans="2:4" x14ac:dyDescent="0.2">
      <c r="B13" s="2"/>
      <c r="C13" s="3"/>
      <c r="D13" s="3"/>
    </row>
    <row r="14" spans="2:4" x14ac:dyDescent="0.2">
      <c r="B14" s="2"/>
      <c r="C14" s="3"/>
      <c r="D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TblBudgetExpenseLine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2021-06-18T08:12:31Z</dcterms:modified>
</cp:coreProperties>
</file>