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57" i="2" l="1"/>
  <c r="K547" i="2"/>
  <c r="K548" i="2"/>
  <c r="K549" i="2"/>
  <c r="K550" i="2"/>
  <c r="K551" i="2"/>
  <c r="K552" i="2"/>
  <c r="K553" i="2"/>
  <c r="K554" i="2"/>
  <c r="K555" i="2"/>
  <c r="K556" i="2"/>
  <c r="C549" i="2"/>
  <c r="C550" i="2"/>
  <c r="C551" i="2"/>
  <c r="C552" i="2"/>
  <c r="C553" i="2"/>
  <c r="C554" i="2"/>
  <c r="C555" i="2"/>
  <c r="C556" i="2"/>
  <c r="C557" i="2"/>
  <c r="B555" i="4"/>
  <c r="C555" i="4"/>
  <c r="B556" i="4"/>
  <c r="C556" i="4"/>
  <c r="B557" i="4"/>
  <c r="C557" i="4"/>
  <c r="B558" i="4"/>
  <c r="C558" i="4"/>
  <c r="C557" i="1"/>
  <c r="F557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B557" i="1"/>
  <c r="B557" i="2" s="1"/>
  <c r="B554" i="1"/>
  <c r="B554" i="2" s="1"/>
  <c r="B555" i="1"/>
  <c r="B555" i="2" s="1"/>
  <c r="B556" i="1"/>
  <c r="B556" i="2" s="1"/>
  <c r="D558" i="4" l="1"/>
  <c r="D557" i="4"/>
  <c r="D556" i="4"/>
  <c r="D555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D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18" i="4"/>
  <c r="B19" i="4"/>
  <c r="B20" i="4"/>
  <c r="B21" i="4"/>
  <c r="B11" i="4"/>
  <c r="B12" i="4"/>
  <c r="B13" i="4"/>
  <c r="B14" i="4"/>
  <c r="B15" i="4"/>
  <c r="B16" i="4"/>
  <c r="B17" i="4"/>
  <c r="B10" i="4"/>
  <c r="B4" i="4"/>
  <c r="B5" i="4"/>
  <c r="B6" i="4"/>
  <c r="B7" i="4"/>
  <c r="B8" i="4"/>
  <c r="B9" i="4"/>
  <c r="B3" i="4"/>
  <c r="B553" i="1" l="1"/>
  <c r="B552" i="1"/>
  <c r="B551" i="1"/>
  <c r="B550" i="1"/>
  <c r="C550" i="1"/>
  <c r="F55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B549" i="1"/>
  <c r="B314" i="1"/>
  <c r="D315" i="4" s="1"/>
  <c r="D550" i="4" l="1"/>
  <c r="B549" i="2"/>
  <c r="D551" i="4"/>
  <c r="B550" i="2"/>
  <c r="D552" i="4"/>
  <c r="B551" i="2"/>
  <c r="D553" i="4"/>
  <c r="B552" i="2"/>
  <c r="D554" i="4"/>
  <c r="B553" i="2"/>
  <c r="K3" i="3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D514" i="4" s="1"/>
  <c r="B514" i="1"/>
  <c r="D515" i="4" s="1"/>
  <c r="B515" i="1"/>
  <c r="D516" i="4" s="1"/>
  <c r="B516" i="1"/>
  <c r="D517" i="4" s="1"/>
  <c r="B517" i="1"/>
  <c r="D518" i="4" s="1"/>
  <c r="B518" i="1"/>
  <c r="D519" i="4" s="1"/>
  <c r="B519" i="1"/>
  <c r="D520" i="4" s="1"/>
  <c r="B520" i="1"/>
  <c r="D521" i="4" s="1"/>
  <c r="B521" i="1"/>
  <c r="D522" i="4" s="1"/>
  <c r="B523" i="1"/>
  <c r="D524" i="4" s="1"/>
  <c r="B524" i="1"/>
  <c r="D525" i="4" s="1"/>
  <c r="B525" i="1"/>
  <c r="D526" i="4" s="1"/>
  <c r="B526" i="1"/>
  <c r="D527" i="4" s="1"/>
  <c r="B527" i="1"/>
  <c r="D528" i="4" s="1"/>
  <c r="B528" i="1"/>
  <c r="D529" i="4" s="1"/>
  <c r="B529" i="1"/>
  <c r="D530" i="4" s="1"/>
  <c r="B530" i="1"/>
  <c r="D531" i="4" s="1"/>
  <c r="B531" i="1"/>
  <c r="D532" i="4" s="1"/>
  <c r="B532" i="1"/>
  <c r="D533" i="4" s="1"/>
  <c r="B533" i="1"/>
  <c r="D534" i="4" s="1"/>
  <c r="B534" i="1"/>
  <c r="D535" i="4" s="1"/>
  <c r="B535" i="1"/>
  <c r="D536" i="4" s="1"/>
  <c r="B536" i="1"/>
  <c r="D537" i="4" s="1"/>
  <c r="B537" i="1"/>
  <c r="D538" i="4" s="1"/>
  <c r="B538" i="1"/>
  <c r="D539" i="4" s="1"/>
  <c r="B539" i="1"/>
  <c r="D540" i="4" s="1"/>
  <c r="B540" i="1"/>
  <c r="D541" i="4" s="1"/>
  <c r="B541" i="1"/>
  <c r="D542" i="4" s="1"/>
  <c r="B542" i="1"/>
  <c r="D543" i="4" s="1"/>
  <c r="B543" i="1"/>
  <c r="D544" i="4" s="1"/>
  <c r="B544" i="1"/>
  <c r="D545" i="4" s="1"/>
  <c r="B545" i="1"/>
  <c r="D546" i="4" s="1"/>
  <c r="B546" i="1"/>
  <c r="D547" i="4" s="1"/>
  <c r="B547" i="1"/>
  <c r="D548" i="4" s="1"/>
  <c r="B548" i="1"/>
  <c r="D549" i="4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2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l="1"/>
  <c r="D3" i="4"/>
  <c r="B16" i="2"/>
  <c r="D17" i="4"/>
  <c r="B15" i="2"/>
  <c r="D16" i="4"/>
  <c r="B14" i="2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55" i="2"/>
  <c r="D56" i="4"/>
  <c r="B54" i="2"/>
  <c r="D55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364" i="2"/>
  <c r="D365" i="4"/>
  <c r="B363" i="2"/>
  <c r="D364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3" i="2"/>
  <c r="D314" i="4"/>
  <c r="B312" i="2"/>
  <c r="D313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B3" i="3" s="1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382" i="2"/>
  <c r="D383" i="4"/>
  <c r="B381" i="2"/>
  <c r="D382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91" i="2"/>
  <c r="D392" i="4"/>
  <c r="B390" i="2"/>
  <c r="D391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426" i="2"/>
  <c r="D427" i="4"/>
  <c r="B425" i="2"/>
  <c r="D426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439" i="2"/>
  <c r="D440" i="4"/>
  <c r="B438" i="2"/>
  <c r="D439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50" i="2"/>
  <c r="D451" i="4"/>
  <c r="B449" i="2"/>
  <c r="D450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B2" i="3" s="1"/>
  <c r="D441" i="4"/>
  <c r="B459" i="2"/>
  <c r="D460" i="4"/>
  <c r="B458" i="2"/>
  <c r="D45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68" i="2"/>
  <c r="D469" i="4"/>
  <c r="B467" i="2"/>
  <c r="D468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78" i="2"/>
  <c r="D479" i="4"/>
  <c r="B477" i="2"/>
  <c r="D478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86" i="2"/>
  <c r="D487" i="4"/>
  <c r="B485" i="2"/>
  <c r="D486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94" i="2"/>
  <c r="D495" i="4"/>
  <c r="B493" i="2"/>
  <c r="D494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502" i="2"/>
  <c r="D503" i="4"/>
  <c r="B501" i="2"/>
  <c r="D502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512" i="2"/>
  <c r="D513" i="4"/>
  <c r="B511" i="2"/>
  <c r="D512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</calcChain>
</file>

<file path=xl/sharedStrings.xml><?xml version="1.0" encoding="utf-8"?>
<sst xmlns="http://schemas.openxmlformats.org/spreadsheetml/2006/main" count="623" uniqueCount="64">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</sst>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D541" workbookViewId="0">
      <selection activeCell="F2" sqref="F2:F557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"::bigint, ", IF(EXACT(D3, ""), "null", CONCATENATE("'", D3, "'")), "::varchar);")</f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"::bigint, ", IF(EXACT(D67, ""), "null", CONCATENATE("'", D67, "'")), "::varchar);")</f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59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 t="s">
        <v>60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"::bigint, ", IF(EXACT(D131, ""), "null", CONCATENATE("'", D131, "'")), "::varchar);")</f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"::bigint, ", IF(EXACT(D195, ""), "null", CONCATENATE("'", D195, "'")), "::varchar);")</f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"::bigint, ", IF(EXACT(D259, ""), "null", CONCATENATE("'", D259, "'")), "::varchar);")</f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"::bigint, ", IF(EXACT(D323, ""), "null", CONCATENATE("'", D323, "'")), "::varchar);")</f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62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"::bigint, ", IF(EXACT(D387, ""), "null", CONCATENATE("'", D387, "'")), "::varchar);")</f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D435" s="15" t="s">
        <v>61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4" si="7">CONCATENATE("PERFORM ""SchData-OLTP-HumanResource"".""Func_TblWorker_SET""(varSystemLoginSession, null, null, null, varInstitutionBranchID, ", C451, "::bigint, ", IF(EXACT(D451, ""), "null", CONCATENATE("'", D451, "'")), "::varchar);")</f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63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7"/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ref="F515:F557" si="8">CONCATENATE("PERFORM ""SchData-OLTP-HumanResource"".""Func_TblWorker_SET""(varSystemLoginSession, null, null, null, varInstitutionBranchID, ", C515, "::bigint, ", IF(EXACT(D515, ""), "null", CONCATENATE("'", D515, "'")), "::varchar);")</f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2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2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2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2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 D93 D107 D435 D326 D4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3"/>
  <sheetViews>
    <sheetView topLeftCell="A465" workbookViewId="0">
      <selection activeCell="D561" sqref="D561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MAIN!$D7)</f>
        <v/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>050321947</v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/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>010703020</v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/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>130223978</v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/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>150506222</v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/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>141020935</v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/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>100419903</v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/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>310821007</v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/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>100920934</v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/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>060515769</v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/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031212631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>171215791</v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/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>050123975</v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/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>010605133</v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/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>040803040</v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/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200420932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>060121944</v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/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>010806250</v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/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160916799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070305123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>181114748</v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/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>070806256</v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/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>191015786</v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/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>170217825</v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/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>220221946</v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/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>150805153</v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/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>040515767</v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/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>190803044</v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/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>170918883</v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/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>160603011</v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/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/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010513665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>110621951</v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>010210516</v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/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>030105116</v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/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>061106279</v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/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>070518868</v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/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>260115754</v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/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>221110557</v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/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>160921954</v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/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>030221945</v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/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/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>161220941</v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>210904088</v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/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141118892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>130906272</v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/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>240518874</v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/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/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>010507354</v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140421948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>080822967</v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/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>261219925</v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/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>070703034</v>
      </c>
      <c r="C436" s="1" t="str">
        <f>IF(EXACT(MAIN!$H435, ""), "", ""&amp;MAIN!$H435)</f>
        <v>32000000000434</v>
      </c>
      <c r="D436" s="1" t="str">
        <f>IF(EXACT(MAIN!$H435, ""), "", MAIN!$B435)</f>
        <v>T.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/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>030717839</v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/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>090818879</v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/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>040219900</v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/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>280618877</v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/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>160714734</v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/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>090819915</v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/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/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280621950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>130921953</v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260716795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/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150721949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171121955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>191022969</v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>110422962</v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/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090821952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170522963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/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110523979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>191022968</v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>040722964</v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/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/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>040822965</v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>170322960</v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/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170222959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>291121956</v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/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>211222971</v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/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131221957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240122958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/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>180822966</v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260123977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</row>
    <row r="548" spans="2:7" x14ac:dyDescent="0.2">
      <c r="B548" s="18" t="str">
        <f>IF(EXACT(MAIN!$D547, ""), "", ""&amp;MAIN!$D547)</f>
        <v/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271222973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  <c r="G549" s="22"/>
    </row>
    <row r="550" spans="2:7" x14ac:dyDescent="0.2">
      <c r="B550" s="18" t="str">
        <f>IF(EXACT(MAIN!$D549, ""), "", ""&amp;MAIN!$D549)</f>
        <v>020123976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311022972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031022970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>050422961</v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>110121943</v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 t="str">
        <f>IF(EXACT(MAIN!$D556, ""), "", ""&amp;MAIN!$D556)</f>
        <v/>
      </c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 t="str">
        <f>IF(EXACT(MAIN!$D557, ""), "", ""&amp;MAIN!$D557)</f>
        <v/>
      </c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</row>
    <row r="560" spans="2:7" x14ac:dyDescent="0.2">
      <c r="B560" s="18"/>
    </row>
    <row r="561" spans="2:2" x14ac:dyDescent="0.2">
      <c r="B561" s="18"/>
    </row>
    <row r="562" spans="2:2" x14ac:dyDescent="0.2">
      <c r="B562" s="18"/>
    </row>
    <row r="563" spans="2:2" x14ac:dyDescent="0.2">
      <c r="B5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tabSelected="1" workbookViewId="0">
      <pane xSplit="2" ySplit="1" topLeftCell="D552" activePane="bottomRight" state="frozen"/>
      <selection pane="topRight" activeCell="C1" sqref="C1"/>
      <selection pane="bottomLeft" activeCell="A2" sqref="A2"/>
      <selection pane="bottomRight" activeCell="L562" sqref="L562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163000000000002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163000000000002::bigint,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163000000000002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163000000000002::bigint,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163000000000002::bigint,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163000000000002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163000000000002::bigint,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163000000000002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163000000000002::bigint,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H126" s="1" t="s">
        <v>15</v>
      </c>
      <c r="K126" s="1" t="str">
        <f t="shared" si="1"/>
        <v>PERFORM "SchData-OLTP-HumanResource"."Func_TblWorkerCareerInternal_SET"(varSystemLoginSession, null, null, null, varInstitutionBranchID, 32000000000125::bigint, 163000000000002::bigint, null::bigint, null::bigint, null::timestamptz, '1900-12-31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163000000000002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163000000000002::bigint,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163000000000002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163000000000002::bigint,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15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'1900-12-31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163000000000002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163000000000002::bigint,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163000000000002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163000000000002::bigint,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163000000000002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163000000000002::bigint,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163000000000002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163000000000002::bigint,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163000000000002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163000000000002::bigint,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163000000000002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163000000000002::bigint,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163000000000002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163000000000002::bigint,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163000000000002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163000000000002::bigint,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163000000000002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163000000000002::bigint,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163000000000002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163000000000002::bigint,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163000000000002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163000000000002::bigint,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163000000000002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163000000000002::bigint,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163000000000002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163000000000002::bigint,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163000000000002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163000000000002::bigint,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ref="K515:K557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163000000000002::bigint, null::bigint,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163000000000002::bigint, null::bigint,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163000000000002::bigint, null::bigint,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163000000000002::bigint, null::bigint,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163000000000002::bigint, null::bigint,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163000000000002::bigint, null::bigint, 160000000000001::bigint, null::timestamptz, '9999-12-31 23:59:59+07'::timestamptz, null::bigint);</v>
      </c>
      <c r="M548" s="8">
        <v>164000000000547</v>
      </c>
    </row>
    <row r="549" spans="1:13" x14ac:dyDescent="0.2">
      <c r="A549" s="11">
        <v>45092</v>
      </c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F551" s="2">
        <v>160000000000001</v>
      </c>
      <c r="H551" s="1" t="s">
        <v>10</v>
      </c>
      <c r="K551" s="1" t="str">
        <f t="shared" si="8"/>
        <v>PERFORM "SchData-OLTP-HumanResource"."Func_TblWorkerCareerInternal_SET"(varSystemLoginSession, null, null, null, varInstitutionBranchID, 32000000000550::bigint, 163000000000002::bigint, null::bigint,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163000000000002</v>
      </c>
      <c r="F553" s="2">
        <v>160000000000001</v>
      </c>
      <c r="H553" s="1" t="s">
        <v>10</v>
      </c>
      <c r="K553" s="1" t="str">
        <f t="shared" si="8"/>
        <v>PERFORM "SchData-OLTP-HumanResource"."Func_TblWorkerCareerInternal_SET"(varSystemLoginSession, null, null, null, varInstitutionBranchID, 32000000000552::bigint, 163000000000002::bigint,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163000000000007</v>
      </c>
      <c r="F555" s="2">
        <v>160000000000001</v>
      </c>
      <c r="H555" s="1" t="s">
        <v>10</v>
      </c>
      <c r="K555" s="1" t="str">
        <f t="shared" si="8"/>
        <v>PERFORM "SchData-OLTP-HumanResource"."Func_TblWorkerCareerInternal_SET"(varSystemLoginSession, null, null, null, varInstitutionBranchID, 32000000000554::bigint, 163000000000007::bigint,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163000000000009</v>
      </c>
      <c r="H557" s="1" t="s">
        <v>10</v>
      </c>
      <c r="K557" s="1" t="str">
        <f t="shared" si="8"/>
        <v>PERFORM "SchData-OLTP-HumanResource"."Func_TblWorkerCareerInternal_SET"(varSystemLoginSession, null, null, null, varInstitutionBranchID, 32000000000556::bigint, 163000000000009::bigint, null::bigint, null::bigint, null::timestamptz, '9999-12-31 23:59:59+07'::timestamptz, null::bigint);</v>
      </c>
      <c r="M557" s="8">
        <v>164000000000556</v>
      </c>
    </row>
  </sheetData>
  <conditionalFormatting sqref="H2:H512">
    <cfRule type="containsText" dxfId="9" priority="10" operator="containsText" text="9999-12-31 23:59:59+07">
      <formula>NOT(ISERROR(SEARCH("9999-12-31 23:59:59+07",H2)))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14:H523">
    <cfRule type="containsText" dxfId="5" priority="6" operator="containsText" text="9999-12-31 23:59:59+07">
      <formula>NOT(ISERROR(SEARCH("9999-12-31 23:59:59+07",H514)))</formula>
    </cfRule>
  </conditionalFormatting>
  <conditionalFormatting sqref="H539 H525:H537">
    <cfRule type="containsText" dxfId="4" priority="5" operator="containsText" text="9999-12-31 23:59:59+07">
      <formula>NOT(ISERROR(SEARCH("9999-12-31 23:59:59+07",H525)))</formula>
    </cfRule>
  </conditionalFormatting>
  <conditionalFormatting sqref="H542:H556">
    <cfRule type="containsText" dxfId="3" priority="4" operator="containsText" text="9999-12-31 23:59:59+07">
      <formula>NOT(ISERROR(SEARCH("9999-12-31 23:59:59+07",H542)))</formula>
    </cfRule>
  </conditionalFormatting>
  <conditionalFormatting sqref="H541">
    <cfRule type="containsText" dxfId="2" priority="3" operator="containsText" text="9999-12-31 23:59:59+07">
      <formula>NOT(ISERROR(SEARCH("9999-12-31 23:59:59+07",H541)))</formula>
    </cfRule>
  </conditionalFormatting>
  <conditionalFormatting sqref="H538">
    <cfRule type="containsText" dxfId="1" priority="2" operator="containsText" text="9999-12-31 23:59:59+07">
      <formula>NOT(ISERROR(SEARCH("9999-12-31 23:59:59+07",H538)))</formula>
    </cfRule>
  </conditionalFormatting>
  <conditionalFormatting sqref="H557">
    <cfRule type="containsText" dxfId="0" priority="1" operator="containsText" text="9999-12-31 23:59:59+07">
      <formula>NOT(ISERROR(SEARCH("9999-12-31 23:59:59+07",H557)))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2023-06-16T08:48:13Z</dcterms:modified>
</cp:coreProperties>
</file>