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5100"/>
  </bookViews>
  <sheets>
    <sheet name="MAIN" sheetId="1" r:id="rId1"/>
    <sheet name="LookUp" sheetId="2" r:id="rId2"/>
  </sheets>
  <calcPr calcId="152511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6" i="1"/>
  <c r="G7" i="1"/>
  <c r="G8" i="1"/>
  <c r="D14" i="2" l="1"/>
  <c r="D13" i="2"/>
  <c r="D12" i="2"/>
  <c r="D11" i="2"/>
  <c r="D10" i="2"/>
  <c r="D9" i="2"/>
  <c r="D8" i="2"/>
  <c r="D7" i="2"/>
  <c r="D6" i="2"/>
  <c r="D5" i="2"/>
  <c r="D4" i="2"/>
  <c r="C7" i="2"/>
  <c r="C8" i="2"/>
  <c r="C9" i="2"/>
  <c r="C10" i="2"/>
  <c r="C11" i="2"/>
  <c r="C12" i="2"/>
  <c r="C13" i="2"/>
  <c r="C6" i="2"/>
  <c r="G5" i="1" l="1"/>
  <c r="G4" i="1"/>
  <c r="C14" i="2" l="1"/>
  <c r="B14" i="2"/>
  <c r="C5" i="2"/>
  <c r="C4" i="2"/>
  <c r="G16" i="1"/>
  <c r="F4" i="1"/>
  <c r="B4" i="2" l="1"/>
  <c r="F5" i="1"/>
  <c r="B5" i="2" l="1"/>
  <c r="F6" i="1"/>
  <c r="B6" i="2" l="1"/>
  <c r="F7" i="1"/>
  <c r="F8" i="1" s="1"/>
  <c r="F9" i="1" s="1"/>
  <c r="F10" i="1" s="1"/>
  <c r="F11" i="1" s="1"/>
  <c r="F12" i="1" s="1"/>
  <c r="F13" i="1" s="1"/>
  <c r="F14" i="1" s="1"/>
  <c r="F15" i="1" s="1"/>
  <c r="B7" i="2"/>
  <c r="B8" i="2" l="1"/>
  <c r="B9" i="2" l="1"/>
  <c r="B10" i="2" l="1"/>
  <c r="B11" i="2" l="1"/>
  <c r="B13" i="2" l="1"/>
  <c r="B12" i="2"/>
</calcChain>
</file>

<file path=xl/sharedStrings.xml><?xml version="1.0" encoding="utf-8"?>
<sst xmlns="http://schemas.openxmlformats.org/spreadsheetml/2006/main" count="27" uniqueCount="25">
  <si>
    <t>SYS_PID Prediction</t>
  </si>
  <si>
    <t>SQL Syntax</t>
  </si>
  <si>
    <t>Sys_PID</t>
  </si>
  <si>
    <t>Name</t>
  </si>
  <si>
    <t>Tidak Mengenyam Pendidikan Formal</t>
  </si>
  <si>
    <t>Tamat TK</t>
  </si>
  <si>
    <t>Tamat SD</t>
  </si>
  <si>
    <t>Tamat SLTP</t>
  </si>
  <si>
    <t>Tamat SLTA</t>
  </si>
  <si>
    <t>Rank</t>
  </si>
  <si>
    <t>Diploma 3</t>
  </si>
  <si>
    <t>Diploma 4</t>
  </si>
  <si>
    <t>Strata 1</t>
  </si>
  <si>
    <t>Strata 2</t>
  </si>
  <si>
    <t>Strata 3</t>
  </si>
  <si>
    <t>Degree</t>
  </si>
  <si>
    <t>Ahli Madya</t>
  </si>
  <si>
    <t>Sarjana Terapan</t>
  </si>
  <si>
    <t>Sarjana</t>
  </si>
  <si>
    <t>Magister</t>
  </si>
  <si>
    <t>Doktor</t>
  </si>
  <si>
    <t>Diploma 1</t>
  </si>
  <si>
    <t>Diploma 2</t>
  </si>
  <si>
    <t>Ahli Muda</t>
  </si>
  <si>
    <t>Ahli Pratama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</si>
</sst>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i/>
      <sz val="10"/>
      <color theme="3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1" fontId="4" fillId="4" borderId="5" xfId="0" applyNumberFormat="1" applyFont="1" applyFill="1" applyBorder="1" applyAlignment="1">
      <alignment horizontal="center" vertical="center" wrapText="1"/>
    </xf>
    <xf numFmtId="1" fontId="4" fillId="4" borderId="6" xfId="0" applyNumberFormat="1" applyFont="1" applyFill="1" applyBorder="1" applyAlignment="1">
      <alignment horizontal="center" vertical="center" wrapText="1"/>
    </xf>
    <xf numFmtId="1" fontId="5" fillId="5" borderId="7" xfId="0" applyNumberFormat="1" applyFont="1" applyFill="1" applyBorder="1" applyAlignment="1"/>
    <xf numFmtId="1" fontId="5" fillId="5" borderId="8" xfId="0" applyNumberFormat="1" applyFont="1" applyFill="1" applyBorder="1" applyAlignment="1"/>
    <xf numFmtId="0" fontId="3" fillId="0" borderId="9" xfId="0" applyFont="1" applyBorder="1"/>
    <xf numFmtId="0" fontId="0" fillId="0" borderId="10" xfId="0" applyBorder="1"/>
    <xf numFmtId="0" fontId="3" fillId="0" borderId="4" xfId="0" applyFont="1" applyBorder="1"/>
    <xf numFmtId="1" fontId="6" fillId="6" borderId="3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2" fillId="3" borderId="12" xfId="0" applyFont="1" applyFill="1" applyBorder="1"/>
    <xf numFmtId="1" fontId="2" fillId="6" borderId="3" xfId="0" applyNumberFormat="1" applyFont="1" applyFill="1" applyBorder="1"/>
    <xf numFmtId="0" fontId="2" fillId="7" borderId="3" xfId="0" applyFont="1" applyFill="1" applyBorder="1"/>
    <xf numFmtId="1" fontId="2" fillId="6" borderId="4" xfId="0" applyNumberFormat="1" applyFont="1" applyFill="1" applyBorder="1"/>
    <xf numFmtId="0" fontId="2" fillId="7" borderId="4" xfId="0" applyFont="1" applyFill="1" applyBorder="1"/>
    <xf numFmtId="0" fontId="1" fillId="2" borderId="13" xfId="0" applyFont="1" applyFill="1" applyBorder="1" applyAlignment="1">
      <alignment horizontal="center" vertical="center" wrapText="1"/>
    </xf>
    <xf numFmtId="0" fontId="2" fillId="3" borderId="14" xfId="0" applyFont="1" applyFill="1" applyBorder="1"/>
    <xf numFmtId="0" fontId="1" fillId="2" borderId="9" xfId="0" applyFont="1" applyFill="1" applyBorder="1" applyAlignment="1">
      <alignment horizontal="center" vertical="center" wrapText="1"/>
    </xf>
    <xf numFmtId="0" fontId="2" fillId="3" borderId="15" xfId="0" applyFont="1" applyFill="1" applyBorder="1"/>
    <xf numFmtId="0" fontId="2" fillId="0" borderId="9" xfId="0" applyFont="1" applyBorder="1"/>
    <xf numFmtId="0" fontId="0" fillId="0" borderId="0" xfId="0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center" wrapText="1"/>
    </xf>
    <xf numFmtId="0" fontId="2" fillId="3" borderId="17" xfId="0" applyFont="1" applyFill="1" applyBorder="1"/>
    <xf numFmtId="0" fontId="2" fillId="7" borderId="18" xfId="0" applyFont="1" applyFill="1" applyBorder="1"/>
    <xf numFmtId="0" fontId="2" fillId="7" borderId="10" xfId="0" applyFont="1" applyFill="1" applyBorder="1"/>
  </cellXfs>
  <cellStyles count="1">
    <cellStyle name="Normal" xfId="0" builtinId="0"/>
  </cellStyles>
  <dxfs count="10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16"/>
  <sheetViews>
    <sheetView tabSelected="1" topLeftCell="A4" workbookViewId="0">
      <selection activeCell="I8" sqref="I8"/>
    </sheetView>
  </sheetViews>
  <sheetFormatPr defaultRowHeight="15" x14ac:dyDescent="0.25"/>
  <cols>
    <col min="1" max="1" width="2.85546875" customWidth="1"/>
    <col min="2" max="2" width="27.140625" bestFit="1" customWidth="1"/>
    <col min="3" max="3" width="12.5703125" bestFit="1" customWidth="1"/>
    <col min="4" max="4" width="4.85546875" style="25" bestFit="1" customWidth="1"/>
    <col min="5" max="5" width="2.85546875" customWidth="1"/>
    <col min="6" max="6" width="14" bestFit="1" customWidth="1"/>
  </cols>
  <sheetData>
    <row r="1" spans="2:7" ht="15.75" thickBot="1" x14ac:dyDescent="0.3"/>
    <row r="2" spans="2:7" ht="25.5" x14ac:dyDescent="0.25">
      <c r="B2" s="20" t="s">
        <v>3</v>
      </c>
      <c r="C2" s="22" t="s">
        <v>15</v>
      </c>
      <c r="D2" s="14" t="s">
        <v>9</v>
      </c>
      <c r="F2" s="6" t="s">
        <v>0</v>
      </c>
      <c r="G2" s="7" t="s">
        <v>1</v>
      </c>
    </row>
    <row r="3" spans="2:7" ht="15.75" thickBot="1" x14ac:dyDescent="0.3">
      <c r="B3" s="21"/>
      <c r="C3" s="23"/>
      <c r="D3" s="26"/>
      <c r="F3" s="8">
        <v>266000000000000</v>
      </c>
      <c r="G3" s="9"/>
    </row>
    <row r="4" spans="2:7" x14ac:dyDescent="0.25">
      <c r="B4" s="3" t="s">
        <v>4</v>
      </c>
      <c r="C4" s="24"/>
      <c r="D4" s="27">
        <v>1</v>
      </c>
      <c r="F4" s="13">
        <f xml:space="preserve"> F3 + IF(EXACT(G4, ""), 0, 1)</f>
        <v>266000000000001</v>
      </c>
      <c r="G4" s="10" t="str">
        <f>IF(EXACT(B4, ""), "", CONCATENATE("PERFORM ""SchData-OLTP-Master"".""Func_TblEducationalLevel_SET""(varSystemLoginSession, null::bigint, null::varchar, null::timestamptz, null::timestamptz, null::varchar, varInstitutionBranchID, varBaseCurrencyID, '", B4, "'::varchar, ", IF(EXACT(C4, ""), "null", CONCATENATE("'", C4, "'::varchar")), ", ", IF(EXACT(D4, ""), "null", CONCATENATE(D4, "::smallint")), ");"))</f>
        <v>PERFORM "SchData-OLTP-Master"."Func_TblEducationalLevel_SET"(varSystemLoginSession, null::bigint, null::varchar, null::timestamptz, null::timestamptz, null::varchar, varInstitutionBranchID, varBaseCurrencyID, 'Tidak Mengenyam Pendidikan Formal'::varchar, null, 1::smallint);</v>
      </c>
    </row>
    <row r="5" spans="2:7" x14ac:dyDescent="0.25">
      <c r="B5" s="3" t="s">
        <v>5</v>
      </c>
      <c r="C5" s="3"/>
      <c r="D5" s="28">
        <v>2</v>
      </c>
      <c r="F5" s="13">
        <f xml:space="preserve"> F4 + IF(EXACT(G5, ""), 0, 1)</f>
        <v>266000000000002</v>
      </c>
      <c r="G5" s="5" t="str">
        <f t="shared" ref="G5:G15" si="0">IF(EXACT(B5, ""), "", CONCATENATE("PERFORM ""SchData-OLTP-Master"".""Func_TblEducationalLevel_SET""(varSystemLoginSession, null::bigint, null::varchar, null::timestamptz, null::timestamptz, null::varchar, varInstitutionBranchID, varBaseCurrencyID, '", B5, "'::varchar, ", IF(EXACT(C5, ""), "null", CONCATENATE("'", C5, "'::varchar")), ", ", IF(EXACT(D5, ""), "null", CONCATENATE(D5, "::smallint")), ");"))</f>
        <v>PERFORM "SchData-OLTP-Master"."Func_TblEducationalLevel_SET"(varSystemLoginSession, null::bigint, null::varchar, null::timestamptz, null::timestamptz, null::varchar, varInstitutionBranchID, varBaseCurrencyID, 'Tamat TK'::varchar, null, 2::smallint);</v>
      </c>
    </row>
    <row r="6" spans="2:7" x14ac:dyDescent="0.25">
      <c r="B6" s="3" t="s">
        <v>6</v>
      </c>
      <c r="C6" s="3"/>
      <c r="D6" s="28">
        <v>3</v>
      </c>
      <c r="F6" s="13">
        <f xml:space="preserve"> F5 + IF(EXACT(G6, ""), 0, 1)</f>
        <v>266000000000003</v>
      </c>
      <c r="G6" s="5" t="str">
        <f t="shared" si="0"/>
        <v>PERFORM "SchData-OLTP-Master"."Func_TblEducationalLevel_SET"(varSystemLoginSession, null::bigint, null::varchar, null::timestamptz, null::timestamptz, null::varchar, varInstitutionBranchID, varBaseCurrencyID, 'Tamat SD'::varchar, null, 3::smallint);</v>
      </c>
    </row>
    <row r="7" spans="2:7" x14ac:dyDescent="0.25">
      <c r="B7" s="3" t="s">
        <v>7</v>
      </c>
      <c r="C7" s="3"/>
      <c r="D7" s="28">
        <v>4</v>
      </c>
      <c r="F7" s="13">
        <f xml:space="preserve"> F6 + IF(EXACT(G7, ""), 0, 1)</f>
        <v>266000000000004</v>
      </c>
      <c r="G7" s="5" t="str">
        <f t="shared" si="0"/>
        <v>PERFORM "SchData-OLTP-Master"."Func_TblEducationalLevel_SET"(varSystemLoginSession, null::bigint, null::varchar, null::timestamptz, null::timestamptz, null::varchar, varInstitutionBranchID, varBaseCurrencyID, 'Tamat SLTP'::varchar, null, 4::smallint);</v>
      </c>
    </row>
    <row r="8" spans="2:7" x14ac:dyDescent="0.25">
      <c r="B8" s="3" t="s">
        <v>8</v>
      </c>
      <c r="C8" s="3"/>
      <c r="D8" s="28">
        <v>5</v>
      </c>
      <c r="F8" s="13">
        <f t="shared" ref="F8:F15" si="1" xml:space="preserve"> F7 + IF(EXACT(G8, ""), 0, 1)</f>
        <v>266000000000005</v>
      </c>
      <c r="G8" s="5" t="str">
        <f t="shared" si="0"/>
        <v>PERFORM "SchData-OLTP-Master"."Func_TblEducationalLevel_SET"(varSystemLoginSession, null::bigint, null::varchar, null::timestamptz, null::timestamptz, null::varchar, varInstitutionBranchID, varBaseCurrencyID, 'Tamat SLTA'::varchar, null, 5::smallint);</v>
      </c>
    </row>
    <row r="9" spans="2:7" x14ac:dyDescent="0.25">
      <c r="B9" s="3" t="s">
        <v>21</v>
      </c>
      <c r="C9" s="3" t="s">
        <v>24</v>
      </c>
      <c r="D9" s="28">
        <v>6</v>
      </c>
      <c r="F9" s="13">
        <f t="shared" si="1"/>
        <v>266000000000006</v>
      </c>
      <c r="G9" s="5" t="str">
        <f t="shared" si="0"/>
        <v>PERFORM "SchData-OLTP-Master"."Func_TblEducationalLevel_SET"(varSystemLoginSession, null::bigint, null::varchar, null::timestamptz, null::timestamptz, null::varchar, varInstitutionBranchID, varBaseCurrencyID, 'Diploma 1'::varchar, 'Ahli Pratama'::varchar, 6::smallint);</v>
      </c>
    </row>
    <row r="10" spans="2:7" x14ac:dyDescent="0.25">
      <c r="B10" s="3" t="s">
        <v>22</v>
      </c>
      <c r="C10" s="3" t="s">
        <v>23</v>
      </c>
      <c r="D10" s="28">
        <v>7</v>
      </c>
      <c r="F10" s="13">
        <f xml:space="preserve"> F9 + IF(EXACT(G10, ""), 0, 1)</f>
        <v>266000000000007</v>
      </c>
      <c r="G10" s="5" t="str">
        <f t="shared" si="0"/>
        <v>PERFORM "SchData-OLTP-Master"."Func_TblEducationalLevel_SET"(varSystemLoginSession, null::bigint, null::varchar, null::timestamptz, null::timestamptz, null::varchar, varInstitutionBranchID, varBaseCurrencyID, 'Diploma 2'::varchar, 'Ahli Muda'::varchar, 7::smallint);</v>
      </c>
    </row>
    <row r="11" spans="2:7" x14ac:dyDescent="0.25">
      <c r="B11" s="3" t="s">
        <v>10</v>
      </c>
      <c r="C11" s="3" t="s">
        <v>16</v>
      </c>
      <c r="D11" s="29">
        <v>8</v>
      </c>
      <c r="F11" s="13">
        <f t="shared" si="1"/>
        <v>266000000000008</v>
      </c>
      <c r="G11" s="5" t="str">
        <f t="shared" si="0"/>
        <v>PERFORM "SchData-OLTP-Master"."Func_TblEducationalLevel_SET"(varSystemLoginSession, null::bigint, null::varchar, null::timestamptz, null::timestamptz, null::varchar, varInstitutionBranchID, varBaseCurrencyID, 'Diploma 3'::varchar, 'Ahli Madya'::varchar, 8::smallint);</v>
      </c>
    </row>
    <row r="12" spans="2:7" x14ac:dyDescent="0.25">
      <c r="B12" s="3" t="s">
        <v>11</v>
      </c>
      <c r="C12" s="3" t="s">
        <v>17</v>
      </c>
      <c r="D12" s="29">
        <v>9</v>
      </c>
      <c r="F12" s="13">
        <f t="shared" si="1"/>
        <v>266000000000009</v>
      </c>
      <c r="G12" s="5" t="str">
        <f t="shared" si="0"/>
        <v>PERFORM "SchData-OLTP-Master"."Func_TblEducationalLevel_SET"(varSystemLoginSession, null::bigint, null::varchar, null::timestamptz, null::timestamptz, null::varchar, varInstitutionBranchID, varBaseCurrencyID, 'Diploma 4'::varchar, 'Sarjana Terapan'::varchar, 9::smallint);</v>
      </c>
    </row>
    <row r="13" spans="2:7" x14ac:dyDescent="0.25">
      <c r="B13" s="3" t="s">
        <v>12</v>
      </c>
      <c r="C13" s="3" t="s">
        <v>18</v>
      </c>
      <c r="D13" s="29">
        <v>10</v>
      </c>
      <c r="F13" s="13">
        <f t="shared" si="1"/>
        <v>266000000000010</v>
      </c>
      <c r="G13" s="5" t="str">
        <f t="shared" si="0"/>
        <v>PERFORM "SchData-OLTP-Master"."Func_TblEducationalLevel_SET"(varSystemLoginSession, null::bigint, null::varchar, null::timestamptz, null::timestamptz, null::varchar, varInstitutionBranchID, varBaseCurrencyID, 'Strata 1'::varchar, 'Sarjana'::varchar, 10::smallint);</v>
      </c>
    </row>
    <row r="14" spans="2:7" x14ac:dyDescent="0.25">
      <c r="B14" s="3" t="s">
        <v>13</v>
      </c>
      <c r="C14" s="3" t="s">
        <v>19</v>
      </c>
      <c r="D14" s="29">
        <v>11</v>
      </c>
      <c r="F14" s="13">
        <f t="shared" si="1"/>
        <v>266000000000011</v>
      </c>
      <c r="G14" s="5" t="str">
        <f t="shared" si="0"/>
        <v>PERFORM "SchData-OLTP-Master"."Func_TblEducationalLevel_SET"(varSystemLoginSession, null::bigint, null::varchar, null::timestamptz, null::timestamptz, null::varchar, varInstitutionBranchID, varBaseCurrencyID, 'Strata 2'::varchar, 'Magister'::varchar, 11::smallint);</v>
      </c>
    </row>
    <row r="15" spans="2:7" x14ac:dyDescent="0.25">
      <c r="B15" s="3" t="s">
        <v>14</v>
      </c>
      <c r="C15" s="3" t="s">
        <v>20</v>
      </c>
      <c r="D15" s="29">
        <v>12</v>
      </c>
      <c r="F15" s="13">
        <f t="shared" si="1"/>
        <v>266000000000012</v>
      </c>
      <c r="G15" s="5" t="str">
        <f t="shared" si="0"/>
        <v>PERFORM "SchData-OLTP-Master"."Func_TblEducationalLevel_SET"(varSystemLoginSession, null::bigint, null::varchar, null::timestamptz, null::timestamptz, null::varchar, varInstitutionBranchID, varBaseCurrencyID, 'Strata 3'::varchar, 'Doktor'::varchar, 12::smallint);</v>
      </c>
    </row>
    <row r="16" spans="2:7" x14ac:dyDescent="0.25">
      <c r="B16" s="4"/>
      <c r="C16" s="4"/>
      <c r="D16" s="30"/>
      <c r="F16" s="11"/>
      <c r="G16" s="12" t="str">
        <f t="shared" ref="G16" si="2">IF(EXACT(B16, ""), "", CONCATENATE("PERFORM ""SchData-OLTP-Master"".""Func_TblEducationalInstitutionType_SET""(varSystemLoginSession, null::bigint, null::varchar, null::timestamptz, null::timestamptz, null::varchar, varInstitutionBranchID, varBaseCurrencyID, '", B16, "'::varchar);"))</f>
        <v/>
      </c>
    </row>
  </sheetData>
  <conditionalFormatting sqref="F4">
    <cfRule type="expression" dxfId="8" priority="5">
      <formula>EXACT(F3, F4)</formula>
    </cfRule>
  </conditionalFormatting>
  <conditionalFormatting sqref="F5">
    <cfRule type="expression" dxfId="7" priority="4">
      <formula>EXACT(F4, F5)</formula>
    </cfRule>
  </conditionalFormatting>
  <conditionalFormatting sqref="F6:F15">
    <cfRule type="expression" dxfId="6" priority="3">
      <formula>EXACT(F5, F6)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D14"/>
  <sheetViews>
    <sheetView workbookViewId="0">
      <selection activeCell="C7" sqref="C7"/>
    </sheetView>
  </sheetViews>
  <sheetFormatPr defaultRowHeight="15" x14ac:dyDescent="0.25"/>
  <cols>
    <col min="1" max="1" width="2.85546875" customWidth="1"/>
    <col min="2" max="2" width="14" bestFit="1" customWidth="1"/>
    <col min="3" max="3" width="27.140625" bestFit="1" customWidth="1"/>
    <col min="4" max="4" width="12.5703125" bestFit="1" customWidth="1"/>
  </cols>
  <sheetData>
    <row r="1" spans="2:4" ht="15.75" thickBot="1" x14ac:dyDescent="0.3"/>
    <row r="2" spans="2:4" x14ac:dyDescent="0.25">
      <c r="B2" s="1" t="s">
        <v>2</v>
      </c>
      <c r="C2" s="31" t="s">
        <v>3</v>
      </c>
      <c r="D2" s="14" t="s">
        <v>15</v>
      </c>
    </row>
    <row r="3" spans="2:4" ht="15.75" thickBot="1" x14ac:dyDescent="0.3">
      <c r="B3" s="2"/>
      <c r="C3" s="32"/>
      <c r="D3" s="15"/>
    </row>
    <row r="4" spans="2:4" x14ac:dyDescent="0.25">
      <c r="B4" s="16">
        <f>IF(EXACT(MAIN!$F4, ""), "", MAIN!$F4)</f>
        <v>266000000000001</v>
      </c>
      <c r="C4" s="33" t="str">
        <f>IF(EXACT(MAIN!B4, ""), "", MAIN!B4)</f>
        <v>Tidak Mengenyam Pendidikan Formal</v>
      </c>
      <c r="D4" s="17" t="str">
        <f>IF(EXACT(MAIN!C4, ""), "", MAIN!C4)</f>
        <v/>
      </c>
    </row>
    <row r="5" spans="2:4" x14ac:dyDescent="0.25">
      <c r="B5" s="16">
        <f>IF(EXACT(MAIN!$F5, ""), "", MAIN!$F5)</f>
        <v>266000000000002</v>
      </c>
      <c r="C5" s="33" t="str">
        <f>IF(EXACT(MAIN!B5, ""), "", MAIN!B5)</f>
        <v>Tamat TK</v>
      </c>
      <c r="D5" s="17" t="str">
        <f>IF(EXACT(MAIN!C5, ""), "", MAIN!C5)</f>
        <v/>
      </c>
    </row>
    <row r="6" spans="2:4" x14ac:dyDescent="0.25">
      <c r="B6" s="16">
        <f>IF(EXACT(MAIN!$F6, ""), "", MAIN!$F6)</f>
        <v>266000000000003</v>
      </c>
      <c r="C6" s="33" t="str">
        <f>IF(EXACT(MAIN!B6, ""), "", MAIN!B6)</f>
        <v>Tamat SD</v>
      </c>
      <c r="D6" s="17" t="str">
        <f>IF(EXACT(MAIN!C6, ""), "", MAIN!C6)</f>
        <v/>
      </c>
    </row>
    <row r="7" spans="2:4" x14ac:dyDescent="0.25">
      <c r="B7" s="16">
        <f>IF(EXACT(MAIN!$F7, ""), "", MAIN!$F7)</f>
        <v>266000000000004</v>
      </c>
      <c r="C7" s="33" t="str">
        <f>IF(EXACT(MAIN!B7, ""), "", MAIN!B7)</f>
        <v>Tamat SLTP</v>
      </c>
      <c r="D7" s="17" t="str">
        <f>IF(EXACT(MAIN!C7, ""), "", MAIN!C7)</f>
        <v/>
      </c>
    </row>
    <row r="8" spans="2:4" x14ac:dyDescent="0.25">
      <c r="B8" s="16">
        <f>IF(EXACT(MAIN!$F8, ""), "", MAIN!$F8)</f>
        <v>266000000000005</v>
      </c>
      <c r="C8" s="33" t="str">
        <f>IF(EXACT(MAIN!B8, ""), "", MAIN!B8)</f>
        <v>Tamat SLTA</v>
      </c>
      <c r="D8" s="17" t="str">
        <f>IF(EXACT(MAIN!C8, ""), "", MAIN!C8)</f>
        <v/>
      </c>
    </row>
    <row r="9" spans="2:4" x14ac:dyDescent="0.25">
      <c r="B9" s="16">
        <f>IF(EXACT(MAIN!$F11, ""), "", MAIN!$F11)</f>
        <v>266000000000008</v>
      </c>
      <c r="C9" s="33" t="str">
        <f>IF(EXACT(MAIN!B11, ""), "", MAIN!B11)</f>
        <v>Diploma 3</v>
      </c>
      <c r="D9" s="17" t="str">
        <f>IF(EXACT(MAIN!C11, ""), "", MAIN!C11)</f>
        <v>Ahli Madya</v>
      </c>
    </row>
    <row r="10" spans="2:4" x14ac:dyDescent="0.25">
      <c r="B10" s="16">
        <f>IF(EXACT(MAIN!$F12, ""), "", MAIN!$F12)</f>
        <v>266000000000009</v>
      </c>
      <c r="C10" s="33" t="str">
        <f>IF(EXACT(MAIN!B12, ""), "", MAIN!B12)</f>
        <v>Diploma 4</v>
      </c>
      <c r="D10" s="17" t="str">
        <f>IF(EXACT(MAIN!C12, ""), "", MAIN!C12)</f>
        <v>Sarjana Terapan</v>
      </c>
    </row>
    <row r="11" spans="2:4" x14ac:dyDescent="0.25">
      <c r="B11" s="16">
        <f>IF(EXACT(MAIN!$F13, ""), "", MAIN!$F13)</f>
        <v>266000000000010</v>
      </c>
      <c r="C11" s="33" t="str">
        <f>IF(EXACT(MAIN!B13, ""), "", MAIN!B13)</f>
        <v>Strata 1</v>
      </c>
      <c r="D11" s="17" t="str">
        <f>IF(EXACT(MAIN!C13, ""), "", MAIN!C13)</f>
        <v>Sarjana</v>
      </c>
    </row>
    <row r="12" spans="2:4" x14ac:dyDescent="0.25">
      <c r="B12" s="16">
        <f>IF(EXACT(MAIN!$F14, ""), "", MAIN!$F14)</f>
        <v>266000000000011</v>
      </c>
      <c r="C12" s="33" t="str">
        <f>IF(EXACT(MAIN!B14, ""), "", MAIN!B14)</f>
        <v>Strata 2</v>
      </c>
      <c r="D12" s="17" t="str">
        <f>IF(EXACT(MAIN!C14, ""), "", MAIN!C14)</f>
        <v>Magister</v>
      </c>
    </row>
    <row r="13" spans="2:4" x14ac:dyDescent="0.25">
      <c r="B13" s="16">
        <f>IF(EXACT(MAIN!$F15, ""), "", MAIN!$F15)</f>
        <v>266000000000012</v>
      </c>
      <c r="C13" s="33" t="str">
        <f>IF(EXACT(MAIN!B15, ""), "", MAIN!B15)</f>
        <v>Strata 3</v>
      </c>
      <c r="D13" s="17" t="str">
        <f>IF(EXACT(MAIN!C15, ""), "", MAIN!C15)</f>
        <v>Doktor</v>
      </c>
    </row>
    <row r="14" spans="2:4" x14ac:dyDescent="0.25">
      <c r="B14" s="18" t="str">
        <f>IF(EXACT(MAIN!$F16, ""), "", MAIN!$F16)</f>
        <v/>
      </c>
      <c r="C14" s="34" t="str">
        <f>IF(EXACT(MAIN!B16, ""), "", MAIN!B16)</f>
        <v/>
      </c>
      <c r="D14" s="19" t="str">
        <f>IF(EXACT(MAIN!C16, ""), "", MAIN!C16)</f>
        <v/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2024-12-27T08:00:58Z</dcterms:modified>
</cp:coreProperties>
</file>