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2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" i="1"/>
  <c r="B4" i="1" l="1"/>
  <c r="B6" i="1"/>
  <c r="B7" i="1"/>
  <c r="B8" i="1"/>
  <c r="J2" i="1"/>
  <c r="J3" i="1" s="1"/>
  <c r="J4" i="1" s="1"/>
  <c r="B9" i="1" l="1"/>
  <c r="G8" i="1"/>
  <c r="H8" i="1"/>
  <c r="B10" i="1" l="1"/>
  <c r="C9" i="1"/>
  <c r="D9" i="1"/>
  <c r="G9" i="1"/>
  <c r="H9" i="1"/>
  <c r="G3" i="1"/>
  <c r="G4" i="1"/>
  <c r="G5" i="1"/>
  <c r="G6" i="1"/>
  <c r="G7" i="1"/>
  <c r="G2" i="1"/>
  <c r="H10" i="1" l="1"/>
  <c r="B11" i="1"/>
  <c r="C10" i="1"/>
  <c r="D10" i="1"/>
  <c r="G10" i="1"/>
  <c r="H3" i="1"/>
  <c r="H4" i="1"/>
  <c r="H5" i="1"/>
  <c r="H6" i="1"/>
  <c r="H7" i="1"/>
  <c r="H2" i="1"/>
  <c r="C5" i="1"/>
  <c r="D5" i="1"/>
  <c r="C6" i="1"/>
  <c r="D6" i="1"/>
  <c r="B12" i="1" l="1"/>
  <c r="C11" i="1"/>
  <c r="D11" i="1"/>
  <c r="G11" i="1"/>
  <c r="H11" i="1"/>
  <c r="D8" i="1"/>
  <c r="D7" i="1"/>
  <c r="C8" i="1"/>
  <c r="C7" i="1"/>
  <c r="B13" i="1" l="1"/>
  <c r="H12" i="1"/>
  <c r="G12" i="1"/>
  <c r="D12" i="1"/>
  <c r="C12" i="1"/>
  <c r="D4" i="1"/>
  <c r="D3" i="1"/>
  <c r="D2" i="1"/>
  <c r="B14" i="1" l="1"/>
  <c r="H13" i="1"/>
  <c r="G13" i="1"/>
  <c r="D13" i="1"/>
  <c r="C13" i="1"/>
  <c r="C2" i="1"/>
  <c r="C3" i="1"/>
  <c r="C4" i="1"/>
  <c r="B15" i="1" l="1"/>
  <c r="H14" i="1"/>
  <c r="G14" i="1"/>
  <c r="D14" i="1"/>
  <c r="C14" i="1"/>
  <c r="B16" i="1" l="1"/>
  <c r="C15" i="1"/>
  <c r="D15" i="1"/>
  <c r="G15" i="1"/>
  <c r="H15" i="1"/>
  <c r="B17" i="1" l="1"/>
  <c r="H16" i="1"/>
  <c r="G16" i="1"/>
  <c r="D16" i="1"/>
  <c r="C16" i="1"/>
  <c r="B18" i="1" l="1"/>
  <c r="H17" i="1"/>
  <c r="G17" i="1"/>
  <c r="D17" i="1"/>
  <c r="C17" i="1"/>
  <c r="B19" i="1" l="1"/>
  <c r="H18" i="1"/>
  <c r="G18" i="1"/>
  <c r="D18" i="1"/>
  <c r="C18" i="1"/>
  <c r="B20" i="1" l="1"/>
  <c r="C19" i="1"/>
  <c r="D19" i="1"/>
  <c r="G19" i="1"/>
  <c r="H19" i="1"/>
  <c r="B21" i="1" l="1"/>
  <c r="H20" i="1"/>
  <c r="G20" i="1"/>
  <c r="D20" i="1"/>
  <c r="C20" i="1"/>
  <c r="B22" i="1" l="1"/>
  <c r="H21" i="1"/>
  <c r="G21" i="1"/>
  <c r="D21" i="1"/>
  <c r="C21" i="1"/>
  <c r="B23" i="1" l="1"/>
  <c r="H22" i="1"/>
  <c r="G22" i="1"/>
  <c r="D22" i="1"/>
  <c r="C22" i="1"/>
  <c r="B24" i="1" l="1"/>
  <c r="C23" i="1"/>
  <c r="D23" i="1"/>
  <c r="G23" i="1"/>
  <c r="H23" i="1"/>
  <c r="B25" i="1" l="1"/>
  <c r="H24" i="1"/>
  <c r="G24" i="1"/>
  <c r="D24" i="1"/>
  <c r="C24" i="1"/>
  <c r="B26" i="1" l="1"/>
  <c r="H25" i="1"/>
  <c r="G25" i="1"/>
  <c r="D25" i="1"/>
  <c r="C25" i="1"/>
  <c r="B27" i="1" l="1"/>
  <c r="H26" i="1"/>
  <c r="G26" i="1"/>
  <c r="D26" i="1"/>
  <c r="C26" i="1"/>
  <c r="B28" i="1" l="1"/>
  <c r="C27" i="1"/>
  <c r="D27" i="1"/>
  <c r="G27" i="1"/>
  <c r="H27" i="1"/>
  <c r="B29" i="1" l="1"/>
  <c r="H28" i="1"/>
  <c r="G28" i="1"/>
  <c r="D28" i="1"/>
  <c r="C28" i="1"/>
  <c r="B30" i="1" l="1"/>
  <c r="H29" i="1"/>
  <c r="G29" i="1"/>
  <c r="D29" i="1"/>
  <c r="C29" i="1"/>
  <c r="B31" i="1" l="1"/>
  <c r="H30" i="1"/>
  <c r="G30" i="1"/>
  <c r="D30" i="1"/>
  <c r="C30" i="1"/>
  <c r="B32" i="1" l="1"/>
  <c r="C31" i="1"/>
  <c r="D31" i="1"/>
  <c r="G31" i="1"/>
  <c r="H31" i="1"/>
  <c r="B33" i="1" l="1"/>
  <c r="H32" i="1"/>
  <c r="G32" i="1"/>
  <c r="D32" i="1"/>
  <c r="C32" i="1"/>
  <c r="B34" i="1" l="1"/>
  <c r="H33" i="1"/>
  <c r="G33" i="1"/>
  <c r="D33" i="1"/>
  <c r="C33" i="1"/>
  <c r="B35" i="1" l="1"/>
  <c r="H34" i="1"/>
  <c r="G34" i="1"/>
  <c r="D34" i="1"/>
  <c r="C34" i="1"/>
  <c r="B36" i="1" l="1"/>
  <c r="C35" i="1"/>
  <c r="D35" i="1"/>
  <c r="G35" i="1"/>
  <c r="H35" i="1"/>
  <c r="B37" i="1" l="1"/>
  <c r="H36" i="1"/>
  <c r="G36" i="1"/>
  <c r="D36" i="1"/>
  <c r="C36" i="1"/>
  <c r="B38" i="1" l="1"/>
  <c r="H37" i="1"/>
  <c r="G37" i="1"/>
  <c r="D37" i="1"/>
  <c r="C37" i="1"/>
  <c r="B39" i="1" l="1"/>
  <c r="H38" i="1"/>
  <c r="G38" i="1"/>
  <c r="D38" i="1"/>
  <c r="C38" i="1"/>
  <c r="B40" i="1" l="1"/>
  <c r="C39" i="1"/>
  <c r="D39" i="1"/>
  <c r="G39" i="1"/>
  <c r="H39" i="1"/>
  <c r="B41" i="1" l="1"/>
  <c r="H40" i="1"/>
  <c r="G40" i="1"/>
  <c r="D40" i="1"/>
  <c r="C40" i="1"/>
  <c r="B42" i="1" l="1"/>
  <c r="H41" i="1"/>
  <c r="G41" i="1"/>
  <c r="D41" i="1"/>
  <c r="C41" i="1"/>
  <c r="B43" i="1" l="1"/>
  <c r="H42" i="1"/>
  <c r="G42" i="1"/>
  <c r="D42" i="1"/>
  <c r="C42" i="1"/>
  <c r="B44" i="1" l="1"/>
  <c r="C43" i="1"/>
  <c r="D43" i="1"/>
  <c r="G43" i="1"/>
  <c r="H43" i="1"/>
  <c r="B45" i="1" l="1"/>
  <c r="H44" i="1"/>
  <c r="G44" i="1"/>
  <c r="D44" i="1"/>
  <c r="C44" i="1"/>
  <c r="B46" i="1" l="1"/>
  <c r="H45" i="1"/>
  <c r="G45" i="1"/>
  <c r="D45" i="1"/>
  <c r="C45" i="1"/>
  <c r="B47" i="1" l="1"/>
  <c r="H46" i="1"/>
  <c r="G46" i="1"/>
  <c r="D46" i="1"/>
  <c r="C46" i="1"/>
  <c r="B48" i="1" l="1"/>
  <c r="C47" i="1"/>
  <c r="D47" i="1"/>
  <c r="G47" i="1"/>
  <c r="H47" i="1"/>
  <c r="B49" i="1" l="1"/>
  <c r="H48" i="1"/>
  <c r="G48" i="1"/>
  <c r="D48" i="1"/>
  <c r="C48" i="1"/>
  <c r="B50" i="1" l="1"/>
  <c r="H49" i="1"/>
  <c r="G49" i="1"/>
  <c r="D49" i="1"/>
  <c r="C49" i="1"/>
  <c r="B51" i="1" l="1"/>
  <c r="H50" i="1"/>
  <c r="G50" i="1"/>
  <c r="D50" i="1"/>
  <c r="C50" i="1"/>
  <c r="B52" i="1" l="1"/>
  <c r="C51" i="1"/>
  <c r="D51" i="1"/>
  <c r="G51" i="1"/>
  <c r="H51" i="1"/>
  <c r="B53" i="1" l="1"/>
  <c r="H52" i="1"/>
  <c r="G52" i="1"/>
  <c r="D52" i="1"/>
  <c r="C52" i="1"/>
  <c r="B54" i="1" l="1"/>
  <c r="H53" i="1"/>
  <c r="G53" i="1"/>
  <c r="D53" i="1"/>
  <c r="C53" i="1"/>
  <c r="B55" i="1" l="1"/>
  <c r="H54" i="1"/>
  <c r="G54" i="1"/>
  <c r="D54" i="1"/>
  <c r="C54" i="1"/>
  <c r="B56" i="1" l="1"/>
  <c r="C55" i="1"/>
  <c r="D55" i="1"/>
  <c r="G55" i="1"/>
  <c r="H55" i="1"/>
  <c r="B57" i="1" l="1"/>
  <c r="H56" i="1"/>
  <c r="G56" i="1"/>
  <c r="D56" i="1"/>
  <c r="C56" i="1"/>
  <c r="B58" i="1" l="1"/>
  <c r="H57" i="1"/>
  <c r="G57" i="1"/>
  <c r="D57" i="1"/>
  <c r="C57" i="1"/>
  <c r="B59" i="1" l="1"/>
  <c r="H58" i="1"/>
  <c r="G58" i="1"/>
  <c r="D58" i="1"/>
  <c r="C58" i="1"/>
  <c r="B60" i="1" l="1"/>
  <c r="C59" i="1"/>
  <c r="D59" i="1"/>
  <c r="G59" i="1"/>
  <c r="H59" i="1"/>
  <c r="B61" i="1" l="1"/>
  <c r="H60" i="1"/>
  <c r="G60" i="1"/>
  <c r="D60" i="1"/>
  <c r="C60" i="1"/>
  <c r="B62" i="1" l="1"/>
  <c r="H61" i="1"/>
  <c r="G61" i="1"/>
  <c r="D61" i="1"/>
  <c r="C61" i="1"/>
  <c r="B63" i="1" l="1"/>
  <c r="H62" i="1"/>
  <c r="G62" i="1"/>
  <c r="D62" i="1"/>
  <c r="C62" i="1"/>
  <c r="B64" i="1" l="1"/>
  <c r="C63" i="1"/>
  <c r="D63" i="1"/>
  <c r="G63" i="1"/>
  <c r="H63" i="1"/>
  <c r="B65" i="1" l="1"/>
  <c r="H64" i="1"/>
  <c r="G64" i="1"/>
  <c r="D64" i="1"/>
  <c r="C64" i="1"/>
  <c r="B66" i="1" l="1"/>
  <c r="H65" i="1"/>
  <c r="G65" i="1"/>
  <c r="D65" i="1"/>
  <c r="C65" i="1"/>
  <c r="B67" i="1" l="1"/>
  <c r="H66" i="1"/>
  <c r="G66" i="1"/>
  <c r="D66" i="1"/>
  <c r="C66" i="1"/>
  <c r="B68" i="1" l="1"/>
  <c r="C67" i="1"/>
  <c r="D67" i="1"/>
  <c r="G67" i="1"/>
  <c r="H67" i="1"/>
  <c r="B69" i="1" l="1"/>
  <c r="H68" i="1"/>
  <c r="G68" i="1"/>
  <c r="D68" i="1"/>
  <c r="C68" i="1"/>
  <c r="B70" i="1" l="1"/>
  <c r="H69" i="1"/>
  <c r="G69" i="1"/>
  <c r="D69" i="1"/>
  <c r="C69" i="1"/>
  <c r="B71" i="1" l="1"/>
  <c r="H70" i="1"/>
  <c r="G70" i="1"/>
  <c r="D70" i="1"/>
  <c r="C70" i="1"/>
  <c r="B72" i="1" l="1"/>
  <c r="C71" i="1"/>
  <c r="D71" i="1"/>
  <c r="G71" i="1"/>
  <c r="H71" i="1"/>
  <c r="B73" i="1" l="1"/>
  <c r="H72" i="1"/>
  <c r="G72" i="1"/>
  <c r="D72" i="1"/>
  <c r="C72" i="1"/>
  <c r="B74" i="1" l="1"/>
  <c r="H73" i="1"/>
  <c r="G73" i="1"/>
  <c r="D73" i="1"/>
  <c r="C73" i="1"/>
  <c r="B75" i="1" l="1"/>
  <c r="H74" i="1"/>
  <c r="G74" i="1"/>
  <c r="D74" i="1"/>
  <c r="C74" i="1"/>
  <c r="B76" i="1" l="1"/>
  <c r="C75" i="1"/>
  <c r="D75" i="1"/>
  <c r="G75" i="1"/>
  <c r="H75" i="1"/>
  <c r="B77" i="1" l="1"/>
  <c r="H76" i="1"/>
  <c r="G76" i="1"/>
  <c r="D76" i="1"/>
  <c r="C76" i="1"/>
  <c r="B78" i="1" l="1"/>
  <c r="H77" i="1"/>
  <c r="G77" i="1"/>
  <c r="D77" i="1"/>
  <c r="C77" i="1"/>
  <c r="B79" i="1" l="1"/>
  <c r="H78" i="1"/>
  <c r="G78" i="1"/>
  <c r="D78" i="1"/>
  <c r="C78" i="1"/>
  <c r="B80" i="1" l="1"/>
  <c r="C79" i="1"/>
  <c r="D79" i="1"/>
  <c r="G79" i="1"/>
  <c r="H79" i="1"/>
  <c r="B81" i="1" l="1"/>
  <c r="H80" i="1"/>
  <c r="G80" i="1"/>
  <c r="D80" i="1"/>
  <c r="C80" i="1"/>
  <c r="B82" i="1" l="1"/>
  <c r="H81" i="1"/>
  <c r="G81" i="1"/>
  <c r="D81" i="1"/>
  <c r="C81" i="1"/>
  <c r="B83" i="1" l="1"/>
  <c r="H82" i="1"/>
  <c r="G82" i="1"/>
  <c r="D82" i="1"/>
  <c r="C82" i="1"/>
  <c r="B84" i="1" l="1"/>
  <c r="C83" i="1"/>
  <c r="D83" i="1"/>
  <c r="G83" i="1"/>
  <c r="H83" i="1"/>
  <c r="B85" i="1" l="1"/>
  <c r="H84" i="1"/>
  <c r="G84" i="1"/>
  <c r="D84" i="1"/>
  <c r="C84" i="1"/>
  <c r="B86" i="1" l="1"/>
  <c r="H85" i="1"/>
  <c r="G85" i="1"/>
  <c r="D85" i="1"/>
  <c r="C85" i="1"/>
  <c r="B87" i="1" l="1"/>
  <c r="H86" i="1"/>
  <c r="G86" i="1"/>
  <c r="D86" i="1"/>
  <c r="C86" i="1"/>
  <c r="B88" i="1" l="1"/>
  <c r="C87" i="1"/>
  <c r="D87" i="1"/>
  <c r="G87" i="1"/>
  <c r="H87" i="1"/>
  <c r="B89" i="1" l="1"/>
  <c r="H88" i="1"/>
  <c r="G88" i="1"/>
  <c r="D88" i="1"/>
  <c r="C88" i="1"/>
  <c r="B90" i="1" l="1"/>
  <c r="H89" i="1"/>
  <c r="G89" i="1"/>
  <c r="D89" i="1"/>
  <c r="C89" i="1"/>
  <c r="B91" i="1" l="1"/>
  <c r="H90" i="1"/>
  <c r="G90" i="1"/>
  <c r="D90" i="1"/>
  <c r="C90" i="1"/>
  <c r="B92" i="1" l="1"/>
  <c r="C91" i="1"/>
  <c r="D91" i="1"/>
  <c r="G91" i="1"/>
  <c r="H91" i="1"/>
  <c r="B93" i="1" l="1"/>
  <c r="H92" i="1"/>
  <c r="G92" i="1"/>
  <c r="D92" i="1"/>
  <c r="C92" i="1"/>
  <c r="B94" i="1" l="1"/>
  <c r="H93" i="1"/>
  <c r="G93" i="1"/>
  <c r="D93" i="1"/>
  <c r="C93" i="1"/>
  <c r="B95" i="1" l="1"/>
  <c r="H94" i="1"/>
  <c r="G94" i="1"/>
  <c r="D94" i="1"/>
  <c r="C94" i="1"/>
  <c r="B96" i="1" l="1"/>
  <c r="C95" i="1"/>
  <c r="D95" i="1"/>
  <c r="G95" i="1"/>
  <c r="H95" i="1"/>
  <c r="B97" i="1" l="1"/>
  <c r="H96" i="1"/>
  <c r="G96" i="1"/>
  <c r="D96" i="1"/>
  <c r="C96" i="1"/>
  <c r="B98" i="1" l="1"/>
  <c r="H97" i="1"/>
  <c r="G97" i="1"/>
  <c r="D97" i="1"/>
  <c r="C97" i="1"/>
  <c r="B99" i="1" l="1"/>
  <c r="H98" i="1"/>
  <c r="G98" i="1"/>
  <c r="D98" i="1"/>
  <c r="C98" i="1"/>
  <c r="B100" i="1" l="1"/>
  <c r="C99" i="1"/>
  <c r="D99" i="1"/>
  <c r="G99" i="1"/>
  <c r="H99" i="1"/>
  <c r="B101" i="1" l="1"/>
  <c r="H100" i="1"/>
  <c r="G100" i="1"/>
  <c r="D100" i="1"/>
  <c r="C100" i="1"/>
  <c r="B102" i="1" l="1"/>
  <c r="H101" i="1"/>
  <c r="G101" i="1"/>
  <c r="D101" i="1"/>
  <c r="C101" i="1"/>
  <c r="B103" i="1" l="1"/>
  <c r="H102" i="1"/>
  <c r="G102" i="1"/>
  <c r="D102" i="1"/>
  <c r="C102" i="1"/>
  <c r="B104" i="1" l="1"/>
  <c r="C103" i="1"/>
  <c r="D103" i="1"/>
  <c r="G103" i="1"/>
  <c r="H103" i="1"/>
  <c r="B105" i="1" l="1"/>
  <c r="H104" i="1"/>
  <c r="G104" i="1"/>
  <c r="D104" i="1"/>
  <c r="C104" i="1"/>
  <c r="B106" i="1" l="1"/>
  <c r="H105" i="1"/>
  <c r="G105" i="1"/>
  <c r="D105" i="1"/>
  <c r="C105" i="1"/>
  <c r="B107" i="1" l="1"/>
  <c r="H106" i="1"/>
  <c r="G106" i="1"/>
  <c r="D106" i="1"/>
  <c r="C106" i="1"/>
  <c r="B108" i="1" l="1"/>
  <c r="C107" i="1"/>
  <c r="D107" i="1"/>
  <c r="G107" i="1"/>
  <c r="H107" i="1"/>
  <c r="B109" i="1" l="1"/>
  <c r="H108" i="1"/>
  <c r="G108" i="1"/>
  <c r="D108" i="1"/>
  <c r="C108" i="1"/>
  <c r="B110" i="1" l="1"/>
  <c r="H109" i="1"/>
  <c r="G109" i="1"/>
  <c r="D109" i="1"/>
  <c r="C109" i="1"/>
  <c r="B111" i="1" l="1"/>
  <c r="H110" i="1"/>
  <c r="G110" i="1"/>
  <c r="D110" i="1"/>
  <c r="C110" i="1"/>
  <c r="B112" i="1" l="1"/>
  <c r="C111" i="1"/>
  <c r="D111" i="1"/>
  <c r="G111" i="1"/>
  <c r="H111" i="1"/>
  <c r="B113" i="1" l="1"/>
  <c r="H112" i="1"/>
  <c r="G112" i="1"/>
  <c r="D112" i="1"/>
  <c r="C112" i="1"/>
  <c r="B114" i="1" l="1"/>
  <c r="H113" i="1"/>
  <c r="G113" i="1"/>
  <c r="D113" i="1"/>
  <c r="C113" i="1"/>
  <c r="B115" i="1" l="1"/>
  <c r="H114" i="1"/>
  <c r="G114" i="1"/>
  <c r="D114" i="1"/>
  <c r="C114" i="1"/>
  <c r="B116" i="1" l="1"/>
  <c r="C115" i="1"/>
  <c r="D115" i="1"/>
  <c r="G115" i="1"/>
  <c r="H115" i="1"/>
  <c r="B117" i="1" l="1"/>
  <c r="H116" i="1"/>
  <c r="G116" i="1"/>
  <c r="D116" i="1"/>
  <c r="C116" i="1"/>
  <c r="B118" i="1" l="1"/>
  <c r="H117" i="1"/>
  <c r="G117" i="1"/>
  <c r="D117" i="1"/>
  <c r="C117" i="1"/>
  <c r="B119" i="1" l="1"/>
  <c r="H118" i="1"/>
  <c r="G118" i="1"/>
  <c r="D118" i="1"/>
  <c r="C118" i="1"/>
  <c r="B120" i="1" l="1"/>
  <c r="C119" i="1"/>
  <c r="D119" i="1"/>
  <c r="G119" i="1"/>
  <c r="H119" i="1"/>
  <c r="B121" i="1" l="1"/>
  <c r="H120" i="1"/>
  <c r="G120" i="1"/>
  <c r="D120" i="1"/>
  <c r="C120" i="1"/>
  <c r="B122" i="1" l="1"/>
  <c r="H121" i="1"/>
  <c r="G121" i="1"/>
  <c r="D121" i="1"/>
  <c r="C121" i="1"/>
  <c r="B123" i="1" l="1"/>
  <c r="H122" i="1"/>
  <c r="G122" i="1"/>
  <c r="D122" i="1"/>
  <c r="C122" i="1"/>
  <c r="B124" i="1" l="1"/>
  <c r="C123" i="1"/>
  <c r="D123" i="1"/>
  <c r="G123" i="1"/>
  <c r="H123" i="1"/>
  <c r="B125" i="1" l="1"/>
  <c r="H124" i="1"/>
  <c r="G124" i="1"/>
  <c r="D124" i="1"/>
  <c r="C124" i="1"/>
  <c r="B126" i="1" l="1"/>
  <c r="H125" i="1"/>
  <c r="G125" i="1"/>
  <c r="D125" i="1"/>
  <c r="C125" i="1"/>
  <c r="B127" i="1" l="1"/>
  <c r="H126" i="1"/>
  <c r="G126" i="1"/>
  <c r="D126" i="1"/>
  <c r="C126" i="1"/>
  <c r="B128" i="1" l="1"/>
  <c r="C127" i="1"/>
  <c r="D127" i="1"/>
  <c r="G127" i="1"/>
  <c r="H127" i="1"/>
  <c r="B129" i="1" l="1"/>
  <c r="H128" i="1"/>
  <c r="G128" i="1"/>
  <c r="D128" i="1"/>
  <c r="C128" i="1"/>
  <c r="B130" i="1" l="1"/>
  <c r="H129" i="1"/>
  <c r="G129" i="1"/>
  <c r="D129" i="1"/>
  <c r="C129" i="1"/>
  <c r="B131" i="1" l="1"/>
  <c r="H130" i="1"/>
  <c r="G130" i="1"/>
  <c r="D130" i="1"/>
  <c r="C130" i="1"/>
  <c r="B132" i="1" l="1"/>
  <c r="C131" i="1"/>
  <c r="D131" i="1"/>
  <c r="G131" i="1"/>
  <c r="H131" i="1"/>
  <c r="B133" i="1" l="1"/>
  <c r="H132" i="1"/>
  <c r="G132" i="1"/>
  <c r="D132" i="1"/>
  <c r="C132" i="1"/>
  <c r="B134" i="1" l="1"/>
  <c r="H133" i="1"/>
  <c r="G133" i="1"/>
  <c r="D133" i="1"/>
  <c r="C133" i="1"/>
  <c r="B135" i="1" l="1"/>
  <c r="H134" i="1"/>
  <c r="G134" i="1"/>
  <c r="D134" i="1"/>
  <c r="C134" i="1"/>
  <c r="B136" i="1" l="1"/>
  <c r="C135" i="1"/>
  <c r="D135" i="1"/>
  <c r="G135" i="1"/>
  <c r="H135" i="1"/>
  <c r="B137" i="1" l="1"/>
  <c r="H136" i="1"/>
  <c r="G136" i="1"/>
  <c r="D136" i="1"/>
  <c r="C136" i="1"/>
  <c r="B138" i="1" l="1"/>
  <c r="H137" i="1"/>
  <c r="G137" i="1"/>
  <c r="D137" i="1"/>
  <c r="C137" i="1"/>
  <c r="B139" i="1" l="1"/>
  <c r="H138" i="1"/>
  <c r="G138" i="1"/>
  <c r="D138" i="1"/>
  <c r="C138" i="1"/>
  <c r="B140" i="1" l="1"/>
  <c r="C139" i="1"/>
  <c r="D139" i="1"/>
  <c r="G139" i="1"/>
  <c r="H139" i="1"/>
  <c r="B141" i="1" l="1"/>
  <c r="H140" i="1"/>
  <c r="G140" i="1"/>
  <c r="D140" i="1"/>
  <c r="C140" i="1"/>
  <c r="B142" i="1" l="1"/>
  <c r="H141" i="1"/>
  <c r="G141" i="1"/>
  <c r="D141" i="1"/>
  <c r="C141" i="1"/>
  <c r="B143" i="1" l="1"/>
  <c r="H142" i="1"/>
  <c r="G142" i="1"/>
  <c r="D142" i="1"/>
  <c r="C142" i="1"/>
  <c r="B144" i="1" l="1"/>
  <c r="C143" i="1"/>
  <c r="D143" i="1"/>
  <c r="G143" i="1"/>
  <c r="H143" i="1"/>
  <c r="B145" i="1" l="1"/>
  <c r="H144" i="1"/>
  <c r="G144" i="1"/>
  <c r="D144" i="1"/>
  <c r="C144" i="1"/>
  <c r="B146" i="1" l="1"/>
  <c r="H145" i="1"/>
  <c r="G145" i="1"/>
  <c r="D145" i="1"/>
  <c r="C145" i="1"/>
  <c r="B147" i="1" l="1"/>
  <c r="H146" i="1"/>
  <c r="G146" i="1"/>
  <c r="D146" i="1"/>
  <c r="C146" i="1"/>
  <c r="B148" i="1" l="1"/>
  <c r="C147" i="1"/>
  <c r="D147" i="1"/>
  <c r="G147" i="1"/>
  <c r="H147" i="1"/>
  <c r="B149" i="1" l="1"/>
  <c r="H148" i="1"/>
  <c r="G148" i="1"/>
  <c r="D148" i="1"/>
  <c r="C148" i="1"/>
  <c r="B150" i="1" l="1"/>
  <c r="H149" i="1"/>
  <c r="G149" i="1"/>
  <c r="D149" i="1"/>
  <c r="C149" i="1"/>
  <c r="B151" i="1" l="1"/>
  <c r="H150" i="1"/>
  <c r="G150" i="1"/>
  <c r="D150" i="1"/>
  <c r="C150" i="1"/>
  <c r="B152" i="1" l="1"/>
  <c r="C151" i="1"/>
  <c r="D151" i="1"/>
  <c r="G151" i="1"/>
  <c r="H151" i="1"/>
  <c r="B153" i="1" l="1"/>
  <c r="H152" i="1"/>
  <c r="G152" i="1"/>
  <c r="D152" i="1"/>
  <c r="C152" i="1"/>
  <c r="B154" i="1" l="1"/>
  <c r="H153" i="1"/>
  <c r="G153" i="1"/>
  <c r="D153" i="1"/>
  <c r="C153" i="1"/>
  <c r="B155" i="1" l="1"/>
  <c r="H154" i="1"/>
  <c r="G154" i="1"/>
  <c r="D154" i="1"/>
  <c r="C154" i="1"/>
  <c r="B156" i="1" l="1"/>
  <c r="C155" i="1"/>
  <c r="D155" i="1"/>
  <c r="G155" i="1"/>
  <c r="H155" i="1"/>
  <c r="B157" i="1" l="1"/>
  <c r="H156" i="1"/>
  <c r="G156" i="1"/>
  <c r="D156" i="1"/>
  <c r="C156" i="1"/>
  <c r="B158" i="1" l="1"/>
  <c r="H157" i="1"/>
  <c r="G157" i="1"/>
  <c r="D157" i="1"/>
  <c r="C157" i="1"/>
  <c r="B159" i="1" l="1"/>
  <c r="H158" i="1"/>
  <c r="G158" i="1"/>
  <c r="D158" i="1"/>
  <c r="C158" i="1"/>
  <c r="B160" i="1" l="1"/>
  <c r="C159" i="1"/>
  <c r="D159" i="1"/>
  <c r="G159" i="1"/>
  <c r="H159" i="1"/>
  <c r="B161" i="1" l="1"/>
  <c r="H160" i="1"/>
  <c r="G160" i="1"/>
  <c r="D160" i="1"/>
  <c r="C160" i="1"/>
  <c r="B162" i="1" l="1"/>
  <c r="H161" i="1"/>
  <c r="G161" i="1"/>
  <c r="D161" i="1"/>
  <c r="C161" i="1"/>
  <c r="B163" i="1" l="1"/>
  <c r="H162" i="1"/>
  <c r="G162" i="1"/>
  <c r="D162" i="1"/>
  <c r="C162" i="1"/>
  <c r="B164" i="1" l="1"/>
  <c r="C163" i="1"/>
  <c r="D163" i="1"/>
  <c r="G163" i="1"/>
  <c r="H163" i="1"/>
  <c r="B165" i="1" l="1"/>
  <c r="H164" i="1"/>
  <c r="G164" i="1"/>
  <c r="D164" i="1"/>
  <c r="C164" i="1"/>
  <c r="B166" i="1" l="1"/>
  <c r="H165" i="1"/>
  <c r="G165" i="1"/>
  <c r="D165" i="1"/>
  <c r="C165" i="1"/>
  <c r="B167" i="1" l="1"/>
  <c r="H166" i="1"/>
  <c r="G166" i="1"/>
  <c r="D166" i="1"/>
  <c r="C166" i="1"/>
  <c r="B168" i="1" l="1"/>
  <c r="C167" i="1"/>
  <c r="D167" i="1"/>
  <c r="G167" i="1"/>
  <c r="H167" i="1"/>
  <c r="B169" i="1" l="1"/>
  <c r="H168" i="1"/>
  <c r="G168" i="1"/>
  <c r="D168" i="1"/>
  <c r="C168" i="1"/>
  <c r="B170" i="1" l="1"/>
  <c r="H169" i="1"/>
  <c r="G169" i="1"/>
  <c r="D169" i="1"/>
  <c r="C169" i="1"/>
  <c r="B171" i="1" l="1"/>
  <c r="H170" i="1"/>
  <c r="G170" i="1"/>
  <c r="D170" i="1"/>
  <c r="C170" i="1"/>
  <c r="B172" i="1" l="1"/>
  <c r="C171" i="1"/>
  <c r="D171" i="1"/>
  <c r="G171" i="1"/>
  <c r="H171" i="1"/>
  <c r="B173" i="1" l="1"/>
  <c r="H172" i="1"/>
  <c r="G172" i="1"/>
  <c r="D172" i="1"/>
  <c r="C172" i="1"/>
  <c r="B174" i="1" l="1"/>
  <c r="H173" i="1"/>
  <c r="G173" i="1"/>
  <c r="D173" i="1"/>
  <c r="C173" i="1"/>
  <c r="B175" i="1" l="1"/>
  <c r="H174" i="1"/>
  <c r="G174" i="1"/>
  <c r="D174" i="1"/>
  <c r="C174" i="1"/>
  <c r="B176" i="1" l="1"/>
  <c r="C175" i="1"/>
  <c r="D175" i="1"/>
  <c r="G175" i="1"/>
  <c r="H175" i="1"/>
  <c r="B177" i="1" l="1"/>
  <c r="H176" i="1"/>
  <c r="G176" i="1"/>
  <c r="D176" i="1"/>
  <c r="C176" i="1"/>
  <c r="B178" i="1" l="1"/>
  <c r="H177" i="1"/>
  <c r="G177" i="1"/>
  <c r="D177" i="1"/>
  <c r="C177" i="1"/>
  <c r="B179" i="1" l="1"/>
  <c r="H178" i="1"/>
  <c r="G178" i="1"/>
  <c r="D178" i="1"/>
  <c r="C178" i="1"/>
  <c r="B180" i="1" l="1"/>
  <c r="C179" i="1"/>
  <c r="D179" i="1"/>
  <c r="G179" i="1"/>
  <c r="H179" i="1"/>
  <c r="B181" i="1" l="1"/>
  <c r="H180" i="1"/>
  <c r="G180" i="1"/>
  <c r="D180" i="1"/>
  <c r="C180" i="1"/>
  <c r="B182" i="1" l="1"/>
  <c r="H181" i="1"/>
  <c r="G181" i="1"/>
  <c r="D181" i="1"/>
  <c r="C181" i="1"/>
  <c r="B183" i="1" l="1"/>
  <c r="H182" i="1"/>
  <c r="G182" i="1"/>
  <c r="D182" i="1"/>
  <c r="C182" i="1"/>
  <c r="B184" i="1" l="1"/>
  <c r="C183" i="1"/>
  <c r="D183" i="1"/>
  <c r="G183" i="1"/>
  <c r="H183" i="1"/>
  <c r="B185" i="1" l="1"/>
  <c r="H184" i="1"/>
  <c r="G184" i="1"/>
  <c r="D184" i="1"/>
  <c r="C184" i="1"/>
  <c r="B186" i="1" l="1"/>
  <c r="H185" i="1"/>
  <c r="G185" i="1"/>
  <c r="D185" i="1"/>
  <c r="C185" i="1"/>
  <c r="B187" i="1" l="1"/>
  <c r="H186" i="1"/>
  <c r="G186" i="1"/>
  <c r="D186" i="1"/>
  <c r="C186" i="1"/>
  <c r="B188" i="1" l="1"/>
  <c r="C187" i="1"/>
  <c r="D187" i="1"/>
  <c r="G187" i="1"/>
  <c r="H187" i="1"/>
  <c r="B189" i="1" l="1"/>
  <c r="H188" i="1"/>
  <c r="G188" i="1"/>
  <c r="D188" i="1"/>
  <c r="C188" i="1"/>
  <c r="B190" i="1" l="1"/>
  <c r="H189" i="1"/>
  <c r="G189" i="1"/>
  <c r="D189" i="1"/>
  <c r="C189" i="1"/>
  <c r="B191" i="1" l="1"/>
  <c r="H190" i="1"/>
  <c r="G190" i="1"/>
  <c r="D190" i="1"/>
  <c r="C190" i="1"/>
  <c r="B192" i="1" l="1"/>
  <c r="C191" i="1"/>
  <c r="D191" i="1"/>
  <c r="G191" i="1"/>
  <c r="H191" i="1"/>
  <c r="B193" i="1" l="1"/>
  <c r="H192" i="1"/>
  <c r="G192" i="1"/>
  <c r="D192" i="1"/>
  <c r="C192" i="1"/>
  <c r="B194" i="1" l="1"/>
  <c r="H193" i="1"/>
  <c r="G193" i="1"/>
  <c r="D193" i="1"/>
  <c r="C193" i="1"/>
  <c r="B195" i="1" l="1"/>
  <c r="H194" i="1"/>
  <c r="G194" i="1"/>
  <c r="D194" i="1"/>
  <c r="C194" i="1"/>
  <c r="B196" i="1" l="1"/>
  <c r="C195" i="1"/>
  <c r="D195" i="1"/>
  <c r="G195" i="1"/>
  <c r="H195" i="1"/>
  <c r="B197" i="1" l="1"/>
  <c r="H196" i="1"/>
  <c r="G196" i="1"/>
  <c r="D196" i="1"/>
  <c r="C196" i="1"/>
  <c r="B198" i="1" l="1"/>
  <c r="H197" i="1"/>
  <c r="G197" i="1"/>
  <c r="D197" i="1"/>
  <c r="C197" i="1"/>
  <c r="B199" i="1" l="1"/>
  <c r="H198" i="1"/>
  <c r="G198" i="1"/>
  <c r="D198" i="1"/>
  <c r="C198" i="1"/>
  <c r="B200" i="1" l="1"/>
  <c r="C199" i="1"/>
  <c r="D199" i="1"/>
  <c r="G199" i="1"/>
  <c r="H199" i="1"/>
  <c r="B201" i="1" l="1"/>
  <c r="H200" i="1"/>
  <c r="G200" i="1"/>
  <c r="D200" i="1"/>
  <c r="C200" i="1"/>
  <c r="B202" i="1" l="1"/>
  <c r="H201" i="1"/>
  <c r="G201" i="1"/>
  <c r="D201" i="1"/>
  <c r="C201" i="1"/>
  <c r="B203" i="1" l="1"/>
  <c r="H202" i="1"/>
  <c r="G202" i="1"/>
  <c r="D202" i="1"/>
  <c r="C202" i="1"/>
  <c r="B204" i="1" l="1"/>
  <c r="C203" i="1"/>
  <c r="D203" i="1"/>
  <c r="G203" i="1"/>
  <c r="H203" i="1"/>
  <c r="B205" i="1" l="1"/>
  <c r="H204" i="1"/>
  <c r="G204" i="1"/>
  <c r="D204" i="1"/>
  <c r="C204" i="1"/>
  <c r="B206" i="1" l="1"/>
  <c r="H205" i="1"/>
  <c r="G205" i="1"/>
  <c r="D205" i="1"/>
  <c r="C205" i="1"/>
  <c r="B207" i="1" l="1"/>
  <c r="H206" i="1"/>
  <c r="G206" i="1"/>
  <c r="D206" i="1"/>
  <c r="C206" i="1"/>
  <c r="B208" i="1" l="1"/>
  <c r="C207" i="1"/>
  <c r="D207" i="1"/>
  <c r="G207" i="1"/>
  <c r="H207" i="1"/>
  <c r="B209" i="1" l="1"/>
  <c r="H208" i="1"/>
  <c r="G208" i="1"/>
  <c r="D208" i="1"/>
  <c r="C208" i="1"/>
  <c r="B210" i="1" l="1"/>
  <c r="H209" i="1"/>
  <c r="G209" i="1"/>
  <c r="D209" i="1"/>
  <c r="C209" i="1"/>
  <c r="B211" i="1" l="1"/>
  <c r="H210" i="1"/>
  <c r="G210" i="1"/>
  <c r="D210" i="1"/>
  <c r="C210" i="1"/>
  <c r="B212" i="1" l="1"/>
  <c r="C211" i="1"/>
  <c r="D211" i="1"/>
  <c r="G211" i="1"/>
  <c r="H211" i="1"/>
  <c r="B213" i="1" l="1"/>
  <c r="H212" i="1"/>
  <c r="G212" i="1"/>
  <c r="D212" i="1"/>
  <c r="C212" i="1"/>
  <c r="B214" i="1" l="1"/>
  <c r="H213" i="1"/>
  <c r="G213" i="1"/>
  <c r="D213" i="1"/>
  <c r="C213" i="1"/>
  <c r="B215" i="1" l="1"/>
  <c r="H214" i="1"/>
  <c r="G214" i="1"/>
  <c r="D214" i="1"/>
  <c r="C214" i="1"/>
  <c r="B216" i="1" l="1"/>
  <c r="C215" i="1"/>
  <c r="D215" i="1"/>
  <c r="G215" i="1"/>
  <c r="H215" i="1"/>
  <c r="B217" i="1" l="1"/>
  <c r="H216" i="1"/>
  <c r="G216" i="1"/>
  <c r="D216" i="1"/>
  <c r="C216" i="1"/>
  <c r="B218" i="1" l="1"/>
  <c r="H217" i="1"/>
  <c r="G217" i="1"/>
  <c r="D217" i="1"/>
  <c r="C217" i="1"/>
  <c r="B219" i="1" l="1"/>
  <c r="H218" i="1"/>
  <c r="G218" i="1"/>
  <c r="D218" i="1"/>
  <c r="C218" i="1"/>
  <c r="B220" i="1" l="1"/>
  <c r="C219" i="1"/>
  <c r="D219" i="1"/>
  <c r="G219" i="1"/>
  <c r="H219" i="1"/>
  <c r="B221" i="1" l="1"/>
  <c r="H220" i="1"/>
  <c r="G220" i="1"/>
  <c r="D220" i="1"/>
  <c r="C220" i="1"/>
  <c r="B222" i="1" l="1"/>
  <c r="H221" i="1"/>
  <c r="G221" i="1"/>
  <c r="D221" i="1"/>
  <c r="C221" i="1"/>
  <c r="B223" i="1" l="1"/>
  <c r="H222" i="1"/>
  <c r="G222" i="1"/>
  <c r="D222" i="1"/>
  <c r="C222" i="1"/>
  <c r="B224" i="1" l="1"/>
  <c r="C223" i="1"/>
  <c r="D223" i="1"/>
  <c r="G223" i="1"/>
  <c r="H223" i="1"/>
  <c r="B225" i="1" l="1"/>
  <c r="H224" i="1"/>
  <c r="G224" i="1"/>
  <c r="D224" i="1"/>
  <c r="C224" i="1"/>
  <c r="B226" i="1" l="1"/>
  <c r="H225" i="1"/>
  <c r="G225" i="1"/>
  <c r="D225" i="1"/>
  <c r="C225" i="1"/>
  <c r="B227" i="1" l="1"/>
  <c r="H226" i="1"/>
  <c r="G226" i="1"/>
  <c r="D226" i="1"/>
  <c r="C226" i="1"/>
  <c r="B228" i="1" l="1"/>
  <c r="C227" i="1"/>
  <c r="D227" i="1"/>
  <c r="G227" i="1"/>
  <c r="H227" i="1"/>
  <c r="B229" i="1" l="1"/>
  <c r="H228" i="1"/>
  <c r="G228" i="1"/>
  <c r="D228" i="1"/>
  <c r="C228" i="1"/>
  <c r="B230" i="1" l="1"/>
  <c r="H229" i="1"/>
  <c r="G229" i="1"/>
  <c r="D229" i="1"/>
  <c r="C229" i="1"/>
  <c r="B231" i="1" l="1"/>
  <c r="H230" i="1"/>
  <c r="G230" i="1"/>
  <c r="D230" i="1"/>
  <c r="C230" i="1"/>
  <c r="B232" i="1" l="1"/>
  <c r="C231" i="1"/>
  <c r="D231" i="1"/>
  <c r="G231" i="1"/>
  <c r="H231" i="1"/>
  <c r="B233" i="1" l="1"/>
  <c r="H232" i="1"/>
  <c r="G232" i="1"/>
  <c r="D232" i="1"/>
  <c r="C232" i="1"/>
  <c r="B234" i="1" l="1"/>
  <c r="H233" i="1"/>
  <c r="G233" i="1"/>
  <c r="D233" i="1"/>
  <c r="C233" i="1"/>
  <c r="B235" i="1" l="1"/>
  <c r="H234" i="1"/>
  <c r="G234" i="1"/>
  <c r="D234" i="1"/>
  <c r="C234" i="1"/>
  <c r="B236" i="1" l="1"/>
  <c r="C235" i="1"/>
  <c r="D235" i="1"/>
  <c r="G235" i="1"/>
  <c r="H235" i="1"/>
  <c r="B237" i="1" l="1"/>
  <c r="H236" i="1"/>
  <c r="G236" i="1"/>
  <c r="D236" i="1"/>
  <c r="C236" i="1"/>
  <c r="B238" i="1" l="1"/>
  <c r="H237" i="1"/>
  <c r="G237" i="1"/>
  <c r="D237" i="1"/>
  <c r="C237" i="1"/>
  <c r="B239" i="1" l="1"/>
  <c r="H238" i="1"/>
  <c r="G238" i="1"/>
  <c r="D238" i="1"/>
  <c r="C238" i="1"/>
  <c r="B240" i="1" l="1"/>
  <c r="C239" i="1"/>
  <c r="D239" i="1"/>
  <c r="G239" i="1"/>
  <c r="H239" i="1"/>
  <c r="B241" i="1" l="1"/>
  <c r="H240" i="1"/>
  <c r="G240" i="1"/>
  <c r="D240" i="1"/>
  <c r="C240" i="1"/>
  <c r="B242" i="1" l="1"/>
  <c r="H241" i="1"/>
  <c r="G241" i="1"/>
  <c r="D241" i="1"/>
  <c r="C241" i="1"/>
  <c r="B243" i="1" l="1"/>
  <c r="H242" i="1"/>
  <c r="G242" i="1"/>
  <c r="D242" i="1"/>
  <c r="C242" i="1"/>
  <c r="B244" i="1" l="1"/>
  <c r="C243" i="1"/>
  <c r="D243" i="1"/>
  <c r="G243" i="1"/>
  <c r="H243" i="1"/>
  <c r="B245" i="1" l="1"/>
  <c r="H244" i="1"/>
  <c r="G244" i="1"/>
  <c r="D244" i="1"/>
  <c r="C244" i="1"/>
  <c r="B246" i="1" l="1"/>
  <c r="H245" i="1"/>
  <c r="G245" i="1"/>
  <c r="D245" i="1"/>
  <c r="C245" i="1"/>
  <c r="B247" i="1" l="1"/>
  <c r="H246" i="1"/>
  <c r="G246" i="1"/>
  <c r="D246" i="1"/>
  <c r="C246" i="1"/>
  <c r="B248" i="1" l="1"/>
  <c r="C247" i="1"/>
  <c r="D247" i="1"/>
  <c r="G247" i="1"/>
  <c r="H247" i="1"/>
  <c r="B249" i="1" l="1"/>
  <c r="H248" i="1"/>
  <c r="G248" i="1"/>
  <c r="D248" i="1"/>
  <c r="C248" i="1"/>
  <c r="B250" i="1" l="1"/>
  <c r="H249" i="1"/>
  <c r="G249" i="1"/>
  <c r="D249" i="1"/>
  <c r="C249" i="1"/>
  <c r="B251" i="1" l="1"/>
  <c r="H250" i="1"/>
  <c r="G250" i="1"/>
  <c r="D250" i="1"/>
  <c r="C250" i="1"/>
  <c r="B252" i="1" l="1"/>
  <c r="C251" i="1"/>
  <c r="D251" i="1"/>
  <c r="G251" i="1"/>
  <c r="H251" i="1"/>
  <c r="B253" i="1" l="1"/>
  <c r="H252" i="1"/>
  <c r="G252" i="1"/>
  <c r="D252" i="1"/>
  <c r="C252" i="1"/>
  <c r="B254" i="1" l="1"/>
  <c r="H253" i="1"/>
  <c r="G253" i="1"/>
  <c r="D253" i="1"/>
  <c r="C253" i="1"/>
  <c r="B255" i="1" l="1"/>
  <c r="H254" i="1"/>
  <c r="G254" i="1"/>
  <c r="D254" i="1"/>
  <c r="C254" i="1"/>
  <c r="B256" i="1" l="1"/>
  <c r="C255" i="1"/>
  <c r="D255" i="1"/>
  <c r="G255" i="1"/>
  <c r="H255" i="1"/>
  <c r="B257" i="1" l="1"/>
  <c r="H256" i="1"/>
  <c r="G256" i="1"/>
  <c r="D256" i="1"/>
  <c r="C256" i="1"/>
  <c r="B258" i="1" l="1"/>
  <c r="H257" i="1"/>
  <c r="G257" i="1"/>
  <c r="D257" i="1"/>
  <c r="C257" i="1"/>
  <c r="B259" i="1" l="1"/>
  <c r="H258" i="1"/>
  <c r="G258" i="1"/>
  <c r="D258" i="1"/>
  <c r="C258" i="1"/>
  <c r="B260" i="1" l="1"/>
  <c r="C259" i="1"/>
  <c r="D259" i="1"/>
  <c r="G259" i="1"/>
  <c r="H259" i="1"/>
  <c r="B261" i="1" l="1"/>
  <c r="H260" i="1"/>
  <c r="G260" i="1"/>
  <c r="D260" i="1"/>
  <c r="C260" i="1"/>
  <c r="B262" i="1" l="1"/>
  <c r="H261" i="1"/>
  <c r="G261" i="1"/>
  <c r="D261" i="1"/>
  <c r="C261" i="1"/>
  <c r="B263" i="1" l="1"/>
  <c r="H262" i="1"/>
  <c r="G262" i="1"/>
  <c r="D262" i="1"/>
  <c r="C262" i="1"/>
  <c r="B264" i="1" l="1"/>
  <c r="C263" i="1"/>
  <c r="D263" i="1"/>
  <c r="G263" i="1"/>
  <c r="H263" i="1"/>
  <c r="B265" i="1" l="1"/>
  <c r="H264" i="1"/>
  <c r="G264" i="1"/>
  <c r="D264" i="1"/>
  <c r="C264" i="1"/>
  <c r="B266" i="1" l="1"/>
  <c r="H265" i="1"/>
  <c r="G265" i="1"/>
  <c r="D265" i="1"/>
  <c r="C265" i="1"/>
  <c r="B267" i="1" l="1"/>
  <c r="H266" i="1"/>
  <c r="G266" i="1"/>
  <c r="D266" i="1"/>
  <c r="C266" i="1"/>
  <c r="B268" i="1" l="1"/>
  <c r="C267" i="1"/>
  <c r="D267" i="1"/>
  <c r="G267" i="1"/>
  <c r="H267" i="1"/>
  <c r="B269" i="1" l="1"/>
  <c r="H268" i="1"/>
  <c r="G268" i="1"/>
  <c r="D268" i="1"/>
  <c r="C268" i="1"/>
  <c r="B270" i="1" l="1"/>
  <c r="H269" i="1"/>
  <c r="G269" i="1"/>
  <c r="D269" i="1"/>
  <c r="C269" i="1"/>
  <c r="B271" i="1" l="1"/>
  <c r="H270" i="1"/>
  <c r="G270" i="1"/>
  <c r="D270" i="1"/>
  <c r="C270" i="1"/>
  <c r="B272" i="1" l="1"/>
  <c r="C271" i="1"/>
  <c r="D271" i="1"/>
  <c r="G271" i="1"/>
  <c r="H271" i="1"/>
  <c r="B273" i="1" l="1"/>
  <c r="H272" i="1"/>
  <c r="G272" i="1"/>
  <c r="D272" i="1"/>
  <c r="C272" i="1"/>
  <c r="B274" i="1" l="1"/>
  <c r="H273" i="1"/>
  <c r="G273" i="1"/>
  <c r="D273" i="1"/>
  <c r="C273" i="1"/>
  <c r="B275" i="1" l="1"/>
  <c r="H274" i="1"/>
  <c r="G274" i="1"/>
  <c r="D274" i="1"/>
  <c r="C274" i="1"/>
  <c r="B276" i="1" l="1"/>
  <c r="C275" i="1"/>
  <c r="D275" i="1"/>
  <c r="G275" i="1"/>
  <c r="H275" i="1"/>
  <c r="B277" i="1" l="1"/>
  <c r="H276" i="1"/>
  <c r="G276" i="1"/>
  <c r="D276" i="1"/>
  <c r="C276" i="1"/>
  <c r="B278" i="1" l="1"/>
  <c r="H277" i="1"/>
  <c r="G277" i="1"/>
  <c r="D277" i="1"/>
  <c r="C277" i="1"/>
  <c r="B279" i="1" l="1"/>
  <c r="H278" i="1"/>
  <c r="G278" i="1"/>
  <c r="D278" i="1"/>
  <c r="C278" i="1"/>
  <c r="B280" i="1" l="1"/>
  <c r="C279" i="1"/>
  <c r="D279" i="1"/>
  <c r="G279" i="1"/>
  <c r="H279" i="1"/>
  <c r="B281" i="1" l="1"/>
  <c r="H280" i="1"/>
  <c r="G280" i="1"/>
  <c r="D280" i="1"/>
  <c r="C280" i="1"/>
  <c r="B282" i="1" l="1"/>
  <c r="H281" i="1"/>
  <c r="G281" i="1"/>
  <c r="D281" i="1"/>
  <c r="C281" i="1"/>
  <c r="B283" i="1" l="1"/>
  <c r="H282" i="1"/>
  <c r="G282" i="1"/>
  <c r="D282" i="1"/>
  <c r="C282" i="1"/>
  <c r="B284" i="1" l="1"/>
  <c r="C283" i="1"/>
  <c r="D283" i="1"/>
  <c r="G283" i="1"/>
  <c r="H283" i="1"/>
  <c r="B285" i="1" l="1"/>
  <c r="H284" i="1"/>
  <c r="G284" i="1"/>
  <c r="D284" i="1"/>
  <c r="C284" i="1"/>
  <c r="B286" i="1" l="1"/>
  <c r="H285" i="1"/>
  <c r="G285" i="1"/>
  <c r="D285" i="1"/>
  <c r="C285" i="1"/>
  <c r="H286" i="1" l="1"/>
  <c r="B287" i="1"/>
  <c r="C286" i="1"/>
  <c r="D286" i="1"/>
  <c r="G286" i="1"/>
  <c r="H287" i="1" l="1"/>
  <c r="B288" i="1"/>
  <c r="C287" i="1"/>
  <c r="D287" i="1"/>
  <c r="G287" i="1"/>
  <c r="B289" i="1" l="1"/>
  <c r="C288" i="1"/>
  <c r="D288" i="1"/>
  <c r="G288" i="1"/>
  <c r="H288" i="1"/>
  <c r="B290" i="1" l="1"/>
  <c r="H289" i="1"/>
  <c r="G289" i="1"/>
  <c r="D289" i="1"/>
  <c r="C289" i="1"/>
  <c r="B291" i="1" l="1"/>
  <c r="H290" i="1"/>
  <c r="G290" i="1"/>
  <c r="D290" i="1"/>
  <c r="C290" i="1"/>
  <c r="B292" i="1" l="1"/>
  <c r="H291" i="1"/>
  <c r="G291" i="1"/>
  <c r="D291" i="1"/>
  <c r="C291" i="1"/>
  <c r="B293" i="1" l="1"/>
  <c r="H292" i="1"/>
  <c r="G292" i="1"/>
  <c r="D292" i="1"/>
  <c r="C292" i="1"/>
  <c r="B294" i="1" l="1"/>
  <c r="C293" i="1"/>
  <c r="D293" i="1"/>
  <c r="G293" i="1"/>
  <c r="H293" i="1"/>
  <c r="B295" i="1" l="1"/>
  <c r="H294" i="1"/>
  <c r="G294" i="1"/>
  <c r="D294" i="1"/>
  <c r="C294" i="1"/>
  <c r="B296" i="1" l="1"/>
  <c r="H295" i="1"/>
  <c r="G295" i="1"/>
  <c r="D295" i="1"/>
  <c r="C295" i="1"/>
  <c r="B297" i="1" l="1"/>
  <c r="H296" i="1"/>
  <c r="G296" i="1"/>
  <c r="D296" i="1"/>
  <c r="C296" i="1"/>
  <c r="B298" i="1" l="1"/>
  <c r="H297" i="1"/>
  <c r="G297" i="1"/>
  <c r="D297" i="1"/>
  <c r="C297" i="1"/>
  <c r="B299" i="1" l="1"/>
  <c r="C298" i="1"/>
  <c r="D298" i="1"/>
  <c r="G298" i="1"/>
  <c r="H298" i="1"/>
  <c r="B300" i="1" l="1"/>
  <c r="H299" i="1"/>
  <c r="G299" i="1"/>
  <c r="D299" i="1"/>
  <c r="C299" i="1"/>
  <c r="B301" i="1" l="1"/>
  <c r="H300" i="1"/>
  <c r="G300" i="1"/>
  <c r="D300" i="1"/>
  <c r="C300" i="1"/>
  <c r="B302" i="1" l="1"/>
  <c r="H301" i="1"/>
  <c r="G301" i="1"/>
  <c r="D301" i="1"/>
  <c r="C301" i="1"/>
  <c r="B303" i="1" l="1"/>
  <c r="H302" i="1"/>
  <c r="G302" i="1"/>
  <c r="D302" i="1"/>
  <c r="C302" i="1"/>
  <c r="B304" i="1" l="1"/>
  <c r="C303" i="1"/>
  <c r="D303" i="1"/>
  <c r="G303" i="1"/>
  <c r="H303" i="1"/>
  <c r="B305" i="1" l="1"/>
  <c r="H304" i="1"/>
  <c r="G304" i="1"/>
  <c r="D304" i="1"/>
  <c r="C304" i="1"/>
  <c r="B306" i="1" l="1"/>
  <c r="H305" i="1"/>
  <c r="G305" i="1"/>
  <c r="D305" i="1"/>
  <c r="C305" i="1"/>
  <c r="B307" i="1" l="1"/>
  <c r="H306" i="1"/>
  <c r="G306" i="1"/>
  <c r="D306" i="1"/>
  <c r="C306" i="1"/>
  <c r="B308" i="1" l="1"/>
  <c r="H307" i="1"/>
  <c r="G307" i="1"/>
  <c r="D307" i="1"/>
  <c r="C307" i="1"/>
  <c r="B309" i="1" l="1"/>
  <c r="C308" i="1"/>
  <c r="D308" i="1"/>
  <c r="G308" i="1"/>
  <c r="H308" i="1"/>
  <c r="B310" i="1" l="1"/>
  <c r="H309" i="1"/>
  <c r="G309" i="1"/>
  <c r="D309" i="1"/>
  <c r="C309" i="1"/>
  <c r="B311" i="1" l="1"/>
  <c r="H310" i="1"/>
  <c r="G310" i="1"/>
  <c r="D310" i="1"/>
  <c r="C310" i="1"/>
  <c r="B312" i="1" l="1"/>
  <c r="H311" i="1"/>
  <c r="G311" i="1"/>
  <c r="D311" i="1"/>
  <c r="C311" i="1"/>
  <c r="B313" i="1" l="1"/>
  <c r="H312" i="1"/>
  <c r="G312" i="1"/>
  <c r="D312" i="1"/>
  <c r="C312" i="1"/>
  <c r="B314" i="1" l="1"/>
  <c r="C313" i="1"/>
  <c r="D313" i="1"/>
  <c r="G313" i="1"/>
  <c r="H313" i="1"/>
  <c r="B315" i="1" l="1"/>
  <c r="H314" i="1"/>
  <c r="G314" i="1"/>
  <c r="D314" i="1"/>
  <c r="C314" i="1"/>
  <c r="B316" i="1" l="1"/>
  <c r="H315" i="1"/>
  <c r="G315" i="1"/>
  <c r="D315" i="1"/>
  <c r="C315" i="1"/>
  <c r="H316" i="1" l="1"/>
  <c r="B317" i="1"/>
  <c r="C316" i="1"/>
  <c r="D316" i="1"/>
  <c r="G316" i="1"/>
  <c r="B318" i="1" l="1"/>
  <c r="C317" i="1"/>
  <c r="D317" i="1"/>
  <c r="G317" i="1"/>
  <c r="H317" i="1"/>
  <c r="B319" i="1" l="1"/>
  <c r="H318" i="1"/>
  <c r="G318" i="1"/>
  <c r="D318" i="1"/>
  <c r="C318" i="1"/>
  <c r="B320" i="1" l="1"/>
  <c r="H319" i="1"/>
  <c r="G319" i="1"/>
  <c r="D319" i="1"/>
  <c r="C319" i="1"/>
  <c r="B321" i="1" l="1"/>
  <c r="H320" i="1"/>
  <c r="G320" i="1"/>
  <c r="D320" i="1"/>
  <c r="C320" i="1"/>
  <c r="B322" i="1" l="1"/>
  <c r="H321" i="1"/>
  <c r="G321" i="1"/>
  <c r="D321" i="1"/>
  <c r="C321" i="1"/>
  <c r="B323" i="1" l="1"/>
  <c r="C322" i="1"/>
  <c r="D322" i="1"/>
  <c r="G322" i="1"/>
  <c r="H322" i="1"/>
  <c r="B324" i="1" l="1"/>
  <c r="H323" i="1"/>
  <c r="G323" i="1"/>
  <c r="D323" i="1"/>
  <c r="C323" i="1"/>
  <c r="B325" i="1" l="1"/>
  <c r="H324" i="1"/>
  <c r="G324" i="1"/>
  <c r="D324" i="1"/>
  <c r="C324" i="1"/>
  <c r="B326" i="1" l="1"/>
  <c r="H325" i="1"/>
  <c r="G325" i="1"/>
  <c r="D325" i="1"/>
  <c r="C325" i="1"/>
  <c r="B327" i="1" l="1"/>
  <c r="H326" i="1"/>
  <c r="G326" i="1"/>
  <c r="D326" i="1"/>
  <c r="C326" i="1"/>
  <c r="B328" i="1" l="1"/>
  <c r="C327" i="1"/>
  <c r="D327" i="1"/>
  <c r="G327" i="1"/>
  <c r="H327" i="1"/>
  <c r="B329" i="1" l="1"/>
  <c r="H328" i="1"/>
  <c r="G328" i="1"/>
  <c r="D328" i="1"/>
  <c r="C328" i="1"/>
  <c r="B330" i="1" l="1"/>
  <c r="H329" i="1"/>
  <c r="G329" i="1"/>
  <c r="D329" i="1"/>
  <c r="C329" i="1"/>
  <c r="B331" i="1" l="1"/>
  <c r="H330" i="1"/>
  <c r="G330" i="1"/>
  <c r="D330" i="1"/>
  <c r="C330" i="1"/>
  <c r="B332" i="1" l="1"/>
  <c r="H331" i="1"/>
  <c r="G331" i="1"/>
  <c r="D331" i="1"/>
  <c r="C331" i="1"/>
  <c r="B333" i="1" l="1"/>
  <c r="C332" i="1"/>
  <c r="D332" i="1"/>
  <c r="G332" i="1"/>
  <c r="H332" i="1"/>
  <c r="B334" i="1" l="1"/>
  <c r="H333" i="1"/>
  <c r="G333" i="1"/>
  <c r="D333" i="1"/>
  <c r="C333" i="1"/>
  <c r="B335" i="1" l="1"/>
  <c r="H334" i="1"/>
  <c r="G334" i="1"/>
  <c r="D334" i="1"/>
  <c r="C334" i="1"/>
  <c r="B336" i="1" l="1"/>
  <c r="H335" i="1"/>
  <c r="G335" i="1"/>
  <c r="D335" i="1"/>
  <c r="C335" i="1"/>
  <c r="B337" i="1" l="1"/>
  <c r="H336" i="1"/>
  <c r="G336" i="1"/>
  <c r="D336" i="1"/>
  <c r="C336" i="1"/>
  <c r="B338" i="1" l="1"/>
  <c r="C337" i="1"/>
  <c r="D337" i="1"/>
  <c r="G337" i="1"/>
  <c r="H337" i="1"/>
  <c r="B339" i="1" l="1"/>
  <c r="H338" i="1"/>
  <c r="G338" i="1"/>
  <c r="D338" i="1"/>
  <c r="C338" i="1"/>
  <c r="B340" i="1" l="1"/>
  <c r="H339" i="1"/>
  <c r="G339" i="1"/>
  <c r="D339" i="1"/>
  <c r="C339" i="1"/>
  <c r="B341" i="1" l="1"/>
  <c r="H340" i="1"/>
  <c r="G340" i="1"/>
  <c r="D340" i="1"/>
  <c r="C340" i="1"/>
  <c r="B342" i="1" l="1"/>
  <c r="H341" i="1"/>
  <c r="G341" i="1"/>
  <c r="D341" i="1"/>
  <c r="C341" i="1"/>
  <c r="B343" i="1" l="1"/>
  <c r="C342" i="1"/>
  <c r="D342" i="1"/>
  <c r="G342" i="1"/>
  <c r="H342" i="1"/>
  <c r="B344" i="1" l="1"/>
  <c r="H343" i="1"/>
  <c r="G343" i="1"/>
  <c r="D343" i="1"/>
  <c r="C343" i="1"/>
  <c r="B345" i="1" l="1"/>
  <c r="H344" i="1"/>
  <c r="G344" i="1"/>
  <c r="D344" i="1"/>
  <c r="C344" i="1"/>
  <c r="B346" i="1" l="1"/>
  <c r="H345" i="1"/>
  <c r="G345" i="1"/>
  <c r="D345" i="1"/>
  <c r="C345" i="1"/>
  <c r="B347" i="1" l="1"/>
  <c r="H346" i="1"/>
  <c r="G346" i="1"/>
  <c r="D346" i="1"/>
  <c r="C346" i="1"/>
  <c r="B348" i="1" l="1"/>
  <c r="C347" i="1"/>
  <c r="D347" i="1"/>
  <c r="G347" i="1"/>
  <c r="H347" i="1"/>
  <c r="B349" i="1" l="1"/>
  <c r="H348" i="1"/>
  <c r="G348" i="1"/>
  <c r="D348" i="1"/>
  <c r="C348" i="1"/>
  <c r="B350" i="1" l="1"/>
  <c r="H349" i="1"/>
  <c r="G349" i="1"/>
  <c r="D349" i="1"/>
  <c r="C349" i="1"/>
  <c r="B351" i="1" l="1"/>
  <c r="H350" i="1"/>
  <c r="G350" i="1"/>
  <c r="D350" i="1"/>
  <c r="C350" i="1"/>
  <c r="B352" i="1" l="1"/>
  <c r="H351" i="1"/>
  <c r="G351" i="1"/>
  <c r="D351" i="1"/>
  <c r="C351" i="1"/>
  <c r="B353" i="1" l="1"/>
  <c r="C352" i="1"/>
  <c r="D352" i="1"/>
  <c r="G352" i="1"/>
  <c r="H352" i="1"/>
  <c r="B354" i="1" l="1"/>
  <c r="H353" i="1"/>
  <c r="G353" i="1"/>
  <c r="D353" i="1"/>
  <c r="C353" i="1"/>
  <c r="B355" i="1" l="1"/>
  <c r="H354" i="1"/>
  <c r="G354" i="1"/>
  <c r="D354" i="1"/>
  <c r="C354" i="1"/>
  <c r="B356" i="1" l="1"/>
  <c r="H355" i="1"/>
  <c r="G355" i="1"/>
  <c r="D355" i="1"/>
  <c r="C355" i="1"/>
  <c r="B357" i="1" l="1"/>
  <c r="H356" i="1"/>
  <c r="G356" i="1"/>
  <c r="D356" i="1"/>
  <c r="C356" i="1"/>
  <c r="B358" i="1" l="1"/>
  <c r="C357" i="1"/>
  <c r="D357" i="1"/>
  <c r="G357" i="1"/>
  <c r="H357" i="1"/>
  <c r="B359" i="1" l="1"/>
  <c r="H358" i="1"/>
  <c r="G358" i="1"/>
  <c r="D358" i="1"/>
  <c r="C358" i="1"/>
  <c r="B360" i="1" l="1"/>
  <c r="H359" i="1"/>
  <c r="G359" i="1"/>
  <c r="D359" i="1"/>
  <c r="C359" i="1"/>
  <c r="B361" i="1" l="1"/>
  <c r="H360" i="1"/>
  <c r="G360" i="1"/>
  <c r="D360" i="1"/>
  <c r="C360" i="1"/>
  <c r="B362" i="1" l="1"/>
  <c r="H361" i="1"/>
  <c r="G361" i="1"/>
  <c r="D361" i="1"/>
  <c r="C361" i="1"/>
  <c r="B363" i="1" l="1"/>
  <c r="C362" i="1"/>
  <c r="D362" i="1"/>
  <c r="G362" i="1"/>
  <c r="H362" i="1"/>
  <c r="B364" i="1" l="1"/>
  <c r="H363" i="1"/>
  <c r="G363" i="1"/>
  <c r="D363" i="1"/>
  <c r="C363" i="1"/>
  <c r="B365" i="1" l="1"/>
  <c r="H364" i="1"/>
  <c r="G364" i="1"/>
  <c r="D364" i="1"/>
  <c r="C364" i="1"/>
  <c r="B366" i="1" l="1"/>
  <c r="H365" i="1"/>
  <c r="G365" i="1"/>
  <c r="D365" i="1"/>
  <c r="C365" i="1"/>
  <c r="B367" i="1" l="1"/>
  <c r="H366" i="1"/>
  <c r="G366" i="1"/>
  <c r="D366" i="1"/>
  <c r="C366" i="1"/>
  <c r="B368" i="1" l="1"/>
  <c r="C367" i="1"/>
  <c r="D367" i="1"/>
  <c r="G367" i="1"/>
  <c r="H367" i="1"/>
  <c r="B369" i="1" l="1"/>
  <c r="H368" i="1"/>
  <c r="G368" i="1"/>
  <c r="D368" i="1"/>
  <c r="C368" i="1"/>
  <c r="B370" i="1" l="1"/>
  <c r="H369" i="1"/>
  <c r="G369" i="1"/>
  <c r="D369" i="1"/>
  <c r="C369" i="1"/>
  <c r="B371" i="1" l="1"/>
  <c r="H370" i="1"/>
  <c r="G370" i="1"/>
  <c r="D370" i="1"/>
  <c r="C370" i="1"/>
  <c r="B372" i="1" l="1"/>
  <c r="H371" i="1"/>
  <c r="G371" i="1"/>
  <c r="D371" i="1"/>
  <c r="C371" i="1"/>
  <c r="B373" i="1" l="1"/>
  <c r="C372" i="1"/>
  <c r="D372" i="1"/>
  <c r="G372" i="1"/>
  <c r="H372" i="1"/>
  <c r="B374" i="1" l="1"/>
  <c r="H373" i="1"/>
  <c r="G373" i="1"/>
  <c r="D373" i="1"/>
  <c r="C373" i="1"/>
  <c r="B375" i="1" l="1"/>
  <c r="H374" i="1"/>
  <c r="G374" i="1"/>
  <c r="D374" i="1"/>
  <c r="C374" i="1"/>
  <c r="B376" i="1" l="1"/>
  <c r="H375" i="1"/>
  <c r="G375" i="1"/>
  <c r="D375" i="1"/>
  <c r="C375" i="1"/>
  <c r="B377" i="1" l="1"/>
  <c r="H376" i="1"/>
  <c r="G376" i="1"/>
  <c r="D376" i="1"/>
  <c r="C376" i="1"/>
  <c r="B378" i="1" l="1"/>
  <c r="C377" i="1"/>
  <c r="D377" i="1"/>
  <c r="G377" i="1"/>
  <c r="H377" i="1"/>
  <c r="B379" i="1" l="1"/>
  <c r="H378" i="1"/>
  <c r="G378" i="1"/>
  <c r="D378" i="1"/>
  <c r="C378" i="1"/>
  <c r="B380" i="1" l="1"/>
  <c r="H379" i="1"/>
  <c r="G379" i="1"/>
  <c r="D379" i="1"/>
  <c r="C379" i="1"/>
  <c r="B381" i="1" l="1"/>
  <c r="H380" i="1"/>
  <c r="G380" i="1"/>
  <c r="D380" i="1"/>
  <c r="C380" i="1"/>
  <c r="B382" i="1" l="1"/>
  <c r="H381" i="1"/>
  <c r="G381" i="1"/>
  <c r="D381" i="1"/>
  <c r="C381" i="1"/>
  <c r="B383" i="1" l="1"/>
  <c r="C382" i="1"/>
  <c r="D382" i="1"/>
  <c r="G382" i="1"/>
  <c r="H382" i="1"/>
  <c r="B384" i="1" l="1"/>
  <c r="H383" i="1"/>
  <c r="G383" i="1"/>
  <c r="D383" i="1"/>
  <c r="C383" i="1"/>
  <c r="B385" i="1" l="1"/>
  <c r="H384" i="1"/>
  <c r="G384" i="1"/>
  <c r="D384" i="1"/>
  <c r="C384" i="1"/>
  <c r="B386" i="1" l="1"/>
  <c r="H385" i="1"/>
  <c r="G385" i="1"/>
  <c r="D385" i="1"/>
  <c r="C385" i="1"/>
  <c r="B387" i="1" l="1"/>
  <c r="H386" i="1"/>
  <c r="G386" i="1"/>
  <c r="D386" i="1"/>
  <c r="C386" i="1"/>
  <c r="B388" i="1" l="1"/>
  <c r="C387" i="1"/>
  <c r="D387" i="1"/>
  <c r="G387" i="1"/>
  <c r="H387" i="1"/>
  <c r="B389" i="1" l="1"/>
  <c r="H388" i="1"/>
  <c r="G388" i="1"/>
  <c r="D388" i="1"/>
  <c r="C388" i="1"/>
  <c r="B390" i="1" l="1"/>
  <c r="H389" i="1"/>
  <c r="G389" i="1"/>
  <c r="D389" i="1"/>
  <c r="C389" i="1"/>
  <c r="B391" i="1" l="1"/>
  <c r="H390" i="1"/>
  <c r="G390" i="1"/>
  <c r="D390" i="1"/>
  <c r="C390" i="1"/>
  <c r="B392" i="1" l="1"/>
  <c r="H391" i="1"/>
  <c r="G391" i="1"/>
  <c r="D391" i="1"/>
  <c r="C391" i="1"/>
  <c r="B393" i="1" l="1"/>
  <c r="C392" i="1"/>
  <c r="D392" i="1"/>
  <c r="G392" i="1"/>
  <c r="H392" i="1"/>
  <c r="B394" i="1" l="1"/>
  <c r="H393" i="1"/>
  <c r="G393" i="1"/>
  <c r="D393" i="1"/>
  <c r="C393" i="1"/>
  <c r="B395" i="1" l="1"/>
  <c r="H394" i="1"/>
  <c r="G394" i="1"/>
  <c r="D394" i="1"/>
  <c r="C394" i="1"/>
  <c r="H395" i="1" l="1"/>
  <c r="B396" i="1"/>
  <c r="C395" i="1"/>
  <c r="D395" i="1"/>
  <c r="G395" i="1"/>
  <c r="B397" i="1" l="1"/>
  <c r="C396" i="1"/>
  <c r="D396" i="1"/>
  <c r="G396" i="1"/>
  <c r="H396" i="1"/>
  <c r="B398" i="1" l="1"/>
  <c r="H397" i="1"/>
  <c r="G397" i="1"/>
  <c r="D397" i="1"/>
  <c r="C397" i="1"/>
  <c r="B399" i="1" l="1"/>
  <c r="H398" i="1"/>
  <c r="G398" i="1"/>
  <c r="D398" i="1"/>
  <c r="C398" i="1"/>
  <c r="B400" i="1" l="1"/>
  <c r="H399" i="1"/>
  <c r="G399" i="1"/>
  <c r="D399" i="1"/>
  <c r="C399" i="1"/>
  <c r="B401" i="1" l="1"/>
  <c r="C400" i="1"/>
  <c r="D400" i="1"/>
  <c r="G400" i="1"/>
  <c r="H400" i="1"/>
  <c r="B402" i="1" l="1"/>
  <c r="H401" i="1"/>
  <c r="G401" i="1"/>
  <c r="D401" i="1"/>
  <c r="C401" i="1"/>
  <c r="B403" i="1" l="1"/>
  <c r="H402" i="1"/>
  <c r="G402" i="1"/>
  <c r="D402" i="1"/>
  <c r="C402" i="1"/>
  <c r="B404" i="1" l="1"/>
  <c r="H403" i="1"/>
  <c r="G403" i="1"/>
  <c r="D403" i="1"/>
  <c r="C403" i="1"/>
  <c r="B405" i="1" l="1"/>
  <c r="C404" i="1"/>
  <c r="D404" i="1"/>
  <c r="G404" i="1"/>
  <c r="H404" i="1"/>
  <c r="B406" i="1" l="1"/>
  <c r="H405" i="1"/>
  <c r="G405" i="1"/>
  <c r="D405" i="1"/>
  <c r="C405" i="1"/>
  <c r="B407" i="1" l="1"/>
  <c r="H406" i="1"/>
  <c r="G406" i="1"/>
  <c r="D406" i="1"/>
  <c r="C406" i="1"/>
  <c r="B408" i="1" l="1"/>
  <c r="H407" i="1"/>
  <c r="G407" i="1"/>
  <c r="D407" i="1"/>
  <c r="C407" i="1"/>
  <c r="B409" i="1" l="1"/>
  <c r="C408" i="1"/>
  <c r="D408" i="1"/>
  <c r="G408" i="1"/>
  <c r="H408" i="1"/>
  <c r="B410" i="1" l="1"/>
  <c r="H409" i="1"/>
  <c r="G409" i="1"/>
  <c r="D409" i="1"/>
  <c r="C409" i="1"/>
  <c r="B411" i="1" l="1"/>
  <c r="H410" i="1"/>
  <c r="G410" i="1"/>
  <c r="D410" i="1"/>
  <c r="C410" i="1"/>
  <c r="B412" i="1" l="1"/>
  <c r="H411" i="1"/>
  <c r="G411" i="1"/>
  <c r="D411" i="1"/>
  <c r="C411" i="1"/>
  <c r="B413" i="1" l="1"/>
  <c r="C412" i="1"/>
  <c r="D412" i="1"/>
  <c r="G412" i="1"/>
  <c r="H412" i="1"/>
  <c r="B414" i="1" l="1"/>
  <c r="H413" i="1"/>
  <c r="G413" i="1"/>
  <c r="D413" i="1"/>
  <c r="C413" i="1"/>
  <c r="B415" i="1" l="1"/>
  <c r="H414" i="1"/>
  <c r="G414" i="1"/>
  <c r="D414" i="1"/>
  <c r="C414" i="1"/>
  <c r="B416" i="1" l="1"/>
  <c r="H415" i="1"/>
  <c r="G415" i="1"/>
  <c r="D415" i="1"/>
  <c r="C415" i="1"/>
  <c r="B417" i="1" l="1"/>
  <c r="C416" i="1"/>
  <c r="D416" i="1"/>
  <c r="G416" i="1"/>
  <c r="H416" i="1"/>
  <c r="B418" i="1" l="1"/>
  <c r="H417" i="1"/>
  <c r="G417" i="1"/>
  <c r="D417" i="1"/>
  <c r="C417" i="1"/>
  <c r="B419" i="1" l="1"/>
  <c r="H418" i="1"/>
  <c r="G418" i="1"/>
  <c r="D418" i="1"/>
  <c r="C418" i="1"/>
  <c r="B420" i="1" l="1"/>
  <c r="H419" i="1"/>
  <c r="G419" i="1"/>
  <c r="D419" i="1"/>
  <c r="C419" i="1"/>
  <c r="B421" i="1" l="1"/>
  <c r="C420" i="1"/>
  <c r="D420" i="1"/>
  <c r="G420" i="1"/>
  <c r="H420" i="1"/>
  <c r="B422" i="1" l="1"/>
  <c r="H421" i="1"/>
  <c r="G421" i="1"/>
  <c r="D421" i="1"/>
  <c r="C421" i="1"/>
  <c r="B423" i="1" l="1"/>
  <c r="H422" i="1"/>
  <c r="G422" i="1"/>
  <c r="D422" i="1"/>
  <c r="C422" i="1"/>
  <c r="B424" i="1" l="1"/>
  <c r="H423" i="1"/>
  <c r="G423" i="1"/>
  <c r="D423" i="1"/>
  <c r="C423" i="1"/>
  <c r="B425" i="1" l="1"/>
  <c r="C424" i="1"/>
  <c r="D424" i="1"/>
  <c r="G424" i="1"/>
  <c r="H424" i="1"/>
  <c r="B426" i="1" l="1"/>
  <c r="H425" i="1"/>
  <c r="G425" i="1"/>
  <c r="D425" i="1"/>
  <c r="C425" i="1"/>
  <c r="B427" i="1" l="1"/>
  <c r="H426" i="1"/>
  <c r="G426" i="1"/>
  <c r="D426" i="1"/>
  <c r="C426" i="1"/>
  <c r="B428" i="1" l="1"/>
  <c r="H427" i="1"/>
  <c r="G427" i="1"/>
  <c r="D427" i="1"/>
  <c r="C427" i="1"/>
  <c r="B429" i="1" l="1"/>
  <c r="C428" i="1"/>
  <c r="D428" i="1"/>
  <c r="G428" i="1"/>
  <c r="H428" i="1"/>
  <c r="B430" i="1" l="1"/>
  <c r="H429" i="1"/>
  <c r="G429" i="1"/>
  <c r="D429" i="1"/>
  <c r="C429" i="1"/>
  <c r="B431" i="1" l="1"/>
  <c r="H430" i="1"/>
  <c r="G430" i="1"/>
  <c r="D430" i="1"/>
  <c r="C430" i="1"/>
  <c r="B432" i="1" l="1"/>
  <c r="H431" i="1"/>
  <c r="G431" i="1"/>
  <c r="D431" i="1"/>
  <c r="C431" i="1"/>
  <c r="B433" i="1" l="1"/>
  <c r="C432" i="1"/>
  <c r="D432" i="1"/>
  <c r="G432" i="1"/>
  <c r="H432" i="1"/>
  <c r="B434" i="1" l="1"/>
  <c r="H433" i="1"/>
  <c r="G433" i="1"/>
  <c r="D433" i="1"/>
  <c r="C433" i="1"/>
  <c r="B435" i="1" l="1"/>
  <c r="H434" i="1"/>
  <c r="G434" i="1"/>
  <c r="D434" i="1"/>
  <c r="C434" i="1"/>
  <c r="B436" i="1" l="1"/>
  <c r="H435" i="1"/>
  <c r="G435" i="1"/>
  <c r="D435" i="1"/>
  <c r="C435" i="1"/>
  <c r="B437" i="1" l="1"/>
  <c r="C436" i="1"/>
  <c r="D436" i="1"/>
  <c r="G436" i="1"/>
  <c r="H436" i="1"/>
  <c r="B438" i="1" l="1"/>
  <c r="H437" i="1"/>
  <c r="G437" i="1"/>
  <c r="D437" i="1"/>
  <c r="C437" i="1"/>
  <c r="B439" i="1" l="1"/>
  <c r="H438" i="1"/>
  <c r="G438" i="1"/>
  <c r="D438" i="1"/>
  <c r="C438" i="1"/>
  <c r="B440" i="1" l="1"/>
  <c r="H439" i="1"/>
  <c r="G439" i="1"/>
  <c r="D439" i="1"/>
  <c r="C439" i="1"/>
  <c r="B441" i="1" l="1"/>
  <c r="C440" i="1"/>
  <c r="D440" i="1"/>
  <c r="G440" i="1"/>
  <c r="H440" i="1"/>
  <c r="B442" i="1" l="1"/>
  <c r="H441" i="1"/>
  <c r="G441" i="1"/>
  <c r="D441" i="1"/>
  <c r="C441" i="1"/>
  <c r="B443" i="1" l="1"/>
  <c r="H442" i="1"/>
  <c r="G442" i="1"/>
  <c r="D442" i="1"/>
  <c r="C442" i="1"/>
  <c r="B444" i="1" l="1"/>
  <c r="H443" i="1"/>
  <c r="G443" i="1"/>
  <c r="D443" i="1"/>
  <c r="C443" i="1"/>
  <c r="B445" i="1" l="1"/>
  <c r="C444" i="1"/>
  <c r="D444" i="1"/>
  <c r="G444" i="1"/>
  <c r="H444" i="1"/>
  <c r="B446" i="1" l="1"/>
  <c r="H445" i="1"/>
  <c r="G445" i="1"/>
  <c r="D445" i="1"/>
  <c r="C445" i="1"/>
  <c r="B447" i="1" l="1"/>
  <c r="H446" i="1"/>
  <c r="G446" i="1"/>
  <c r="D446" i="1"/>
  <c r="C446" i="1"/>
  <c r="B448" i="1" l="1"/>
  <c r="H447" i="1"/>
  <c r="G447" i="1"/>
  <c r="D447" i="1"/>
  <c r="C447" i="1"/>
  <c r="B449" i="1" l="1"/>
  <c r="C448" i="1"/>
  <c r="D448" i="1"/>
  <c r="G448" i="1"/>
  <c r="H448" i="1"/>
  <c r="B450" i="1" l="1"/>
  <c r="H449" i="1"/>
  <c r="G449" i="1"/>
  <c r="D449" i="1"/>
  <c r="C449" i="1"/>
  <c r="B451" i="1" l="1"/>
  <c r="H450" i="1"/>
  <c r="G450" i="1"/>
  <c r="D450" i="1"/>
  <c r="C450" i="1"/>
  <c r="B452" i="1" l="1"/>
  <c r="H451" i="1"/>
  <c r="G451" i="1"/>
  <c r="D451" i="1"/>
  <c r="C451" i="1"/>
  <c r="B453" i="1" l="1"/>
  <c r="C452" i="1"/>
  <c r="D452" i="1"/>
  <c r="G452" i="1"/>
  <c r="H452" i="1"/>
  <c r="B454" i="1" l="1"/>
  <c r="H453" i="1"/>
  <c r="G453" i="1"/>
  <c r="D453" i="1"/>
  <c r="C453" i="1"/>
  <c r="B455" i="1" l="1"/>
  <c r="H454" i="1"/>
  <c r="G454" i="1"/>
  <c r="D454" i="1"/>
  <c r="C454" i="1"/>
  <c r="B456" i="1" l="1"/>
  <c r="H455" i="1"/>
  <c r="G455" i="1"/>
  <c r="D455" i="1"/>
  <c r="C455" i="1"/>
  <c r="B457" i="1" l="1"/>
  <c r="C456" i="1"/>
  <c r="D456" i="1"/>
  <c r="G456" i="1"/>
  <c r="H456" i="1"/>
  <c r="B458" i="1" l="1"/>
  <c r="H457" i="1"/>
  <c r="G457" i="1"/>
  <c r="D457" i="1"/>
  <c r="C457" i="1"/>
  <c r="B459" i="1" l="1"/>
  <c r="H458" i="1"/>
  <c r="G458" i="1"/>
  <c r="D458" i="1"/>
  <c r="C458" i="1"/>
  <c r="C459" i="1" l="1"/>
  <c r="D459" i="1"/>
  <c r="G459" i="1"/>
  <c r="H459" i="1"/>
  <c r="B460" i="1"/>
  <c r="B461" i="1" l="1"/>
  <c r="C460" i="1"/>
  <c r="D460" i="1"/>
  <c r="G460" i="1"/>
  <c r="H460" i="1"/>
  <c r="B462" i="1" l="1"/>
  <c r="C461" i="1"/>
  <c r="D461" i="1"/>
  <c r="G461" i="1"/>
  <c r="H461" i="1"/>
  <c r="B463" i="1" l="1"/>
  <c r="H462" i="1"/>
  <c r="G462" i="1"/>
  <c r="D462" i="1"/>
  <c r="C462" i="1"/>
  <c r="B464" i="1" l="1"/>
  <c r="H463" i="1"/>
  <c r="G463" i="1"/>
  <c r="D463" i="1"/>
  <c r="C463" i="1"/>
  <c r="B465" i="1" l="1"/>
  <c r="H464" i="1"/>
  <c r="G464" i="1"/>
  <c r="D464" i="1"/>
  <c r="C464" i="1"/>
  <c r="B466" i="1" l="1"/>
  <c r="H465" i="1"/>
  <c r="G465" i="1"/>
  <c r="D465" i="1"/>
  <c r="C465" i="1"/>
  <c r="B467" i="1" l="1"/>
  <c r="C466" i="1"/>
  <c r="D466" i="1"/>
  <c r="G466" i="1"/>
  <c r="H466" i="1"/>
  <c r="B468" i="1" l="1"/>
  <c r="H467" i="1"/>
  <c r="G467" i="1"/>
  <c r="D467" i="1"/>
  <c r="C467" i="1"/>
  <c r="B469" i="1" l="1"/>
  <c r="H468" i="1"/>
  <c r="G468" i="1"/>
  <c r="D468" i="1"/>
  <c r="C468" i="1"/>
  <c r="B470" i="1" l="1"/>
  <c r="H469" i="1"/>
  <c r="G469" i="1"/>
  <c r="D469" i="1"/>
  <c r="C469" i="1"/>
  <c r="B471" i="1" l="1"/>
  <c r="H470" i="1"/>
  <c r="G470" i="1"/>
  <c r="D470" i="1"/>
  <c r="C470" i="1"/>
  <c r="B472" i="1" l="1"/>
  <c r="C471" i="1"/>
  <c r="D471" i="1"/>
  <c r="G471" i="1"/>
  <c r="H471" i="1"/>
  <c r="B473" i="1" l="1"/>
  <c r="H472" i="1"/>
  <c r="G472" i="1"/>
  <c r="D472" i="1"/>
  <c r="C472" i="1"/>
  <c r="B474" i="1" l="1"/>
  <c r="H473" i="1"/>
  <c r="G473" i="1"/>
  <c r="D473" i="1"/>
  <c r="C473" i="1"/>
  <c r="B475" i="1" l="1"/>
  <c r="H474" i="1"/>
  <c r="G474" i="1"/>
  <c r="D474" i="1"/>
  <c r="C474" i="1"/>
  <c r="B476" i="1" l="1"/>
  <c r="H475" i="1"/>
  <c r="G475" i="1"/>
  <c r="D475" i="1"/>
  <c r="C475" i="1"/>
  <c r="B477" i="1" l="1"/>
  <c r="C476" i="1"/>
  <c r="D476" i="1"/>
  <c r="G476" i="1"/>
  <c r="H476" i="1"/>
  <c r="B478" i="1" l="1"/>
  <c r="H477" i="1"/>
  <c r="G477" i="1"/>
  <c r="D477" i="1"/>
  <c r="C477" i="1"/>
  <c r="B479" i="1" l="1"/>
  <c r="H478" i="1"/>
  <c r="G478" i="1"/>
  <c r="D478" i="1"/>
  <c r="C478" i="1"/>
  <c r="B480" i="1" l="1"/>
  <c r="H479" i="1"/>
  <c r="G479" i="1"/>
  <c r="D479" i="1"/>
  <c r="C479" i="1"/>
  <c r="B481" i="1" l="1"/>
  <c r="H480" i="1"/>
  <c r="G480" i="1"/>
  <c r="D480" i="1"/>
  <c r="C480" i="1"/>
  <c r="B482" i="1" l="1"/>
  <c r="C481" i="1"/>
  <c r="D481" i="1"/>
  <c r="G481" i="1"/>
  <c r="H481" i="1"/>
  <c r="B483" i="1" l="1"/>
  <c r="H482" i="1"/>
  <c r="G482" i="1"/>
  <c r="D482" i="1"/>
  <c r="C482" i="1"/>
  <c r="B484" i="1" l="1"/>
  <c r="H483" i="1"/>
  <c r="G483" i="1"/>
  <c r="D483" i="1"/>
  <c r="C483" i="1"/>
  <c r="B485" i="1" l="1"/>
  <c r="H484" i="1"/>
  <c r="G484" i="1"/>
  <c r="D484" i="1"/>
  <c r="C484" i="1"/>
  <c r="B486" i="1" l="1"/>
  <c r="H485" i="1"/>
  <c r="G485" i="1"/>
  <c r="D485" i="1"/>
  <c r="C485" i="1"/>
  <c r="B487" i="1" l="1"/>
  <c r="C486" i="1"/>
  <c r="D486" i="1"/>
  <c r="G486" i="1"/>
  <c r="H486" i="1"/>
  <c r="B488" i="1" l="1"/>
  <c r="H487" i="1"/>
  <c r="G487" i="1"/>
  <c r="D487" i="1"/>
  <c r="C487" i="1"/>
  <c r="B489" i="1" l="1"/>
  <c r="H488" i="1"/>
  <c r="G488" i="1"/>
  <c r="D488" i="1"/>
  <c r="C488" i="1"/>
  <c r="B490" i="1" l="1"/>
  <c r="H489" i="1"/>
  <c r="G489" i="1"/>
  <c r="D489" i="1"/>
  <c r="C489" i="1"/>
  <c r="B491" i="1" l="1"/>
  <c r="H490" i="1"/>
  <c r="G490" i="1"/>
  <c r="D490" i="1"/>
  <c r="C490" i="1"/>
  <c r="B492" i="1" l="1"/>
  <c r="C491" i="1"/>
  <c r="D491" i="1"/>
  <c r="G491" i="1"/>
  <c r="H491" i="1"/>
  <c r="B493" i="1" l="1"/>
  <c r="H492" i="1"/>
  <c r="G492" i="1"/>
  <c r="D492" i="1"/>
  <c r="C492" i="1"/>
  <c r="B494" i="1" l="1"/>
  <c r="H493" i="1"/>
  <c r="G493" i="1"/>
  <c r="D493" i="1"/>
  <c r="C493" i="1"/>
  <c r="B495" i="1" l="1"/>
  <c r="H494" i="1"/>
  <c r="G494" i="1"/>
  <c r="D494" i="1"/>
  <c r="C494" i="1"/>
  <c r="B496" i="1" l="1"/>
  <c r="H495" i="1"/>
  <c r="G495" i="1"/>
  <c r="D495" i="1"/>
  <c r="C495" i="1"/>
  <c r="B497" i="1" l="1"/>
  <c r="C496" i="1"/>
  <c r="D496" i="1"/>
  <c r="G496" i="1"/>
  <c r="H496" i="1"/>
  <c r="B498" i="1" l="1"/>
  <c r="H497" i="1"/>
  <c r="G497" i="1"/>
  <c r="D497" i="1"/>
  <c r="C497" i="1"/>
  <c r="B499" i="1" l="1"/>
  <c r="H498" i="1"/>
  <c r="G498" i="1"/>
  <c r="D498" i="1"/>
  <c r="C498" i="1"/>
  <c r="B500" i="1" l="1"/>
  <c r="H499" i="1"/>
  <c r="G499" i="1"/>
  <c r="D499" i="1"/>
  <c r="C499" i="1"/>
  <c r="B501" i="1" l="1"/>
  <c r="H500" i="1"/>
  <c r="G500" i="1"/>
  <c r="D500" i="1"/>
  <c r="C500" i="1"/>
  <c r="B502" i="1" l="1"/>
  <c r="C501" i="1"/>
  <c r="D501" i="1"/>
  <c r="G501" i="1"/>
  <c r="H501" i="1"/>
  <c r="B503" i="1" l="1"/>
  <c r="H502" i="1"/>
  <c r="G502" i="1"/>
  <c r="D502" i="1"/>
  <c r="C502" i="1"/>
  <c r="B504" i="1" l="1"/>
  <c r="H503" i="1"/>
  <c r="G503" i="1"/>
  <c r="D503" i="1"/>
  <c r="C503" i="1"/>
  <c r="B505" i="1" l="1"/>
  <c r="H504" i="1"/>
  <c r="G504" i="1"/>
  <c r="D504" i="1"/>
  <c r="C504" i="1"/>
  <c r="B506" i="1" l="1"/>
  <c r="H505" i="1"/>
  <c r="G505" i="1"/>
  <c r="D505" i="1"/>
  <c r="C505" i="1"/>
  <c r="B507" i="1" l="1"/>
  <c r="C506" i="1"/>
  <c r="D506" i="1"/>
  <c r="G506" i="1"/>
  <c r="H506" i="1"/>
  <c r="B508" i="1" l="1"/>
  <c r="H507" i="1"/>
  <c r="G507" i="1"/>
  <c r="D507" i="1"/>
  <c r="C507" i="1"/>
  <c r="B509" i="1" l="1"/>
  <c r="H508" i="1"/>
  <c r="G508" i="1"/>
  <c r="D508" i="1"/>
  <c r="C508" i="1"/>
  <c r="B510" i="1" l="1"/>
  <c r="H509" i="1"/>
  <c r="G509" i="1"/>
  <c r="D509" i="1"/>
  <c r="C509" i="1"/>
  <c r="B511" i="1" l="1"/>
  <c r="H510" i="1"/>
  <c r="G510" i="1"/>
  <c r="D510" i="1"/>
  <c r="C510" i="1"/>
  <c r="B512" i="1" l="1"/>
  <c r="C511" i="1"/>
  <c r="D511" i="1"/>
  <c r="G511" i="1"/>
  <c r="H511" i="1"/>
  <c r="B513" i="1" l="1"/>
  <c r="H512" i="1"/>
  <c r="G512" i="1"/>
  <c r="D512" i="1"/>
  <c r="C512" i="1"/>
  <c r="B514" i="1" l="1"/>
  <c r="H513" i="1"/>
  <c r="G513" i="1"/>
  <c r="D513" i="1"/>
  <c r="C513" i="1"/>
  <c r="B515" i="1" l="1"/>
  <c r="H514" i="1"/>
  <c r="G514" i="1"/>
  <c r="D514" i="1"/>
  <c r="C514" i="1"/>
  <c r="B516" i="1" l="1"/>
  <c r="H515" i="1"/>
  <c r="G515" i="1"/>
  <c r="D515" i="1"/>
  <c r="C515" i="1"/>
  <c r="B517" i="1" l="1"/>
  <c r="C516" i="1"/>
  <c r="D516" i="1"/>
  <c r="G516" i="1"/>
  <c r="H516" i="1"/>
  <c r="B518" i="1" l="1"/>
  <c r="H517" i="1"/>
  <c r="G517" i="1"/>
  <c r="D517" i="1"/>
  <c r="C517" i="1"/>
  <c r="B519" i="1" l="1"/>
  <c r="H518" i="1"/>
  <c r="G518" i="1"/>
  <c r="D518" i="1"/>
  <c r="C518" i="1"/>
  <c r="B520" i="1" l="1"/>
  <c r="H519" i="1"/>
  <c r="G519" i="1"/>
  <c r="D519" i="1"/>
  <c r="C519" i="1"/>
  <c r="B521" i="1" l="1"/>
  <c r="H520" i="1"/>
  <c r="G520" i="1"/>
  <c r="D520" i="1"/>
  <c r="C520" i="1"/>
  <c r="B522" i="1" l="1"/>
  <c r="C521" i="1"/>
  <c r="D521" i="1"/>
  <c r="G521" i="1"/>
  <c r="H521" i="1"/>
  <c r="B523" i="1" l="1"/>
  <c r="H522" i="1"/>
  <c r="G522" i="1"/>
  <c r="D522" i="1"/>
  <c r="C522" i="1"/>
  <c r="B524" i="1" l="1"/>
  <c r="H523" i="1"/>
  <c r="G523" i="1"/>
  <c r="D523" i="1"/>
  <c r="C523" i="1"/>
  <c r="B525" i="1" l="1"/>
  <c r="H524" i="1"/>
  <c r="G524" i="1"/>
  <c r="D524" i="1"/>
  <c r="C524" i="1"/>
  <c r="B526" i="1" l="1"/>
  <c r="H525" i="1"/>
  <c r="G525" i="1"/>
  <c r="D525" i="1"/>
  <c r="C525" i="1"/>
  <c r="B527" i="1" l="1"/>
  <c r="C526" i="1"/>
  <c r="D526" i="1"/>
  <c r="G526" i="1"/>
  <c r="H526" i="1"/>
  <c r="B528" i="1" l="1"/>
  <c r="H527" i="1"/>
  <c r="G527" i="1"/>
  <c r="D527" i="1"/>
  <c r="C527" i="1"/>
  <c r="B529" i="1" l="1"/>
  <c r="H528" i="1"/>
  <c r="G528" i="1"/>
  <c r="D528" i="1"/>
  <c r="C528" i="1"/>
  <c r="B530" i="1" l="1"/>
  <c r="H529" i="1"/>
  <c r="G529" i="1"/>
  <c r="D529" i="1"/>
  <c r="C529" i="1"/>
  <c r="B531" i="1" l="1"/>
  <c r="C530" i="1"/>
  <c r="D530" i="1"/>
  <c r="G530" i="1"/>
  <c r="H530" i="1"/>
  <c r="B532" i="1" l="1"/>
  <c r="H531" i="1"/>
  <c r="G531" i="1"/>
  <c r="D531" i="1"/>
  <c r="C531" i="1"/>
  <c r="B533" i="1" l="1"/>
  <c r="H532" i="1"/>
  <c r="G532" i="1"/>
  <c r="D532" i="1"/>
  <c r="C532" i="1"/>
  <c r="B534" i="1" l="1"/>
  <c r="H533" i="1"/>
  <c r="G533" i="1"/>
  <c r="D533" i="1"/>
  <c r="C533" i="1"/>
  <c r="B535" i="1" l="1"/>
  <c r="H534" i="1"/>
  <c r="G534" i="1"/>
  <c r="D534" i="1"/>
  <c r="C534" i="1"/>
  <c r="B536" i="1" l="1"/>
  <c r="C535" i="1"/>
  <c r="D535" i="1"/>
  <c r="G535" i="1"/>
  <c r="H535" i="1"/>
  <c r="B537" i="1" l="1"/>
  <c r="H536" i="1"/>
  <c r="G536" i="1"/>
  <c r="D536" i="1"/>
  <c r="C536" i="1"/>
  <c r="B538" i="1" l="1"/>
  <c r="H537" i="1"/>
  <c r="G537" i="1"/>
  <c r="D537" i="1"/>
  <c r="C537" i="1"/>
  <c r="B539" i="1" l="1"/>
  <c r="H538" i="1"/>
  <c r="G538" i="1"/>
  <c r="D538" i="1"/>
  <c r="C538" i="1"/>
  <c r="B540" i="1" l="1"/>
  <c r="H539" i="1"/>
  <c r="G539" i="1"/>
  <c r="D539" i="1"/>
  <c r="C539" i="1"/>
  <c r="B541" i="1" l="1"/>
  <c r="C540" i="1"/>
  <c r="D540" i="1"/>
  <c r="G540" i="1"/>
  <c r="H540" i="1"/>
  <c r="B542" i="1" l="1"/>
  <c r="H541" i="1"/>
  <c r="G541" i="1"/>
  <c r="D541" i="1"/>
  <c r="C541" i="1"/>
  <c r="B543" i="1" l="1"/>
  <c r="H542" i="1"/>
  <c r="G542" i="1"/>
  <c r="D542" i="1"/>
  <c r="C542" i="1"/>
  <c r="B544" i="1" l="1"/>
  <c r="H543" i="1"/>
  <c r="G543" i="1"/>
  <c r="D543" i="1"/>
  <c r="C543" i="1"/>
  <c r="B545" i="1" l="1"/>
  <c r="H544" i="1"/>
  <c r="G544" i="1"/>
  <c r="D544" i="1"/>
  <c r="C544" i="1"/>
  <c r="B546" i="1" l="1"/>
  <c r="C545" i="1"/>
  <c r="D545" i="1"/>
  <c r="G545" i="1"/>
  <c r="H545" i="1"/>
  <c r="B547" i="1" l="1"/>
  <c r="H546" i="1"/>
  <c r="G546" i="1"/>
  <c r="D546" i="1"/>
  <c r="C546" i="1"/>
  <c r="B548" i="1" l="1"/>
  <c r="H547" i="1"/>
  <c r="G547" i="1"/>
  <c r="D547" i="1"/>
  <c r="C547" i="1"/>
  <c r="B549" i="1" l="1"/>
  <c r="H548" i="1"/>
  <c r="G548" i="1"/>
  <c r="D548" i="1"/>
  <c r="C548" i="1"/>
  <c r="B550" i="1" l="1"/>
  <c r="H549" i="1"/>
  <c r="G549" i="1"/>
  <c r="D549" i="1"/>
  <c r="C549" i="1"/>
  <c r="B551" i="1" l="1"/>
  <c r="C550" i="1"/>
  <c r="D550" i="1"/>
  <c r="G550" i="1"/>
  <c r="H550" i="1"/>
  <c r="B552" i="1" l="1"/>
  <c r="H551" i="1"/>
  <c r="G551" i="1"/>
  <c r="D551" i="1"/>
  <c r="C551" i="1"/>
  <c r="B553" i="1" l="1"/>
  <c r="H552" i="1"/>
  <c r="G552" i="1"/>
  <c r="D552" i="1"/>
  <c r="C552" i="1"/>
  <c r="B554" i="1" l="1"/>
  <c r="H553" i="1"/>
  <c r="G553" i="1"/>
  <c r="D553" i="1"/>
  <c r="C553" i="1"/>
  <c r="B555" i="1" l="1"/>
  <c r="H554" i="1"/>
  <c r="G554" i="1"/>
  <c r="D554" i="1"/>
  <c r="C554" i="1"/>
  <c r="B556" i="1" l="1"/>
  <c r="C555" i="1"/>
  <c r="D555" i="1"/>
  <c r="G555" i="1"/>
  <c r="H555" i="1"/>
  <c r="B557" i="1" l="1"/>
  <c r="H556" i="1"/>
  <c r="G556" i="1"/>
  <c r="D556" i="1"/>
  <c r="C556" i="1"/>
  <c r="B558" i="1" l="1"/>
  <c r="H557" i="1"/>
  <c r="G557" i="1"/>
  <c r="D557" i="1"/>
  <c r="C557" i="1"/>
  <c r="H558" i="1" l="1"/>
  <c r="B559" i="1"/>
  <c r="C558" i="1"/>
  <c r="D558" i="1"/>
  <c r="G558" i="1"/>
  <c r="B560" i="1" l="1"/>
  <c r="C559" i="1"/>
  <c r="D559" i="1"/>
  <c r="G559" i="1"/>
  <c r="H559" i="1"/>
  <c r="B561" i="1" l="1"/>
  <c r="H560" i="1"/>
  <c r="G560" i="1"/>
  <c r="D560" i="1"/>
  <c r="C560" i="1"/>
  <c r="B562" i="1" l="1"/>
  <c r="H561" i="1"/>
  <c r="G561" i="1"/>
  <c r="D561" i="1"/>
  <c r="C561" i="1"/>
  <c r="B563" i="1" l="1"/>
  <c r="H562" i="1"/>
  <c r="G562" i="1"/>
  <c r="D562" i="1"/>
  <c r="C562" i="1"/>
  <c r="B564" i="1" l="1"/>
  <c r="C563" i="1"/>
  <c r="D563" i="1"/>
  <c r="G563" i="1"/>
  <c r="H563" i="1"/>
  <c r="B565" i="1" l="1"/>
  <c r="H564" i="1"/>
  <c r="G564" i="1"/>
  <c r="D564" i="1"/>
  <c r="C564" i="1"/>
  <c r="B566" i="1" l="1"/>
  <c r="H565" i="1"/>
  <c r="G565" i="1"/>
  <c r="D565" i="1"/>
  <c r="C565" i="1"/>
  <c r="B567" i="1" l="1"/>
  <c r="H566" i="1"/>
  <c r="G566" i="1"/>
  <c r="D566" i="1"/>
  <c r="C566" i="1"/>
  <c r="H567" i="1" l="1"/>
  <c r="G567" i="1"/>
  <c r="D567" i="1"/>
  <c r="C567" i="1"/>
</calcChain>
</file>

<file path=xl/sharedStrings.xml><?xml version="1.0" encoding="utf-8"?>
<sst xmlns="http://schemas.openxmlformats.org/spreadsheetml/2006/main" count="135" uniqueCount="6">
  <si>
    <t>Data Validation</t>
  </si>
  <si>
    <t>Action</t>
  </si>
  <si>
    <t>SYS_PID</t>
  </si>
  <si>
    <t>Ref ID Menu</t>
  </si>
  <si>
    <t>Key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</si>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</sst>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1" fontId="2" fillId="5" borderId="0" xfId="0" applyNumberFormat="1" applyFont="1" applyFill="1" applyAlignment="1">
      <alignment horizontal="center"/>
    </xf>
    <xf numFmtId="1" fontId="1" fillId="4" borderId="2" xfId="0" applyNumberFormat="1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1" fontId="1" fillId="2" borderId="3" xfId="0" applyNumberFormat="1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" fontId="1" fillId="2" borderId="5" xfId="0" applyNumberFormat="1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0" borderId="0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Dashboard.DocumentDisposition</v>
          </cell>
          <cell r="G6" t="str">
            <v>Document Disposition</v>
          </cell>
        </row>
        <row r="7">
          <cell r="E7">
            <v>97000000000006</v>
          </cell>
          <cell r="F7" t="str">
            <v>Module.Administration.User.Transaction</v>
          </cell>
          <cell r="G7" t="str">
            <v>User</v>
          </cell>
        </row>
        <row r="8">
          <cell r="E8">
            <v>97000000000007</v>
          </cell>
          <cell r="F8" t="str">
            <v>Module.Administration.User.Report.Form</v>
          </cell>
          <cell r="G8" t="str">
            <v>User Form</v>
          </cell>
        </row>
        <row r="9">
          <cell r="E9">
            <v>97000000000008</v>
          </cell>
          <cell r="F9" t="str">
            <v>Module.Administration.User.Report.DataList</v>
          </cell>
          <cell r="G9" t="str">
            <v>User Data List</v>
          </cell>
        </row>
        <row r="10">
          <cell r="E10">
            <v>97000000000009</v>
          </cell>
          <cell r="F10" t="str">
            <v>Module.Administration.UserRole.Transaction</v>
          </cell>
          <cell r="G10" t="str">
            <v>User Role</v>
          </cell>
        </row>
        <row r="11">
          <cell r="E11">
            <v>97000000000010</v>
          </cell>
          <cell r="F11" t="str">
            <v>Module.Administration.UserRole.Report.Form</v>
          </cell>
          <cell r="G11" t="str">
            <v>User Role Form</v>
          </cell>
        </row>
        <row r="12">
          <cell r="E12">
            <v>97000000000011</v>
          </cell>
          <cell r="F12" t="str">
            <v>Module.Administration.UserRole.Report.DataList</v>
          </cell>
          <cell r="G12" t="str">
            <v>User Role Data List</v>
          </cell>
        </row>
        <row r="13">
          <cell r="E13">
            <v>97000000000012</v>
          </cell>
          <cell r="F13" t="str">
            <v>Module.Administration.UserRoleGroup.Transaction</v>
          </cell>
          <cell r="G13" t="str">
            <v>User Role Group</v>
          </cell>
        </row>
        <row r="14">
          <cell r="E14">
            <v>97000000000013</v>
          </cell>
          <cell r="F14" t="str">
            <v>Module.Administration.UserRoleGroup.Report.Form</v>
          </cell>
          <cell r="G14" t="str">
            <v>User Role Group Form</v>
          </cell>
        </row>
        <row r="15">
          <cell r="E15">
            <v>97000000000014</v>
          </cell>
          <cell r="F15" t="str">
            <v>Module.Administration.UserRoleGroup.Report.DataList</v>
          </cell>
          <cell r="G15" t="str">
            <v>User Role Group Data List</v>
          </cell>
        </row>
        <row r="16">
          <cell r="E16">
            <v>97000000000015</v>
          </cell>
          <cell r="F16" t="str">
            <v>Module.Administration.UserRoleGroupMember.Transaction</v>
          </cell>
          <cell r="G16" t="str">
            <v>User Role Group Member</v>
          </cell>
        </row>
        <row r="17">
          <cell r="E17">
            <v>97000000000016</v>
          </cell>
          <cell r="F17" t="str">
            <v>Module.Administration.UserRoleGroupMember.Report.Form</v>
          </cell>
          <cell r="G17" t="str">
            <v>User Role Group Member Form</v>
          </cell>
        </row>
        <row r="18">
          <cell r="E18">
            <v>97000000000017</v>
          </cell>
          <cell r="F18" t="str">
            <v>Module.Administration.UserRoleGroupMember.Report.DataList</v>
          </cell>
          <cell r="G18" t="str">
            <v>User Role Group Member Data List</v>
          </cell>
        </row>
        <row r="19">
          <cell r="E19">
            <v>97000000000018</v>
          </cell>
          <cell r="F19" t="str">
            <v>Module.Administration.UserRoleDelegation</v>
          </cell>
          <cell r="G19" t="str">
            <v>User Role Delegation</v>
          </cell>
        </row>
        <row r="20">
          <cell r="E20">
            <v>97000000000019</v>
          </cell>
          <cell r="F20" t="str">
            <v>Module.Administration.UserRoleDelegation.Report.Form</v>
          </cell>
          <cell r="G20" t="str">
            <v>User Role Delegation Form</v>
          </cell>
        </row>
        <row r="21">
          <cell r="E21">
            <v>97000000000020</v>
          </cell>
          <cell r="F21" t="str">
            <v>Module.Administration.UserRoleDelegation.Report.DataList</v>
          </cell>
          <cell r="G21" t="str">
            <v>User Role Delegation Data List</v>
          </cell>
        </row>
        <row r="22">
          <cell r="E22">
            <v>97000000000021</v>
          </cell>
          <cell r="F22" t="str">
            <v>Module.Administration.UserRolePrivilegesMenu</v>
          </cell>
          <cell r="G22" t="str">
            <v>User Role Privileges Menu</v>
          </cell>
        </row>
        <row r="23">
          <cell r="E23">
            <v>97000000000022</v>
          </cell>
          <cell r="F23" t="str">
            <v>Module.Administration.UserRolePrivilegesMenu.Report.Form</v>
          </cell>
          <cell r="G23" t="str">
            <v>User Role Privileges Form</v>
          </cell>
        </row>
        <row r="24">
          <cell r="E24">
            <v>97000000000023</v>
          </cell>
          <cell r="F24" t="str">
            <v>Module.Administration.UserRolePrivilegesMenu.Report.DataList</v>
          </cell>
          <cell r="G24" t="str">
            <v>User Role Privileges Data List</v>
          </cell>
        </row>
        <row r="25">
          <cell r="E25">
            <v>97000000000024</v>
          </cell>
          <cell r="F25" t="str">
            <v>Module.Administration.Menu.Transaction</v>
          </cell>
          <cell r="G25" t="str">
            <v>Menu</v>
          </cell>
        </row>
        <row r="26">
          <cell r="E26">
            <v>97000000000025</v>
          </cell>
          <cell r="F26" t="str">
            <v>Module.Administration.Menu.Report.Form</v>
          </cell>
          <cell r="G26" t="str">
            <v>Menu Form</v>
          </cell>
        </row>
        <row r="27">
          <cell r="E27">
            <v>97000000000026</v>
          </cell>
          <cell r="F27" t="str">
            <v>Module.Administration.Menu.Report.DataList</v>
          </cell>
          <cell r="G27" t="str">
            <v>Menu Data List</v>
          </cell>
        </row>
        <row r="28">
          <cell r="E28">
            <v>97000000000027</v>
          </cell>
          <cell r="F28" t="str">
            <v>Module.Administration.MenuGroup.Transaction</v>
          </cell>
          <cell r="G28" t="str">
            <v>Menu Group</v>
          </cell>
        </row>
        <row r="29">
          <cell r="E29">
            <v>97000000000028</v>
          </cell>
          <cell r="F29" t="str">
            <v>Module.Administration.MenuGroup.Report.Form</v>
          </cell>
          <cell r="G29" t="str">
            <v>Menu Group Form</v>
          </cell>
        </row>
        <row r="30">
          <cell r="E30">
            <v>97000000000029</v>
          </cell>
          <cell r="F30" t="str">
            <v>Module.Administration.MenuGroup.Report.DataList</v>
          </cell>
          <cell r="G30" t="str">
            <v>Menu Group Data List</v>
          </cell>
        </row>
        <row r="31">
          <cell r="E31">
            <v>97000000000030</v>
          </cell>
          <cell r="F31" t="str">
            <v>Module.Administration.MenuGroupMember.Transaction</v>
          </cell>
          <cell r="G31" t="str">
            <v>Menu Group Member</v>
          </cell>
        </row>
        <row r="32">
          <cell r="E32">
            <v>97000000000031</v>
          </cell>
          <cell r="F32" t="str">
            <v>Module.Administration.MenuGroupMember.Report.Form</v>
          </cell>
          <cell r="G32" t="str">
            <v>Menu Group Member Form</v>
          </cell>
        </row>
        <row r="33">
          <cell r="E33">
            <v>97000000000032</v>
          </cell>
          <cell r="F33" t="str">
            <v>Module.Administration.MenuGroupMember.Report.DataList</v>
          </cell>
          <cell r="G33" t="str">
            <v>Menu Group Member Data List</v>
          </cell>
        </row>
        <row r="34">
          <cell r="E34">
            <v>97000000000033</v>
          </cell>
          <cell r="F34" t="str">
            <v>Module.Administration.MenuAction.Transaction</v>
          </cell>
          <cell r="G34" t="str">
            <v>Menu Action</v>
          </cell>
        </row>
        <row r="35">
          <cell r="E35">
            <v>97000000000034</v>
          </cell>
          <cell r="F35" t="str">
            <v>Module.Administration.MenuAction.Report.Form</v>
          </cell>
          <cell r="G35" t="str">
            <v>Menu Action Form</v>
          </cell>
        </row>
        <row r="36">
          <cell r="E36">
            <v>97000000000035</v>
          </cell>
          <cell r="F36" t="str">
            <v>Module.Administration.MenuAction.Report.DataList</v>
          </cell>
          <cell r="G36" t="str">
            <v>Menu Action Data List</v>
          </cell>
        </row>
        <row r="37">
          <cell r="E37">
            <v>97000000000036</v>
          </cell>
          <cell r="F37" t="str">
            <v>Module.Administration.WorkFlow.Transaction</v>
          </cell>
          <cell r="G37" t="str">
            <v>Workflow</v>
          </cell>
        </row>
        <row r="38">
          <cell r="E38">
            <v>97000000000037</v>
          </cell>
          <cell r="F38" t="str">
            <v>Module.Administration.WorkFlow.Report.Form</v>
          </cell>
          <cell r="G38" t="str">
            <v>Workflow Form</v>
          </cell>
        </row>
        <row r="39">
          <cell r="E39">
            <v>97000000000038</v>
          </cell>
          <cell r="F39" t="str">
            <v>Module.Administration.WorkFlow.Report.DataList</v>
          </cell>
          <cell r="G39" t="str">
            <v>Workflow Data List</v>
          </cell>
        </row>
        <row r="40">
          <cell r="E40">
            <v>97000000000039</v>
          </cell>
          <cell r="F40" t="str">
            <v>Module.Administration.WorkFlowPath.Transaction</v>
          </cell>
          <cell r="G40" t="str">
            <v>Workflow Path</v>
          </cell>
        </row>
        <row r="41">
          <cell r="E41">
            <v>97000000000040</v>
          </cell>
          <cell r="F41" t="str">
            <v>Module.Administration.WorkFlowPath.Report.Form</v>
          </cell>
          <cell r="G41" t="str">
            <v>Workflow Path Form</v>
          </cell>
        </row>
        <row r="42">
          <cell r="E42">
            <v>97000000000041</v>
          </cell>
          <cell r="F42" t="str">
            <v>Module.Administration.WorkFlowPath.Report.DataList</v>
          </cell>
          <cell r="G42" t="str">
            <v>Workflow Path Data List</v>
          </cell>
        </row>
        <row r="43">
          <cell r="E43">
            <v>97000000000042</v>
          </cell>
          <cell r="F43" t="str">
            <v>Module.General.MasterData.AccountingEntryRecordType.Transaction</v>
          </cell>
          <cell r="G43" t="str">
            <v>Accounting Entry Record Type</v>
          </cell>
        </row>
        <row r="44">
          <cell r="E44">
            <v>97000000000043</v>
          </cell>
          <cell r="F44" t="str">
            <v>Module.General.MasterData.AccountingEntryRecordType.Report.Form</v>
          </cell>
          <cell r="G44" t="str">
            <v>Accounting Entry Record Type Form</v>
          </cell>
        </row>
        <row r="45">
          <cell r="E45">
            <v>97000000000044</v>
          </cell>
          <cell r="F45" t="str">
            <v>Module.General.MasterData.AccountingEntryRecordType.Report.DataList</v>
          </cell>
          <cell r="G45" t="str">
            <v>Accounting Entry Record Type Data List</v>
          </cell>
        </row>
        <row r="46">
          <cell r="E46">
            <v>97000000000045</v>
          </cell>
          <cell r="F46" t="str">
            <v>Module.General.MasterData.Bank.Transaction</v>
          </cell>
          <cell r="G46" t="str">
            <v>Bank</v>
          </cell>
        </row>
        <row r="47">
          <cell r="E47">
            <v>97000000000046</v>
          </cell>
          <cell r="F47" t="str">
            <v>Module.General.MasterData.Bank.Report.Form</v>
          </cell>
          <cell r="G47" t="str">
            <v>Bank Form</v>
          </cell>
        </row>
        <row r="48">
          <cell r="E48">
            <v>97000000000047</v>
          </cell>
          <cell r="F48" t="str">
            <v>Module.General.MasterData.Bank.Report.DataList</v>
          </cell>
          <cell r="G48" t="str">
            <v>Bank Data List</v>
          </cell>
        </row>
        <row r="49">
          <cell r="E49">
            <v>97000000000048</v>
          </cell>
          <cell r="F49" t="str">
            <v>Module.General.MasterData.BankAccount.Transaction</v>
          </cell>
          <cell r="G49" t="str">
            <v>Bank Account</v>
          </cell>
        </row>
        <row r="50">
          <cell r="E50">
            <v>97000000000049</v>
          </cell>
          <cell r="F50" t="str">
            <v>Module.General.MasterData.BankAccount.Report.Form</v>
          </cell>
          <cell r="G50" t="str">
            <v>Bank Account Form</v>
          </cell>
        </row>
        <row r="51">
          <cell r="E51">
            <v>97000000000050</v>
          </cell>
          <cell r="F51" t="str">
            <v>Module.General.MasterData.BankAccount.Report.DataList</v>
          </cell>
          <cell r="G51" t="str">
            <v>Bank Account Data List</v>
          </cell>
        </row>
        <row r="52">
          <cell r="E52">
            <v>97000000000051</v>
          </cell>
          <cell r="F52" t="str">
            <v>Module.General.MasterData.BankBranch.Transaction</v>
          </cell>
          <cell r="G52" t="str">
            <v>Bank Branch</v>
          </cell>
        </row>
        <row r="53">
          <cell r="E53">
            <v>97000000000052</v>
          </cell>
          <cell r="F53" t="str">
            <v>Module.General.MasterData.BankBranch.Report.Form</v>
          </cell>
          <cell r="G53" t="str">
            <v>Bank Branch Form</v>
          </cell>
        </row>
        <row r="54">
          <cell r="E54">
            <v>97000000000053</v>
          </cell>
          <cell r="F54" t="str">
            <v>Module.General.MasterData.BankBranch.Report.DataList</v>
          </cell>
          <cell r="G54" t="str">
            <v>Bank Branch Data List</v>
          </cell>
        </row>
        <row r="55">
          <cell r="E55">
            <v>97000000000054</v>
          </cell>
          <cell r="F55" t="str">
            <v>Module.General.MasterData.BloodAglutinogenType.Transaction</v>
          </cell>
          <cell r="G55" t="str">
            <v>Blood Type</v>
          </cell>
        </row>
        <row r="56">
          <cell r="E56">
            <v>97000000000055</v>
          </cell>
          <cell r="F56" t="str">
            <v>Module.General.MasterData.BloodAglutinogenType.Report.Form</v>
          </cell>
          <cell r="G56" t="str">
            <v>Blood Type Form</v>
          </cell>
        </row>
        <row r="57">
          <cell r="E57">
            <v>97000000000056</v>
          </cell>
          <cell r="F57" t="str">
            <v>Module.General.MasterData.BloodAglutinogenType.Report.DataList</v>
          </cell>
          <cell r="G57" t="str">
            <v>Blood Type Data List</v>
          </cell>
        </row>
        <row r="58">
          <cell r="E58">
            <v>97000000000057</v>
          </cell>
          <cell r="F58" t="str">
            <v>Module.General.MasterData.BudgetOrigin.Transaction</v>
          </cell>
          <cell r="G58" t="str">
            <v>Budget Origin</v>
          </cell>
        </row>
        <row r="59">
          <cell r="E59">
            <v>97000000000058</v>
          </cell>
          <cell r="F59" t="str">
            <v>Module.General.MasterData.BudgetOrigin.Report.Form</v>
          </cell>
          <cell r="G59" t="str">
            <v>Budget Origin Form</v>
          </cell>
        </row>
        <row r="60">
          <cell r="E60">
            <v>97000000000059</v>
          </cell>
          <cell r="F60" t="str">
            <v>Module.General.MasterData.BudgetOrigin.Report.DataList</v>
          </cell>
          <cell r="G60" t="str">
            <v>Budget Origin Data List</v>
          </cell>
        </row>
        <row r="61">
          <cell r="E61">
            <v>97000000000060</v>
          </cell>
          <cell r="F61" t="str">
            <v>Module.General.MasterData.BusinessDocumentNumberingFormat.Transaction</v>
          </cell>
          <cell r="G61" t="str">
            <v>Business Document Numbering Format</v>
          </cell>
        </row>
        <row r="62">
          <cell r="E62">
            <v>97000000000061</v>
          </cell>
          <cell r="F62" t="str">
            <v>Module.General.MasterData.BusinessDocumentNumberingFormat.Report.Form</v>
          </cell>
          <cell r="G62" t="str">
            <v>Business Document Numbering Format Form</v>
          </cell>
        </row>
        <row r="63">
          <cell r="E63">
            <v>97000000000062</v>
          </cell>
          <cell r="F63" t="str">
            <v>Module.General.MasterData.BusinessDocumentNumberingFormat.Report.DataList</v>
          </cell>
          <cell r="G63" t="str">
            <v>Business Document Numbering Format Data List</v>
          </cell>
        </row>
        <row r="64">
          <cell r="E64">
            <v>97000000000063</v>
          </cell>
          <cell r="F64" t="str">
            <v>Module.General.MasterData.BusinessDocumentType.Transaction</v>
          </cell>
          <cell r="G64" t="str">
            <v>Business Document Type</v>
          </cell>
        </row>
        <row r="65">
          <cell r="E65">
            <v>97000000000064</v>
          </cell>
          <cell r="F65" t="str">
            <v>Module.General.MasterData.BusinessDocumentType.Report.Form</v>
          </cell>
          <cell r="G65" t="str">
            <v>Business Document Type Form</v>
          </cell>
        </row>
        <row r="66">
          <cell r="E66">
            <v>97000000000065</v>
          </cell>
          <cell r="F66" t="str">
            <v>Module.General.MasterData.BusinessDocumentType.Report.DataList</v>
          </cell>
          <cell r="G66" t="str">
            <v>Business Document Type Data List</v>
          </cell>
        </row>
        <row r="67">
          <cell r="E67">
            <v>97000000000066</v>
          </cell>
          <cell r="F67" t="str">
            <v>Module.General.MasterData.CitizenFamilyCard.Transaction</v>
          </cell>
          <cell r="G67" t="str">
            <v>Citizen Family Card</v>
          </cell>
        </row>
        <row r="68">
          <cell r="E68">
            <v>97000000000067</v>
          </cell>
          <cell r="F68" t="str">
            <v>Module.General.MasterData.CitizenFamilyCard.Report.Form</v>
          </cell>
          <cell r="G68" t="str">
            <v>Citizen Family Card Form</v>
          </cell>
        </row>
        <row r="69">
          <cell r="E69">
            <v>97000000000068</v>
          </cell>
          <cell r="F69" t="str">
            <v>Module.General.MasterData.CitizenFamilyCard.Report.DataList</v>
          </cell>
          <cell r="G69" t="str">
            <v>Citizen Family Card Data List</v>
          </cell>
        </row>
        <row r="70">
          <cell r="E70">
            <v>97000000000069</v>
          </cell>
          <cell r="F70" t="str">
            <v>Module.General.MasterData.CitizenFamilyCardMember.Transaction</v>
          </cell>
          <cell r="G70" t="str">
            <v>Citizen Family Card Member</v>
          </cell>
        </row>
        <row r="71">
          <cell r="E71">
            <v>97000000000070</v>
          </cell>
          <cell r="F71" t="str">
            <v>Module.General.MasterData.CitizenFamilyCardMember.Report.Form</v>
          </cell>
          <cell r="G71" t="str">
            <v>Citizen Family Card Member Form</v>
          </cell>
        </row>
        <row r="72">
          <cell r="E72">
            <v>97000000000071</v>
          </cell>
          <cell r="F72" t="str">
            <v>Module.General.MasterData.CitizenFamilyCardMember.Report.DataList</v>
          </cell>
          <cell r="G72" t="str">
            <v>Citizen Family Card Member Data List</v>
          </cell>
        </row>
        <row r="73">
          <cell r="E73">
            <v>97000000000072</v>
          </cell>
          <cell r="F73" t="str">
            <v>Module.General.MasterData.CitizenFamilyRelationship.Transaction</v>
          </cell>
          <cell r="G73" t="str">
            <v>Citizen Family Relationship</v>
          </cell>
        </row>
        <row r="74">
          <cell r="E74">
            <v>97000000000073</v>
          </cell>
          <cell r="F74" t="str">
            <v>Module.General.MasterData.CitizenFamilyRelationship.Report.Form</v>
          </cell>
          <cell r="G74" t="str">
            <v>Citizen Family Relationship Form</v>
          </cell>
        </row>
        <row r="75">
          <cell r="E75">
            <v>97000000000074</v>
          </cell>
          <cell r="F75" t="str">
            <v>Module.General.MasterData.CitizenFamilyRelationship.Report.DataList</v>
          </cell>
          <cell r="G75" t="str">
            <v>Citizen Family Relationship Data List</v>
          </cell>
        </row>
        <row r="76">
          <cell r="E76">
            <v>97000000000075</v>
          </cell>
          <cell r="F76" t="str">
            <v>Module.General.MasterData.CitizenGender.Transaction</v>
          </cell>
          <cell r="G76" t="str">
            <v>Citizen Gender</v>
          </cell>
        </row>
        <row r="77">
          <cell r="E77">
            <v>97000000000076</v>
          </cell>
          <cell r="F77" t="str">
            <v>Module.General.MasterData.CitizenGender.Report.Form</v>
          </cell>
          <cell r="G77" t="str">
            <v>Citizen Gender Form</v>
          </cell>
        </row>
        <row r="78">
          <cell r="E78">
            <v>97000000000077</v>
          </cell>
          <cell r="F78" t="str">
            <v>Module.General.MasterData.CitizenGender.Report.DataList</v>
          </cell>
          <cell r="G78" t="str">
            <v>Citizen Gender Data List</v>
          </cell>
        </row>
        <row r="79">
          <cell r="E79">
            <v>97000000000078</v>
          </cell>
          <cell r="F79" t="str">
            <v>Module.General.MasterData.CitizenIdentity.Transaction</v>
          </cell>
          <cell r="G79" t="str">
            <v>Citizen Identity</v>
          </cell>
        </row>
        <row r="80">
          <cell r="E80">
            <v>97000000000079</v>
          </cell>
          <cell r="F80" t="str">
            <v>Module.General.MasterData.CitizenIdentity.Report.Form</v>
          </cell>
          <cell r="G80" t="str">
            <v>Citizen Identity Form</v>
          </cell>
        </row>
        <row r="81">
          <cell r="E81">
            <v>97000000000080</v>
          </cell>
          <cell r="F81" t="str">
            <v>Module.General.MasterData.CitizenIdentity.Report.DataList</v>
          </cell>
          <cell r="G81" t="str">
            <v>Citizen Identity Data List</v>
          </cell>
        </row>
        <row r="82">
          <cell r="E82">
            <v>97000000000081</v>
          </cell>
          <cell r="F82" t="str">
            <v>Module.General.MasterData.CitizenIdentityCard.Transaction</v>
          </cell>
          <cell r="G82" t="str">
            <v>Citizen Identity Card</v>
          </cell>
        </row>
        <row r="83">
          <cell r="E83">
            <v>97000000000082</v>
          </cell>
          <cell r="F83" t="str">
            <v>Module.General.MasterData.CitizenIdentityCard.Report.Form</v>
          </cell>
          <cell r="G83" t="str">
            <v>Citizen Identity Card Form</v>
          </cell>
        </row>
        <row r="84">
          <cell r="E84">
            <v>97000000000083</v>
          </cell>
          <cell r="F84" t="str">
            <v>Module.General.MasterData.CitizenIdentityCard.Report.DataList</v>
          </cell>
          <cell r="G84" t="str">
            <v>Citizen Identity Card Data List</v>
          </cell>
        </row>
        <row r="85">
          <cell r="E85">
            <v>97000000000084</v>
          </cell>
          <cell r="F85" t="str">
            <v>Module.General.MasterData.CitizenMaritalStatus.Transaction</v>
          </cell>
          <cell r="G85" t="str">
            <v>Citizen Marital Status</v>
          </cell>
        </row>
        <row r="86">
          <cell r="E86">
            <v>97000000000085</v>
          </cell>
          <cell r="F86" t="str">
            <v>Module.General.MasterData.CitizenMaritalStatus.Report.Form</v>
          </cell>
          <cell r="G86" t="str">
            <v>Citizen Marital Status Form</v>
          </cell>
        </row>
        <row r="87">
          <cell r="E87">
            <v>97000000000086</v>
          </cell>
          <cell r="F87" t="str">
            <v>Module.General.MasterData.CitizenMaritalStatus.Report.DataList</v>
          </cell>
          <cell r="G87" t="str">
            <v>Citizen Marital Status Data List</v>
          </cell>
        </row>
        <row r="88">
          <cell r="E88">
            <v>97000000000087</v>
          </cell>
          <cell r="F88" t="str">
            <v>Module.General.MasterData.CitizenProfession.Transaction</v>
          </cell>
          <cell r="G88" t="str">
            <v>Citizen Profession</v>
          </cell>
        </row>
        <row r="89">
          <cell r="E89">
            <v>97000000000088</v>
          </cell>
          <cell r="F89" t="str">
            <v>Module.General.MasterData.CitizenProfession.Report.Form</v>
          </cell>
          <cell r="G89" t="str">
            <v>Citizen Profession Form</v>
          </cell>
        </row>
        <row r="90">
          <cell r="E90">
            <v>97000000000089</v>
          </cell>
          <cell r="F90" t="str">
            <v>Module.General.MasterData.CitizenProfession.Report.DataList</v>
          </cell>
          <cell r="G90" t="str">
            <v>Citizen Profession Data List</v>
          </cell>
        </row>
        <row r="91">
          <cell r="E91">
            <v>97000000000090</v>
          </cell>
          <cell r="F91" t="str">
            <v>Module.General.MasterData.ContactNumberType.Transaction</v>
          </cell>
          <cell r="G91" t="str">
            <v>Contact Number Type</v>
          </cell>
        </row>
        <row r="92">
          <cell r="E92">
            <v>97000000000091</v>
          </cell>
          <cell r="F92" t="str">
            <v>Module.General.MasterData.ContactNumberType.Report.Form</v>
          </cell>
          <cell r="G92" t="str">
            <v>Contact Number Type Form</v>
          </cell>
        </row>
        <row r="93">
          <cell r="E93">
            <v>97000000000092</v>
          </cell>
          <cell r="F93" t="str">
            <v>Module.General.MasterData.ContactNumberType.Report.DataList</v>
          </cell>
          <cell r="G93" t="str">
            <v>Contact Number Type Data List</v>
          </cell>
        </row>
        <row r="94">
          <cell r="E94">
            <v>97000000000093</v>
          </cell>
          <cell r="F94" t="str">
            <v>Module.General.MasterData.Country.Transaction</v>
          </cell>
          <cell r="G94" t="str">
            <v>Country</v>
          </cell>
        </row>
        <row r="95">
          <cell r="E95">
            <v>97000000000094</v>
          </cell>
          <cell r="F95" t="str">
            <v>Module.General.MasterData.Country.Report.Form</v>
          </cell>
          <cell r="G95" t="str">
            <v>Country Form</v>
          </cell>
        </row>
        <row r="96">
          <cell r="E96">
            <v>97000000000095</v>
          </cell>
          <cell r="F96" t="str">
            <v>Module.General.MasterData.Country.Report.DataList</v>
          </cell>
          <cell r="G96" t="str">
            <v>Country Data List</v>
          </cell>
        </row>
        <row r="97">
          <cell r="E97">
            <v>97000000000096</v>
          </cell>
          <cell r="F97" t="str">
            <v>Module.General.MasterData.CountryAdministrativeAreaLevel1.Transaction</v>
          </cell>
          <cell r="G97" t="str">
            <v>Country Administrative Area Level 1</v>
          </cell>
        </row>
        <row r="98">
          <cell r="E98">
            <v>97000000000097</v>
          </cell>
          <cell r="F98" t="str">
            <v>Module.General.MasterData.CountryAdministrativeAreaLevel1.Report.Form</v>
          </cell>
          <cell r="G98" t="str">
            <v>Country Administrative Area Level 1 Form</v>
          </cell>
        </row>
        <row r="99">
          <cell r="E99">
            <v>97000000000098</v>
          </cell>
          <cell r="F99" t="str">
            <v>Module.General.MasterData.CountryAdministrativeAreaLevel1.Report.DataList</v>
          </cell>
          <cell r="G99" t="str">
            <v>Country Administrative Area Level 1 Data List</v>
          </cell>
        </row>
        <row r="100">
          <cell r="E100">
            <v>97000000000099</v>
          </cell>
          <cell r="F100" t="str">
            <v>Module.General.MasterData.CountryAdministrativeAreaLevel2.Transaction</v>
          </cell>
          <cell r="G100" t="str">
            <v>Country Administrative Area Level 2</v>
          </cell>
        </row>
        <row r="101">
          <cell r="E101">
            <v>97000000000100</v>
          </cell>
          <cell r="F101" t="str">
            <v>Module.General.MasterData.CountryAdministrativeAreaLevel2.Report.Form</v>
          </cell>
          <cell r="G101" t="str">
            <v>Country Administrative Area Level 2 Form</v>
          </cell>
        </row>
        <row r="102">
          <cell r="E102">
            <v>97000000000101</v>
          </cell>
          <cell r="F102" t="str">
            <v>Module.General.MasterData.CountryAdministrativeAreaLevel2.Report.DataList</v>
          </cell>
          <cell r="G102" t="str">
            <v>Country Administrative Area Level 2 Data List</v>
          </cell>
        </row>
        <row r="103">
          <cell r="E103">
            <v>97000000000102</v>
          </cell>
          <cell r="F103" t="str">
            <v>Module.General.MasterData.CountryAdministrativeAreaLevel3.Transaction</v>
          </cell>
          <cell r="G103" t="str">
            <v>Country Administrative Area Level 3</v>
          </cell>
        </row>
        <row r="104">
          <cell r="E104">
            <v>97000000000103</v>
          </cell>
          <cell r="F104" t="str">
            <v>Module.General.MasterData.CountryAdministrativeAreaLevel3.Report.Form</v>
          </cell>
          <cell r="G104" t="str">
            <v>Country Administrative Area Level 3 Form</v>
          </cell>
        </row>
        <row r="105">
          <cell r="E105">
            <v>97000000000104</v>
          </cell>
          <cell r="F105" t="str">
            <v>Module.General.MasterData.CountryAdministrativeAreaLevel3.Report.DataList</v>
          </cell>
          <cell r="G105" t="str">
            <v>Country Administrative Area Level 3 Data List</v>
          </cell>
        </row>
        <row r="106">
          <cell r="E106">
            <v>97000000000105</v>
          </cell>
          <cell r="F106" t="str">
            <v>Module.General.MasterData.CountryAdministrativeAreaLevel4.Transaction</v>
          </cell>
          <cell r="G106" t="str">
            <v>Country Administrative Area Level 4</v>
          </cell>
        </row>
        <row r="107">
          <cell r="E107">
            <v>97000000000106</v>
          </cell>
          <cell r="F107" t="str">
            <v>Module.General.MasterData.CountryAdministrativeAreaLevel4.Report.Form</v>
          </cell>
          <cell r="G107" t="str">
            <v>Country Administrative Area Level 4 Form</v>
          </cell>
        </row>
        <row r="108">
          <cell r="E108">
            <v>97000000000107</v>
          </cell>
          <cell r="F108" t="str">
            <v>Module.General.MasterData.CountryAdministrativeAreaLevel4.Report.DataList</v>
          </cell>
          <cell r="G108" t="str">
            <v>Country Administrative Area Level 4 Data List</v>
          </cell>
        </row>
        <row r="109">
          <cell r="E109">
            <v>97000000000108</v>
          </cell>
          <cell r="F109" t="str">
            <v>Module.General.MasterData.Currency.Transaction</v>
          </cell>
          <cell r="G109" t="str">
            <v>Currency</v>
          </cell>
        </row>
        <row r="110">
          <cell r="E110">
            <v>97000000000109</v>
          </cell>
          <cell r="F110" t="str">
            <v>Module.General.MasterData.Currency.Report.Form</v>
          </cell>
          <cell r="G110" t="str">
            <v>Currency Form</v>
          </cell>
        </row>
        <row r="111">
          <cell r="E111">
            <v>97000000000110</v>
          </cell>
          <cell r="F111" t="str">
            <v>Module.General.MasterData.Currency.Report.DataList</v>
          </cell>
          <cell r="G111" t="str">
            <v>Currency Data List</v>
          </cell>
        </row>
        <row r="112">
          <cell r="E112">
            <v>97000000000111</v>
          </cell>
          <cell r="F112" t="str">
            <v>Module.General.MasterData.CurrencyExchangeRateCentralBank.Transaction</v>
          </cell>
          <cell r="G112" t="str">
            <v>Currency Exchange Rate Central Bank</v>
          </cell>
        </row>
        <row r="113">
          <cell r="E113">
            <v>97000000000112</v>
          </cell>
          <cell r="F113" t="str">
            <v>Module.General.MasterData.CurrencyExchangeRateCentralBank.Report.Form</v>
          </cell>
          <cell r="G113" t="str">
            <v>Currency Exchange Rate Central Bank Form</v>
          </cell>
        </row>
        <row r="114">
          <cell r="E114">
            <v>97000000000113</v>
          </cell>
          <cell r="F114" t="str">
            <v>Module.General.MasterData.CurrencyExchangeRateCentralBank.Report.DataList</v>
          </cell>
          <cell r="G114" t="str">
            <v>Currency Exchange Rate Central Bank Data List</v>
          </cell>
        </row>
        <row r="115">
          <cell r="E115">
            <v>97000000000114</v>
          </cell>
          <cell r="F115" t="str">
            <v>Module.General.MasterData.CurrencyExchangeRateTax.Transaction</v>
          </cell>
          <cell r="G115" t="str">
            <v>Currency Exchange Rate Tax</v>
          </cell>
        </row>
        <row r="116">
          <cell r="E116">
            <v>97000000000115</v>
          </cell>
          <cell r="F116" t="str">
            <v>Module.General.MasterData.CurrencyExchangeRateTax.Report.Form</v>
          </cell>
          <cell r="G116" t="str">
            <v>Currency Exchange Rate Tax Form</v>
          </cell>
        </row>
        <row r="117">
          <cell r="E117">
            <v>97000000000116</v>
          </cell>
          <cell r="F117" t="str">
            <v>Module.General.MasterData.CurrencyExchangeRateTax.Report.DataList</v>
          </cell>
          <cell r="G117" t="str">
            <v>Currency Exchange Rate Tax Data List</v>
          </cell>
        </row>
        <row r="118">
          <cell r="E118">
            <v>97000000000117</v>
          </cell>
          <cell r="F118" t="str">
            <v>Module.General.MasterData.DataCompression.Transaction</v>
          </cell>
          <cell r="G118" t="str">
            <v>Data Compression</v>
          </cell>
        </row>
        <row r="119">
          <cell r="E119">
            <v>97000000000118</v>
          </cell>
          <cell r="F119" t="str">
            <v>Module.General.MasterData.DataCompression.Report.Form</v>
          </cell>
          <cell r="G119" t="str">
            <v>Data Compression Form</v>
          </cell>
        </row>
        <row r="120">
          <cell r="E120">
            <v>97000000000119</v>
          </cell>
          <cell r="F120" t="str">
            <v>Module.General.MasterData.DataCompression.Report.DataList</v>
          </cell>
          <cell r="G120" t="str">
            <v>Data Compression Data List</v>
          </cell>
        </row>
        <row r="121">
          <cell r="E121">
            <v>97000000000120</v>
          </cell>
          <cell r="F121" t="str">
            <v>Module.General.MasterData.DayOffGovernmentPolicy.Transaction</v>
          </cell>
          <cell r="G121" t="str">
            <v>DayOff Government Policy</v>
          </cell>
        </row>
        <row r="122">
          <cell r="E122">
            <v>97000000000121</v>
          </cell>
          <cell r="F122" t="str">
            <v>Module.General.MasterData.DayOffGovernmentPolicy.Report.Form</v>
          </cell>
          <cell r="G122" t="str">
            <v>DayOff Government Policy Form</v>
          </cell>
        </row>
        <row r="123">
          <cell r="E123">
            <v>97000000000122</v>
          </cell>
          <cell r="F123" t="str">
            <v>Module.General.MasterData.DayOffGovernmentPolicy.Report.DataList</v>
          </cell>
          <cell r="G123" t="str">
            <v>DayOff Government Policy Data List</v>
          </cell>
        </row>
        <row r="124">
          <cell r="E124">
            <v>97000000000123</v>
          </cell>
          <cell r="F124" t="str">
            <v>Module.General.MasterData.DayOffNational.Transaction</v>
          </cell>
          <cell r="G124" t="str">
            <v>DayOff National</v>
          </cell>
        </row>
        <row r="125">
          <cell r="E125">
            <v>97000000000124</v>
          </cell>
          <cell r="F125" t="str">
            <v>Module.General.MasterData.DayOffNational.Report.Form</v>
          </cell>
          <cell r="G125" t="str">
            <v>DayOff National Form</v>
          </cell>
        </row>
        <row r="126">
          <cell r="E126">
            <v>97000000000125</v>
          </cell>
          <cell r="F126" t="str">
            <v>Module.General.MasterData.DayOffNational.Report.DataList</v>
          </cell>
          <cell r="G126" t="str">
            <v>DayOff National Data List</v>
          </cell>
        </row>
        <row r="127">
          <cell r="E127">
            <v>97000000000126</v>
          </cell>
          <cell r="F127" t="str">
            <v>Module.General.MasterData.DayOffRegional.Transaction</v>
          </cell>
          <cell r="G127" t="str">
            <v>DayOff Regional</v>
          </cell>
        </row>
        <row r="128">
          <cell r="E128">
            <v>97000000000127</v>
          </cell>
          <cell r="F128" t="str">
            <v>Module.General.MasterData.DayOffRegional.Report.Form</v>
          </cell>
          <cell r="G128" t="str">
            <v>DayOff Regional Form</v>
          </cell>
        </row>
        <row r="129">
          <cell r="E129">
            <v>97000000000128</v>
          </cell>
          <cell r="F129" t="str">
            <v>Module.General.MasterData.DayOffRegional.Report.DataList</v>
          </cell>
          <cell r="G129" t="str">
            <v>DayOff Regional Data List</v>
          </cell>
        </row>
        <row r="130">
          <cell r="E130">
            <v>97000000000129</v>
          </cell>
          <cell r="F130" t="str">
            <v>Module.General.MasterData.EntityBankAccount.Transaction</v>
          </cell>
          <cell r="G130" t="str">
            <v>Entity Bank Account</v>
          </cell>
        </row>
        <row r="131">
          <cell r="E131">
            <v>97000000000130</v>
          </cell>
          <cell r="F131" t="str">
            <v>Module.General.MasterData.EntityBankAccount.Report.Form</v>
          </cell>
          <cell r="G131" t="str">
            <v>Entity Bank Account Form</v>
          </cell>
        </row>
        <row r="132">
          <cell r="E132">
            <v>97000000000131</v>
          </cell>
          <cell r="F132" t="str">
            <v>Module.General.MasterData.EntityBankAccount.Report.DataList</v>
          </cell>
          <cell r="G132" t="str">
            <v>Entity Bank Account Data List</v>
          </cell>
        </row>
        <row r="133">
          <cell r="E133">
            <v>97000000000132</v>
          </cell>
          <cell r="F133" t="str">
            <v>Module.General.MasterData.EntityContactNumber.Transaction</v>
          </cell>
          <cell r="G133" t="str">
            <v>Entity Contact Number</v>
          </cell>
        </row>
        <row r="134">
          <cell r="E134">
            <v>97000000000133</v>
          </cell>
          <cell r="F134" t="str">
            <v>Module.General.MasterData.EntityContactNumber.Report.Form</v>
          </cell>
          <cell r="G134" t="str">
            <v>Entity Contact Number Form</v>
          </cell>
        </row>
        <row r="135">
          <cell r="E135">
            <v>97000000000134</v>
          </cell>
          <cell r="F135" t="str">
            <v>Module.General.MasterData.EntityContactNumber.Report.DataList</v>
          </cell>
          <cell r="G135" t="str">
            <v>Entity Contact Number Data List</v>
          </cell>
        </row>
        <row r="136">
          <cell r="E136">
            <v>97000000000135</v>
          </cell>
          <cell r="F136" t="str">
            <v>Module.General.MasterData.GoodsModel.Transaction</v>
          </cell>
          <cell r="G136" t="str">
            <v>Goods Model</v>
          </cell>
        </row>
        <row r="137">
          <cell r="E137">
            <v>97000000000136</v>
          </cell>
          <cell r="F137" t="str">
            <v>Module.General.MasterData.GoodsModel.Report.Form</v>
          </cell>
          <cell r="G137" t="str">
            <v>Goods Model Form</v>
          </cell>
        </row>
        <row r="138">
          <cell r="E138">
            <v>97000000000137</v>
          </cell>
          <cell r="F138" t="str">
            <v>Module.General.MasterData.GoodsModel.Report.DataList</v>
          </cell>
          <cell r="G138" t="str">
            <v>Goods Model Data List</v>
          </cell>
        </row>
        <row r="139">
          <cell r="E139">
            <v>97000000000138</v>
          </cell>
          <cell r="F139" t="str">
            <v>Module.General.MasterData.GoodsType.Transaction</v>
          </cell>
          <cell r="G139" t="str">
            <v>Goods Type</v>
          </cell>
        </row>
        <row r="140">
          <cell r="E140">
            <v>97000000000139</v>
          </cell>
          <cell r="F140" t="str">
            <v>Module.General.MasterData.GoodsType.Report.Form</v>
          </cell>
          <cell r="G140" t="str">
            <v>Goods Type Form</v>
          </cell>
        </row>
        <row r="141">
          <cell r="E141">
            <v>97000000000140</v>
          </cell>
          <cell r="F141" t="str">
            <v>Module.General.MasterData.GoodsType.Report.DataList</v>
          </cell>
          <cell r="G141" t="str">
            <v>Goods Type Data List</v>
          </cell>
        </row>
        <row r="142">
          <cell r="E142">
            <v>97000000000141</v>
          </cell>
          <cell r="F142" t="str">
            <v>Module.General.MasterData.HashMethod.Transaction</v>
          </cell>
          <cell r="G142" t="str">
            <v>Hash Method</v>
          </cell>
        </row>
        <row r="143">
          <cell r="E143">
            <v>97000000000142</v>
          </cell>
          <cell r="F143" t="str">
            <v>Module.General.MasterData.HashMethod.Report.Form</v>
          </cell>
          <cell r="G143" t="str">
            <v>Hash Method Form</v>
          </cell>
        </row>
        <row r="144">
          <cell r="E144">
            <v>97000000000143</v>
          </cell>
          <cell r="F144" t="str">
            <v>Module.General.MasterData.HashMethod.Report.DataList</v>
          </cell>
          <cell r="G144" t="str">
            <v>Hash Method Data List</v>
          </cell>
        </row>
        <row r="145">
          <cell r="E145">
            <v>97000000000144</v>
          </cell>
          <cell r="F145" t="str">
            <v>Module.General.MasterData.Institution.Transaction</v>
          </cell>
          <cell r="G145" t="str">
            <v>Institution</v>
          </cell>
        </row>
        <row r="146">
          <cell r="E146">
            <v>97000000000145</v>
          </cell>
          <cell r="F146" t="str">
            <v>Module.General.MasterData.Institution.Report.Form</v>
          </cell>
          <cell r="G146" t="str">
            <v>Institution Form</v>
          </cell>
        </row>
        <row r="147">
          <cell r="E147">
            <v>97000000000146</v>
          </cell>
          <cell r="F147" t="str">
            <v>Module.General.MasterData.Institution.Report.DataList</v>
          </cell>
          <cell r="G147" t="str">
            <v>Institution Data List</v>
          </cell>
        </row>
        <row r="148">
          <cell r="E148">
            <v>97000000000147</v>
          </cell>
          <cell r="F148" t="str">
            <v>Module.General.MasterData.InstitutionBankAccount.Transaction</v>
          </cell>
          <cell r="G148" t="str">
            <v>Institution Bank Account</v>
          </cell>
        </row>
        <row r="149">
          <cell r="E149">
            <v>97000000000148</v>
          </cell>
          <cell r="F149" t="str">
            <v>Module.General.MasterData.InstitutionBankAccount.Report.Form</v>
          </cell>
          <cell r="G149" t="str">
            <v>Institution Bank Account Form</v>
          </cell>
        </row>
        <row r="150">
          <cell r="E150">
            <v>97000000000149</v>
          </cell>
          <cell r="F150" t="str">
            <v>Module.General.MasterData.InstitutionBankAccount.Report.DataList</v>
          </cell>
          <cell r="G150" t="str">
            <v>Institution Bank Account Data List</v>
          </cell>
        </row>
        <row r="151">
          <cell r="E151">
            <v>97000000000150</v>
          </cell>
          <cell r="F151" t="str">
            <v>Module.General.MasterData.InstitutionBranch.Transaction</v>
          </cell>
          <cell r="G151" t="str">
            <v>Institution Branch</v>
          </cell>
        </row>
        <row r="152">
          <cell r="E152">
            <v>97000000000151</v>
          </cell>
          <cell r="F152" t="str">
            <v>Module.General.MasterData.InstitutionBranch.Report.Form</v>
          </cell>
          <cell r="G152" t="str">
            <v>Institution Branch Form</v>
          </cell>
        </row>
        <row r="153">
          <cell r="E153">
            <v>97000000000152</v>
          </cell>
          <cell r="F153" t="str">
            <v>Module.General.MasterData.InstitutionBranch.Report.DataList</v>
          </cell>
          <cell r="G153" t="str">
            <v>Institution Branch Data List</v>
          </cell>
        </row>
        <row r="154">
          <cell r="E154">
            <v>97000000000153</v>
          </cell>
          <cell r="F154" t="str">
            <v>Module.General.MasterData.InstitutionType.Transaction</v>
          </cell>
          <cell r="G154" t="str">
            <v>Institution Type</v>
          </cell>
        </row>
        <row r="155">
          <cell r="E155">
            <v>97000000000154</v>
          </cell>
          <cell r="F155" t="str">
            <v>Module.General.MasterData.InstitutionType.Report.Form</v>
          </cell>
          <cell r="G155" t="str">
            <v>Institution Type Form</v>
          </cell>
        </row>
        <row r="156">
          <cell r="E156">
            <v>97000000000155</v>
          </cell>
          <cell r="F156" t="str">
            <v>Module.General.MasterData.InstitutionType.Report.DataList</v>
          </cell>
          <cell r="G156" t="str">
            <v>Institution Type Data List</v>
          </cell>
        </row>
        <row r="157">
          <cell r="E157">
            <v>97000000000156</v>
          </cell>
          <cell r="F157" t="str">
            <v>Module.General.MasterData.MIME.Transaction</v>
          </cell>
          <cell r="G157" t="str">
            <v>MIME</v>
          </cell>
        </row>
        <row r="158">
          <cell r="E158">
            <v>97000000000157</v>
          </cell>
          <cell r="F158" t="str">
            <v>Module.General.MasterData.MIME.Report.Form</v>
          </cell>
          <cell r="G158" t="str">
            <v>MIME Form</v>
          </cell>
        </row>
        <row r="159">
          <cell r="E159">
            <v>97000000000158</v>
          </cell>
          <cell r="F159" t="str">
            <v>Module.General.MasterData.MIME.Report.DataList</v>
          </cell>
          <cell r="G159" t="str">
            <v>MIME Data List</v>
          </cell>
        </row>
        <row r="160">
          <cell r="E160">
            <v>97000000000159</v>
          </cell>
          <cell r="F160" t="str">
            <v>Module.General.MasterData.PaymentDisbursementMethod.Transaction</v>
          </cell>
          <cell r="G160" t="str">
            <v>Payment Disbursement Method</v>
          </cell>
        </row>
        <row r="161">
          <cell r="E161">
            <v>97000000000160</v>
          </cell>
          <cell r="F161" t="str">
            <v>Module.General.MasterData.PaymentDisbursementMethod.Report.Form</v>
          </cell>
          <cell r="G161" t="str">
            <v>Payment Disbursement Method Form</v>
          </cell>
        </row>
        <row r="162">
          <cell r="E162">
            <v>97000000000161</v>
          </cell>
          <cell r="F162" t="str">
            <v>Module.General.MasterData.PaymentDisbursementMethod.Report.DataList</v>
          </cell>
          <cell r="G162" t="str">
            <v>Payment Disbursement Method Data List</v>
          </cell>
        </row>
        <row r="163">
          <cell r="E163">
            <v>97000000000162</v>
          </cell>
          <cell r="F163" t="str">
            <v>Module.General.MasterData.PaymentMethod.Transaction</v>
          </cell>
          <cell r="G163" t="str">
            <v>Payment Method</v>
          </cell>
        </row>
        <row r="164">
          <cell r="E164">
            <v>97000000000163</v>
          </cell>
          <cell r="F164" t="str">
            <v>Module.General.MasterData.PaymentMethod.Report.Form</v>
          </cell>
          <cell r="G164" t="str">
            <v>Payment Method Form</v>
          </cell>
        </row>
        <row r="165">
          <cell r="E165">
            <v>97000000000164</v>
          </cell>
          <cell r="F165" t="str">
            <v>Module.General.MasterData.PaymentMethod.Report.DataList</v>
          </cell>
          <cell r="G165" t="str">
            <v>Payment Method Data List</v>
          </cell>
        </row>
        <row r="166">
          <cell r="E166">
            <v>97000000000165</v>
          </cell>
          <cell r="F166" t="str">
            <v>Module.General.MasterData.PaymentSource.Transaction</v>
          </cell>
          <cell r="G166" t="str">
            <v>Payment Source</v>
          </cell>
        </row>
        <row r="167">
          <cell r="E167">
            <v>97000000000166</v>
          </cell>
          <cell r="F167" t="str">
            <v>Module.General.MasterData.PaymentSource.Report.Form</v>
          </cell>
          <cell r="G167" t="str">
            <v>Payment Source Form</v>
          </cell>
        </row>
        <row r="168">
          <cell r="E168">
            <v>97000000000167</v>
          </cell>
          <cell r="F168" t="str">
            <v>Module.General.MasterData.PaymentSource.Report.DataList</v>
          </cell>
          <cell r="G168" t="str">
            <v>Payment Source Data List</v>
          </cell>
        </row>
        <row r="169">
          <cell r="E169">
            <v>97000000000168</v>
          </cell>
          <cell r="F169" t="str">
            <v>Module.General.MasterData.PaymentTerm.Transaction</v>
          </cell>
          <cell r="G169" t="str">
            <v>Payment Term</v>
          </cell>
        </row>
        <row r="170">
          <cell r="E170">
            <v>97000000000169</v>
          </cell>
          <cell r="F170" t="str">
            <v>Module.General.MasterData.PaymentTerm.Report.Form</v>
          </cell>
          <cell r="G170" t="str">
            <v>Payment Term Form</v>
          </cell>
        </row>
        <row r="171">
          <cell r="E171">
            <v>97000000000170</v>
          </cell>
          <cell r="F171" t="str">
            <v>Module.General.MasterData.PaymentTerm.Report.DataList</v>
          </cell>
          <cell r="G171" t="str">
            <v>Payment Term Data List</v>
          </cell>
        </row>
        <row r="172">
          <cell r="E172">
            <v>97000000000171</v>
          </cell>
          <cell r="F172" t="str">
            <v>Module.General.MasterData.Period.Transaction</v>
          </cell>
          <cell r="G172" t="str">
            <v>Period</v>
          </cell>
        </row>
        <row r="173">
          <cell r="E173">
            <v>97000000000172</v>
          </cell>
          <cell r="F173" t="str">
            <v>Module.General.MasterData.Period.Report.Form</v>
          </cell>
          <cell r="G173" t="str">
            <v>Period Form</v>
          </cell>
        </row>
        <row r="174">
          <cell r="E174">
            <v>97000000000173</v>
          </cell>
          <cell r="F174" t="str">
            <v>Module.General.MasterData.Period.Report.DataList</v>
          </cell>
          <cell r="G174" t="str">
            <v>Period Data List</v>
          </cell>
        </row>
        <row r="175">
          <cell r="E175">
            <v>97000000000174</v>
          </cell>
          <cell r="F175" t="str">
            <v>Module.General.MasterData.Person.Transaction</v>
          </cell>
          <cell r="G175" t="str">
            <v>Person</v>
          </cell>
        </row>
        <row r="176">
          <cell r="E176">
            <v>97000000000175</v>
          </cell>
          <cell r="F176" t="str">
            <v>Module.General.MasterData.Person.Report.Form</v>
          </cell>
          <cell r="G176" t="str">
            <v>Person Form</v>
          </cell>
        </row>
        <row r="177">
          <cell r="E177">
            <v>97000000000176</v>
          </cell>
          <cell r="F177" t="str">
            <v>Module.General.MasterData.Person.Report.DataList</v>
          </cell>
          <cell r="G177" t="str">
            <v>Person Data List</v>
          </cell>
        </row>
        <row r="178">
          <cell r="E178">
            <v>97000000000177</v>
          </cell>
          <cell r="F178" t="str">
            <v>Module.General.MasterData.PersonAccountEMail.Transaction</v>
          </cell>
          <cell r="G178" t="str">
            <v>Person Account EMail</v>
          </cell>
        </row>
        <row r="179">
          <cell r="E179">
            <v>97000000000178</v>
          </cell>
          <cell r="F179" t="str">
            <v>Module.General.MasterData.PersonAccountEMail.Report.Form</v>
          </cell>
          <cell r="G179" t="str">
            <v>Person Account Email Form</v>
          </cell>
        </row>
        <row r="180">
          <cell r="E180">
            <v>97000000000179</v>
          </cell>
          <cell r="F180" t="str">
            <v>Module.General.MasterData.PersonAccountEMail.Report.DataList</v>
          </cell>
          <cell r="G180" t="str">
            <v>Person Account EMail Data List</v>
          </cell>
        </row>
        <row r="181">
          <cell r="E181">
            <v>97000000000180</v>
          </cell>
          <cell r="F181" t="str">
            <v>Module.General.MasterData.PersonAccountSocialMedia.Transaction</v>
          </cell>
          <cell r="G181" t="str">
            <v>Person Account Social Media</v>
          </cell>
        </row>
        <row r="182">
          <cell r="E182">
            <v>97000000000181</v>
          </cell>
          <cell r="F182" t="str">
            <v>Module.General.MasterData.PersonAccountSocialMedia.Report.Form</v>
          </cell>
          <cell r="G182" t="str">
            <v>Person Account Social Media Form</v>
          </cell>
        </row>
        <row r="183">
          <cell r="E183">
            <v>97000000000182</v>
          </cell>
          <cell r="F183" t="str">
            <v>Module.General.MasterData.PersonAccountSocialMedia.Report.DataList</v>
          </cell>
          <cell r="G183" t="str">
            <v>Person Account Social Media Data List</v>
          </cell>
        </row>
        <row r="184">
          <cell r="E184">
            <v>97000000000183</v>
          </cell>
          <cell r="F184" t="str">
            <v>Module.General.MasterData.PersonGender.Transaction</v>
          </cell>
          <cell r="G184" t="str">
            <v>Person Gender</v>
          </cell>
        </row>
        <row r="185">
          <cell r="E185">
            <v>97000000000184</v>
          </cell>
          <cell r="F185" t="str">
            <v>Module.General.MasterData.PersonGender.Report.Form</v>
          </cell>
          <cell r="G185" t="str">
            <v>Person Gender Form</v>
          </cell>
        </row>
        <row r="186">
          <cell r="E186">
            <v>97000000000185</v>
          </cell>
          <cell r="F186" t="str">
            <v>Module.General.MasterData.PersonGender.Report.DataList</v>
          </cell>
          <cell r="G186" t="str">
            <v>Person Gender Data List</v>
          </cell>
        </row>
        <row r="187">
          <cell r="E187">
            <v>97000000000186</v>
          </cell>
          <cell r="F187" t="str">
            <v>Module.General.MasterData.Product.Transaction</v>
          </cell>
          <cell r="G187" t="str">
            <v>Product</v>
          </cell>
        </row>
        <row r="188">
          <cell r="E188">
            <v>97000000000187</v>
          </cell>
          <cell r="F188" t="str">
            <v>Module.General.MasterData.Product.Report.Form</v>
          </cell>
          <cell r="G188" t="str">
            <v>Product Form</v>
          </cell>
        </row>
        <row r="189">
          <cell r="E189">
            <v>97000000000188</v>
          </cell>
          <cell r="F189" t="str">
            <v>Module.General.MasterData.Product.Report.DataList</v>
          </cell>
          <cell r="G189" t="str">
            <v>Product Data List</v>
          </cell>
        </row>
        <row r="190">
          <cell r="E190">
            <v>97000000000189</v>
          </cell>
          <cell r="F190" t="str">
            <v>Module.General.MasterData.ProductType.Transaction</v>
          </cell>
          <cell r="G190" t="str">
            <v>Product Type</v>
          </cell>
        </row>
        <row r="191">
          <cell r="E191">
            <v>97000000000190</v>
          </cell>
          <cell r="F191" t="str">
            <v>Module.General.MasterData.ProductType.Report.Form</v>
          </cell>
          <cell r="G191" t="str">
            <v>Product Type Form</v>
          </cell>
        </row>
        <row r="192">
          <cell r="E192">
            <v>97000000000191</v>
          </cell>
          <cell r="F192" t="str">
            <v>Module.General.MasterData.ProductType.Report.DataList</v>
          </cell>
          <cell r="G192" t="str">
            <v>Product Type Data List</v>
          </cell>
        </row>
        <row r="193">
          <cell r="E193">
            <v>97000000000192</v>
          </cell>
          <cell r="F193" t="str">
            <v>Module.General.MasterData.QuantityUnit.Transaction</v>
          </cell>
          <cell r="G193" t="str">
            <v>Quantity Unit</v>
          </cell>
        </row>
        <row r="194">
          <cell r="E194">
            <v>97000000000193</v>
          </cell>
          <cell r="F194" t="str">
            <v>Module.General.MasterData.QuantityUnit.Report.Form</v>
          </cell>
          <cell r="G194" t="str">
            <v>Quantity Unit Form</v>
          </cell>
        </row>
        <row r="195">
          <cell r="E195">
            <v>97000000000194</v>
          </cell>
          <cell r="F195" t="str">
            <v>Module.General.MasterData.QuantityUnit.Report.DataList</v>
          </cell>
          <cell r="G195" t="str">
            <v>Quantity Unit Data List</v>
          </cell>
        </row>
        <row r="196">
          <cell r="E196">
            <v>97000000000195</v>
          </cell>
          <cell r="F196" t="str">
            <v>Module.General.MasterData.Religion.Transaction</v>
          </cell>
          <cell r="G196" t="str">
            <v>Religion</v>
          </cell>
        </row>
        <row r="197">
          <cell r="E197">
            <v>97000000000196</v>
          </cell>
          <cell r="F197" t="str">
            <v>Module.General.MasterData.Religion.Report.Form</v>
          </cell>
          <cell r="G197" t="str">
            <v>Religion Form</v>
          </cell>
        </row>
        <row r="198">
          <cell r="E198">
            <v>97000000000197</v>
          </cell>
          <cell r="F198" t="str">
            <v>Module.General.MasterData.Religion.Report.DataList</v>
          </cell>
          <cell r="G198" t="str">
            <v>Religion Data List</v>
          </cell>
        </row>
        <row r="199">
          <cell r="E199">
            <v>97000000000198</v>
          </cell>
          <cell r="F199" t="str">
            <v>Module.General.MasterData.SocialMedia.Transaction</v>
          </cell>
          <cell r="G199" t="str">
            <v>Social Media</v>
          </cell>
        </row>
        <row r="200">
          <cell r="E200">
            <v>97000000000199</v>
          </cell>
          <cell r="F200" t="str">
            <v>Module.General.MasterData.SocialMedia.Report.Form</v>
          </cell>
          <cell r="G200" t="str">
            <v>Social Media Form</v>
          </cell>
        </row>
        <row r="201">
          <cell r="E201">
            <v>97000000000200</v>
          </cell>
          <cell r="F201" t="str">
            <v>Module.General.MasterData.SocialMedia.Report.DataList</v>
          </cell>
          <cell r="G201" t="str">
            <v>Social Media Data List</v>
          </cell>
        </row>
        <row r="202">
          <cell r="E202">
            <v>97000000000201</v>
          </cell>
          <cell r="F202" t="str">
            <v>Module.General.MasterData.TradeMark.Transaction</v>
          </cell>
          <cell r="G202" t="str">
            <v>TradeMark</v>
          </cell>
        </row>
        <row r="203">
          <cell r="E203">
            <v>97000000000202</v>
          </cell>
          <cell r="F203" t="str">
            <v>Module.General.MasterData.TradeMark.Report.Form</v>
          </cell>
          <cell r="G203" t="str">
            <v>TradeMark Form</v>
          </cell>
        </row>
        <row r="204">
          <cell r="E204">
            <v>97000000000203</v>
          </cell>
          <cell r="F204" t="str">
            <v>Module.General.MasterData.TradeMark.Report.DataList</v>
          </cell>
          <cell r="G204" t="str">
            <v>TradeMark Data List</v>
          </cell>
        </row>
        <row r="205">
          <cell r="E205">
            <v>97000000000204</v>
          </cell>
          <cell r="F205" t="str">
            <v>Module.General.MasterData.TransactionAdditionalCostType.Transaction</v>
          </cell>
          <cell r="G205" t="str">
            <v>Transaction Additional Cost Type</v>
          </cell>
        </row>
        <row r="206">
          <cell r="E206">
            <v>97000000000205</v>
          </cell>
          <cell r="F206" t="str">
            <v>Module.General.MasterData.TransactionAdditionalCostType.Report.Form</v>
          </cell>
          <cell r="G206" t="str">
            <v>Transaction Additional Cost Type Form</v>
          </cell>
        </row>
        <row r="207">
          <cell r="E207">
            <v>97000000000206</v>
          </cell>
          <cell r="F207" t="str">
            <v>Module.General.MasterData.TransactionAdditionalCostType.Report.DataList</v>
          </cell>
          <cell r="G207" t="str">
            <v>Transaction Additional Cost Type Data List</v>
          </cell>
        </row>
        <row r="208">
          <cell r="E208">
            <v>97000000000207</v>
          </cell>
          <cell r="F208" t="str">
            <v>Module.General.MasterData.VehicleType.Transaction</v>
          </cell>
          <cell r="G208" t="str">
            <v>Vehicle Type</v>
          </cell>
        </row>
        <row r="209">
          <cell r="E209">
            <v>97000000000208</v>
          </cell>
          <cell r="F209" t="str">
            <v>Module.General.MasterData.VehicleType.Report.Form</v>
          </cell>
          <cell r="G209" t="str">
            <v>Vehicle Type Form</v>
          </cell>
        </row>
        <row r="210">
          <cell r="E210">
            <v>97000000000209</v>
          </cell>
          <cell r="F210" t="str">
            <v>Module.General.MasterData.VehicleType.Report.DataList</v>
          </cell>
          <cell r="G210" t="str">
            <v>Vehicle Type Data List</v>
          </cell>
        </row>
        <row r="211">
          <cell r="E211">
            <v>97000000000210</v>
          </cell>
          <cell r="F211" t="str">
            <v>Module.Accounting.MasterData.ChartOfAccounting.Transaction</v>
          </cell>
          <cell r="G211" t="str">
            <v>Chart Of Accounting</v>
          </cell>
        </row>
        <row r="212">
          <cell r="E212">
            <v>97000000000211</v>
          </cell>
          <cell r="F212" t="str">
            <v>Module.Accounting.MasterData.ChartOfAccounting.Report.Form</v>
          </cell>
          <cell r="G212" t="str">
            <v>Chart Of Accounting Form</v>
          </cell>
        </row>
        <row r="213">
          <cell r="E213">
            <v>97000000000212</v>
          </cell>
          <cell r="F213" t="str">
            <v>Module.Accounting.MasterData.ChartOfAccounting.Report.DataList</v>
          </cell>
          <cell r="G213" t="str">
            <v>Chart Of Accounting Data List</v>
          </cell>
        </row>
        <row r="214">
          <cell r="E214">
            <v>97000000000213</v>
          </cell>
          <cell r="F214" t="str">
            <v>Module.Budgeting.Data.Budget.Transaction</v>
          </cell>
          <cell r="G214" t="str">
            <v>Budget</v>
          </cell>
        </row>
        <row r="215">
          <cell r="E215">
            <v>97000000000214</v>
          </cell>
          <cell r="F215" t="str">
            <v>Module.Budgeting.Data.Budget.Report.Form</v>
          </cell>
          <cell r="G215" t="str">
            <v>Budget Form</v>
          </cell>
        </row>
        <row r="216">
          <cell r="E216">
            <v>97000000000215</v>
          </cell>
          <cell r="F216" t="str">
            <v>Module.Budgeting.Data.Budget.Report.DataList</v>
          </cell>
          <cell r="G216" t="str">
            <v>Budget Data List</v>
          </cell>
        </row>
        <row r="217">
          <cell r="E217">
            <v>97000000000216</v>
          </cell>
          <cell r="F217" t="str">
            <v>Module.Budgeting.Data.Budget.Report.Resume</v>
          </cell>
          <cell r="G217" t="str">
            <v>Budget Data Resume</v>
          </cell>
        </row>
        <row r="218">
          <cell r="E218">
            <v>97000000000217</v>
          </cell>
          <cell r="F218" t="str">
            <v>Module.Budgeting.Data.BudgetExpense.Transaction</v>
          </cell>
          <cell r="G218" t="str">
            <v>Budget Expense</v>
          </cell>
        </row>
        <row r="219">
          <cell r="E219">
            <v>97000000000218</v>
          </cell>
          <cell r="F219" t="str">
            <v>Module.Budgeting.Data.BudgetExpense.Report.Form</v>
          </cell>
          <cell r="G219" t="str">
            <v>Budget Expense Form</v>
          </cell>
        </row>
        <row r="220">
          <cell r="E220">
            <v>97000000000219</v>
          </cell>
          <cell r="F220" t="str">
            <v>Module.Budgeting.Data.BudgetExpense.Report.DataList</v>
          </cell>
          <cell r="G220" t="str">
            <v>Budget Expense Data List</v>
          </cell>
        </row>
        <row r="221">
          <cell r="E221">
            <v>97000000000220</v>
          </cell>
          <cell r="F221" t="str">
            <v>Module.Budgeting.Data.BudgetExpense.Report.Resume</v>
          </cell>
          <cell r="G221" t="str">
            <v>Budget Expense Data Resume</v>
          </cell>
        </row>
        <row r="222">
          <cell r="E222">
            <v>97000000000221</v>
          </cell>
          <cell r="F222" t="str">
            <v>Module.Budgeting.Data.BudgetExpenseGroup.Transaction</v>
          </cell>
          <cell r="G222" t="str">
            <v>Budget Expense Group</v>
          </cell>
        </row>
        <row r="223">
          <cell r="E223">
            <v>97000000000222</v>
          </cell>
          <cell r="F223" t="str">
            <v>Module.Budgeting.Data.BudgetExpenseGroup.Report.Form</v>
          </cell>
          <cell r="G223" t="str">
            <v>Budget Expense Group Form</v>
          </cell>
        </row>
        <row r="224">
          <cell r="E224">
            <v>97000000000223</v>
          </cell>
          <cell r="F224" t="str">
            <v>Module.Budgeting.Data.BudgetExpenseGroup.Report.DataList</v>
          </cell>
          <cell r="G224" t="str">
            <v>Budget Expense Group Data List</v>
          </cell>
        </row>
        <row r="225">
          <cell r="E225">
            <v>97000000000224</v>
          </cell>
          <cell r="F225" t="str">
            <v>Module.Budgeting.Data.BudgetExpenseGroup.Report.Resume</v>
          </cell>
          <cell r="G225" t="str">
            <v>Budget Expense Group Data Resume</v>
          </cell>
        </row>
        <row r="226">
          <cell r="E226">
            <v>97000000000225</v>
          </cell>
          <cell r="F226" t="str">
            <v>Module.Budgeting.Data.BudgetExpenseLine.Transaction</v>
          </cell>
          <cell r="G226" t="str">
            <v>Budget Expense Line</v>
          </cell>
        </row>
        <row r="227">
          <cell r="E227">
            <v>97000000000226</v>
          </cell>
          <cell r="F227" t="str">
            <v>Module.Budgeting.Data.BudgetExpenseLine.Report.Form</v>
          </cell>
          <cell r="G227" t="str">
            <v>Budget Expense Line Form</v>
          </cell>
        </row>
        <row r="228">
          <cell r="E228">
            <v>97000000000227</v>
          </cell>
          <cell r="F228" t="str">
            <v>Module.Budgeting.Data.BudgetExpenseLine.Report.DataList</v>
          </cell>
          <cell r="G228" t="str">
            <v>Budget Expense Line Data List</v>
          </cell>
        </row>
        <row r="229">
          <cell r="E229">
            <v>97000000000228</v>
          </cell>
          <cell r="F229" t="str">
            <v>Module.Budgeting.Data.BudgetExpenseLine.Report.Resume</v>
          </cell>
          <cell r="G229" t="str">
            <v>Budget Expense Line Data Resume</v>
          </cell>
        </row>
        <row r="230">
          <cell r="E230">
            <v>97000000000229</v>
          </cell>
          <cell r="F230" t="str">
            <v>Module.Budgeting.Data.BudgetExpenseLineCeiling.Transaction</v>
          </cell>
          <cell r="G230" t="str">
            <v>Budget Expense Line Ceiling</v>
          </cell>
        </row>
        <row r="231">
          <cell r="E231">
            <v>97000000000230</v>
          </cell>
          <cell r="F231" t="str">
            <v>Module.Budgeting.Data.BudgetExpenseLineCeiling.Report.Form</v>
          </cell>
          <cell r="G231" t="str">
            <v>Budget Expense Line Ceiling Form</v>
          </cell>
        </row>
        <row r="232">
          <cell r="E232">
            <v>97000000000231</v>
          </cell>
          <cell r="F232" t="str">
            <v>Module.Budgeting.Data.BudgetExpenseLineCeiling.Report.DataList</v>
          </cell>
          <cell r="G232" t="str">
            <v>Budget Expense Line Ceiling Data List</v>
          </cell>
        </row>
        <row r="233">
          <cell r="E233">
            <v>97000000000232</v>
          </cell>
          <cell r="F233" t="str">
            <v>Module.Budgeting.Data.BudgetExpenseLineCeiling.Report.Resume</v>
          </cell>
          <cell r="G233" t="str">
            <v>Budget Expense Line Ceiling Data Resume</v>
          </cell>
        </row>
        <row r="234">
          <cell r="E234">
            <v>97000000000233</v>
          </cell>
          <cell r="F234" t="str">
            <v>Module.Budgeting.Data.BudgetExpenseLineCeilingObjects.Transaction</v>
          </cell>
          <cell r="G234" t="str">
            <v>Budget Expense Line Ceiling Objects</v>
          </cell>
        </row>
        <row r="235">
          <cell r="E235">
            <v>97000000000234</v>
          </cell>
          <cell r="F235" t="str">
            <v>Module.Budgeting.Data.BudgetExpenseLineCeilingObjects.Report.Form</v>
          </cell>
          <cell r="G235" t="str">
            <v>Budget Expense Line Ceiling Objects Form</v>
          </cell>
        </row>
        <row r="236">
          <cell r="E236">
            <v>97000000000235</v>
          </cell>
          <cell r="F236" t="str">
            <v>Module.Budgeting.Data.BudgetExpenseLineCeilingObjects.Report.DataList</v>
          </cell>
          <cell r="G236" t="str">
            <v>Budget Expense Line Ceiling Objects Data List</v>
          </cell>
        </row>
        <row r="237">
          <cell r="E237">
            <v>97000000000236</v>
          </cell>
          <cell r="F237" t="str">
            <v>Module.Budgeting.Data.BudgetExpenseLineCeilingObjects.Report.Resume</v>
          </cell>
          <cell r="G237" t="str">
            <v>Budget Expense Line Ceiling Objects Data Resume</v>
          </cell>
        </row>
        <row r="238">
          <cell r="E238">
            <v>97000000000237</v>
          </cell>
          <cell r="F238" t="str">
            <v>Module.CustomerRelation.MasterData.Customer.Transaction</v>
          </cell>
          <cell r="G238" t="str">
            <v>Customer</v>
          </cell>
        </row>
        <row r="239">
          <cell r="E239">
            <v>97000000000238</v>
          </cell>
          <cell r="F239" t="str">
            <v>Module.CustomerRelation.MasterData.Customer.Report.Form</v>
          </cell>
          <cell r="G239" t="str">
            <v>Customer Form</v>
          </cell>
        </row>
        <row r="240">
          <cell r="E240">
            <v>97000000000239</v>
          </cell>
          <cell r="F240" t="str">
            <v>Module.CustomerRelation.MasterData.Customer.Report.DataList</v>
          </cell>
          <cell r="G240" t="str">
            <v>Customer Data List</v>
          </cell>
        </row>
        <row r="241">
          <cell r="E241">
            <v>97000000000240</v>
          </cell>
          <cell r="F241" t="str">
            <v>Module.CustomerRelation.Data.SalesContract.Transaction</v>
          </cell>
          <cell r="G241" t="str">
            <v>Sales Contract</v>
          </cell>
        </row>
        <row r="242">
          <cell r="E242">
            <v>97000000000241</v>
          </cell>
          <cell r="F242" t="str">
            <v>Module.CustomerRelation.Data.SalesContract.Report.Form</v>
          </cell>
          <cell r="G242" t="str">
            <v>Sales Contract Form</v>
          </cell>
        </row>
        <row r="243">
          <cell r="E243">
            <v>97000000000242</v>
          </cell>
          <cell r="F243" t="str">
            <v>Module.CustomerRelation.Data.SalesContract.Report.DataList</v>
          </cell>
          <cell r="G243" t="str">
            <v>Sales Contract Data List</v>
          </cell>
        </row>
        <row r="244">
          <cell r="E244">
            <v>97000000000243</v>
          </cell>
          <cell r="F244" t="str">
            <v>Module.CustomerRelation.Data.SalesContract.Report.Resume</v>
          </cell>
          <cell r="G244" t="str">
            <v>Sales Contract Data Resume</v>
          </cell>
        </row>
        <row r="245">
          <cell r="E245">
            <v>97000000000244</v>
          </cell>
          <cell r="F245" t="str">
            <v>Module.CustomerRelation.Data.SalesOrder.Transaction</v>
          </cell>
          <cell r="G245" t="str">
            <v>Sales Order</v>
          </cell>
        </row>
        <row r="246">
          <cell r="E246">
            <v>97000000000245</v>
          </cell>
          <cell r="F246" t="str">
            <v>Module.CustomerRelation.Data.SalesOrder.Report.Form</v>
          </cell>
          <cell r="G246" t="str">
            <v>Sales Order Form</v>
          </cell>
        </row>
        <row r="247">
          <cell r="E247">
            <v>97000000000246</v>
          </cell>
          <cell r="F247" t="str">
            <v>Module.CustomerRelation.Data.SalesOrder.Report.DataList</v>
          </cell>
          <cell r="G247" t="str">
            <v>Sales Order Data List</v>
          </cell>
        </row>
        <row r="248">
          <cell r="E248">
            <v>97000000000247</v>
          </cell>
          <cell r="F248" t="str">
            <v>Module.CustomerRelation.Data.SalesOrder.Report.Resume</v>
          </cell>
          <cell r="G248" t="str">
            <v>Sales Order Data Resume</v>
          </cell>
        </row>
        <row r="249">
          <cell r="E249">
            <v>97000000000248</v>
          </cell>
          <cell r="F249" t="str">
            <v>Module.Finance.Data.Advance.Transaction</v>
          </cell>
          <cell r="G249" t="str">
            <v>Advance</v>
          </cell>
        </row>
        <row r="250">
          <cell r="E250">
            <v>97000000000249</v>
          </cell>
          <cell r="F250" t="str">
            <v>Module.Finance.Data.Advance.Report.Form</v>
          </cell>
          <cell r="G250" t="str">
            <v>Advance Form</v>
          </cell>
        </row>
        <row r="251">
          <cell r="E251">
            <v>97000000000250</v>
          </cell>
          <cell r="F251" t="str">
            <v>Module.Finance.Data.Advance.Report.DataList</v>
          </cell>
          <cell r="G251" t="str">
            <v>Advance Data List</v>
          </cell>
        </row>
        <row r="252">
          <cell r="E252">
            <v>97000000000251</v>
          </cell>
          <cell r="F252" t="str">
            <v>Module.Finance.Data.Advance.Report.Resume</v>
          </cell>
          <cell r="G252" t="str">
            <v>Advance Data Resume</v>
          </cell>
        </row>
        <row r="253">
          <cell r="E253">
            <v>97000000000252</v>
          </cell>
          <cell r="F253" t="str">
            <v>Module.Finance.Data.AdvancePayment.Transaction</v>
          </cell>
          <cell r="G253" t="str">
            <v>Advance Payment</v>
          </cell>
        </row>
        <row r="254">
          <cell r="E254">
            <v>97000000000253</v>
          </cell>
          <cell r="F254" t="str">
            <v>Module.Finance.Data.AdvancePayment.Report.Form</v>
          </cell>
          <cell r="G254" t="str">
            <v>Advance Payment Form</v>
          </cell>
        </row>
        <row r="255">
          <cell r="E255">
            <v>97000000000254</v>
          </cell>
          <cell r="F255" t="str">
            <v>Module.Finance.Data.AdvancePayment.Report.DataList</v>
          </cell>
          <cell r="G255" t="str">
            <v>Advance Payment Data List</v>
          </cell>
        </row>
        <row r="256">
          <cell r="E256">
            <v>97000000000255</v>
          </cell>
          <cell r="F256" t="str">
            <v>Module.Finance.Data.AdvancePayment.Report.Resume</v>
          </cell>
          <cell r="G256" t="str">
            <v>Advance Payment Resume</v>
          </cell>
        </row>
        <row r="257">
          <cell r="E257">
            <v>97000000000256</v>
          </cell>
          <cell r="F257" t="str">
            <v>Module.Finance.Data.AdvanceSettlement.Transaction</v>
          </cell>
          <cell r="G257" t="str">
            <v>Advance Settlement</v>
          </cell>
        </row>
        <row r="258">
          <cell r="E258">
            <v>97000000000257</v>
          </cell>
          <cell r="F258" t="str">
            <v>Module.Finance.Data.AdvanceSettlement.Report.Form</v>
          </cell>
          <cell r="G258" t="str">
            <v>Advance Settlement Form</v>
          </cell>
        </row>
        <row r="259">
          <cell r="E259">
            <v>97000000000258</v>
          </cell>
          <cell r="F259" t="str">
            <v>Module.Finance.Data.AdvanceSettlement.Report.DataList</v>
          </cell>
          <cell r="G259" t="str">
            <v>Advance Settlement Data List</v>
          </cell>
        </row>
        <row r="260">
          <cell r="E260">
            <v>97000000000259</v>
          </cell>
          <cell r="F260" t="str">
            <v>Module.Finance.Data.AdvanceSettlement.Report.Resume</v>
          </cell>
          <cell r="G260" t="str">
            <v>Advance Settlement Resume</v>
          </cell>
        </row>
        <row r="261">
          <cell r="E261">
            <v>97000000000260</v>
          </cell>
          <cell r="F261" t="str">
            <v>Module.Finance.Data.BankAccountMutation.Transaction</v>
          </cell>
          <cell r="G261" t="str">
            <v>Bank Account Mutation</v>
          </cell>
        </row>
        <row r="262">
          <cell r="E262">
            <v>97000000000261</v>
          </cell>
          <cell r="F262" t="str">
            <v>Module.Finance.Data.BankAccountMutation.Report.Form</v>
          </cell>
          <cell r="G262" t="str">
            <v>Bank Account Mutation Form</v>
          </cell>
        </row>
        <row r="263">
          <cell r="E263">
            <v>97000000000262</v>
          </cell>
          <cell r="F263" t="str">
            <v>Module.Finance.Data.BankAccountMutation.Report.DataList</v>
          </cell>
          <cell r="G263" t="str">
            <v>Bank Account Mutation Data List</v>
          </cell>
        </row>
        <row r="264">
          <cell r="E264">
            <v>97000000000263</v>
          </cell>
          <cell r="F264" t="str">
            <v>Module.Finance.Data.BankAccountMutation.Report.Resume</v>
          </cell>
          <cell r="G264" t="str">
            <v>Bank Account Mutation Resume</v>
          </cell>
        </row>
        <row r="265">
          <cell r="E265">
            <v>97000000000264</v>
          </cell>
          <cell r="F265" t="str">
            <v>Module.Finance.Data.DebitNote.Transaction</v>
          </cell>
          <cell r="G265" t="str">
            <v>Debit Note</v>
          </cell>
        </row>
        <row r="266">
          <cell r="E266">
            <v>97000000000265</v>
          </cell>
          <cell r="F266" t="str">
            <v>Module.Finance.Data.DebitNote.Report.Form</v>
          </cell>
          <cell r="G266" t="str">
            <v>Debit Note Form</v>
          </cell>
        </row>
        <row r="267">
          <cell r="E267">
            <v>97000000000266</v>
          </cell>
          <cell r="F267" t="str">
            <v>Module.Finance.Data.DebitNote.Report.DataList</v>
          </cell>
          <cell r="G267" t="str">
            <v>Debit Note Data List</v>
          </cell>
        </row>
        <row r="268">
          <cell r="E268">
            <v>97000000000267</v>
          </cell>
          <cell r="F268" t="str">
            <v>Module.Finance.Data.DebitNote.Report.Resume</v>
          </cell>
          <cell r="G268" t="str">
            <v>Debit Note Resume</v>
          </cell>
        </row>
        <row r="269">
          <cell r="E269">
            <v>97000000000268</v>
          </cell>
          <cell r="F269" t="str">
            <v>Module.Finance.Data.Payment.Transaction</v>
          </cell>
          <cell r="G269" t="str">
            <v>Payment</v>
          </cell>
        </row>
        <row r="270">
          <cell r="E270">
            <v>97000000000269</v>
          </cell>
          <cell r="F270" t="str">
            <v>Module.Finance.Data.Payment.Report.Form</v>
          </cell>
          <cell r="G270" t="str">
            <v>Payment Form</v>
          </cell>
        </row>
        <row r="271">
          <cell r="E271">
            <v>97000000000270</v>
          </cell>
          <cell r="F271" t="str">
            <v>Module.Finance.Data.Payment.Report.DataList</v>
          </cell>
          <cell r="G271" t="str">
            <v>Payment Data List</v>
          </cell>
        </row>
        <row r="272">
          <cell r="E272">
            <v>97000000000271</v>
          </cell>
          <cell r="F272" t="str">
            <v>Module.Finance.Data.Payment.Report.Resume</v>
          </cell>
          <cell r="G272" t="str">
            <v>Payment Resume</v>
          </cell>
        </row>
        <row r="273">
          <cell r="E273">
            <v>97000000000272</v>
          </cell>
          <cell r="F273" t="str">
            <v>Module.Finance.Data.PaymentInstruction.Transaction</v>
          </cell>
          <cell r="G273" t="str">
            <v>Payment Instruction</v>
          </cell>
        </row>
        <row r="274">
          <cell r="E274">
            <v>97000000000273</v>
          </cell>
          <cell r="F274" t="str">
            <v>Module.Finance.Data.PaymentInstruction.Report.Form</v>
          </cell>
          <cell r="G274" t="str">
            <v>Payment Instruction Instruction Form</v>
          </cell>
        </row>
        <row r="275">
          <cell r="E275">
            <v>97000000000274</v>
          </cell>
          <cell r="F275" t="str">
            <v>Module.Finance.Data.PaymentInstruction.Report.DataList</v>
          </cell>
          <cell r="G275" t="str">
            <v>Payment Instruction Instruction Data List</v>
          </cell>
        </row>
        <row r="276">
          <cell r="E276">
            <v>97000000000275</v>
          </cell>
          <cell r="F276" t="str">
            <v>Module.Finance.Data.PaymentInstruction.Report.Resume</v>
          </cell>
          <cell r="G276" t="str">
            <v>Payment Instruction Instruction Resume</v>
          </cell>
        </row>
        <row r="277">
          <cell r="E277">
            <v>97000000000276</v>
          </cell>
          <cell r="F277" t="str">
            <v>Module.Finance.Data.PettyCash.Transaction</v>
          </cell>
          <cell r="G277" t="str">
            <v>Petty Cash</v>
          </cell>
        </row>
        <row r="278">
          <cell r="E278">
            <v>97000000000277</v>
          </cell>
          <cell r="F278" t="str">
            <v>Module.Finance.Data.PettyCash.Report.Form</v>
          </cell>
          <cell r="G278" t="str">
            <v>Petty Cash Instruction Form</v>
          </cell>
        </row>
        <row r="279">
          <cell r="E279">
            <v>97000000000278</v>
          </cell>
          <cell r="F279" t="str">
            <v>Module.Finance.Data.PettyCash.Report.DataList</v>
          </cell>
          <cell r="G279" t="str">
            <v>Petty Cash Instruction Data List</v>
          </cell>
        </row>
        <row r="280">
          <cell r="E280">
            <v>97000000000279</v>
          </cell>
          <cell r="F280" t="str">
            <v>Module.Finance.Data.PettyCash.Report.Resume</v>
          </cell>
          <cell r="G280" t="str">
            <v>Petty Cash Instruction Resume</v>
          </cell>
        </row>
        <row r="281">
          <cell r="E281">
            <v>97000000000280</v>
          </cell>
          <cell r="F281" t="str">
            <v>Module.Finance.Data.PurchaseInvoice.Transaction</v>
          </cell>
          <cell r="G281" t="str">
            <v>Purchase Invoice</v>
          </cell>
        </row>
        <row r="282">
          <cell r="E282">
            <v>97000000000281</v>
          </cell>
          <cell r="F282" t="str">
            <v>Module.Finance.Data.PurchaseInvoice.Report.Form</v>
          </cell>
          <cell r="G282" t="str">
            <v>Purchase Invoice Form</v>
          </cell>
        </row>
        <row r="283">
          <cell r="E283">
            <v>97000000000282</v>
          </cell>
          <cell r="F283" t="str">
            <v>Module.Finance.Data.PurchaseInvoice.Report.DataList</v>
          </cell>
          <cell r="G283" t="str">
            <v>Purchase Invoice Data List</v>
          </cell>
        </row>
        <row r="284">
          <cell r="E284">
            <v>97000000000283</v>
          </cell>
          <cell r="F284" t="str">
            <v>Module.Finance.Data.PurchaseInvoice.Report.Resume</v>
          </cell>
          <cell r="G284" t="str">
            <v>Purchase Invoice Resume</v>
          </cell>
        </row>
        <row r="285">
          <cell r="E285">
            <v>97000000000284</v>
          </cell>
          <cell r="F285" t="str">
            <v>Module.Finance.Data.PurchaseProformaInvoice.Transaction</v>
          </cell>
          <cell r="G285" t="str">
            <v>Purchase Proforma Invoice</v>
          </cell>
        </row>
        <row r="286">
          <cell r="E286">
            <v>97000000000285</v>
          </cell>
          <cell r="F286" t="str">
            <v>Module.Finance.Data.PurchaseProformaInvoice.Report.Form</v>
          </cell>
          <cell r="G286" t="str">
            <v>Purchase Proforma Invoice Form</v>
          </cell>
        </row>
        <row r="287">
          <cell r="E287">
            <v>97000000000286</v>
          </cell>
          <cell r="F287" t="str">
            <v>Module.Finance.Data.PurchaseProformaInvoice.Report.DataList</v>
          </cell>
          <cell r="G287" t="str">
            <v>Purchase Proforma Invoice Data List</v>
          </cell>
        </row>
        <row r="288">
          <cell r="E288">
            <v>97000000000287</v>
          </cell>
          <cell r="F288" t="str">
            <v>Module.Finance.Data.PurchaseProformaInvoice.Report.Resume</v>
          </cell>
          <cell r="G288" t="str">
            <v>Purchase Proforma Invoice Resume</v>
          </cell>
        </row>
        <row r="289">
          <cell r="E289">
            <v>97000000000288</v>
          </cell>
          <cell r="F289" t="str">
            <v>Module.Finance.Data.SalesInvoice.Transaction</v>
          </cell>
          <cell r="G289" t="str">
            <v>Sales Invoice</v>
          </cell>
        </row>
        <row r="290">
          <cell r="E290">
            <v>97000000000289</v>
          </cell>
          <cell r="F290" t="str">
            <v>Module.Finance.Data.SalesInvoice.Report.Form</v>
          </cell>
          <cell r="G290" t="str">
            <v>Sales Invoice Form</v>
          </cell>
        </row>
        <row r="291">
          <cell r="E291">
            <v>97000000000290</v>
          </cell>
          <cell r="F291" t="str">
            <v>Module.Finance.Data.SalesInvoice.Report.DataList</v>
          </cell>
          <cell r="G291" t="str">
            <v>Sales Invoice Data List</v>
          </cell>
        </row>
        <row r="292">
          <cell r="E292">
            <v>97000000000291</v>
          </cell>
          <cell r="F292" t="str">
            <v>Module.Finance.Data.SalesInvoice.Report.Resume</v>
          </cell>
          <cell r="G292" t="str">
            <v>Sales Invoice Resume</v>
          </cell>
        </row>
        <row r="293">
          <cell r="E293">
            <v>97000000000292</v>
          </cell>
          <cell r="F293" t="str">
            <v>Module.Finance.Data.SalesProformaInvoice.Transaction</v>
          </cell>
          <cell r="G293" t="str">
            <v>Sales Proforma Invoice</v>
          </cell>
        </row>
        <row r="294">
          <cell r="E294">
            <v>97000000000293</v>
          </cell>
          <cell r="F294" t="str">
            <v>Module.Finance.Data.SalesProformaInvoice.Report.Form</v>
          </cell>
          <cell r="G294" t="str">
            <v>Sales Proforma Invoice Form</v>
          </cell>
        </row>
        <row r="295">
          <cell r="E295">
            <v>97000000000294</v>
          </cell>
          <cell r="F295" t="str">
            <v>Module.Finance.Data.SalesProformaInvoice.Report.DataList</v>
          </cell>
          <cell r="G295" t="str">
            <v>Sales Proforma Invoice Data List</v>
          </cell>
        </row>
        <row r="296">
          <cell r="E296">
            <v>97000000000295</v>
          </cell>
          <cell r="F296" t="str">
            <v>Module.Finance.Data.SalesProformaInvoice.Report.Resume</v>
          </cell>
          <cell r="G296" t="str">
            <v>Sales Proforma Invoice Resume</v>
          </cell>
        </row>
        <row r="297">
          <cell r="E297">
            <v>97000000000296</v>
          </cell>
          <cell r="F297" t="str">
            <v>Module.Finance.Data.SalesInvoice.Transaction</v>
          </cell>
          <cell r="G297" t="str">
            <v>Sales Invoice</v>
          </cell>
        </row>
        <row r="298">
          <cell r="E298">
            <v>97000000000297</v>
          </cell>
          <cell r="F298" t="str">
            <v>Module.Finance.Data.SalesInvoice.Report.Form</v>
          </cell>
          <cell r="G298" t="str">
            <v>Sales Invoice Form</v>
          </cell>
        </row>
        <row r="299">
          <cell r="E299">
            <v>97000000000298</v>
          </cell>
          <cell r="F299" t="str">
            <v>Module.Finance.Data.SalesInvoice.Report.DataList</v>
          </cell>
          <cell r="G299" t="str">
            <v>Sales Invoice Data List</v>
          </cell>
        </row>
        <row r="300">
          <cell r="E300">
            <v>97000000000299</v>
          </cell>
          <cell r="F300" t="str">
            <v>Module.Finance.Data.SalesInvoice.Report.Resume</v>
          </cell>
          <cell r="G300" t="str">
            <v>Sales Invoice Resume</v>
          </cell>
        </row>
        <row r="301">
          <cell r="E301">
            <v>97000000000300</v>
          </cell>
          <cell r="F301" t="str">
            <v>Module.FixedAsset.MasterData.GoodsIdentity.Transaction</v>
          </cell>
          <cell r="G301" t="str">
            <v>Goods Identity</v>
          </cell>
        </row>
        <row r="302">
          <cell r="E302">
            <v>97000000000301</v>
          </cell>
          <cell r="F302" t="str">
            <v>Module.FixedAsset.MasterData.GoodsIdentity.Report.Form</v>
          </cell>
          <cell r="G302" t="str">
            <v>Goods Identity Form</v>
          </cell>
        </row>
        <row r="303">
          <cell r="E303">
            <v>97000000000302</v>
          </cell>
          <cell r="F303" t="str">
            <v>Module.FixedAsset.MasterData.GoodsIdentity.Report.DataList</v>
          </cell>
          <cell r="G303" t="str">
            <v>Goods Identity Data List</v>
          </cell>
        </row>
        <row r="304">
          <cell r="E304">
            <v>97000000000303</v>
          </cell>
          <cell r="F304" t="str">
            <v>Module.HumanResource.MasterData.BusinessTripAccommodationArrangementsType.Transaction</v>
          </cell>
          <cell r="G304" t="str">
            <v>Business Trip Accommodation Arrangements Type</v>
          </cell>
        </row>
        <row r="305">
          <cell r="E305">
            <v>97000000000304</v>
          </cell>
          <cell r="F305" t="str">
            <v>Module.HumanResource.MasterData.BusinessTripAccommodationArrangementsType.Report.Form</v>
          </cell>
          <cell r="G305" t="str">
            <v>Business Trip Accommodation Arrangements Type Form</v>
          </cell>
        </row>
        <row r="306">
          <cell r="E306">
            <v>97000000000305</v>
          </cell>
          <cell r="F306" t="str">
            <v>Module.HumanResource.MasterData.BusinessTripAccommodationArrangementsType.Report.DataList</v>
          </cell>
          <cell r="G306" t="str">
            <v>Business Trip Accommodation Arrangements Type Data List</v>
          </cell>
        </row>
        <row r="307">
          <cell r="E307">
            <v>97000000000306</v>
          </cell>
          <cell r="F307" t="str">
            <v>Module.HumanResource.MasterData.BusinessTripCostComponent.Transaction</v>
          </cell>
          <cell r="G307" t="str">
            <v>Business Trip Cost Component</v>
          </cell>
        </row>
        <row r="308">
          <cell r="E308">
            <v>97000000000307</v>
          </cell>
          <cell r="F308" t="str">
            <v>Module.HumanResource.MasterData.BusinessTripCostComponent.Report.Form</v>
          </cell>
          <cell r="G308" t="str">
            <v>Business Trip Cost Component Form</v>
          </cell>
        </row>
        <row r="309">
          <cell r="E309">
            <v>97000000000308</v>
          </cell>
          <cell r="F309" t="str">
            <v>Module.HumanResource.MasterData.BusinessTripCostComponent.Report.DataList</v>
          </cell>
          <cell r="G309" t="str">
            <v>Business Trip Cost Component Data List</v>
          </cell>
        </row>
        <row r="310">
          <cell r="E310">
            <v>97000000000309</v>
          </cell>
          <cell r="F310" t="str">
            <v>Module.HumanResource.MasterData.BusinessTripTransportationCostType.Transaction</v>
          </cell>
          <cell r="G310" t="str">
            <v>Business Trip Transportation Cost Type</v>
          </cell>
        </row>
        <row r="311">
          <cell r="E311">
            <v>97000000000310</v>
          </cell>
          <cell r="F311" t="str">
            <v>Module.HumanResource.MasterData.BusinessTripTransportationCostType.Report.Form</v>
          </cell>
          <cell r="G311" t="str">
            <v>Business Trip Transportation Cost Type Form</v>
          </cell>
        </row>
        <row r="312">
          <cell r="E312">
            <v>97000000000311</v>
          </cell>
          <cell r="F312" t="str">
            <v>Module.HumanResource.MasterData.BusinessTripTransportationCostType.Report.DataList</v>
          </cell>
          <cell r="G312" t="str">
            <v>Business Trip Transportation Cost Type Data List</v>
          </cell>
        </row>
        <row r="313">
          <cell r="E313">
            <v>97000000000312</v>
          </cell>
          <cell r="F313" t="str">
            <v>Module.HumanResource.MasterData.BusinessTripTransportationCostTypeComponent.Transaction</v>
          </cell>
          <cell r="G313" t="str">
            <v>Business Trip Transportation Cost Type Component</v>
          </cell>
        </row>
        <row r="314">
          <cell r="E314">
            <v>97000000000313</v>
          </cell>
          <cell r="F314" t="str">
            <v>Module.HumanResource.MasterData.BusinessTripTransportationCostTypeComponent.Report.Form</v>
          </cell>
          <cell r="G314" t="str">
            <v>Business Trip Transportation Cost Type Component Form</v>
          </cell>
        </row>
        <row r="315">
          <cell r="E315">
            <v>97000000000314</v>
          </cell>
          <cell r="F315" t="str">
            <v>Module.HumanResource.MasterData.BusinessTripTransportationCostTypeComponent.Report.DataList</v>
          </cell>
          <cell r="G315" t="str">
            <v>Business Trip Transportation Cost Type Component Data List</v>
          </cell>
        </row>
        <row r="316">
          <cell r="E316">
            <v>97000000000315</v>
          </cell>
          <cell r="F316" t="str">
            <v>Module.HumanResource.MasterData.BusinessTripTransportationType.Transaction</v>
          </cell>
          <cell r="G316" t="str">
            <v>Business Trip Transportation Type</v>
          </cell>
        </row>
        <row r="317">
          <cell r="E317">
            <v>97000000000316</v>
          </cell>
          <cell r="F317" t="str">
            <v>Module.HumanResource.MasterData.BusinessTripTransportationType.Report.Form</v>
          </cell>
          <cell r="G317" t="str">
            <v>Business Trip Transportation Type Form</v>
          </cell>
        </row>
        <row r="318">
          <cell r="E318">
            <v>97000000000317</v>
          </cell>
          <cell r="F318" t="str">
            <v>Module.HumanResource.MasterData.BusinessTripTransportationType.Report.DataList</v>
          </cell>
          <cell r="G318" t="str">
            <v>Business Trip Transportation Type Data List</v>
          </cell>
        </row>
        <row r="319">
          <cell r="E319">
            <v>97000000000318</v>
          </cell>
          <cell r="F319" t="str">
            <v>Module.HumanResource.MasterData.OrganizationalDepartment.Transaction</v>
          </cell>
          <cell r="G319" t="str">
            <v>Organizational Department</v>
          </cell>
        </row>
        <row r="320">
          <cell r="E320">
            <v>97000000000319</v>
          </cell>
          <cell r="F320" t="str">
            <v>Module.HumanResource.MasterData.OrganizationalDepartment.Report.Form</v>
          </cell>
          <cell r="G320" t="str">
            <v>Organizational Department Form</v>
          </cell>
        </row>
        <row r="321">
          <cell r="E321">
            <v>97000000000320</v>
          </cell>
          <cell r="F321" t="str">
            <v>Module.HumanResource.MasterData.OrganizationalDepartment.Report.DataList</v>
          </cell>
          <cell r="G321" t="str">
            <v>Organizational Department Data List</v>
          </cell>
        </row>
        <row r="322">
          <cell r="E322">
            <v>97000000000321</v>
          </cell>
          <cell r="F322" t="str">
            <v>Module.HumanResource.MasterData.OrganizationalJobPosition.Transaction</v>
          </cell>
          <cell r="G322" t="str">
            <v>Organizational Job Position</v>
          </cell>
        </row>
        <row r="323">
          <cell r="E323">
            <v>97000000000322</v>
          </cell>
          <cell r="F323" t="str">
            <v>Module.HumanResource.MasterData.OrganizationalJobPosition.Report.Form</v>
          </cell>
          <cell r="G323" t="str">
            <v>Organizational Job Position Form</v>
          </cell>
        </row>
        <row r="324">
          <cell r="E324">
            <v>97000000000323</v>
          </cell>
          <cell r="F324" t="str">
            <v>Module.HumanResource.MasterData.OrganizationalJobPosition.Report.DataList</v>
          </cell>
          <cell r="G324" t="str">
            <v>Organizational Job Position Data List</v>
          </cell>
        </row>
        <row r="325">
          <cell r="E325">
            <v>97000000000324</v>
          </cell>
          <cell r="F325" t="str">
            <v>Module.HumanResource.MasterData.WorkAbsencePermit.Transaction</v>
          </cell>
          <cell r="G325" t="str">
            <v>Work Absence Permit</v>
          </cell>
        </row>
        <row r="326">
          <cell r="E326">
            <v>97000000000325</v>
          </cell>
          <cell r="F326" t="str">
            <v>Module.HumanResource.MasterData.WorkAbsencePermit.Report.Form</v>
          </cell>
          <cell r="G326" t="str">
            <v>Work Absence Permit Form</v>
          </cell>
        </row>
        <row r="327">
          <cell r="E327">
            <v>97000000000326</v>
          </cell>
          <cell r="F327" t="str">
            <v>Module.HumanResource.MasterData.WorkAbsencePermit.Report.DataList</v>
          </cell>
          <cell r="G327" t="str">
            <v>Work Absence Permit Data List</v>
          </cell>
        </row>
        <row r="328">
          <cell r="E328">
            <v>97000000000327</v>
          </cell>
          <cell r="F328" t="str">
            <v>Module.HumanResource.MasterData.WorkAbsencePermitType.Transaction</v>
          </cell>
          <cell r="G328" t="str">
            <v>Work Absence Permit Type</v>
          </cell>
        </row>
        <row r="329">
          <cell r="E329">
            <v>97000000000328</v>
          </cell>
          <cell r="F329" t="str">
            <v>Module.HumanResource.MasterData.WorkAbsencePermitType.Report.Form</v>
          </cell>
          <cell r="G329" t="str">
            <v>Work Absence Permit Type Form</v>
          </cell>
        </row>
        <row r="330">
          <cell r="E330">
            <v>97000000000329</v>
          </cell>
          <cell r="F330" t="str">
            <v>Module.HumanResource.MasterData.WorkAbsencePermitType.Report.DataList</v>
          </cell>
          <cell r="G330" t="str">
            <v>Work Absence Permit Type Data List</v>
          </cell>
        </row>
        <row r="331">
          <cell r="E331">
            <v>97000000000330</v>
          </cell>
          <cell r="F331" t="str">
            <v>Module.HumanResource.MasterData.WorkArriveDepartPermit.Transaction</v>
          </cell>
          <cell r="G331" t="str">
            <v>Work Arrive Depart Permit</v>
          </cell>
        </row>
        <row r="332">
          <cell r="E332">
            <v>97000000000331</v>
          </cell>
          <cell r="F332" t="str">
            <v>Module.HumanResource.MasterData.WorkArriveDepartPermit.Report.Form</v>
          </cell>
          <cell r="G332" t="str">
            <v>Work Arrive Depart Permit Form</v>
          </cell>
        </row>
        <row r="333">
          <cell r="E333">
            <v>97000000000332</v>
          </cell>
          <cell r="F333" t="str">
            <v>Module.HumanResource.MasterData.WorkArriveDepartPermit.Report.DataList</v>
          </cell>
          <cell r="G333" t="str">
            <v>Work Arrive Depart Permit Data List</v>
          </cell>
        </row>
        <row r="334">
          <cell r="E334">
            <v>97000000000333</v>
          </cell>
          <cell r="F334" t="str">
            <v>Module.HumanResource.MasterData.WorkDay.Transaction</v>
          </cell>
          <cell r="G334" t="str">
            <v>Work Day</v>
          </cell>
        </row>
        <row r="335">
          <cell r="E335">
            <v>97000000000334</v>
          </cell>
          <cell r="F335" t="str">
            <v>Module.HumanResource.MasterData.WorkDay.Report.Form</v>
          </cell>
          <cell r="G335" t="str">
            <v>Work Day Form</v>
          </cell>
        </row>
        <row r="336">
          <cell r="E336">
            <v>97000000000335</v>
          </cell>
          <cell r="F336" t="str">
            <v>Module.HumanResource.MasterData.WorkDay.Report.DataList</v>
          </cell>
          <cell r="G336" t="str">
            <v>Work Day Data List</v>
          </cell>
        </row>
        <row r="337">
          <cell r="E337">
            <v>97000000000336</v>
          </cell>
          <cell r="F337" t="str">
            <v>Module.HumanResource.MasterData.WorkTimeAssignation.Transaction</v>
          </cell>
          <cell r="G337" t="str">
            <v>Work Time Assignation</v>
          </cell>
        </row>
        <row r="338">
          <cell r="E338">
            <v>97000000000337</v>
          </cell>
          <cell r="F338" t="str">
            <v>Module.HumanResource.MasterData.WorkTimeAssignation.Report.Form</v>
          </cell>
          <cell r="G338" t="str">
            <v>Work Time Assignation Form</v>
          </cell>
        </row>
        <row r="339">
          <cell r="E339">
            <v>97000000000338</v>
          </cell>
          <cell r="F339" t="str">
            <v>Module.HumanResource.MasterData.WorkTimeAssignation.Report.DataList</v>
          </cell>
          <cell r="G339" t="str">
            <v>Work Time Assignation Data List</v>
          </cell>
        </row>
        <row r="340">
          <cell r="E340">
            <v>97000000000339</v>
          </cell>
          <cell r="F340" t="str">
            <v>Module.HumanResource.MasterData.WorkTimeEpoch.Transaction</v>
          </cell>
          <cell r="G340" t="str">
            <v>Work Time Epoch</v>
          </cell>
        </row>
        <row r="341">
          <cell r="E341">
            <v>97000000000340</v>
          </cell>
          <cell r="F341" t="str">
            <v>Module.HumanResource.MasterData.WorkTimeEpoch.Report.Form</v>
          </cell>
          <cell r="G341" t="str">
            <v>Work Time Epoch Form</v>
          </cell>
        </row>
        <row r="342">
          <cell r="E342">
            <v>97000000000341</v>
          </cell>
          <cell r="F342" t="str">
            <v>Module.HumanResource.MasterData.WorkTimeEpoch.Report.DataList</v>
          </cell>
          <cell r="G342" t="str">
            <v>Work Time Epoch Data List</v>
          </cell>
        </row>
        <row r="343">
          <cell r="E343">
            <v>97000000000342</v>
          </cell>
          <cell r="F343" t="str">
            <v>Module.HumanResource.MasterData.WorkTimeSchedule.Transaction</v>
          </cell>
          <cell r="G343" t="str">
            <v>Work Time Schedule</v>
          </cell>
        </row>
        <row r="344">
          <cell r="E344">
            <v>97000000000343</v>
          </cell>
          <cell r="F344" t="str">
            <v>Module.HumanResource.MasterData.WorkTimeSchedule.Report.Form</v>
          </cell>
          <cell r="G344" t="str">
            <v>Work Time Schedule Form</v>
          </cell>
        </row>
        <row r="345">
          <cell r="E345">
            <v>97000000000344</v>
          </cell>
          <cell r="F345" t="str">
            <v>Module.HumanResource.MasterData.WorkTimeSchedule.Report.DataList</v>
          </cell>
          <cell r="G345" t="str">
            <v>Work Time Schedule Data List</v>
          </cell>
        </row>
        <row r="346">
          <cell r="E346">
            <v>97000000000345</v>
          </cell>
          <cell r="F346" t="str">
            <v>Module.HumanResource.MasterData.WorkType.Transaction</v>
          </cell>
          <cell r="G346" t="str">
            <v>Work Type</v>
          </cell>
        </row>
        <row r="347">
          <cell r="E347">
            <v>97000000000346</v>
          </cell>
          <cell r="F347" t="str">
            <v>Module.HumanResource.MasterData.WorkType.Report.Form</v>
          </cell>
          <cell r="G347" t="str">
            <v>Work Type Form</v>
          </cell>
        </row>
        <row r="348">
          <cell r="E348">
            <v>97000000000347</v>
          </cell>
          <cell r="F348" t="str">
            <v>Module.HumanResource.MasterData.WorkType.Report.DataList</v>
          </cell>
          <cell r="G348" t="str">
            <v>Work Type Data List</v>
          </cell>
        </row>
        <row r="349">
          <cell r="E349">
            <v>97000000000348</v>
          </cell>
          <cell r="F349" t="str">
            <v>Module.HumanResource.Data.PersonBusinessTrip.Transaction</v>
          </cell>
          <cell r="G349" t="str">
            <v>Person Business Trip</v>
          </cell>
        </row>
        <row r="350">
          <cell r="E350">
            <v>97000000000349</v>
          </cell>
          <cell r="F350" t="str">
            <v>Module.HumanResource.Data.PersonBusinessTrip.Report.Form</v>
          </cell>
          <cell r="G350" t="str">
            <v>Person Business Trip Form</v>
          </cell>
        </row>
        <row r="351">
          <cell r="E351">
            <v>97000000000350</v>
          </cell>
          <cell r="F351" t="str">
            <v>Module.HumanResource.Data.PersonBusinessTrip.Report.DataList</v>
          </cell>
          <cell r="G351" t="str">
            <v>Person Business Trip Data List</v>
          </cell>
        </row>
        <row r="352">
          <cell r="E352">
            <v>97000000000351</v>
          </cell>
          <cell r="F352" t="str">
            <v>Module.HumanResource.Data.PersonBusinessTrip.Report.Resume</v>
          </cell>
          <cell r="G352" t="str">
            <v>Person Business Trip Resume</v>
          </cell>
        </row>
        <row r="353">
          <cell r="E353">
            <v>97000000000352</v>
          </cell>
          <cell r="F353" t="str">
            <v>Module.HumanResource.DataPersonWorkAbsencePermitTransaction</v>
          </cell>
          <cell r="G353" t="str">
            <v>Person Work Absence Permit</v>
          </cell>
        </row>
        <row r="354">
          <cell r="E354">
            <v>97000000000353</v>
          </cell>
          <cell r="F354" t="str">
            <v>Module.HumanResource.DataPersonWorkAbsencePermitReport.Form</v>
          </cell>
          <cell r="G354" t="str">
            <v>Person Work Absence Permit Form</v>
          </cell>
        </row>
        <row r="355">
          <cell r="E355">
            <v>97000000000354</v>
          </cell>
          <cell r="F355" t="str">
            <v>Module.HumanResource.DataPersonWorkAbsencePermitReport.DataList</v>
          </cell>
          <cell r="G355" t="str">
            <v>Person Work Absence Permit Data List</v>
          </cell>
        </row>
        <row r="356">
          <cell r="E356">
            <v>97000000000355</v>
          </cell>
          <cell r="F356" t="str">
            <v>Module.HumanResource.DataPersonWorkAbsencePermitReport.Resume</v>
          </cell>
          <cell r="G356" t="str">
            <v>Person Work Absence Permit Resume</v>
          </cell>
        </row>
        <row r="357">
          <cell r="E357">
            <v>97000000000356</v>
          </cell>
          <cell r="F357" t="str">
            <v>Module.HumanResource.Data.PersonWorkAbsenceReplacement.Transaction</v>
          </cell>
          <cell r="G357" t="str">
            <v>Person Work Absence Replacement</v>
          </cell>
        </row>
        <row r="358">
          <cell r="E358">
            <v>97000000000357</v>
          </cell>
          <cell r="F358" t="str">
            <v>Module.HumanResource.Data.PersonWorkAbsenceReplacement.Report.Form</v>
          </cell>
          <cell r="G358" t="str">
            <v>Person Work Absence Replacement Form</v>
          </cell>
        </row>
        <row r="359">
          <cell r="E359">
            <v>97000000000358</v>
          </cell>
          <cell r="F359" t="str">
            <v>Module.HumanResource.Data.PersonWorkAbsenceReplacement.Report.DataList</v>
          </cell>
          <cell r="G359" t="str">
            <v>Person Work Absence Replacement Data List</v>
          </cell>
        </row>
        <row r="360">
          <cell r="E360">
            <v>97000000000359</v>
          </cell>
          <cell r="F360" t="str">
            <v>Module.HumanResource.Data.PersonWorkAbsenceReplacement.Report.Resume</v>
          </cell>
          <cell r="G360" t="str">
            <v>Person Work Absence Replacement Resume</v>
          </cell>
        </row>
        <row r="361">
          <cell r="E361">
            <v>97000000000360</v>
          </cell>
          <cell r="F361" t="str">
            <v>Module.HumanResource.Data.PersonWorkArriveDepartPermit.Transaction</v>
          </cell>
          <cell r="G361" t="str">
            <v>Person Work Arrive Depart Permit</v>
          </cell>
        </row>
        <row r="362">
          <cell r="E362">
            <v>97000000000361</v>
          </cell>
          <cell r="F362" t="str">
            <v>Module.HumanResource.Data.PersonWorkArriveDepartPermit.Report.Form</v>
          </cell>
          <cell r="G362" t="str">
            <v>Person Work Arrive Depart Permit Form</v>
          </cell>
        </row>
        <row r="363">
          <cell r="E363">
            <v>97000000000362</v>
          </cell>
          <cell r="F363" t="str">
            <v>Module.HumanResource.Data.PersonWorkArriveDepartPermit.Report.DataList</v>
          </cell>
          <cell r="G363" t="str">
            <v>Person Work Arrive Depart Permit Data List</v>
          </cell>
        </row>
        <row r="364">
          <cell r="E364">
            <v>97000000000363</v>
          </cell>
          <cell r="F364" t="str">
            <v>Module.HumanResource.Data.PersonWorkArriveDepartPermit.Report.Resume</v>
          </cell>
          <cell r="G364" t="str">
            <v>Person Work Arrive Depart Permit Resume</v>
          </cell>
        </row>
        <row r="365">
          <cell r="E365">
            <v>97000000000364</v>
          </cell>
          <cell r="F365" t="str">
            <v>Module.HumanResource.Data.PersonWorkTimeSheet.Transaction</v>
          </cell>
          <cell r="G365" t="str">
            <v>Person Work Time Sheet</v>
          </cell>
        </row>
        <row r="366">
          <cell r="E366">
            <v>97000000000365</v>
          </cell>
          <cell r="F366" t="str">
            <v>Module.HumanResource.Data.PersonWorkTimeSheet.Report.Form</v>
          </cell>
          <cell r="G366" t="str">
            <v>Person Work Time Sheet Form</v>
          </cell>
        </row>
        <row r="367">
          <cell r="E367">
            <v>97000000000366</v>
          </cell>
          <cell r="F367" t="str">
            <v>Module.HumanResource.Data.PersonWorkTimeSheet.Report.DataList</v>
          </cell>
          <cell r="G367" t="str">
            <v>Person Work Time Sheet Data List</v>
          </cell>
        </row>
        <row r="368">
          <cell r="E368">
            <v>97000000000367</v>
          </cell>
          <cell r="F368" t="str">
            <v>Module.HumanResource.Data.PersonWorkTimeSheet.Report.Resume</v>
          </cell>
          <cell r="G368" t="str">
            <v>Person Work Time Sheet Resume</v>
          </cell>
        </row>
        <row r="369">
          <cell r="E369">
            <v>97000000000368</v>
          </cell>
          <cell r="F369" t="str">
            <v>Module.HumanResource.Data.PersonWorkTimeSheetActivity.Transaction</v>
          </cell>
          <cell r="G369" t="str">
            <v>Person Work Time Sheet Activity</v>
          </cell>
        </row>
        <row r="370">
          <cell r="E370">
            <v>97000000000369</v>
          </cell>
          <cell r="F370" t="str">
            <v>Module.HumanResource.Data.PersonWorkTimeSheetActivity.Report.Form</v>
          </cell>
          <cell r="G370" t="str">
            <v>Person Work Time Sheet Activity Form</v>
          </cell>
        </row>
        <row r="371">
          <cell r="E371">
            <v>97000000000370</v>
          </cell>
          <cell r="F371" t="str">
            <v>Module.HumanResource.Data.PersonWorkTimeSheetActivity.Report.DataList</v>
          </cell>
          <cell r="G371" t="str">
            <v>Person Work Time Sheet Activity Data List</v>
          </cell>
        </row>
        <row r="372">
          <cell r="E372">
            <v>97000000000371</v>
          </cell>
          <cell r="F372" t="str">
            <v>Module.HumanResource.Data.PersonWorkTimeSheetActivity.Report.Resume</v>
          </cell>
          <cell r="G372" t="str">
            <v>Person Work Time Sheet Activity Resume</v>
          </cell>
        </row>
        <row r="373">
          <cell r="E373">
            <v>97000000000372</v>
          </cell>
          <cell r="F373" t="str">
            <v>Module.HumanResource.Data.Worker.Transaction</v>
          </cell>
          <cell r="G373" t="str">
            <v>Worker</v>
          </cell>
        </row>
        <row r="374">
          <cell r="E374">
            <v>97000000000373</v>
          </cell>
          <cell r="F374" t="str">
            <v>Module.HumanResource.Data.Worker.Report.Form</v>
          </cell>
          <cell r="G374" t="str">
            <v>Worker Form</v>
          </cell>
        </row>
        <row r="375">
          <cell r="E375">
            <v>97000000000374</v>
          </cell>
          <cell r="F375" t="str">
            <v>Module.HumanResource.Data.Worker.Report.DataList</v>
          </cell>
          <cell r="G375" t="str">
            <v>Worker Data List</v>
          </cell>
        </row>
        <row r="376">
          <cell r="E376">
            <v>97000000000375</v>
          </cell>
          <cell r="F376" t="str">
            <v>Module.HumanResource.Data.Worker.Report.Resume</v>
          </cell>
          <cell r="G376" t="str">
            <v>Worker Resume</v>
          </cell>
        </row>
        <row r="377">
          <cell r="E377">
            <v>97000000000376</v>
          </cell>
          <cell r="F377" t="str">
            <v>Module.HumanResource.Data.WorkerCareerInternal.Transaction</v>
          </cell>
          <cell r="G377" t="str">
            <v>Worker Career Internal</v>
          </cell>
        </row>
        <row r="378">
          <cell r="E378">
            <v>97000000000377</v>
          </cell>
          <cell r="F378" t="str">
            <v>Module.HumanResource.Data.WorkerCareerInternal.Report.Form</v>
          </cell>
          <cell r="G378" t="str">
            <v>Worker Career Internal Form</v>
          </cell>
        </row>
        <row r="379">
          <cell r="E379">
            <v>97000000000378</v>
          </cell>
          <cell r="F379" t="str">
            <v>Module.HumanResource.Data.WorkerCareerInternal.Report.DataList</v>
          </cell>
          <cell r="G379" t="str">
            <v>Worker Career Internal Data List</v>
          </cell>
        </row>
        <row r="380">
          <cell r="E380">
            <v>97000000000379</v>
          </cell>
          <cell r="F380" t="str">
            <v>Module.HumanResource.Data.WorkerCareerInternal.Report.Resume</v>
          </cell>
          <cell r="G380" t="str">
            <v>Worker Career Internal Resume</v>
          </cell>
        </row>
        <row r="381">
          <cell r="E381">
            <v>97000000000380</v>
          </cell>
          <cell r="F381" t="str">
            <v>Module.HumanResource.Data.WorkerCareerInternalRoleAccess.Transaction</v>
          </cell>
          <cell r="G381" t="str">
            <v>Worker Career Internal Role Access</v>
          </cell>
        </row>
        <row r="382">
          <cell r="E382">
            <v>97000000000381</v>
          </cell>
          <cell r="F382" t="str">
            <v>Module.HumanResource.Data.WorkerCareerInternalRoleAccess.Report.Form</v>
          </cell>
          <cell r="G382" t="str">
            <v>Worker Career Internal Role Access Form</v>
          </cell>
        </row>
        <row r="383">
          <cell r="E383">
            <v>97000000000382</v>
          </cell>
          <cell r="F383" t="str">
            <v>Module.HumanResource.Data.WorkerCareerInternalRoleAccess.Report.DataList</v>
          </cell>
          <cell r="G383" t="str">
            <v>Worker Career Internal Role Access Data List</v>
          </cell>
        </row>
        <row r="384">
          <cell r="E384">
            <v>97000000000383</v>
          </cell>
          <cell r="F384" t="str">
            <v>Module.HumanResource.Data.WorkerCareerInternalRoleAccess.Report.Resume</v>
          </cell>
          <cell r="G384" t="str">
            <v>Worker Career Internal Role Access Resume</v>
          </cell>
        </row>
        <row r="385">
          <cell r="E385">
            <v>97000000000384</v>
          </cell>
          <cell r="F385" t="str">
            <v>Module.HumanResource.Data.WorkerCareerInternalRoleDelegation.Transaction</v>
          </cell>
          <cell r="G385" t="str">
            <v>Worker Career Internal Role Delegation</v>
          </cell>
        </row>
        <row r="386">
          <cell r="E386">
            <v>97000000000385</v>
          </cell>
          <cell r="F386" t="str">
            <v>Module.HumanResource.Data.WorkerCareerInternalRoleDelegation.Report.Form</v>
          </cell>
          <cell r="G386" t="str">
            <v>Worker Career Internal Role Delegation Form</v>
          </cell>
        </row>
        <row r="387">
          <cell r="E387">
            <v>97000000000386</v>
          </cell>
          <cell r="F387" t="str">
            <v>Module.HumanResource.Data.WorkerCareerInternalRoleDelegation.Report.DataList</v>
          </cell>
          <cell r="G387" t="str">
            <v>Worker Career Internal Role Delegation Data List</v>
          </cell>
        </row>
        <row r="388">
          <cell r="E388">
            <v>97000000000387</v>
          </cell>
          <cell r="F388" t="str">
            <v>Module.HumanResource.Data.WorkerCareerInternalRoleDelegation.Report.Resume</v>
          </cell>
          <cell r="G388" t="str">
            <v>Worker Career Internal Role Delegation Resume</v>
          </cell>
        </row>
        <row r="389">
          <cell r="E389">
            <v>97000000000388</v>
          </cell>
          <cell r="F389" t="str">
            <v>Module.Production.Data.BillOfMaterial.Transaction</v>
          </cell>
          <cell r="G389" t="str">
            <v>Bill Of Material</v>
          </cell>
        </row>
        <row r="390">
          <cell r="E390">
            <v>97000000000389</v>
          </cell>
          <cell r="F390" t="str">
            <v>Module.Production.Data.BillOfMaterial.Report.Form</v>
          </cell>
          <cell r="G390" t="str">
            <v>Bill Of Material Form</v>
          </cell>
        </row>
        <row r="391">
          <cell r="E391">
            <v>97000000000390</v>
          </cell>
          <cell r="F391" t="str">
            <v>Module.Production.Data.BillOfMaterial.Report.DataList</v>
          </cell>
          <cell r="G391" t="str">
            <v>Bill Of Material Data List</v>
          </cell>
        </row>
        <row r="392">
          <cell r="E392">
            <v>97000000000391</v>
          </cell>
          <cell r="F392" t="str">
            <v>Module.Production.Data.BillOfMaterial.Report.Resume</v>
          </cell>
          <cell r="G392" t="str">
            <v>Bill Of Material Resume</v>
          </cell>
        </row>
        <row r="393">
          <cell r="E393">
            <v>97000000000392</v>
          </cell>
          <cell r="F393" t="str">
            <v>Module.Production.Data.MaterialProductAssembly.Transaction</v>
          </cell>
          <cell r="G393" t="str">
            <v>Material Product Assembly</v>
          </cell>
        </row>
        <row r="394">
          <cell r="E394">
            <v>97000000000393</v>
          </cell>
          <cell r="F394" t="str">
            <v>Module.Production.Data.MaterialProductAssembly.Report.Form</v>
          </cell>
          <cell r="G394" t="str">
            <v>Material Product Assembly Form</v>
          </cell>
        </row>
        <row r="395">
          <cell r="E395">
            <v>97000000000394</v>
          </cell>
          <cell r="F395" t="str">
            <v>Module.Production.Data.MaterialProductAssembly.Report.DataList</v>
          </cell>
          <cell r="G395" t="str">
            <v>Material Product Assembly Data List</v>
          </cell>
        </row>
        <row r="396">
          <cell r="E396">
            <v>97000000000395</v>
          </cell>
          <cell r="F396" t="str">
            <v>Module.Production.Data.MaterialProductAssembly.Report.Resume</v>
          </cell>
          <cell r="G396" t="str">
            <v>Material Product Assembly Resume</v>
          </cell>
        </row>
        <row r="397">
          <cell r="E397">
            <v>97000000000396</v>
          </cell>
          <cell r="F397" t="str">
            <v>Module.Production.Data.MaterialProductComponent.Transaction</v>
          </cell>
          <cell r="G397" t="str">
            <v>Material Product Component</v>
          </cell>
        </row>
        <row r="398">
          <cell r="E398">
            <v>97000000000397</v>
          </cell>
          <cell r="F398" t="str">
            <v>Module.Production.Data.MaterialProductComponent.Report.Form</v>
          </cell>
          <cell r="G398" t="str">
            <v>Material Product Component Form</v>
          </cell>
        </row>
        <row r="399">
          <cell r="E399">
            <v>97000000000398</v>
          </cell>
          <cell r="F399" t="str">
            <v>Module.Production.Data.MaterialProductComponent.Report.DataList</v>
          </cell>
          <cell r="G399" t="str">
            <v>Material Product Component Data List</v>
          </cell>
        </row>
        <row r="400">
          <cell r="E400">
            <v>97000000000399</v>
          </cell>
          <cell r="F400" t="str">
            <v>Module.Production.Data.MaterialProductComponent.Report.Resume</v>
          </cell>
          <cell r="G400" t="str">
            <v>Material Product Component Resume</v>
          </cell>
        </row>
        <row r="401">
          <cell r="E401">
            <v>97000000000400</v>
          </cell>
          <cell r="F401" t="str">
            <v>Module.Production.Data.MaterialTakeOff.Transaction</v>
          </cell>
          <cell r="G401" t="str">
            <v>Material Take Off</v>
          </cell>
        </row>
        <row r="402">
          <cell r="E402">
            <v>97000000000401</v>
          </cell>
          <cell r="F402" t="str">
            <v>Module.Production.Data.MaterialTakeOff.Report.Form</v>
          </cell>
          <cell r="G402" t="str">
            <v>Material Take Off Form</v>
          </cell>
        </row>
        <row r="403">
          <cell r="E403">
            <v>97000000000402</v>
          </cell>
          <cell r="F403" t="str">
            <v>Module.Production.Data.MaterialTakeOff.Report.DataList</v>
          </cell>
          <cell r="G403" t="str">
            <v>Material Take Off Data List</v>
          </cell>
        </row>
        <row r="404">
          <cell r="E404">
            <v>97000000000403</v>
          </cell>
          <cell r="F404" t="str">
            <v>Module.Production.Data.MaterialTakeOff.Report.Resume</v>
          </cell>
          <cell r="G404" t="str">
            <v>Material Take Off Resume</v>
          </cell>
        </row>
        <row r="405">
          <cell r="E405">
            <v>97000000000404</v>
          </cell>
          <cell r="F405" t="str">
            <v>Module.Project.MasterData.ProjectSectionType.Transaction</v>
          </cell>
          <cell r="G405" t="str">
            <v>Project Section Type</v>
          </cell>
        </row>
        <row r="406">
          <cell r="E406">
            <v>97000000000405</v>
          </cell>
          <cell r="F406" t="str">
            <v>Module.Project.MasterData.ProjectSectionType.Report.Form</v>
          </cell>
          <cell r="G406" t="str">
            <v>Project Section Type Form</v>
          </cell>
        </row>
        <row r="407">
          <cell r="E407">
            <v>97000000000406</v>
          </cell>
          <cell r="F407" t="str">
            <v>Module.Project.MasterData.ProjectSectionType.Report.DataList</v>
          </cell>
          <cell r="G407" t="str">
            <v>Project Section Type Data List</v>
          </cell>
        </row>
        <row r="408">
          <cell r="E408">
            <v>97000000000407</v>
          </cell>
          <cell r="F408" t="str">
            <v>Module.Project.Data.Mapper_ProjectToMaterialProductAssembly.Transaction</v>
          </cell>
          <cell r="G408" t="str">
            <v>Mapper Project To Material Product Assembly</v>
          </cell>
        </row>
        <row r="409">
          <cell r="E409">
            <v>97000000000408</v>
          </cell>
          <cell r="F409" t="str">
            <v>Module.Project.Data.Mapper_ProjectToMaterialProductAssembly.Report.Form</v>
          </cell>
          <cell r="G409" t="str">
            <v>Mapper Project To Material Product Assembly Form</v>
          </cell>
        </row>
        <row r="410">
          <cell r="E410">
            <v>97000000000409</v>
          </cell>
          <cell r="F410" t="str">
            <v>Module.Project.Data.Mapper_ProjectToMaterialProductAssembly.Report.DataList</v>
          </cell>
          <cell r="G410" t="str">
            <v>Mapper Project To Material Product Assembly Data List</v>
          </cell>
        </row>
        <row r="411">
          <cell r="E411">
            <v>97000000000410</v>
          </cell>
          <cell r="F411" t="str">
            <v>Module.Project.Data.Mapper_ProjectToMaterialProductAssembly.Report.Resume</v>
          </cell>
          <cell r="G411" t="str">
            <v>Mapper Project To Material Product Assembly Resume</v>
          </cell>
        </row>
        <row r="412">
          <cell r="E412">
            <v>97000000000411</v>
          </cell>
          <cell r="F412" t="str">
            <v>Module.Project.Data.Project.Transaction</v>
          </cell>
          <cell r="G412" t="str">
            <v>Project</v>
          </cell>
        </row>
        <row r="413">
          <cell r="E413">
            <v>97000000000412</v>
          </cell>
          <cell r="F413" t="str">
            <v>Module.Project.Data.Project.Report.Form</v>
          </cell>
          <cell r="G413" t="str">
            <v>Project Form</v>
          </cell>
        </row>
        <row r="414">
          <cell r="E414">
            <v>97000000000413</v>
          </cell>
          <cell r="F414" t="str">
            <v>Module.Project.Data.Project.Report.DataList</v>
          </cell>
          <cell r="G414" t="str">
            <v>Project Data List</v>
          </cell>
        </row>
        <row r="415">
          <cell r="E415">
            <v>97000000000414</v>
          </cell>
          <cell r="F415" t="str">
            <v>Module.Project.Data.Project.Report.Resume</v>
          </cell>
          <cell r="G415" t="str">
            <v>Project Resume</v>
          </cell>
        </row>
        <row r="416">
          <cell r="E416">
            <v>97000000000415</v>
          </cell>
          <cell r="F416" t="str">
            <v>Module.Project.Data.ProjectSection.Transaction</v>
          </cell>
          <cell r="G416" t="str">
            <v>Project Section</v>
          </cell>
        </row>
        <row r="417">
          <cell r="E417">
            <v>97000000000416</v>
          </cell>
          <cell r="F417" t="str">
            <v>Module.Project.Data.ProjectSection.Report.Form</v>
          </cell>
          <cell r="G417" t="str">
            <v>Project Section Form</v>
          </cell>
        </row>
        <row r="418">
          <cell r="E418">
            <v>97000000000417</v>
          </cell>
          <cell r="F418" t="str">
            <v>Module.Project.Data.ProjectSection.Report.DataList</v>
          </cell>
          <cell r="G418" t="str">
            <v>Project Section Data List</v>
          </cell>
        </row>
        <row r="419">
          <cell r="E419">
            <v>97000000000418</v>
          </cell>
          <cell r="F419" t="str">
            <v>Module.Project.Data.ProjectSection.Report.Resume</v>
          </cell>
          <cell r="G419" t="str">
            <v>Project Section Resume</v>
          </cell>
        </row>
        <row r="420">
          <cell r="E420">
            <v>97000000000419</v>
          </cell>
          <cell r="F420" t="str">
            <v>Module.Project.Data.ProjectSectionItem.Transaction</v>
          </cell>
          <cell r="G420" t="str">
            <v>Project Section Item</v>
          </cell>
        </row>
        <row r="421">
          <cell r="E421">
            <v>97000000000420</v>
          </cell>
          <cell r="F421" t="str">
            <v>Module.Project.Data.ProjectSectionItem.Report.Form</v>
          </cell>
          <cell r="G421" t="str">
            <v>Project Section Item Form</v>
          </cell>
        </row>
        <row r="422">
          <cell r="E422">
            <v>97000000000421</v>
          </cell>
          <cell r="F422" t="str">
            <v>Module.Project.Data.ProjectSectionItem.Report.DataList</v>
          </cell>
          <cell r="G422" t="str">
            <v>Project Section Item Data List</v>
          </cell>
        </row>
        <row r="423">
          <cell r="E423">
            <v>97000000000422</v>
          </cell>
          <cell r="F423" t="str">
            <v>Module.Project.Data.ProjectSectionItem.Report.Resume</v>
          </cell>
          <cell r="G423" t="str">
            <v>Project Section Item Resume</v>
          </cell>
        </row>
        <row r="424">
          <cell r="E424">
            <v>97000000000423</v>
          </cell>
          <cell r="F424" t="str">
            <v>Module.Project.Data.ProjectSectionItemWork.Transaction</v>
          </cell>
          <cell r="G424" t="str">
            <v>Project Section Item Work</v>
          </cell>
        </row>
        <row r="425">
          <cell r="E425">
            <v>97000000000424</v>
          </cell>
          <cell r="F425" t="str">
            <v>Module.Project.Data.ProjectSectionItemWork.Report.Form</v>
          </cell>
          <cell r="G425" t="str">
            <v>Project Section Item Work Form</v>
          </cell>
        </row>
        <row r="426">
          <cell r="E426">
            <v>97000000000425</v>
          </cell>
          <cell r="F426" t="str">
            <v>Module.Project.Data.ProjectSectionItemWork.Report.DataList</v>
          </cell>
          <cell r="G426" t="str">
            <v>Project Section Item Work Data List</v>
          </cell>
        </row>
        <row r="427">
          <cell r="E427">
            <v>97000000000426</v>
          </cell>
          <cell r="F427" t="str">
            <v>Module.Project.Data.ProjectSectionItemWork.Report.Resume</v>
          </cell>
          <cell r="G427" t="str">
            <v>Project Section Item Work Resume</v>
          </cell>
        </row>
        <row r="428">
          <cell r="E428">
            <v>97000000000427</v>
          </cell>
          <cell r="F428" t="str">
            <v>Module.Taxation.MasterData.TaxTariff.Transaction</v>
          </cell>
          <cell r="G428" t="str">
            <v>Tax Tariff</v>
          </cell>
        </row>
        <row r="429">
          <cell r="E429">
            <v>97000000000428</v>
          </cell>
          <cell r="F429" t="str">
            <v>Module.Taxation.MasterData.TaxTariff.Report.Form</v>
          </cell>
          <cell r="G429" t="str">
            <v>Tax Tariff Form</v>
          </cell>
        </row>
        <row r="430">
          <cell r="E430">
            <v>97000000000429</v>
          </cell>
          <cell r="F430" t="str">
            <v>Module.Taxation.MasterData.TaxTariff.Report.DataList</v>
          </cell>
          <cell r="G430" t="str">
            <v>Tax Tariff Data List</v>
          </cell>
        </row>
        <row r="431">
          <cell r="E431">
            <v>97000000000430</v>
          </cell>
          <cell r="F431" t="str">
            <v>Module.Taxation.MasterData.TaxType.Transaction</v>
          </cell>
          <cell r="G431" t="str">
            <v>Tax Type</v>
          </cell>
        </row>
        <row r="432">
          <cell r="E432">
            <v>97000000000431</v>
          </cell>
          <cell r="F432" t="str">
            <v>Module.Taxation.MasterData.TaxType.Report.Form</v>
          </cell>
          <cell r="G432" t="str">
            <v>Tax Type Form</v>
          </cell>
        </row>
        <row r="433">
          <cell r="E433">
            <v>97000000000432</v>
          </cell>
          <cell r="F433" t="str">
            <v>Module.Taxation.MasterData.TaxType.Report.DataList</v>
          </cell>
          <cell r="G433" t="str">
            <v>Tax Type Data List</v>
          </cell>
        </row>
        <row r="434">
          <cell r="E434">
            <v>97000000000433</v>
          </cell>
          <cell r="F434" t="str">
            <v>Module.Taxation.TransactionTax.Transaction</v>
          </cell>
          <cell r="G434" t="str">
            <v>Transaction Tax</v>
          </cell>
        </row>
        <row r="435">
          <cell r="E435">
            <v>97000000000434</v>
          </cell>
          <cell r="F435" t="str">
            <v>Module.Taxation.TransactionTax.Report.Form</v>
          </cell>
          <cell r="G435" t="str">
            <v>Transaction Tax Form</v>
          </cell>
        </row>
        <row r="436">
          <cell r="E436">
            <v>97000000000435</v>
          </cell>
          <cell r="F436" t="str">
            <v>Module.Taxation.TransactionTax.Report.DataList</v>
          </cell>
          <cell r="G436" t="str">
            <v>Transaction Tax Data List</v>
          </cell>
        </row>
        <row r="437">
          <cell r="E437">
            <v>97000000000436</v>
          </cell>
          <cell r="F437" t="str">
            <v>Module.Taxation.TransactionTax.Report.Resume</v>
          </cell>
          <cell r="G437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2" sqref="L2:L567"/>
    </sheetView>
  </sheetViews>
  <sheetFormatPr defaultRowHeight="12.75" x14ac:dyDescent="0.2"/>
  <cols>
    <col min="1" max="1" width="2.140625" style="1" customWidth="1"/>
    <col min="2" max="2" width="13.140625" style="1" bestFit="1" customWidth="1"/>
    <col min="3" max="3" width="57.5703125" style="1" bestFit="1" customWidth="1"/>
    <col min="4" max="4" width="34.140625" style="1" bestFit="1" customWidth="1"/>
    <col min="5" max="5" width="2.140625" style="1" customWidth="1"/>
    <col min="6" max="6" width="11" style="1" bestFit="1" customWidth="1"/>
    <col min="7" max="8" width="10.5703125" style="1" bestFit="1" customWidth="1"/>
    <col min="9" max="9" width="9.140625" style="1"/>
    <col min="10" max="10" width="14" style="1" bestFit="1" customWidth="1"/>
    <col min="11" max="16384" width="9.140625" style="1"/>
  </cols>
  <sheetData>
    <row r="1" spans="2:12" s="8" customFormat="1" x14ac:dyDescent="0.2">
      <c r="B1" s="5" t="s">
        <v>3</v>
      </c>
      <c r="F1" s="5" t="s">
        <v>1</v>
      </c>
      <c r="G1" s="5" t="s">
        <v>5</v>
      </c>
      <c r="H1" s="5" t="s">
        <v>4</v>
      </c>
      <c r="J1" s="5" t="s">
        <v>2</v>
      </c>
    </row>
    <row r="2" spans="2:12" x14ac:dyDescent="0.2">
      <c r="B2" s="7">
        <v>97000000000001</v>
      </c>
      <c r="C2" s="2" t="str">
        <f>VLOOKUP($B2, [1]MainNEW!$E$2:$G$897, 2, FALSE)</f>
        <v>System.Login</v>
      </c>
      <c r="D2" s="3" t="str">
        <f>VLOOKUP($B2, [1]MainNEW!$E$2:$G$897, 3, FALSE)</f>
        <v>Login</v>
      </c>
      <c r="F2" s="4"/>
      <c r="G2" s="3" t="str">
        <f>IF(EXACT(B2, ""), "", IF(EXACT(F2, ""), "Execute", F2))</f>
        <v>Execute</v>
      </c>
      <c r="H2" s="3" t="str">
        <f>IF(EXACT(B2, ""), "", IF(EXACT(F2, ""), "Execute", SUBSTITUTE(F2, " ", "")))</f>
        <v>Execute</v>
      </c>
      <c r="J2" s="6">
        <f>IF(ISNUMBER(J1), J1+1, 256000000000001)</f>
        <v>256000000000001</v>
      </c>
      <c r="L2" s="16" t="str">
        <f>CONCATENATE("PERFORM ""SchSysConfig"".""Func_TblAppObject_MenuAction_SET""(varSystemLoginSession, null, null, null, varInstitutionBranchID, null, ", IF(EXACT($B2, ""), "null", CONCATENATE($B2)), ", ", IF(EXACT($B2, ""),"null", CONCATENATE("'", $H2, "'")), ", ", IF(EXACT($B2, ""), "null", CONCATENATE("'", $G2, "'")), ");")</f>
        <v>PERFORM "SchSysConfig"."Func_TblAppObject_MenuAction_SET"(varSystemLoginSession, null, null, null, varInstitutionBranchID, null, 97000000000001, 'Execute', 'Execute');</v>
      </c>
    </row>
    <row r="3" spans="2:12" x14ac:dyDescent="0.2">
      <c r="B3" s="7">
        <v>97000000000002</v>
      </c>
      <c r="C3" s="2" t="str">
        <f>VLOOKUP($B3, [1]MainNEW!$E$2:$G$897, 2, FALSE)</f>
        <v>System.Logout</v>
      </c>
      <c r="D3" s="3" t="str">
        <f>VLOOKUP($B3, [1]MainNEW!$E$2:$G$897, 3, FALSE)</f>
        <v>Logout</v>
      </c>
      <c r="F3" s="4"/>
      <c r="G3" s="3" t="str">
        <f t="shared" ref="G3:G8" si="0">IF(EXACT(B3, ""), "", IF(EXACT(F3, ""), "Execute", F3))</f>
        <v>Execute</v>
      </c>
      <c r="H3" s="3" t="str">
        <f t="shared" ref="H3:H8" si="1">IF(EXACT(B3, ""), "", IF(EXACT(F3, ""), "Execute", SUBSTITUTE(F3, " ", "")))</f>
        <v>Execute</v>
      </c>
      <c r="J3" s="6">
        <f>IF(ISNUMBER(J2), J2+1, 256000000000001)</f>
        <v>256000000000002</v>
      </c>
      <c r="L3" s="16" t="str">
        <f t="shared" ref="L3:L66" si="2">CONCATENATE("PERFORM ""SchSysConfig"".""Func_TblAppObject_MenuAction_SET""(varSystemLoginSession, null, null, null, varInstitutionBranchID, null, ", IF(EXACT($B3, ""), "null", CONCATENATE($B3)), ", ", IF(EXACT($B3, ""),"null", CONCATENATE("'", $H3, "'")), ", ", IF(EXACT($B3, ""), "null", CONCATENATE("'", $G3, "'")), ");")</f>
        <v>PERFORM "SchSysConfig"."Func_TblAppObject_MenuAction_SET"(varSystemLoginSession, null, null, null, varInstitutionBranchID, null, 97000000000002, 'Execute', 'Execute');</v>
      </c>
    </row>
    <row r="4" spans="2:12" x14ac:dyDescent="0.2">
      <c r="B4" s="9">
        <f>B3+1</f>
        <v>97000000000003</v>
      </c>
      <c r="C4" s="10" t="str">
        <f>VLOOKUP($B4, [1]MainNEW!$E$2:$G$897, 2, FALSE)</f>
        <v>System.Lock</v>
      </c>
      <c r="D4" s="11" t="str">
        <f>VLOOKUP($B4, [1]MainNEW!$E$2:$G$897, 3, FALSE)</f>
        <v>Lock</v>
      </c>
      <c r="F4" s="15"/>
      <c r="G4" s="11" t="str">
        <f t="shared" si="0"/>
        <v>Execute</v>
      </c>
      <c r="H4" s="11" t="str">
        <f t="shared" si="1"/>
        <v>Execute</v>
      </c>
      <c r="J4" s="6">
        <f t="shared" ref="J4:J67" si="3">IF(ISNUMBER(J3), J3+1, 256000000000001)</f>
        <v>256000000000003</v>
      </c>
      <c r="L4" s="16" t="str">
        <f t="shared" si="2"/>
        <v>PERFORM "SchSysConfig"."Func_TblAppObject_MenuAction_SET"(varSystemLoginSession, null, null, null, varInstitutionBranchID, null, 97000000000003, 'Execute', 'Execute');</v>
      </c>
    </row>
    <row r="5" spans="2:12" x14ac:dyDescent="0.2">
      <c r="B5" s="12">
        <v>97000000000004</v>
      </c>
      <c r="C5" s="13" t="str">
        <f>VLOOKUP($B5, [1]MainNEW!$E$2:$G$897, 2, FALSE)</f>
        <v>Dashboard.DocumentTracking</v>
      </c>
      <c r="D5" s="14" t="str">
        <f>VLOOKUP($B5, [1]MainNEW!$E$2:$G$897, 3, FALSE)</f>
        <v>Document Tracking</v>
      </c>
      <c r="F5" s="4"/>
      <c r="G5" s="3" t="str">
        <f t="shared" si="0"/>
        <v>Execute</v>
      </c>
      <c r="H5" s="3" t="str">
        <f t="shared" si="1"/>
        <v>Execute</v>
      </c>
      <c r="J5" s="6">
        <f t="shared" si="3"/>
        <v>256000000000004</v>
      </c>
      <c r="L5" s="16" t="str">
        <f t="shared" si="2"/>
        <v>PERFORM "SchSysConfig"."Func_TblAppObject_MenuAction_SET"(varSystemLoginSession, null, null, null, varInstitutionBranchID, null, 97000000000004, 'Execute', 'Execute');</v>
      </c>
    </row>
    <row r="6" spans="2:12" x14ac:dyDescent="0.2">
      <c r="B6" s="9">
        <f>B5+1</f>
        <v>97000000000005</v>
      </c>
      <c r="C6" s="10" t="str">
        <f>VLOOKUP($B6, [1]MainNEW!$E$2:$G$897, 2, FALSE)</f>
        <v>Dashboard.DocumentDisposition</v>
      </c>
      <c r="D6" s="11" t="str">
        <f>VLOOKUP($B6, [1]MainNEW!$E$2:$G$897, 3, FALSE)</f>
        <v>Document Disposition</v>
      </c>
      <c r="F6" s="15"/>
      <c r="G6" s="11" t="str">
        <f t="shared" si="0"/>
        <v>Execute</v>
      </c>
      <c r="H6" s="11" t="str">
        <f t="shared" si="1"/>
        <v>Execute</v>
      </c>
      <c r="J6" s="6">
        <f t="shared" si="3"/>
        <v>256000000000005</v>
      </c>
      <c r="L6" s="16" t="str">
        <f t="shared" si="2"/>
        <v>PERFORM "SchSysConfig"."Func_TblAppObject_MenuAction_SET"(varSystemLoginSession, null, null, null, varInstitutionBranchID, null, 97000000000005, 'Execute', 'Execute');</v>
      </c>
    </row>
    <row r="7" spans="2:12" x14ac:dyDescent="0.2">
      <c r="B7" s="12">
        <f>B6+1</f>
        <v>97000000000006</v>
      </c>
      <c r="C7" s="13" t="str">
        <f>VLOOKUP($B7, [1]MainNEW!$E$2:$G$897, 2, FALSE)</f>
        <v>Module.Administration.User.Transaction</v>
      </c>
      <c r="D7" s="14" t="str">
        <f>VLOOKUP($B7, [1]MainNEW!$E$2:$G$897, 3, FALSE)</f>
        <v>User</v>
      </c>
      <c r="F7" s="4" t="s">
        <v>0</v>
      </c>
      <c r="G7" s="3" t="str">
        <f t="shared" si="0"/>
        <v>Data Validation</v>
      </c>
      <c r="H7" s="3" t="str">
        <f t="shared" si="1"/>
        <v>DataValidation</v>
      </c>
      <c r="J7" s="6">
        <f t="shared" si="3"/>
        <v>256000000000006</v>
      </c>
      <c r="L7" s="16" t="str">
        <f t="shared" si="2"/>
        <v>PERFORM "SchSysConfig"."Func_TblAppObject_MenuAction_SET"(varSystemLoginSession, null, null, null, varInstitutionBranchID, null, 97000000000006, 'DataValidation', 'Data Validation');</v>
      </c>
    </row>
    <row r="8" spans="2:12" x14ac:dyDescent="0.2">
      <c r="B8" s="7">
        <f>B7</f>
        <v>97000000000006</v>
      </c>
      <c r="C8" s="2" t="str">
        <f>VLOOKUP($B8, [1]MainNEW!$E$2:$G$897, 2, FALSE)</f>
        <v>Module.Administration.User.Transaction</v>
      </c>
      <c r="D8" s="3" t="str">
        <f>VLOOKUP($B8, [1]MainNEW!$E$2:$G$897, 3, FALSE)</f>
        <v>User</v>
      </c>
      <c r="F8" s="4"/>
      <c r="G8" s="3" t="str">
        <f t="shared" si="0"/>
        <v>Execute</v>
      </c>
      <c r="H8" s="3" t="str">
        <f t="shared" si="1"/>
        <v>Execute</v>
      </c>
      <c r="J8" s="6">
        <f t="shared" si="3"/>
        <v>256000000000007</v>
      </c>
      <c r="L8" s="16" t="str">
        <f t="shared" si="2"/>
        <v>PERFORM "SchSysConfig"."Func_TblAppObject_MenuAction_SET"(varSystemLoginSession, null, null, null, varInstitutionBranchID, null, 97000000000006, 'Execute', 'Execute');</v>
      </c>
    </row>
    <row r="9" spans="2:12" x14ac:dyDescent="0.2">
      <c r="B9" s="7">
        <f>B8+1</f>
        <v>97000000000007</v>
      </c>
      <c r="C9" s="2" t="str">
        <f>VLOOKUP($B9, [1]MainNEW!$E$2:$G$897, 2, FALSE)</f>
        <v>Module.Administration.User.Report.Form</v>
      </c>
      <c r="D9" s="3" t="str">
        <f>VLOOKUP($B9, [1]MainNEW!$E$2:$G$897, 3, FALSE)</f>
        <v>User Form</v>
      </c>
      <c r="E9" s="17"/>
      <c r="F9" s="4"/>
      <c r="G9" s="3" t="str">
        <f t="shared" ref="G9" si="4">IF(EXACT(B9, ""), "", IF(EXACT(F9, ""), "Execute", F9))</f>
        <v>Execute</v>
      </c>
      <c r="H9" s="3" t="str">
        <f t="shared" ref="H9" si="5">IF(EXACT(B9, ""), "", IF(EXACT(F9, ""), "Execute", SUBSTITUTE(F9, " ", "")))</f>
        <v>Execute</v>
      </c>
      <c r="J9" s="6">
        <f t="shared" si="3"/>
        <v>256000000000008</v>
      </c>
      <c r="L9" s="16" t="str">
        <f t="shared" si="2"/>
        <v>PERFORM "SchSysConfig"."Func_TblAppObject_MenuAction_SET"(varSystemLoginSession, null, null, null, varInstitutionBranchID, null, 97000000000007, 'Execute', 'Execute');</v>
      </c>
    </row>
    <row r="10" spans="2:12" x14ac:dyDescent="0.2">
      <c r="B10" s="9">
        <f>B9+1</f>
        <v>97000000000008</v>
      </c>
      <c r="C10" s="10" t="str">
        <f>VLOOKUP($B10, [1]MainNEW!$E$2:$G$897, 2, FALSE)</f>
        <v>Module.Administration.User.Report.DataList</v>
      </c>
      <c r="D10" s="11" t="str">
        <f>VLOOKUP($B10, [1]MainNEW!$E$2:$G$897, 3, FALSE)</f>
        <v>User Data List</v>
      </c>
      <c r="E10" s="17"/>
      <c r="F10" s="15"/>
      <c r="G10" s="11" t="str">
        <f t="shared" ref="G10:G13" si="6">IF(EXACT(B10, ""), "", IF(EXACT(F10, ""), "Execute", F10))</f>
        <v>Execute</v>
      </c>
      <c r="H10" s="11" t="str">
        <f t="shared" ref="H10:H13" si="7">IF(EXACT(B10, ""), "", IF(EXACT(F10, ""), "Execute", SUBSTITUTE(F10, " ", "")))</f>
        <v>Execute</v>
      </c>
      <c r="J10" s="6">
        <f t="shared" si="3"/>
        <v>256000000000009</v>
      </c>
      <c r="L10" s="16" t="str">
        <f t="shared" si="2"/>
        <v>PERFORM "SchSysConfig"."Func_TblAppObject_MenuAction_SET"(varSystemLoginSession, null, null, null, varInstitutionBranchID, null, 97000000000008, 'Execute', 'Execute');</v>
      </c>
    </row>
    <row r="11" spans="2:12" x14ac:dyDescent="0.2">
      <c r="B11" s="12">
        <f>B10+1</f>
        <v>97000000000009</v>
      </c>
      <c r="C11" s="13" t="str">
        <f>VLOOKUP($B11, [1]MainNEW!$E$2:$G$897, 2, FALSE)</f>
        <v>Module.Administration.UserRole.Transaction</v>
      </c>
      <c r="D11" s="14" t="str">
        <f>VLOOKUP($B11, [1]MainNEW!$E$2:$G$897, 3, FALSE)</f>
        <v>User Role</v>
      </c>
      <c r="F11" s="4" t="s">
        <v>0</v>
      </c>
      <c r="G11" s="3" t="str">
        <f t="shared" si="6"/>
        <v>Data Validation</v>
      </c>
      <c r="H11" s="3" t="str">
        <f t="shared" si="7"/>
        <v>DataValidation</v>
      </c>
      <c r="J11" s="6">
        <f t="shared" si="3"/>
        <v>256000000000010</v>
      </c>
      <c r="L11" s="16" t="str">
        <f t="shared" si="2"/>
        <v>PERFORM "SchSysConfig"."Func_TblAppObject_MenuAction_SET"(varSystemLoginSession, null, null, null, varInstitutionBranchID, null, 97000000000009, 'DataValidation', 'Data Validation');</v>
      </c>
    </row>
    <row r="12" spans="2:12" x14ac:dyDescent="0.2">
      <c r="B12" s="7">
        <f>B11</f>
        <v>97000000000009</v>
      </c>
      <c r="C12" s="2" t="str">
        <f>VLOOKUP($B12, [1]MainNEW!$E$2:$G$897, 2, FALSE)</f>
        <v>Module.Administration.UserRole.Transaction</v>
      </c>
      <c r="D12" s="3" t="str">
        <f>VLOOKUP($B12, [1]MainNEW!$E$2:$G$897, 3, FALSE)</f>
        <v>User Role</v>
      </c>
      <c r="F12" s="4"/>
      <c r="G12" s="3" t="str">
        <f t="shared" si="6"/>
        <v>Execute</v>
      </c>
      <c r="H12" s="3" t="str">
        <f t="shared" si="7"/>
        <v>Execute</v>
      </c>
      <c r="J12" s="6">
        <f t="shared" si="3"/>
        <v>256000000000011</v>
      </c>
      <c r="L12" s="16" t="str">
        <f t="shared" si="2"/>
        <v>PERFORM "SchSysConfig"."Func_TblAppObject_MenuAction_SET"(varSystemLoginSession, null, null, null, varInstitutionBranchID, null, 97000000000009, 'Execute', 'Execute');</v>
      </c>
    </row>
    <row r="13" spans="2:12" x14ac:dyDescent="0.2">
      <c r="B13" s="7">
        <f>B12+1</f>
        <v>97000000000010</v>
      </c>
      <c r="C13" s="2" t="str">
        <f>VLOOKUP($B13, [1]MainNEW!$E$2:$G$897, 2, FALSE)</f>
        <v>Module.Administration.UserRole.Report.Form</v>
      </c>
      <c r="D13" s="3" t="str">
        <f>VLOOKUP($B13, [1]MainNEW!$E$2:$G$897, 3, FALSE)</f>
        <v>User Role Form</v>
      </c>
      <c r="E13" s="17"/>
      <c r="F13" s="4"/>
      <c r="G13" s="3" t="str">
        <f t="shared" si="6"/>
        <v>Execute</v>
      </c>
      <c r="H13" s="3" t="str">
        <f t="shared" si="7"/>
        <v>Execute</v>
      </c>
      <c r="J13" s="6">
        <f t="shared" si="3"/>
        <v>256000000000012</v>
      </c>
      <c r="L13" s="16" t="str">
        <f t="shared" si="2"/>
        <v>PERFORM "SchSysConfig"."Func_TblAppObject_MenuAction_SET"(varSystemLoginSession, null, null, null, varInstitutionBranchID, null, 97000000000010, 'Execute', 'Execute');</v>
      </c>
    </row>
    <row r="14" spans="2:12" x14ac:dyDescent="0.2">
      <c r="B14" s="9">
        <f>B13+1</f>
        <v>97000000000011</v>
      </c>
      <c r="C14" s="10" t="str">
        <f>VLOOKUP($B14, [1]MainNEW!$E$2:$G$897, 2, FALSE)</f>
        <v>Module.Administration.UserRole.Report.DataList</v>
      </c>
      <c r="D14" s="11" t="str">
        <f>VLOOKUP($B14, [1]MainNEW!$E$2:$G$897, 3, FALSE)</f>
        <v>User Role Data List</v>
      </c>
      <c r="E14" s="17"/>
      <c r="F14" s="15"/>
      <c r="G14" s="11" t="str">
        <f t="shared" ref="G14:G77" si="8">IF(EXACT(B14, ""), "", IF(EXACT(F14, ""), "Execute", F14))</f>
        <v>Execute</v>
      </c>
      <c r="H14" s="11" t="str">
        <f t="shared" ref="H14:H77" si="9">IF(EXACT(B14, ""), "", IF(EXACT(F14, ""), "Execute", SUBSTITUTE(F14, " ", "")))</f>
        <v>Execute</v>
      </c>
      <c r="J14" s="6">
        <f t="shared" si="3"/>
        <v>256000000000013</v>
      </c>
      <c r="L14" s="16" t="str">
        <f t="shared" si="2"/>
        <v>PERFORM "SchSysConfig"."Func_TblAppObject_MenuAction_SET"(varSystemLoginSession, null, null, null, varInstitutionBranchID, null, 97000000000011, 'Execute', 'Execute');</v>
      </c>
    </row>
    <row r="15" spans="2:12" x14ac:dyDescent="0.2">
      <c r="B15" s="12">
        <f>B14+1</f>
        <v>97000000000012</v>
      </c>
      <c r="C15" s="13" t="str">
        <f>VLOOKUP($B15, [1]MainNEW!$E$2:$G$897, 2, FALSE)</f>
        <v>Module.Administration.UserRoleGroup.Transaction</v>
      </c>
      <c r="D15" s="14" t="str">
        <f>VLOOKUP($B15, [1]MainNEW!$E$2:$G$897, 3, FALSE)</f>
        <v>User Role Group</v>
      </c>
      <c r="F15" s="4" t="s">
        <v>0</v>
      </c>
      <c r="G15" s="3" t="str">
        <f t="shared" si="8"/>
        <v>Data Validation</v>
      </c>
      <c r="H15" s="3" t="str">
        <f t="shared" si="9"/>
        <v>DataValidation</v>
      </c>
      <c r="J15" s="6">
        <f t="shared" si="3"/>
        <v>256000000000014</v>
      </c>
      <c r="L15" s="16" t="str">
        <f t="shared" si="2"/>
        <v>PERFORM "SchSysConfig"."Func_TblAppObject_MenuAction_SET"(varSystemLoginSession, null, null, null, varInstitutionBranchID, null, 97000000000012, 'DataValidation', 'Data Validation');</v>
      </c>
    </row>
    <row r="16" spans="2:12" x14ac:dyDescent="0.2">
      <c r="B16" s="7">
        <f>B15</f>
        <v>97000000000012</v>
      </c>
      <c r="C16" s="2" t="str">
        <f>VLOOKUP($B16, [1]MainNEW!$E$2:$G$897, 2, FALSE)</f>
        <v>Module.Administration.UserRoleGroup.Transaction</v>
      </c>
      <c r="D16" s="3" t="str">
        <f>VLOOKUP($B16, [1]MainNEW!$E$2:$G$897, 3, FALSE)</f>
        <v>User Role Group</v>
      </c>
      <c r="F16" s="4"/>
      <c r="G16" s="3" t="str">
        <f t="shared" si="8"/>
        <v>Execute</v>
      </c>
      <c r="H16" s="3" t="str">
        <f t="shared" si="9"/>
        <v>Execute</v>
      </c>
      <c r="J16" s="6">
        <f t="shared" si="3"/>
        <v>256000000000015</v>
      </c>
      <c r="L16" s="16" t="str">
        <f t="shared" si="2"/>
        <v>PERFORM "SchSysConfig"."Func_TblAppObject_MenuAction_SET"(varSystemLoginSession, null, null, null, varInstitutionBranchID, null, 97000000000012, 'Execute', 'Execute');</v>
      </c>
    </row>
    <row r="17" spans="2:12" x14ac:dyDescent="0.2">
      <c r="B17" s="7">
        <f>B16+1</f>
        <v>97000000000013</v>
      </c>
      <c r="C17" s="2" t="str">
        <f>VLOOKUP($B17, [1]MainNEW!$E$2:$G$897, 2, FALSE)</f>
        <v>Module.Administration.UserRoleGroup.Report.Form</v>
      </c>
      <c r="D17" s="3" t="str">
        <f>VLOOKUP($B17, [1]MainNEW!$E$2:$G$897, 3, FALSE)</f>
        <v>User Role Group Form</v>
      </c>
      <c r="E17" s="17"/>
      <c r="F17" s="4"/>
      <c r="G17" s="3" t="str">
        <f t="shared" si="8"/>
        <v>Execute</v>
      </c>
      <c r="H17" s="3" t="str">
        <f t="shared" si="9"/>
        <v>Execute</v>
      </c>
      <c r="J17" s="6">
        <f t="shared" si="3"/>
        <v>256000000000016</v>
      </c>
      <c r="L17" s="16" t="str">
        <f t="shared" si="2"/>
        <v>PERFORM "SchSysConfig"."Func_TblAppObject_MenuAction_SET"(varSystemLoginSession, null, null, null, varInstitutionBranchID, null, 97000000000013, 'Execute', 'Execute');</v>
      </c>
    </row>
    <row r="18" spans="2:12" x14ac:dyDescent="0.2">
      <c r="B18" s="9">
        <f>B17+1</f>
        <v>97000000000014</v>
      </c>
      <c r="C18" s="10" t="str">
        <f>VLOOKUP($B18, [1]MainNEW!$E$2:$G$897, 2, FALSE)</f>
        <v>Module.Administration.UserRoleGroup.Report.DataList</v>
      </c>
      <c r="D18" s="11" t="str">
        <f>VLOOKUP($B18, [1]MainNEW!$E$2:$G$897, 3, FALSE)</f>
        <v>User Role Group Data List</v>
      </c>
      <c r="E18" s="17"/>
      <c r="F18" s="15"/>
      <c r="G18" s="11" t="str">
        <f t="shared" si="8"/>
        <v>Execute</v>
      </c>
      <c r="H18" s="11" t="str">
        <f t="shared" si="9"/>
        <v>Execute</v>
      </c>
      <c r="J18" s="6">
        <f t="shared" si="3"/>
        <v>256000000000017</v>
      </c>
      <c r="L18" s="16" t="str">
        <f t="shared" si="2"/>
        <v>PERFORM "SchSysConfig"."Func_TblAppObject_MenuAction_SET"(varSystemLoginSession, null, null, null, varInstitutionBranchID, null, 97000000000014, 'Execute', 'Execute');</v>
      </c>
    </row>
    <row r="19" spans="2:12" x14ac:dyDescent="0.2">
      <c r="B19" s="12">
        <f>B18+1</f>
        <v>97000000000015</v>
      </c>
      <c r="C19" s="13" t="str">
        <f>VLOOKUP($B19, [1]MainNEW!$E$2:$G$897, 2, FALSE)</f>
        <v>Module.Administration.UserRoleGroupMember.Transaction</v>
      </c>
      <c r="D19" s="14" t="str">
        <f>VLOOKUP($B19, [1]MainNEW!$E$2:$G$897, 3, FALSE)</f>
        <v>User Role Group Member</v>
      </c>
      <c r="F19" s="4" t="s">
        <v>0</v>
      </c>
      <c r="G19" s="3" t="str">
        <f t="shared" si="8"/>
        <v>Data Validation</v>
      </c>
      <c r="H19" s="3" t="str">
        <f t="shared" si="9"/>
        <v>DataValidation</v>
      </c>
      <c r="J19" s="6">
        <f t="shared" si="3"/>
        <v>256000000000018</v>
      </c>
      <c r="L19" s="16" t="str">
        <f t="shared" si="2"/>
        <v>PERFORM "SchSysConfig"."Func_TblAppObject_MenuAction_SET"(varSystemLoginSession, null, null, null, varInstitutionBranchID, null, 97000000000015, 'DataValidation', 'Data Validation');</v>
      </c>
    </row>
    <row r="20" spans="2:12" x14ac:dyDescent="0.2">
      <c r="B20" s="7">
        <f>B19</f>
        <v>97000000000015</v>
      </c>
      <c r="C20" s="2" t="str">
        <f>VLOOKUP($B20, [1]MainNEW!$E$2:$G$897, 2, FALSE)</f>
        <v>Module.Administration.UserRoleGroupMember.Transaction</v>
      </c>
      <c r="D20" s="3" t="str">
        <f>VLOOKUP($B20, [1]MainNEW!$E$2:$G$897, 3, FALSE)</f>
        <v>User Role Group Member</v>
      </c>
      <c r="F20" s="4"/>
      <c r="G20" s="3" t="str">
        <f t="shared" si="8"/>
        <v>Execute</v>
      </c>
      <c r="H20" s="3" t="str">
        <f t="shared" si="9"/>
        <v>Execute</v>
      </c>
      <c r="J20" s="6">
        <f t="shared" si="3"/>
        <v>256000000000019</v>
      </c>
      <c r="L20" s="16" t="str">
        <f t="shared" si="2"/>
        <v>PERFORM "SchSysConfig"."Func_TblAppObject_MenuAction_SET"(varSystemLoginSession, null, null, null, varInstitutionBranchID, null, 97000000000015, 'Execute', 'Execute');</v>
      </c>
    </row>
    <row r="21" spans="2:12" x14ac:dyDescent="0.2">
      <c r="B21" s="7">
        <f>B20+1</f>
        <v>97000000000016</v>
      </c>
      <c r="C21" s="2" t="str">
        <f>VLOOKUP($B21, [1]MainNEW!$E$2:$G$897, 2, FALSE)</f>
        <v>Module.Administration.UserRoleGroupMember.Report.Form</v>
      </c>
      <c r="D21" s="3" t="str">
        <f>VLOOKUP($B21, [1]MainNEW!$E$2:$G$897, 3, FALSE)</f>
        <v>User Role Group Member Form</v>
      </c>
      <c r="E21" s="17"/>
      <c r="F21" s="4"/>
      <c r="G21" s="3" t="str">
        <f t="shared" si="8"/>
        <v>Execute</v>
      </c>
      <c r="H21" s="3" t="str">
        <f t="shared" si="9"/>
        <v>Execute</v>
      </c>
      <c r="J21" s="6">
        <f t="shared" si="3"/>
        <v>256000000000020</v>
      </c>
      <c r="L21" s="16" t="str">
        <f t="shared" si="2"/>
        <v>PERFORM "SchSysConfig"."Func_TblAppObject_MenuAction_SET"(varSystemLoginSession, null, null, null, varInstitutionBranchID, null, 97000000000016, 'Execute', 'Execute');</v>
      </c>
    </row>
    <row r="22" spans="2:12" x14ac:dyDescent="0.2">
      <c r="B22" s="9">
        <f>B21+1</f>
        <v>97000000000017</v>
      </c>
      <c r="C22" s="10" t="str">
        <f>VLOOKUP($B22, [1]MainNEW!$E$2:$G$897, 2, FALSE)</f>
        <v>Module.Administration.UserRoleGroupMember.Report.DataList</v>
      </c>
      <c r="D22" s="11" t="str">
        <f>VLOOKUP($B22, [1]MainNEW!$E$2:$G$897, 3, FALSE)</f>
        <v>User Role Group Member Data List</v>
      </c>
      <c r="E22" s="17"/>
      <c r="F22" s="15"/>
      <c r="G22" s="11" t="str">
        <f t="shared" si="8"/>
        <v>Execute</v>
      </c>
      <c r="H22" s="11" t="str">
        <f t="shared" si="9"/>
        <v>Execute</v>
      </c>
      <c r="J22" s="6">
        <f t="shared" si="3"/>
        <v>256000000000021</v>
      </c>
      <c r="L22" s="16" t="str">
        <f t="shared" si="2"/>
        <v>PERFORM "SchSysConfig"."Func_TblAppObject_MenuAction_SET"(varSystemLoginSession, null, null, null, varInstitutionBranchID, null, 97000000000017, 'Execute', 'Execute');</v>
      </c>
    </row>
    <row r="23" spans="2:12" x14ac:dyDescent="0.2">
      <c r="B23" s="12">
        <f>B22+1</f>
        <v>97000000000018</v>
      </c>
      <c r="C23" s="13" t="str">
        <f>VLOOKUP($B23, [1]MainNEW!$E$2:$G$897, 2, FALSE)</f>
        <v>Module.Administration.UserRoleDelegation</v>
      </c>
      <c r="D23" s="14" t="str">
        <f>VLOOKUP($B23, [1]MainNEW!$E$2:$G$897, 3, FALSE)</f>
        <v>User Role Delegation</v>
      </c>
      <c r="F23" s="4" t="s">
        <v>0</v>
      </c>
      <c r="G23" s="3" t="str">
        <f t="shared" si="8"/>
        <v>Data Validation</v>
      </c>
      <c r="H23" s="3" t="str">
        <f t="shared" si="9"/>
        <v>DataValidation</v>
      </c>
      <c r="J23" s="6">
        <f t="shared" si="3"/>
        <v>256000000000022</v>
      </c>
      <c r="L23" s="16" t="str">
        <f t="shared" si="2"/>
        <v>PERFORM "SchSysConfig"."Func_TblAppObject_MenuAction_SET"(varSystemLoginSession, null, null, null, varInstitutionBranchID, null, 97000000000018, 'DataValidation', 'Data Validation');</v>
      </c>
    </row>
    <row r="24" spans="2:12" x14ac:dyDescent="0.2">
      <c r="B24" s="7">
        <f>B23</f>
        <v>97000000000018</v>
      </c>
      <c r="C24" s="2" t="str">
        <f>VLOOKUP($B24, [1]MainNEW!$E$2:$G$897, 2, FALSE)</f>
        <v>Module.Administration.UserRoleDelegation</v>
      </c>
      <c r="D24" s="3" t="str">
        <f>VLOOKUP($B24, [1]MainNEW!$E$2:$G$897, 3, FALSE)</f>
        <v>User Role Delegation</v>
      </c>
      <c r="F24" s="4"/>
      <c r="G24" s="3" t="str">
        <f t="shared" si="8"/>
        <v>Execute</v>
      </c>
      <c r="H24" s="3" t="str">
        <f t="shared" si="9"/>
        <v>Execute</v>
      </c>
      <c r="J24" s="6">
        <f t="shared" si="3"/>
        <v>256000000000023</v>
      </c>
      <c r="L24" s="16" t="str">
        <f t="shared" si="2"/>
        <v>PERFORM "SchSysConfig"."Func_TblAppObject_MenuAction_SET"(varSystemLoginSession, null, null, null, varInstitutionBranchID, null, 97000000000018, 'Execute', 'Execute');</v>
      </c>
    </row>
    <row r="25" spans="2:12" x14ac:dyDescent="0.2">
      <c r="B25" s="7">
        <f>B24+1</f>
        <v>97000000000019</v>
      </c>
      <c r="C25" s="2" t="str">
        <f>VLOOKUP($B25, [1]MainNEW!$E$2:$G$897, 2, FALSE)</f>
        <v>Module.Administration.UserRoleDelegation.Report.Form</v>
      </c>
      <c r="D25" s="3" t="str">
        <f>VLOOKUP($B25, [1]MainNEW!$E$2:$G$897, 3, FALSE)</f>
        <v>User Role Delegation Form</v>
      </c>
      <c r="E25" s="17"/>
      <c r="F25" s="4"/>
      <c r="G25" s="3" t="str">
        <f t="shared" si="8"/>
        <v>Execute</v>
      </c>
      <c r="H25" s="3" t="str">
        <f t="shared" si="9"/>
        <v>Execute</v>
      </c>
      <c r="J25" s="6">
        <f t="shared" si="3"/>
        <v>256000000000024</v>
      </c>
      <c r="L25" s="16" t="str">
        <f t="shared" si="2"/>
        <v>PERFORM "SchSysConfig"."Func_TblAppObject_MenuAction_SET"(varSystemLoginSession, null, null, null, varInstitutionBranchID, null, 97000000000019, 'Execute', 'Execute');</v>
      </c>
    </row>
    <row r="26" spans="2:12" x14ac:dyDescent="0.2">
      <c r="B26" s="9">
        <f>B25+1</f>
        <v>97000000000020</v>
      </c>
      <c r="C26" s="10" t="str">
        <f>VLOOKUP($B26, [1]MainNEW!$E$2:$G$897, 2, FALSE)</f>
        <v>Module.Administration.UserRoleDelegation.Report.DataList</v>
      </c>
      <c r="D26" s="11" t="str">
        <f>VLOOKUP($B26, [1]MainNEW!$E$2:$G$897, 3, FALSE)</f>
        <v>User Role Delegation Data List</v>
      </c>
      <c r="E26" s="17"/>
      <c r="F26" s="15"/>
      <c r="G26" s="11" t="str">
        <f t="shared" si="8"/>
        <v>Execute</v>
      </c>
      <c r="H26" s="11" t="str">
        <f t="shared" si="9"/>
        <v>Execute</v>
      </c>
      <c r="J26" s="6">
        <f t="shared" si="3"/>
        <v>256000000000025</v>
      </c>
      <c r="L26" s="16" t="str">
        <f t="shared" si="2"/>
        <v>PERFORM "SchSysConfig"."Func_TblAppObject_MenuAction_SET"(varSystemLoginSession, null, null, null, varInstitutionBranchID, null, 97000000000020, 'Execute', 'Execute');</v>
      </c>
    </row>
    <row r="27" spans="2:12" x14ac:dyDescent="0.2">
      <c r="B27" s="12">
        <f>B26+1</f>
        <v>97000000000021</v>
      </c>
      <c r="C27" s="13" t="str">
        <f>VLOOKUP($B27, [1]MainNEW!$E$2:$G$897, 2, FALSE)</f>
        <v>Module.Administration.UserRolePrivilegesMenu</v>
      </c>
      <c r="D27" s="14" t="str">
        <f>VLOOKUP($B27, [1]MainNEW!$E$2:$G$897, 3, FALSE)</f>
        <v>User Role Privileges Menu</v>
      </c>
      <c r="F27" s="4" t="s">
        <v>0</v>
      </c>
      <c r="G27" s="3" t="str">
        <f t="shared" si="8"/>
        <v>Data Validation</v>
      </c>
      <c r="H27" s="3" t="str">
        <f t="shared" si="9"/>
        <v>DataValidation</v>
      </c>
      <c r="J27" s="6">
        <f t="shared" si="3"/>
        <v>256000000000026</v>
      </c>
      <c r="L27" s="16" t="str">
        <f t="shared" si="2"/>
        <v>PERFORM "SchSysConfig"."Func_TblAppObject_MenuAction_SET"(varSystemLoginSession, null, null, null, varInstitutionBranchID, null, 97000000000021, 'DataValidation', 'Data Validation');</v>
      </c>
    </row>
    <row r="28" spans="2:12" x14ac:dyDescent="0.2">
      <c r="B28" s="7">
        <f>B27</f>
        <v>97000000000021</v>
      </c>
      <c r="C28" s="2" t="str">
        <f>VLOOKUP($B28, [1]MainNEW!$E$2:$G$897, 2, FALSE)</f>
        <v>Module.Administration.UserRolePrivilegesMenu</v>
      </c>
      <c r="D28" s="3" t="str">
        <f>VLOOKUP($B28, [1]MainNEW!$E$2:$G$897, 3, FALSE)</f>
        <v>User Role Privileges Menu</v>
      </c>
      <c r="F28" s="4"/>
      <c r="G28" s="3" t="str">
        <f t="shared" si="8"/>
        <v>Execute</v>
      </c>
      <c r="H28" s="3" t="str">
        <f t="shared" si="9"/>
        <v>Execute</v>
      </c>
      <c r="J28" s="6">
        <f t="shared" si="3"/>
        <v>256000000000027</v>
      </c>
      <c r="L28" s="16" t="str">
        <f t="shared" si="2"/>
        <v>PERFORM "SchSysConfig"."Func_TblAppObject_MenuAction_SET"(varSystemLoginSession, null, null, null, varInstitutionBranchID, null, 97000000000021, 'Execute', 'Execute');</v>
      </c>
    </row>
    <row r="29" spans="2:12" x14ac:dyDescent="0.2">
      <c r="B29" s="7">
        <f>B28+1</f>
        <v>97000000000022</v>
      </c>
      <c r="C29" s="2" t="str">
        <f>VLOOKUP($B29, [1]MainNEW!$E$2:$G$897, 2, FALSE)</f>
        <v>Module.Administration.UserRolePrivilegesMenu.Report.Form</v>
      </c>
      <c r="D29" s="3" t="str">
        <f>VLOOKUP($B29, [1]MainNEW!$E$2:$G$897, 3, FALSE)</f>
        <v>User Role Privileges Form</v>
      </c>
      <c r="E29" s="17"/>
      <c r="F29" s="4"/>
      <c r="G29" s="3" t="str">
        <f t="shared" si="8"/>
        <v>Execute</v>
      </c>
      <c r="H29" s="3" t="str">
        <f t="shared" si="9"/>
        <v>Execute</v>
      </c>
      <c r="J29" s="6">
        <f t="shared" si="3"/>
        <v>256000000000028</v>
      </c>
      <c r="L29" s="16" t="str">
        <f t="shared" si="2"/>
        <v>PERFORM "SchSysConfig"."Func_TblAppObject_MenuAction_SET"(varSystemLoginSession, null, null, null, varInstitutionBranchID, null, 97000000000022, 'Execute', 'Execute');</v>
      </c>
    </row>
    <row r="30" spans="2:12" x14ac:dyDescent="0.2">
      <c r="B30" s="9">
        <f>B29+1</f>
        <v>97000000000023</v>
      </c>
      <c r="C30" s="10" t="str">
        <f>VLOOKUP($B30, [1]MainNEW!$E$2:$G$897, 2, FALSE)</f>
        <v>Module.Administration.UserRolePrivilegesMenu.Report.DataList</v>
      </c>
      <c r="D30" s="11" t="str">
        <f>VLOOKUP($B30, [1]MainNEW!$E$2:$G$897, 3, FALSE)</f>
        <v>User Role Privileges Data List</v>
      </c>
      <c r="E30" s="17"/>
      <c r="F30" s="15"/>
      <c r="G30" s="11" t="str">
        <f t="shared" si="8"/>
        <v>Execute</v>
      </c>
      <c r="H30" s="11" t="str">
        <f t="shared" si="9"/>
        <v>Execute</v>
      </c>
      <c r="J30" s="6">
        <f t="shared" si="3"/>
        <v>256000000000029</v>
      </c>
      <c r="L30" s="16" t="str">
        <f t="shared" si="2"/>
        <v>PERFORM "SchSysConfig"."Func_TblAppObject_MenuAction_SET"(varSystemLoginSession, null, null, null, varInstitutionBranchID, null, 97000000000023, 'Execute', 'Execute');</v>
      </c>
    </row>
    <row r="31" spans="2:12" x14ac:dyDescent="0.2">
      <c r="B31" s="12">
        <f>B30+1</f>
        <v>97000000000024</v>
      </c>
      <c r="C31" s="13" t="str">
        <f>VLOOKUP($B31, [1]MainNEW!$E$2:$G$897, 2, FALSE)</f>
        <v>Module.Administration.Menu.Transaction</v>
      </c>
      <c r="D31" s="14" t="str">
        <f>VLOOKUP($B31, [1]MainNEW!$E$2:$G$897, 3, FALSE)</f>
        <v>Menu</v>
      </c>
      <c r="F31" s="4" t="s">
        <v>0</v>
      </c>
      <c r="G31" s="3" t="str">
        <f t="shared" si="8"/>
        <v>Data Validation</v>
      </c>
      <c r="H31" s="3" t="str">
        <f t="shared" si="9"/>
        <v>DataValidation</v>
      </c>
      <c r="J31" s="6">
        <f t="shared" si="3"/>
        <v>256000000000030</v>
      </c>
      <c r="L31" s="16" t="str">
        <f t="shared" si="2"/>
        <v>PERFORM "SchSysConfig"."Func_TblAppObject_MenuAction_SET"(varSystemLoginSession, null, null, null, varInstitutionBranchID, null, 97000000000024, 'DataValidation', 'Data Validation');</v>
      </c>
    </row>
    <row r="32" spans="2:12" x14ac:dyDescent="0.2">
      <c r="B32" s="7">
        <f>B31</f>
        <v>97000000000024</v>
      </c>
      <c r="C32" s="2" t="str">
        <f>VLOOKUP($B32, [1]MainNEW!$E$2:$G$897, 2, FALSE)</f>
        <v>Module.Administration.Menu.Transaction</v>
      </c>
      <c r="D32" s="3" t="str">
        <f>VLOOKUP($B32, [1]MainNEW!$E$2:$G$897, 3, FALSE)</f>
        <v>Menu</v>
      </c>
      <c r="F32" s="4"/>
      <c r="G32" s="3" t="str">
        <f t="shared" si="8"/>
        <v>Execute</v>
      </c>
      <c r="H32" s="3" t="str">
        <f t="shared" si="9"/>
        <v>Execute</v>
      </c>
      <c r="J32" s="6">
        <f t="shared" si="3"/>
        <v>256000000000031</v>
      </c>
      <c r="L32" s="16" t="str">
        <f t="shared" si="2"/>
        <v>PERFORM "SchSysConfig"."Func_TblAppObject_MenuAction_SET"(varSystemLoginSession, null, null, null, varInstitutionBranchID, null, 97000000000024, 'Execute', 'Execute');</v>
      </c>
    </row>
    <row r="33" spans="2:12" x14ac:dyDescent="0.2">
      <c r="B33" s="7">
        <f>B32+1</f>
        <v>97000000000025</v>
      </c>
      <c r="C33" s="2" t="str">
        <f>VLOOKUP($B33, [1]MainNEW!$E$2:$G$897, 2, FALSE)</f>
        <v>Module.Administration.Menu.Report.Form</v>
      </c>
      <c r="D33" s="3" t="str">
        <f>VLOOKUP($B33, [1]MainNEW!$E$2:$G$897, 3, FALSE)</f>
        <v>Menu Form</v>
      </c>
      <c r="E33" s="17"/>
      <c r="F33" s="4"/>
      <c r="G33" s="3" t="str">
        <f t="shared" si="8"/>
        <v>Execute</v>
      </c>
      <c r="H33" s="3" t="str">
        <f t="shared" si="9"/>
        <v>Execute</v>
      </c>
      <c r="J33" s="6">
        <f t="shared" si="3"/>
        <v>256000000000032</v>
      </c>
      <c r="L33" s="16" t="str">
        <f t="shared" si="2"/>
        <v>PERFORM "SchSysConfig"."Func_TblAppObject_MenuAction_SET"(varSystemLoginSession, null, null, null, varInstitutionBranchID, null, 97000000000025, 'Execute', 'Execute');</v>
      </c>
    </row>
    <row r="34" spans="2:12" x14ac:dyDescent="0.2">
      <c r="B34" s="9">
        <f>B33+1</f>
        <v>97000000000026</v>
      </c>
      <c r="C34" s="10" t="str">
        <f>VLOOKUP($B34, [1]MainNEW!$E$2:$G$897, 2, FALSE)</f>
        <v>Module.Administration.Menu.Report.DataList</v>
      </c>
      <c r="D34" s="11" t="str">
        <f>VLOOKUP($B34, [1]MainNEW!$E$2:$G$897, 3, FALSE)</f>
        <v>Menu Data List</v>
      </c>
      <c r="E34" s="17"/>
      <c r="F34" s="15"/>
      <c r="G34" s="11" t="str">
        <f t="shared" si="8"/>
        <v>Execute</v>
      </c>
      <c r="H34" s="11" t="str">
        <f t="shared" si="9"/>
        <v>Execute</v>
      </c>
      <c r="J34" s="6">
        <f t="shared" si="3"/>
        <v>256000000000033</v>
      </c>
      <c r="L34" s="16" t="str">
        <f t="shared" si="2"/>
        <v>PERFORM "SchSysConfig"."Func_TblAppObject_MenuAction_SET"(varSystemLoginSession, null, null, null, varInstitutionBranchID, null, 97000000000026, 'Execute', 'Execute');</v>
      </c>
    </row>
    <row r="35" spans="2:12" x14ac:dyDescent="0.2">
      <c r="B35" s="12">
        <f>B34+1</f>
        <v>97000000000027</v>
      </c>
      <c r="C35" s="13" t="str">
        <f>VLOOKUP($B35, [1]MainNEW!$E$2:$G$897, 2, FALSE)</f>
        <v>Module.Administration.MenuGroup.Transaction</v>
      </c>
      <c r="D35" s="14" t="str">
        <f>VLOOKUP($B35, [1]MainNEW!$E$2:$G$897, 3, FALSE)</f>
        <v>Menu Group</v>
      </c>
      <c r="F35" s="4" t="s">
        <v>0</v>
      </c>
      <c r="G35" s="3" t="str">
        <f t="shared" si="8"/>
        <v>Data Validation</v>
      </c>
      <c r="H35" s="3" t="str">
        <f t="shared" si="9"/>
        <v>DataValidation</v>
      </c>
      <c r="J35" s="6">
        <f t="shared" si="3"/>
        <v>256000000000034</v>
      </c>
      <c r="L35" s="16" t="str">
        <f t="shared" si="2"/>
        <v>PERFORM "SchSysConfig"."Func_TblAppObject_MenuAction_SET"(varSystemLoginSession, null, null, null, varInstitutionBranchID, null, 97000000000027, 'DataValidation', 'Data Validation');</v>
      </c>
    </row>
    <row r="36" spans="2:12" x14ac:dyDescent="0.2">
      <c r="B36" s="7">
        <f>B35</f>
        <v>97000000000027</v>
      </c>
      <c r="C36" s="2" t="str">
        <f>VLOOKUP($B36, [1]MainNEW!$E$2:$G$897, 2, FALSE)</f>
        <v>Module.Administration.MenuGroup.Transaction</v>
      </c>
      <c r="D36" s="3" t="str">
        <f>VLOOKUP($B36, [1]MainNEW!$E$2:$G$897, 3, FALSE)</f>
        <v>Menu Group</v>
      </c>
      <c r="F36" s="4"/>
      <c r="G36" s="3" t="str">
        <f t="shared" si="8"/>
        <v>Execute</v>
      </c>
      <c r="H36" s="3" t="str">
        <f t="shared" si="9"/>
        <v>Execute</v>
      </c>
      <c r="J36" s="6">
        <f t="shared" si="3"/>
        <v>256000000000035</v>
      </c>
      <c r="L36" s="16" t="str">
        <f t="shared" si="2"/>
        <v>PERFORM "SchSysConfig"."Func_TblAppObject_MenuAction_SET"(varSystemLoginSession, null, null, null, varInstitutionBranchID, null, 97000000000027, 'Execute', 'Execute');</v>
      </c>
    </row>
    <row r="37" spans="2:12" x14ac:dyDescent="0.2">
      <c r="B37" s="7">
        <f>B36+1</f>
        <v>97000000000028</v>
      </c>
      <c r="C37" s="2" t="str">
        <f>VLOOKUP($B37, [1]MainNEW!$E$2:$G$897, 2, FALSE)</f>
        <v>Module.Administration.MenuGroup.Report.Form</v>
      </c>
      <c r="D37" s="3" t="str">
        <f>VLOOKUP($B37, [1]MainNEW!$E$2:$G$897, 3, FALSE)</f>
        <v>Menu Group Form</v>
      </c>
      <c r="E37" s="17"/>
      <c r="F37" s="4"/>
      <c r="G37" s="3" t="str">
        <f t="shared" si="8"/>
        <v>Execute</v>
      </c>
      <c r="H37" s="3" t="str">
        <f t="shared" si="9"/>
        <v>Execute</v>
      </c>
      <c r="J37" s="6">
        <f t="shared" si="3"/>
        <v>256000000000036</v>
      </c>
      <c r="L37" s="16" t="str">
        <f t="shared" si="2"/>
        <v>PERFORM "SchSysConfig"."Func_TblAppObject_MenuAction_SET"(varSystemLoginSession, null, null, null, varInstitutionBranchID, null, 97000000000028, 'Execute', 'Execute');</v>
      </c>
    </row>
    <row r="38" spans="2:12" x14ac:dyDescent="0.2">
      <c r="B38" s="9">
        <f>B37+1</f>
        <v>97000000000029</v>
      </c>
      <c r="C38" s="10" t="str">
        <f>VLOOKUP($B38, [1]MainNEW!$E$2:$G$897, 2, FALSE)</f>
        <v>Module.Administration.MenuGroup.Report.DataList</v>
      </c>
      <c r="D38" s="11" t="str">
        <f>VLOOKUP($B38, [1]MainNEW!$E$2:$G$897, 3, FALSE)</f>
        <v>Menu Group Data List</v>
      </c>
      <c r="E38" s="17"/>
      <c r="F38" s="15"/>
      <c r="G38" s="11" t="str">
        <f t="shared" si="8"/>
        <v>Execute</v>
      </c>
      <c r="H38" s="11" t="str">
        <f t="shared" si="9"/>
        <v>Execute</v>
      </c>
      <c r="J38" s="6">
        <f t="shared" si="3"/>
        <v>256000000000037</v>
      </c>
      <c r="L38" s="16" t="str">
        <f t="shared" si="2"/>
        <v>PERFORM "SchSysConfig"."Func_TblAppObject_MenuAction_SET"(varSystemLoginSession, null, null, null, varInstitutionBranchID, null, 97000000000029, 'Execute', 'Execute');</v>
      </c>
    </row>
    <row r="39" spans="2:12" x14ac:dyDescent="0.2">
      <c r="B39" s="12">
        <f>B38+1</f>
        <v>97000000000030</v>
      </c>
      <c r="C39" s="13" t="str">
        <f>VLOOKUP($B39, [1]MainNEW!$E$2:$G$897, 2, FALSE)</f>
        <v>Module.Administration.MenuGroupMember.Transaction</v>
      </c>
      <c r="D39" s="14" t="str">
        <f>VLOOKUP($B39, [1]MainNEW!$E$2:$G$897, 3, FALSE)</f>
        <v>Menu Group Member</v>
      </c>
      <c r="F39" s="4" t="s">
        <v>0</v>
      </c>
      <c r="G39" s="3" t="str">
        <f t="shared" si="8"/>
        <v>Data Validation</v>
      </c>
      <c r="H39" s="3" t="str">
        <f t="shared" si="9"/>
        <v>DataValidation</v>
      </c>
      <c r="J39" s="6">
        <f t="shared" si="3"/>
        <v>256000000000038</v>
      </c>
      <c r="L39" s="16" t="str">
        <f t="shared" si="2"/>
        <v>PERFORM "SchSysConfig"."Func_TblAppObject_MenuAction_SET"(varSystemLoginSession, null, null, null, varInstitutionBranchID, null, 97000000000030, 'DataValidation', 'Data Validation');</v>
      </c>
    </row>
    <row r="40" spans="2:12" x14ac:dyDescent="0.2">
      <c r="B40" s="7">
        <f>B39</f>
        <v>97000000000030</v>
      </c>
      <c r="C40" s="2" t="str">
        <f>VLOOKUP($B40, [1]MainNEW!$E$2:$G$897, 2, FALSE)</f>
        <v>Module.Administration.MenuGroupMember.Transaction</v>
      </c>
      <c r="D40" s="3" t="str">
        <f>VLOOKUP($B40, [1]MainNEW!$E$2:$G$897, 3, FALSE)</f>
        <v>Menu Group Member</v>
      </c>
      <c r="F40" s="4"/>
      <c r="G40" s="3" t="str">
        <f t="shared" si="8"/>
        <v>Execute</v>
      </c>
      <c r="H40" s="3" t="str">
        <f t="shared" si="9"/>
        <v>Execute</v>
      </c>
      <c r="J40" s="6">
        <f t="shared" si="3"/>
        <v>256000000000039</v>
      </c>
      <c r="L40" s="16" t="str">
        <f t="shared" si="2"/>
        <v>PERFORM "SchSysConfig"."Func_TblAppObject_MenuAction_SET"(varSystemLoginSession, null, null, null, varInstitutionBranchID, null, 97000000000030, 'Execute', 'Execute');</v>
      </c>
    </row>
    <row r="41" spans="2:12" x14ac:dyDescent="0.2">
      <c r="B41" s="7">
        <f>B40+1</f>
        <v>97000000000031</v>
      </c>
      <c r="C41" s="2" t="str">
        <f>VLOOKUP($B41, [1]MainNEW!$E$2:$G$897, 2, FALSE)</f>
        <v>Module.Administration.MenuGroupMember.Report.Form</v>
      </c>
      <c r="D41" s="3" t="str">
        <f>VLOOKUP($B41, [1]MainNEW!$E$2:$G$897, 3, FALSE)</f>
        <v>Menu Group Member Form</v>
      </c>
      <c r="E41" s="17"/>
      <c r="F41" s="4"/>
      <c r="G41" s="3" t="str">
        <f t="shared" si="8"/>
        <v>Execute</v>
      </c>
      <c r="H41" s="3" t="str">
        <f t="shared" si="9"/>
        <v>Execute</v>
      </c>
      <c r="J41" s="6">
        <f t="shared" si="3"/>
        <v>256000000000040</v>
      </c>
      <c r="L41" s="16" t="str">
        <f t="shared" si="2"/>
        <v>PERFORM "SchSysConfig"."Func_TblAppObject_MenuAction_SET"(varSystemLoginSession, null, null, null, varInstitutionBranchID, null, 97000000000031, 'Execute', 'Execute');</v>
      </c>
    </row>
    <row r="42" spans="2:12" x14ac:dyDescent="0.2">
      <c r="B42" s="9">
        <f>B41+1</f>
        <v>97000000000032</v>
      </c>
      <c r="C42" s="10" t="str">
        <f>VLOOKUP($B42, [1]MainNEW!$E$2:$G$897, 2, FALSE)</f>
        <v>Module.Administration.MenuGroupMember.Report.DataList</v>
      </c>
      <c r="D42" s="11" t="str">
        <f>VLOOKUP($B42, [1]MainNEW!$E$2:$G$897, 3, FALSE)</f>
        <v>Menu Group Member Data List</v>
      </c>
      <c r="E42" s="17"/>
      <c r="F42" s="15"/>
      <c r="G42" s="11" t="str">
        <f t="shared" si="8"/>
        <v>Execute</v>
      </c>
      <c r="H42" s="11" t="str">
        <f t="shared" si="9"/>
        <v>Execute</v>
      </c>
      <c r="J42" s="6">
        <f t="shared" si="3"/>
        <v>256000000000041</v>
      </c>
      <c r="L42" s="16" t="str">
        <f t="shared" si="2"/>
        <v>PERFORM "SchSysConfig"."Func_TblAppObject_MenuAction_SET"(varSystemLoginSession, null, null, null, varInstitutionBranchID, null, 97000000000032, 'Execute', 'Execute');</v>
      </c>
    </row>
    <row r="43" spans="2:12" x14ac:dyDescent="0.2">
      <c r="B43" s="12">
        <f>B42+1</f>
        <v>97000000000033</v>
      </c>
      <c r="C43" s="13" t="str">
        <f>VLOOKUP($B43, [1]MainNEW!$E$2:$G$897, 2, FALSE)</f>
        <v>Module.Administration.MenuAction.Transaction</v>
      </c>
      <c r="D43" s="14" t="str">
        <f>VLOOKUP($B43, [1]MainNEW!$E$2:$G$897, 3, FALSE)</f>
        <v>Menu Action</v>
      </c>
      <c r="F43" s="4" t="s">
        <v>0</v>
      </c>
      <c r="G43" s="3" t="str">
        <f t="shared" si="8"/>
        <v>Data Validation</v>
      </c>
      <c r="H43" s="3" t="str">
        <f t="shared" si="9"/>
        <v>DataValidation</v>
      </c>
      <c r="J43" s="6">
        <f t="shared" si="3"/>
        <v>256000000000042</v>
      </c>
      <c r="L43" s="16" t="str">
        <f t="shared" si="2"/>
        <v>PERFORM "SchSysConfig"."Func_TblAppObject_MenuAction_SET"(varSystemLoginSession, null, null, null, varInstitutionBranchID, null, 97000000000033, 'DataValidation', 'Data Validation');</v>
      </c>
    </row>
    <row r="44" spans="2:12" x14ac:dyDescent="0.2">
      <c r="B44" s="7">
        <f>B43</f>
        <v>97000000000033</v>
      </c>
      <c r="C44" s="2" t="str">
        <f>VLOOKUP($B44, [1]MainNEW!$E$2:$G$897, 2, FALSE)</f>
        <v>Module.Administration.MenuAction.Transaction</v>
      </c>
      <c r="D44" s="3" t="str">
        <f>VLOOKUP($B44, [1]MainNEW!$E$2:$G$897, 3, FALSE)</f>
        <v>Menu Action</v>
      </c>
      <c r="F44" s="4"/>
      <c r="G44" s="3" t="str">
        <f t="shared" si="8"/>
        <v>Execute</v>
      </c>
      <c r="H44" s="3" t="str">
        <f t="shared" si="9"/>
        <v>Execute</v>
      </c>
      <c r="J44" s="6">
        <f t="shared" si="3"/>
        <v>256000000000043</v>
      </c>
      <c r="L44" s="16" t="str">
        <f t="shared" si="2"/>
        <v>PERFORM "SchSysConfig"."Func_TblAppObject_MenuAction_SET"(varSystemLoginSession, null, null, null, varInstitutionBranchID, null, 97000000000033, 'Execute', 'Execute');</v>
      </c>
    </row>
    <row r="45" spans="2:12" x14ac:dyDescent="0.2">
      <c r="B45" s="7">
        <f>B44+1</f>
        <v>97000000000034</v>
      </c>
      <c r="C45" s="2" t="str">
        <f>VLOOKUP($B45, [1]MainNEW!$E$2:$G$897, 2, FALSE)</f>
        <v>Module.Administration.MenuAction.Report.Form</v>
      </c>
      <c r="D45" s="3" t="str">
        <f>VLOOKUP($B45, [1]MainNEW!$E$2:$G$897, 3, FALSE)</f>
        <v>Menu Action Form</v>
      </c>
      <c r="E45" s="17"/>
      <c r="F45" s="4"/>
      <c r="G45" s="3" t="str">
        <f t="shared" si="8"/>
        <v>Execute</v>
      </c>
      <c r="H45" s="3" t="str">
        <f t="shared" si="9"/>
        <v>Execute</v>
      </c>
      <c r="J45" s="6">
        <f t="shared" si="3"/>
        <v>256000000000044</v>
      </c>
      <c r="L45" s="16" t="str">
        <f t="shared" si="2"/>
        <v>PERFORM "SchSysConfig"."Func_TblAppObject_MenuAction_SET"(varSystemLoginSession, null, null, null, varInstitutionBranchID, null, 97000000000034, 'Execute', 'Execute');</v>
      </c>
    </row>
    <row r="46" spans="2:12" x14ac:dyDescent="0.2">
      <c r="B46" s="9">
        <f>B45+1</f>
        <v>97000000000035</v>
      </c>
      <c r="C46" s="10" t="str">
        <f>VLOOKUP($B46, [1]MainNEW!$E$2:$G$897, 2, FALSE)</f>
        <v>Module.Administration.MenuAction.Report.DataList</v>
      </c>
      <c r="D46" s="11" t="str">
        <f>VLOOKUP($B46, [1]MainNEW!$E$2:$G$897, 3, FALSE)</f>
        <v>Menu Action Data List</v>
      </c>
      <c r="E46" s="17"/>
      <c r="F46" s="15"/>
      <c r="G46" s="11" t="str">
        <f t="shared" si="8"/>
        <v>Execute</v>
      </c>
      <c r="H46" s="11" t="str">
        <f t="shared" si="9"/>
        <v>Execute</v>
      </c>
      <c r="J46" s="6">
        <f t="shared" si="3"/>
        <v>256000000000045</v>
      </c>
      <c r="L46" s="16" t="str">
        <f t="shared" si="2"/>
        <v>PERFORM "SchSysConfig"."Func_TblAppObject_MenuAction_SET"(varSystemLoginSession, null, null, null, varInstitutionBranchID, null, 97000000000035, 'Execute', 'Execute');</v>
      </c>
    </row>
    <row r="47" spans="2:12" x14ac:dyDescent="0.2">
      <c r="B47" s="12">
        <f>B46+1</f>
        <v>97000000000036</v>
      </c>
      <c r="C47" s="13" t="str">
        <f>VLOOKUP($B47, [1]MainNEW!$E$2:$G$897, 2, FALSE)</f>
        <v>Module.Administration.WorkFlow.Transaction</v>
      </c>
      <c r="D47" s="14" t="str">
        <f>VLOOKUP($B47, [1]MainNEW!$E$2:$G$897, 3, FALSE)</f>
        <v>Workflow</v>
      </c>
      <c r="F47" s="4" t="s">
        <v>0</v>
      </c>
      <c r="G47" s="3" t="str">
        <f t="shared" si="8"/>
        <v>Data Validation</v>
      </c>
      <c r="H47" s="3" t="str">
        <f t="shared" si="9"/>
        <v>DataValidation</v>
      </c>
      <c r="J47" s="6">
        <f t="shared" si="3"/>
        <v>256000000000046</v>
      </c>
      <c r="L47" s="16" t="str">
        <f t="shared" si="2"/>
        <v>PERFORM "SchSysConfig"."Func_TblAppObject_MenuAction_SET"(varSystemLoginSession, null, null, null, varInstitutionBranchID, null, 97000000000036, 'DataValidation', 'Data Validation');</v>
      </c>
    </row>
    <row r="48" spans="2:12" x14ac:dyDescent="0.2">
      <c r="B48" s="7">
        <f>B47</f>
        <v>97000000000036</v>
      </c>
      <c r="C48" s="2" t="str">
        <f>VLOOKUP($B48, [1]MainNEW!$E$2:$G$897, 2, FALSE)</f>
        <v>Module.Administration.WorkFlow.Transaction</v>
      </c>
      <c r="D48" s="3" t="str">
        <f>VLOOKUP($B48, [1]MainNEW!$E$2:$G$897, 3, FALSE)</f>
        <v>Workflow</v>
      </c>
      <c r="F48" s="4"/>
      <c r="G48" s="3" t="str">
        <f t="shared" si="8"/>
        <v>Execute</v>
      </c>
      <c r="H48" s="3" t="str">
        <f t="shared" si="9"/>
        <v>Execute</v>
      </c>
      <c r="J48" s="6">
        <f t="shared" si="3"/>
        <v>256000000000047</v>
      </c>
      <c r="L48" s="16" t="str">
        <f t="shared" si="2"/>
        <v>PERFORM "SchSysConfig"."Func_TblAppObject_MenuAction_SET"(varSystemLoginSession, null, null, null, varInstitutionBranchID, null, 97000000000036, 'Execute', 'Execute');</v>
      </c>
    </row>
    <row r="49" spans="2:12" x14ac:dyDescent="0.2">
      <c r="B49" s="7">
        <f>B48+1</f>
        <v>97000000000037</v>
      </c>
      <c r="C49" s="2" t="str">
        <f>VLOOKUP($B49, [1]MainNEW!$E$2:$G$897, 2, FALSE)</f>
        <v>Module.Administration.WorkFlow.Report.Form</v>
      </c>
      <c r="D49" s="3" t="str">
        <f>VLOOKUP($B49, [1]MainNEW!$E$2:$G$897, 3, FALSE)</f>
        <v>Workflow Form</v>
      </c>
      <c r="E49" s="17"/>
      <c r="F49" s="4"/>
      <c r="G49" s="3" t="str">
        <f t="shared" si="8"/>
        <v>Execute</v>
      </c>
      <c r="H49" s="3" t="str">
        <f t="shared" si="9"/>
        <v>Execute</v>
      </c>
      <c r="J49" s="6">
        <f t="shared" si="3"/>
        <v>256000000000048</v>
      </c>
      <c r="L49" s="16" t="str">
        <f t="shared" si="2"/>
        <v>PERFORM "SchSysConfig"."Func_TblAppObject_MenuAction_SET"(varSystemLoginSession, null, null, null, varInstitutionBranchID, null, 97000000000037, 'Execute', 'Execute');</v>
      </c>
    </row>
    <row r="50" spans="2:12" x14ac:dyDescent="0.2">
      <c r="B50" s="9">
        <f>B49+1</f>
        <v>97000000000038</v>
      </c>
      <c r="C50" s="10" t="str">
        <f>VLOOKUP($B50, [1]MainNEW!$E$2:$G$897, 2, FALSE)</f>
        <v>Module.Administration.WorkFlow.Report.DataList</v>
      </c>
      <c r="D50" s="11" t="str">
        <f>VLOOKUP($B50, [1]MainNEW!$E$2:$G$897, 3, FALSE)</f>
        <v>Workflow Data List</v>
      </c>
      <c r="E50" s="17"/>
      <c r="F50" s="15"/>
      <c r="G50" s="11" t="str">
        <f t="shared" si="8"/>
        <v>Execute</v>
      </c>
      <c r="H50" s="11" t="str">
        <f t="shared" si="9"/>
        <v>Execute</v>
      </c>
      <c r="J50" s="6">
        <f t="shared" si="3"/>
        <v>256000000000049</v>
      </c>
      <c r="L50" s="16" t="str">
        <f t="shared" si="2"/>
        <v>PERFORM "SchSysConfig"."Func_TblAppObject_MenuAction_SET"(varSystemLoginSession, null, null, null, varInstitutionBranchID, null, 97000000000038, 'Execute', 'Execute');</v>
      </c>
    </row>
    <row r="51" spans="2:12" x14ac:dyDescent="0.2">
      <c r="B51" s="12">
        <f>B50+1</f>
        <v>97000000000039</v>
      </c>
      <c r="C51" s="13" t="str">
        <f>VLOOKUP($B51, [1]MainNEW!$E$2:$G$897, 2, FALSE)</f>
        <v>Module.Administration.WorkFlowPath.Transaction</v>
      </c>
      <c r="D51" s="14" t="str">
        <f>VLOOKUP($B51, [1]MainNEW!$E$2:$G$897, 3, FALSE)</f>
        <v>Workflow Path</v>
      </c>
      <c r="F51" s="4" t="s">
        <v>0</v>
      </c>
      <c r="G51" s="3" t="str">
        <f t="shared" si="8"/>
        <v>Data Validation</v>
      </c>
      <c r="H51" s="3" t="str">
        <f t="shared" si="9"/>
        <v>DataValidation</v>
      </c>
      <c r="J51" s="6">
        <f t="shared" si="3"/>
        <v>256000000000050</v>
      </c>
      <c r="L51" s="16" t="str">
        <f t="shared" si="2"/>
        <v>PERFORM "SchSysConfig"."Func_TblAppObject_MenuAction_SET"(varSystemLoginSession, null, null, null, varInstitutionBranchID, null, 97000000000039, 'DataValidation', 'Data Validation');</v>
      </c>
    </row>
    <row r="52" spans="2:12" x14ac:dyDescent="0.2">
      <c r="B52" s="7">
        <f>B51</f>
        <v>97000000000039</v>
      </c>
      <c r="C52" s="2" t="str">
        <f>VLOOKUP($B52, [1]MainNEW!$E$2:$G$897, 2, FALSE)</f>
        <v>Module.Administration.WorkFlowPath.Transaction</v>
      </c>
      <c r="D52" s="3" t="str">
        <f>VLOOKUP($B52, [1]MainNEW!$E$2:$G$897, 3, FALSE)</f>
        <v>Workflow Path</v>
      </c>
      <c r="F52" s="4"/>
      <c r="G52" s="3" t="str">
        <f t="shared" si="8"/>
        <v>Execute</v>
      </c>
      <c r="H52" s="3" t="str">
        <f t="shared" si="9"/>
        <v>Execute</v>
      </c>
      <c r="J52" s="6">
        <f t="shared" si="3"/>
        <v>256000000000051</v>
      </c>
      <c r="L52" s="16" t="str">
        <f t="shared" si="2"/>
        <v>PERFORM "SchSysConfig"."Func_TblAppObject_MenuAction_SET"(varSystemLoginSession, null, null, null, varInstitutionBranchID, null, 97000000000039, 'Execute', 'Execute');</v>
      </c>
    </row>
    <row r="53" spans="2:12" x14ac:dyDescent="0.2">
      <c r="B53" s="7">
        <f>B52+1</f>
        <v>97000000000040</v>
      </c>
      <c r="C53" s="2" t="str">
        <f>VLOOKUP($B53, [1]MainNEW!$E$2:$G$897, 2, FALSE)</f>
        <v>Module.Administration.WorkFlowPath.Report.Form</v>
      </c>
      <c r="D53" s="3" t="str">
        <f>VLOOKUP($B53, [1]MainNEW!$E$2:$G$897, 3, FALSE)</f>
        <v>Workflow Path Form</v>
      </c>
      <c r="E53" s="17"/>
      <c r="F53" s="4"/>
      <c r="G53" s="3" t="str">
        <f t="shared" si="8"/>
        <v>Execute</v>
      </c>
      <c r="H53" s="3" t="str">
        <f t="shared" si="9"/>
        <v>Execute</v>
      </c>
      <c r="J53" s="6">
        <f t="shared" si="3"/>
        <v>256000000000052</v>
      </c>
      <c r="L53" s="16" t="str">
        <f t="shared" si="2"/>
        <v>PERFORM "SchSysConfig"."Func_TblAppObject_MenuAction_SET"(varSystemLoginSession, null, null, null, varInstitutionBranchID, null, 97000000000040, 'Execute', 'Execute');</v>
      </c>
    </row>
    <row r="54" spans="2:12" x14ac:dyDescent="0.2">
      <c r="B54" s="9">
        <f>B53+1</f>
        <v>97000000000041</v>
      </c>
      <c r="C54" s="10" t="str">
        <f>VLOOKUP($B54, [1]MainNEW!$E$2:$G$897, 2, FALSE)</f>
        <v>Module.Administration.WorkFlowPath.Report.DataList</v>
      </c>
      <c r="D54" s="11" t="str">
        <f>VLOOKUP($B54, [1]MainNEW!$E$2:$G$897, 3, FALSE)</f>
        <v>Workflow Path Data List</v>
      </c>
      <c r="E54" s="17"/>
      <c r="F54" s="15"/>
      <c r="G54" s="11" t="str">
        <f t="shared" si="8"/>
        <v>Execute</v>
      </c>
      <c r="H54" s="11" t="str">
        <f t="shared" si="9"/>
        <v>Execute</v>
      </c>
      <c r="J54" s="6">
        <f t="shared" si="3"/>
        <v>256000000000053</v>
      </c>
      <c r="L54" s="16" t="str">
        <f t="shared" si="2"/>
        <v>PERFORM "SchSysConfig"."Func_TblAppObject_MenuAction_SET"(varSystemLoginSession, null, null, null, varInstitutionBranchID, null, 97000000000041, 'Execute', 'Execute');</v>
      </c>
    </row>
    <row r="55" spans="2:12" x14ac:dyDescent="0.2">
      <c r="B55" s="12">
        <f>B54+1</f>
        <v>97000000000042</v>
      </c>
      <c r="C55" s="13" t="str">
        <f>VLOOKUP($B55, [1]MainNEW!$E$2:$G$897, 2, FALSE)</f>
        <v>Module.General.MasterData.AccountingEntryRecordType.Transaction</v>
      </c>
      <c r="D55" s="14" t="str">
        <f>VLOOKUP($B55, [1]MainNEW!$E$2:$G$897, 3, FALSE)</f>
        <v>Accounting Entry Record Type</v>
      </c>
      <c r="F55" s="4" t="s">
        <v>0</v>
      </c>
      <c r="G55" s="3" t="str">
        <f t="shared" si="8"/>
        <v>Data Validation</v>
      </c>
      <c r="H55" s="3" t="str">
        <f t="shared" si="9"/>
        <v>DataValidation</v>
      </c>
      <c r="J55" s="6">
        <f t="shared" si="3"/>
        <v>256000000000054</v>
      </c>
      <c r="L55" s="16" t="str">
        <f t="shared" si="2"/>
        <v>PERFORM "SchSysConfig"."Func_TblAppObject_MenuAction_SET"(varSystemLoginSession, null, null, null, varInstitutionBranchID, null, 97000000000042, 'DataValidation', 'Data Validation');</v>
      </c>
    </row>
    <row r="56" spans="2:12" x14ac:dyDescent="0.2">
      <c r="B56" s="7">
        <f>B55</f>
        <v>97000000000042</v>
      </c>
      <c r="C56" s="2" t="str">
        <f>VLOOKUP($B56, [1]MainNEW!$E$2:$G$897, 2, FALSE)</f>
        <v>Module.General.MasterData.AccountingEntryRecordType.Transaction</v>
      </c>
      <c r="D56" s="3" t="str">
        <f>VLOOKUP($B56, [1]MainNEW!$E$2:$G$897, 3, FALSE)</f>
        <v>Accounting Entry Record Type</v>
      </c>
      <c r="F56" s="4"/>
      <c r="G56" s="3" t="str">
        <f t="shared" si="8"/>
        <v>Execute</v>
      </c>
      <c r="H56" s="3" t="str">
        <f t="shared" si="9"/>
        <v>Execute</v>
      </c>
      <c r="J56" s="6">
        <f t="shared" si="3"/>
        <v>256000000000055</v>
      </c>
      <c r="L56" s="16" t="str">
        <f t="shared" si="2"/>
        <v>PERFORM "SchSysConfig"."Func_TblAppObject_MenuAction_SET"(varSystemLoginSession, null, null, null, varInstitutionBranchID, null, 97000000000042, 'Execute', 'Execute');</v>
      </c>
    </row>
    <row r="57" spans="2:12" x14ac:dyDescent="0.2">
      <c r="B57" s="7">
        <f>B56+1</f>
        <v>97000000000043</v>
      </c>
      <c r="C57" s="2" t="str">
        <f>VLOOKUP($B57, [1]MainNEW!$E$2:$G$897, 2, FALSE)</f>
        <v>Module.General.MasterData.AccountingEntryRecordType.Report.Form</v>
      </c>
      <c r="D57" s="3" t="str">
        <f>VLOOKUP($B57, [1]MainNEW!$E$2:$G$897, 3, FALSE)</f>
        <v>Accounting Entry Record Type Form</v>
      </c>
      <c r="E57" s="17"/>
      <c r="F57" s="4"/>
      <c r="G57" s="3" t="str">
        <f t="shared" si="8"/>
        <v>Execute</v>
      </c>
      <c r="H57" s="3" t="str">
        <f t="shared" si="9"/>
        <v>Execute</v>
      </c>
      <c r="J57" s="6">
        <f t="shared" si="3"/>
        <v>256000000000056</v>
      </c>
      <c r="L57" s="16" t="str">
        <f t="shared" si="2"/>
        <v>PERFORM "SchSysConfig"."Func_TblAppObject_MenuAction_SET"(varSystemLoginSession, null, null, null, varInstitutionBranchID, null, 97000000000043, 'Execute', 'Execute');</v>
      </c>
    </row>
    <row r="58" spans="2:12" x14ac:dyDescent="0.2">
      <c r="B58" s="9">
        <f>B57+1</f>
        <v>97000000000044</v>
      </c>
      <c r="C58" s="10" t="str">
        <f>VLOOKUP($B58, [1]MainNEW!$E$2:$G$897, 2, FALSE)</f>
        <v>Module.General.MasterData.AccountingEntryRecordType.Report.DataList</v>
      </c>
      <c r="D58" s="11" t="str">
        <f>VLOOKUP($B58, [1]MainNEW!$E$2:$G$897, 3, FALSE)</f>
        <v>Accounting Entry Record Type Data List</v>
      </c>
      <c r="E58" s="17"/>
      <c r="F58" s="15"/>
      <c r="G58" s="11" t="str">
        <f t="shared" si="8"/>
        <v>Execute</v>
      </c>
      <c r="H58" s="11" t="str">
        <f t="shared" si="9"/>
        <v>Execute</v>
      </c>
      <c r="J58" s="6">
        <f t="shared" si="3"/>
        <v>256000000000057</v>
      </c>
      <c r="L58" s="16" t="str">
        <f t="shared" si="2"/>
        <v>PERFORM "SchSysConfig"."Func_TblAppObject_MenuAction_SET"(varSystemLoginSession, null, null, null, varInstitutionBranchID, null, 97000000000044, 'Execute', 'Execute');</v>
      </c>
    </row>
    <row r="59" spans="2:12" x14ac:dyDescent="0.2">
      <c r="B59" s="12">
        <f>B58+1</f>
        <v>97000000000045</v>
      </c>
      <c r="C59" s="13" t="str">
        <f>VLOOKUP($B59, [1]MainNEW!$E$2:$G$897, 2, FALSE)</f>
        <v>Module.General.MasterData.Bank.Transaction</v>
      </c>
      <c r="D59" s="14" t="str">
        <f>VLOOKUP($B59, [1]MainNEW!$E$2:$G$897, 3, FALSE)</f>
        <v>Bank</v>
      </c>
      <c r="F59" s="4" t="s">
        <v>0</v>
      </c>
      <c r="G59" s="3" t="str">
        <f t="shared" si="8"/>
        <v>Data Validation</v>
      </c>
      <c r="H59" s="3" t="str">
        <f t="shared" si="9"/>
        <v>DataValidation</v>
      </c>
      <c r="J59" s="6">
        <f t="shared" si="3"/>
        <v>256000000000058</v>
      </c>
      <c r="L59" s="16" t="str">
        <f t="shared" si="2"/>
        <v>PERFORM "SchSysConfig"."Func_TblAppObject_MenuAction_SET"(varSystemLoginSession, null, null, null, varInstitutionBranchID, null, 97000000000045, 'DataValidation', 'Data Validation');</v>
      </c>
    </row>
    <row r="60" spans="2:12" x14ac:dyDescent="0.2">
      <c r="B60" s="7">
        <f>B59</f>
        <v>97000000000045</v>
      </c>
      <c r="C60" s="2" t="str">
        <f>VLOOKUP($B60, [1]MainNEW!$E$2:$G$897, 2, FALSE)</f>
        <v>Module.General.MasterData.Bank.Transaction</v>
      </c>
      <c r="D60" s="3" t="str">
        <f>VLOOKUP($B60, [1]MainNEW!$E$2:$G$897, 3, FALSE)</f>
        <v>Bank</v>
      </c>
      <c r="F60" s="4"/>
      <c r="G60" s="3" t="str">
        <f t="shared" si="8"/>
        <v>Execute</v>
      </c>
      <c r="H60" s="3" t="str">
        <f t="shared" si="9"/>
        <v>Execute</v>
      </c>
      <c r="J60" s="6">
        <f t="shared" si="3"/>
        <v>256000000000059</v>
      </c>
      <c r="L60" s="16" t="str">
        <f t="shared" si="2"/>
        <v>PERFORM "SchSysConfig"."Func_TblAppObject_MenuAction_SET"(varSystemLoginSession, null, null, null, varInstitutionBranchID, null, 97000000000045, 'Execute', 'Execute');</v>
      </c>
    </row>
    <row r="61" spans="2:12" x14ac:dyDescent="0.2">
      <c r="B61" s="7">
        <f>B60+1</f>
        <v>97000000000046</v>
      </c>
      <c r="C61" s="2" t="str">
        <f>VLOOKUP($B61, [1]MainNEW!$E$2:$G$897, 2, FALSE)</f>
        <v>Module.General.MasterData.Bank.Report.Form</v>
      </c>
      <c r="D61" s="3" t="str">
        <f>VLOOKUP($B61, [1]MainNEW!$E$2:$G$897, 3, FALSE)</f>
        <v>Bank Form</v>
      </c>
      <c r="E61" s="17"/>
      <c r="F61" s="4"/>
      <c r="G61" s="3" t="str">
        <f t="shared" si="8"/>
        <v>Execute</v>
      </c>
      <c r="H61" s="3" t="str">
        <f t="shared" si="9"/>
        <v>Execute</v>
      </c>
      <c r="J61" s="6">
        <f t="shared" si="3"/>
        <v>256000000000060</v>
      </c>
      <c r="L61" s="16" t="str">
        <f t="shared" si="2"/>
        <v>PERFORM "SchSysConfig"."Func_TblAppObject_MenuAction_SET"(varSystemLoginSession, null, null, null, varInstitutionBranchID, null, 97000000000046, 'Execute', 'Execute');</v>
      </c>
    </row>
    <row r="62" spans="2:12" x14ac:dyDescent="0.2">
      <c r="B62" s="9">
        <f>B61+1</f>
        <v>97000000000047</v>
      </c>
      <c r="C62" s="10" t="str">
        <f>VLOOKUP($B62, [1]MainNEW!$E$2:$G$897, 2, FALSE)</f>
        <v>Module.General.MasterData.Bank.Report.DataList</v>
      </c>
      <c r="D62" s="11" t="str">
        <f>VLOOKUP($B62, [1]MainNEW!$E$2:$G$897, 3, FALSE)</f>
        <v>Bank Data List</v>
      </c>
      <c r="E62" s="17"/>
      <c r="F62" s="15"/>
      <c r="G62" s="11" t="str">
        <f t="shared" si="8"/>
        <v>Execute</v>
      </c>
      <c r="H62" s="11" t="str">
        <f t="shared" si="9"/>
        <v>Execute</v>
      </c>
      <c r="J62" s="6">
        <f t="shared" si="3"/>
        <v>256000000000061</v>
      </c>
      <c r="L62" s="16" t="str">
        <f t="shared" si="2"/>
        <v>PERFORM "SchSysConfig"."Func_TblAppObject_MenuAction_SET"(varSystemLoginSession, null, null, null, varInstitutionBranchID, null, 97000000000047, 'Execute', 'Execute');</v>
      </c>
    </row>
    <row r="63" spans="2:12" x14ac:dyDescent="0.2">
      <c r="B63" s="12">
        <f>B62+1</f>
        <v>97000000000048</v>
      </c>
      <c r="C63" s="13" t="str">
        <f>VLOOKUP($B63, [1]MainNEW!$E$2:$G$897, 2, FALSE)</f>
        <v>Module.General.MasterData.BankAccount.Transaction</v>
      </c>
      <c r="D63" s="14" t="str">
        <f>VLOOKUP($B63, [1]MainNEW!$E$2:$G$897, 3, FALSE)</f>
        <v>Bank Account</v>
      </c>
      <c r="F63" s="4" t="s">
        <v>0</v>
      </c>
      <c r="G63" s="3" t="str">
        <f t="shared" si="8"/>
        <v>Data Validation</v>
      </c>
      <c r="H63" s="3" t="str">
        <f t="shared" si="9"/>
        <v>DataValidation</v>
      </c>
      <c r="J63" s="6">
        <f t="shared" si="3"/>
        <v>256000000000062</v>
      </c>
      <c r="L63" s="16" t="str">
        <f t="shared" si="2"/>
        <v>PERFORM "SchSysConfig"."Func_TblAppObject_MenuAction_SET"(varSystemLoginSession, null, null, null, varInstitutionBranchID, null, 97000000000048, 'DataValidation', 'Data Validation');</v>
      </c>
    </row>
    <row r="64" spans="2:12" x14ac:dyDescent="0.2">
      <c r="B64" s="7">
        <f>B63</f>
        <v>97000000000048</v>
      </c>
      <c r="C64" s="2" t="str">
        <f>VLOOKUP($B64, [1]MainNEW!$E$2:$G$897, 2, FALSE)</f>
        <v>Module.General.MasterData.BankAccount.Transaction</v>
      </c>
      <c r="D64" s="3" t="str">
        <f>VLOOKUP($B64, [1]MainNEW!$E$2:$G$897, 3, FALSE)</f>
        <v>Bank Account</v>
      </c>
      <c r="F64" s="4"/>
      <c r="G64" s="3" t="str">
        <f t="shared" si="8"/>
        <v>Execute</v>
      </c>
      <c r="H64" s="3" t="str">
        <f t="shared" si="9"/>
        <v>Execute</v>
      </c>
      <c r="J64" s="6">
        <f t="shared" si="3"/>
        <v>256000000000063</v>
      </c>
      <c r="L64" s="16" t="str">
        <f t="shared" si="2"/>
        <v>PERFORM "SchSysConfig"."Func_TblAppObject_MenuAction_SET"(varSystemLoginSession, null, null, null, varInstitutionBranchID, null, 97000000000048, 'Execute', 'Execute');</v>
      </c>
    </row>
    <row r="65" spans="2:12" x14ac:dyDescent="0.2">
      <c r="B65" s="7">
        <f>B64+1</f>
        <v>97000000000049</v>
      </c>
      <c r="C65" s="2" t="str">
        <f>VLOOKUP($B65, [1]MainNEW!$E$2:$G$897, 2, FALSE)</f>
        <v>Module.General.MasterData.BankAccount.Report.Form</v>
      </c>
      <c r="D65" s="3" t="str">
        <f>VLOOKUP($B65, [1]MainNEW!$E$2:$G$897, 3, FALSE)</f>
        <v>Bank Account Form</v>
      </c>
      <c r="E65" s="17"/>
      <c r="F65" s="4"/>
      <c r="G65" s="3" t="str">
        <f t="shared" si="8"/>
        <v>Execute</v>
      </c>
      <c r="H65" s="3" t="str">
        <f t="shared" si="9"/>
        <v>Execute</v>
      </c>
      <c r="J65" s="6">
        <f t="shared" si="3"/>
        <v>256000000000064</v>
      </c>
      <c r="L65" s="16" t="str">
        <f t="shared" si="2"/>
        <v>PERFORM "SchSysConfig"."Func_TblAppObject_MenuAction_SET"(varSystemLoginSession, null, null, null, varInstitutionBranchID, null, 97000000000049, 'Execute', 'Execute');</v>
      </c>
    </row>
    <row r="66" spans="2:12" x14ac:dyDescent="0.2">
      <c r="B66" s="9">
        <f>B65+1</f>
        <v>97000000000050</v>
      </c>
      <c r="C66" s="10" t="str">
        <f>VLOOKUP($B66, [1]MainNEW!$E$2:$G$897, 2, FALSE)</f>
        <v>Module.General.MasterData.BankAccount.Report.DataList</v>
      </c>
      <c r="D66" s="11" t="str">
        <f>VLOOKUP($B66, [1]MainNEW!$E$2:$G$897, 3, FALSE)</f>
        <v>Bank Account Data List</v>
      </c>
      <c r="E66" s="17"/>
      <c r="F66" s="15"/>
      <c r="G66" s="11" t="str">
        <f t="shared" si="8"/>
        <v>Execute</v>
      </c>
      <c r="H66" s="11" t="str">
        <f t="shared" si="9"/>
        <v>Execute</v>
      </c>
      <c r="J66" s="6">
        <f t="shared" si="3"/>
        <v>256000000000065</v>
      </c>
      <c r="L66" s="16" t="str">
        <f t="shared" si="2"/>
        <v>PERFORM "SchSysConfig"."Func_TblAppObject_MenuAction_SET"(varSystemLoginSession, null, null, null, varInstitutionBranchID, null, 97000000000050, 'Execute', 'Execute');</v>
      </c>
    </row>
    <row r="67" spans="2:12" x14ac:dyDescent="0.2">
      <c r="B67" s="12">
        <f>B66+1</f>
        <v>97000000000051</v>
      </c>
      <c r="C67" s="13" t="str">
        <f>VLOOKUP($B67, [1]MainNEW!$E$2:$G$897, 2, FALSE)</f>
        <v>Module.General.MasterData.BankBranch.Transaction</v>
      </c>
      <c r="D67" s="14" t="str">
        <f>VLOOKUP($B67, [1]MainNEW!$E$2:$G$897, 3, FALSE)</f>
        <v>Bank Branch</v>
      </c>
      <c r="F67" s="4" t="s">
        <v>0</v>
      </c>
      <c r="G67" s="3" t="str">
        <f t="shared" si="8"/>
        <v>Data Validation</v>
      </c>
      <c r="H67" s="3" t="str">
        <f t="shared" si="9"/>
        <v>DataValidation</v>
      </c>
      <c r="J67" s="6">
        <f t="shared" si="3"/>
        <v>256000000000066</v>
      </c>
      <c r="L67" s="16" t="str">
        <f t="shared" ref="L67:L130" si="10">CONCATENATE("PERFORM ""SchSysConfig"".""Func_TblAppObject_MenuAction_SET""(varSystemLoginSession, null, null, null, varInstitutionBranchID, null, ", IF(EXACT($B67, ""), "null", CONCATENATE($B67)), ", ", IF(EXACT($B67, ""),"null", CONCATENATE("'", $H67, "'")), ", ", IF(EXACT($B67, ""), "null", CONCATENATE("'", $G67, "'")), ");")</f>
        <v>PERFORM "SchSysConfig"."Func_TblAppObject_MenuAction_SET"(varSystemLoginSession, null, null, null, varInstitutionBranchID, null, 97000000000051, 'DataValidation', 'Data Validation');</v>
      </c>
    </row>
    <row r="68" spans="2:12" x14ac:dyDescent="0.2">
      <c r="B68" s="7">
        <f>B67</f>
        <v>97000000000051</v>
      </c>
      <c r="C68" s="2" t="str">
        <f>VLOOKUP($B68, [1]MainNEW!$E$2:$G$897, 2, FALSE)</f>
        <v>Module.General.MasterData.BankBranch.Transaction</v>
      </c>
      <c r="D68" s="3" t="str">
        <f>VLOOKUP($B68, [1]MainNEW!$E$2:$G$897, 3, FALSE)</f>
        <v>Bank Branch</v>
      </c>
      <c r="F68" s="4"/>
      <c r="G68" s="3" t="str">
        <f t="shared" si="8"/>
        <v>Execute</v>
      </c>
      <c r="H68" s="3" t="str">
        <f t="shared" si="9"/>
        <v>Execute</v>
      </c>
      <c r="J68" s="6">
        <f t="shared" ref="J68:J131" si="11">IF(ISNUMBER(J67), J67+1, 256000000000001)</f>
        <v>256000000000067</v>
      </c>
      <c r="L68" s="16" t="str">
        <f t="shared" si="10"/>
        <v>PERFORM "SchSysConfig"."Func_TblAppObject_MenuAction_SET"(varSystemLoginSession, null, null, null, varInstitutionBranchID, null, 97000000000051, 'Execute', 'Execute');</v>
      </c>
    </row>
    <row r="69" spans="2:12" x14ac:dyDescent="0.2">
      <c r="B69" s="7">
        <f>B68+1</f>
        <v>97000000000052</v>
      </c>
      <c r="C69" s="2" t="str">
        <f>VLOOKUP($B69, [1]MainNEW!$E$2:$G$897, 2, FALSE)</f>
        <v>Module.General.MasterData.BankBranch.Report.Form</v>
      </c>
      <c r="D69" s="3" t="str">
        <f>VLOOKUP($B69, [1]MainNEW!$E$2:$G$897, 3, FALSE)</f>
        <v>Bank Branch Form</v>
      </c>
      <c r="E69" s="17"/>
      <c r="F69" s="4"/>
      <c r="G69" s="3" t="str">
        <f t="shared" si="8"/>
        <v>Execute</v>
      </c>
      <c r="H69" s="3" t="str">
        <f t="shared" si="9"/>
        <v>Execute</v>
      </c>
      <c r="J69" s="6">
        <f t="shared" si="11"/>
        <v>256000000000068</v>
      </c>
      <c r="L69" s="16" t="str">
        <f t="shared" si="10"/>
        <v>PERFORM "SchSysConfig"."Func_TblAppObject_MenuAction_SET"(varSystemLoginSession, null, null, null, varInstitutionBranchID, null, 97000000000052, 'Execute', 'Execute');</v>
      </c>
    </row>
    <row r="70" spans="2:12" x14ac:dyDescent="0.2">
      <c r="B70" s="9">
        <f>B69+1</f>
        <v>97000000000053</v>
      </c>
      <c r="C70" s="10" t="str">
        <f>VLOOKUP($B70, [1]MainNEW!$E$2:$G$897, 2, FALSE)</f>
        <v>Module.General.MasterData.BankBranch.Report.DataList</v>
      </c>
      <c r="D70" s="11" t="str">
        <f>VLOOKUP($B70, [1]MainNEW!$E$2:$G$897, 3, FALSE)</f>
        <v>Bank Branch Data List</v>
      </c>
      <c r="E70" s="17"/>
      <c r="F70" s="15"/>
      <c r="G70" s="11" t="str">
        <f t="shared" si="8"/>
        <v>Execute</v>
      </c>
      <c r="H70" s="11" t="str">
        <f t="shared" si="9"/>
        <v>Execute</v>
      </c>
      <c r="J70" s="6">
        <f t="shared" si="11"/>
        <v>256000000000069</v>
      </c>
      <c r="L70" s="16" t="str">
        <f t="shared" si="10"/>
        <v>PERFORM "SchSysConfig"."Func_TblAppObject_MenuAction_SET"(varSystemLoginSession, null, null, null, varInstitutionBranchID, null, 97000000000053, 'Execute', 'Execute');</v>
      </c>
    </row>
    <row r="71" spans="2:12" x14ac:dyDescent="0.2">
      <c r="B71" s="12">
        <f>B70+1</f>
        <v>97000000000054</v>
      </c>
      <c r="C71" s="13" t="str">
        <f>VLOOKUP($B71, [1]MainNEW!$E$2:$G$897, 2, FALSE)</f>
        <v>Module.General.MasterData.BloodAglutinogenType.Transaction</v>
      </c>
      <c r="D71" s="14" t="str">
        <f>VLOOKUP($B71, [1]MainNEW!$E$2:$G$897, 3, FALSE)</f>
        <v>Blood Type</v>
      </c>
      <c r="F71" s="4" t="s">
        <v>0</v>
      </c>
      <c r="G71" s="3" t="str">
        <f t="shared" si="8"/>
        <v>Data Validation</v>
      </c>
      <c r="H71" s="3" t="str">
        <f t="shared" si="9"/>
        <v>DataValidation</v>
      </c>
      <c r="J71" s="6">
        <f t="shared" si="11"/>
        <v>256000000000070</v>
      </c>
      <c r="L71" s="16" t="str">
        <f t="shared" si="10"/>
        <v>PERFORM "SchSysConfig"."Func_TblAppObject_MenuAction_SET"(varSystemLoginSession, null, null, null, varInstitutionBranchID, null, 97000000000054, 'DataValidation', 'Data Validation');</v>
      </c>
    </row>
    <row r="72" spans="2:12" x14ac:dyDescent="0.2">
      <c r="B72" s="7">
        <f>B71</f>
        <v>97000000000054</v>
      </c>
      <c r="C72" s="2" t="str">
        <f>VLOOKUP($B72, [1]MainNEW!$E$2:$G$897, 2, FALSE)</f>
        <v>Module.General.MasterData.BloodAglutinogenType.Transaction</v>
      </c>
      <c r="D72" s="3" t="str">
        <f>VLOOKUP($B72, [1]MainNEW!$E$2:$G$897, 3, FALSE)</f>
        <v>Blood Type</v>
      </c>
      <c r="F72" s="4"/>
      <c r="G72" s="3" t="str">
        <f t="shared" si="8"/>
        <v>Execute</v>
      </c>
      <c r="H72" s="3" t="str">
        <f t="shared" si="9"/>
        <v>Execute</v>
      </c>
      <c r="J72" s="6">
        <f t="shared" si="11"/>
        <v>256000000000071</v>
      </c>
      <c r="L72" s="16" t="str">
        <f t="shared" si="10"/>
        <v>PERFORM "SchSysConfig"."Func_TblAppObject_MenuAction_SET"(varSystemLoginSession, null, null, null, varInstitutionBranchID, null, 97000000000054, 'Execute', 'Execute');</v>
      </c>
    </row>
    <row r="73" spans="2:12" x14ac:dyDescent="0.2">
      <c r="B73" s="7">
        <f>B72+1</f>
        <v>97000000000055</v>
      </c>
      <c r="C73" s="2" t="str">
        <f>VLOOKUP($B73, [1]MainNEW!$E$2:$G$897, 2, FALSE)</f>
        <v>Module.General.MasterData.BloodAglutinogenType.Report.Form</v>
      </c>
      <c r="D73" s="3" t="str">
        <f>VLOOKUP($B73, [1]MainNEW!$E$2:$G$897, 3, FALSE)</f>
        <v>Blood Type Form</v>
      </c>
      <c r="E73" s="17"/>
      <c r="F73" s="4"/>
      <c r="G73" s="3" t="str">
        <f t="shared" si="8"/>
        <v>Execute</v>
      </c>
      <c r="H73" s="3" t="str">
        <f t="shared" si="9"/>
        <v>Execute</v>
      </c>
      <c r="J73" s="6">
        <f t="shared" si="11"/>
        <v>256000000000072</v>
      </c>
      <c r="L73" s="16" t="str">
        <f t="shared" si="10"/>
        <v>PERFORM "SchSysConfig"."Func_TblAppObject_MenuAction_SET"(varSystemLoginSession, null, null, null, varInstitutionBranchID, null, 97000000000055, 'Execute', 'Execute');</v>
      </c>
    </row>
    <row r="74" spans="2:12" x14ac:dyDescent="0.2">
      <c r="B74" s="9">
        <f>B73+1</f>
        <v>97000000000056</v>
      </c>
      <c r="C74" s="10" t="str">
        <f>VLOOKUP($B74, [1]MainNEW!$E$2:$G$897, 2, FALSE)</f>
        <v>Module.General.MasterData.BloodAglutinogenType.Report.DataList</v>
      </c>
      <c r="D74" s="11" t="str">
        <f>VLOOKUP($B74, [1]MainNEW!$E$2:$G$897, 3, FALSE)</f>
        <v>Blood Type Data List</v>
      </c>
      <c r="E74" s="17"/>
      <c r="F74" s="15"/>
      <c r="G74" s="11" t="str">
        <f t="shared" si="8"/>
        <v>Execute</v>
      </c>
      <c r="H74" s="11" t="str">
        <f t="shared" si="9"/>
        <v>Execute</v>
      </c>
      <c r="J74" s="6">
        <f t="shared" si="11"/>
        <v>256000000000073</v>
      </c>
      <c r="L74" s="16" t="str">
        <f t="shared" si="10"/>
        <v>PERFORM "SchSysConfig"."Func_TblAppObject_MenuAction_SET"(varSystemLoginSession, null, null, null, varInstitutionBranchID, null, 97000000000056, 'Execute', 'Execute');</v>
      </c>
    </row>
    <row r="75" spans="2:12" x14ac:dyDescent="0.2">
      <c r="B75" s="12">
        <f>B74+1</f>
        <v>97000000000057</v>
      </c>
      <c r="C75" s="13" t="str">
        <f>VLOOKUP($B75, [1]MainNEW!$E$2:$G$897, 2, FALSE)</f>
        <v>Module.General.MasterData.BudgetOrigin.Transaction</v>
      </c>
      <c r="D75" s="14" t="str">
        <f>VLOOKUP($B75, [1]MainNEW!$E$2:$G$897, 3, FALSE)</f>
        <v>Budget Origin</v>
      </c>
      <c r="F75" s="4" t="s">
        <v>0</v>
      </c>
      <c r="G75" s="3" t="str">
        <f t="shared" si="8"/>
        <v>Data Validation</v>
      </c>
      <c r="H75" s="3" t="str">
        <f t="shared" si="9"/>
        <v>DataValidation</v>
      </c>
      <c r="J75" s="6">
        <f t="shared" si="11"/>
        <v>256000000000074</v>
      </c>
      <c r="L75" s="16" t="str">
        <f t="shared" si="10"/>
        <v>PERFORM "SchSysConfig"."Func_TblAppObject_MenuAction_SET"(varSystemLoginSession, null, null, null, varInstitutionBranchID, null, 97000000000057, 'DataValidation', 'Data Validation');</v>
      </c>
    </row>
    <row r="76" spans="2:12" x14ac:dyDescent="0.2">
      <c r="B76" s="7">
        <f>B75</f>
        <v>97000000000057</v>
      </c>
      <c r="C76" s="2" t="str">
        <f>VLOOKUP($B76, [1]MainNEW!$E$2:$G$897, 2, FALSE)</f>
        <v>Module.General.MasterData.BudgetOrigin.Transaction</v>
      </c>
      <c r="D76" s="3" t="str">
        <f>VLOOKUP($B76, [1]MainNEW!$E$2:$G$897, 3, FALSE)</f>
        <v>Budget Origin</v>
      </c>
      <c r="F76" s="4"/>
      <c r="G76" s="3" t="str">
        <f t="shared" si="8"/>
        <v>Execute</v>
      </c>
      <c r="H76" s="3" t="str">
        <f t="shared" si="9"/>
        <v>Execute</v>
      </c>
      <c r="J76" s="6">
        <f t="shared" si="11"/>
        <v>256000000000075</v>
      </c>
      <c r="L76" s="16" t="str">
        <f t="shared" si="10"/>
        <v>PERFORM "SchSysConfig"."Func_TblAppObject_MenuAction_SET"(varSystemLoginSession, null, null, null, varInstitutionBranchID, null, 97000000000057, 'Execute', 'Execute');</v>
      </c>
    </row>
    <row r="77" spans="2:12" x14ac:dyDescent="0.2">
      <c r="B77" s="7">
        <f>B76+1</f>
        <v>97000000000058</v>
      </c>
      <c r="C77" s="2" t="str">
        <f>VLOOKUP($B77, [1]MainNEW!$E$2:$G$897, 2, FALSE)</f>
        <v>Module.General.MasterData.BudgetOrigin.Report.Form</v>
      </c>
      <c r="D77" s="3" t="str">
        <f>VLOOKUP($B77, [1]MainNEW!$E$2:$G$897, 3, FALSE)</f>
        <v>Budget Origin Form</v>
      </c>
      <c r="E77" s="17"/>
      <c r="F77" s="4"/>
      <c r="G77" s="3" t="str">
        <f t="shared" si="8"/>
        <v>Execute</v>
      </c>
      <c r="H77" s="3" t="str">
        <f t="shared" si="9"/>
        <v>Execute</v>
      </c>
      <c r="J77" s="6">
        <f t="shared" si="11"/>
        <v>256000000000076</v>
      </c>
      <c r="L77" s="16" t="str">
        <f t="shared" si="10"/>
        <v>PERFORM "SchSysConfig"."Func_TblAppObject_MenuAction_SET"(varSystemLoginSession, null, null, null, varInstitutionBranchID, null, 97000000000058, 'Execute', 'Execute');</v>
      </c>
    </row>
    <row r="78" spans="2:12" x14ac:dyDescent="0.2">
      <c r="B78" s="9">
        <f>B77+1</f>
        <v>97000000000059</v>
      </c>
      <c r="C78" s="10" t="str">
        <f>VLOOKUP($B78, [1]MainNEW!$E$2:$G$897, 2, FALSE)</f>
        <v>Module.General.MasterData.BudgetOrigin.Report.DataList</v>
      </c>
      <c r="D78" s="11" t="str">
        <f>VLOOKUP($B78, [1]MainNEW!$E$2:$G$897, 3, FALSE)</f>
        <v>Budget Origin Data List</v>
      </c>
      <c r="E78" s="17"/>
      <c r="F78" s="15"/>
      <c r="G78" s="11" t="str">
        <f t="shared" ref="G78:G141" si="12">IF(EXACT(B78, ""), "", IF(EXACT(F78, ""), "Execute", F78))</f>
        <v>Execute</v>
      </c>
      <c r="H78" s="11" t="str">
        <f t="shared" ref="H78:H141" si="13">IF(EXACT(B78, ""), "", IF(EXACT(F78, ""), "Execute", SUBSTITUTE(F78, " ", "")))</f>
        <v>Execute</v>
      </c>
      <c r="J78" s="6">
        <f t="shared" si="11"/>
        <v>256000000000077</v>
      </c>
      <c r="L78" s="16" t="str">
        <f t="shared" si="10"/>
        <v>PERFORM "SchSysConfig"."Func_TblAppObject_MenuAction_SET"(varSystemLoginSession, null, null, null, varInstitutionBranchID, null, 97000000000059, 'Execute', 'Execute');</v>
      </c>
    </row>
    <row r="79" spans="2:12" x14ac:dyDescent="0.2">
      <c r="B79" s="12">
        <f>B78+1</f>
        <v>97000000000060</v>
      </c>
      <c r="C79" s="13" t="str">
        <f>VLOOKUP($B79, [1]MainNEW!$E$2:$G$897, 2, FALSE)</f>
        <v>Module.General.MasterData.BusinessDocumentNumberingFormat.Transaction</v>
      </c>
      <c r="D79" s="14" t="str">
        <f>VLOOKUP($B79, [1]MainNEW!$E$2:$G$897, 3, FALSE)</f>
        <v>Business Document Numbering Format</v>
      </c>
      <c r="F79" s="4" t="s">
        <v>0</v>
      </c>
      <c r="G79" s="3" t="str">
        <f t="shared" si="12"/>
        <v>Data Validation</v>
      </c>
      <c r="H79" s="3" t="str">
        <f t="shared" si="13"/>
        <v>DataValidation</v>
      </c>
      <c r="J79" s="6">
        <f t="shared" si="11"/>
        <v>256000000000078</v>
      </c>
      <c r="L79" s="16" t="str">
        <f t="shared" si="10"/>
        <v>PERFORM "SchSysConfig"."Func_TblAppObject_MenuAction_SET"(varSystemLoginSession, null, null, null, varInstitutionBranchID, null, 97000000000060, 'DataValidation', 'Data Validation');</v>
      </c>
    </row>
    <row r="80" spans="2:12" x14ac:dyDescent="0.2">
      <c r="B80" s="7">
        <f>B79</f>
        <v>97000000000060</v>
      </c>
      <c r="C80" s="2" t="str">
        <f>VLOOKUP($B80, [1]MainNEW!$E$2:$G$897, 2, FALSE)</f>
        <v>Module.General.MasterData.BusinessDocumentNumberingFormat.Transaction</v>
      </c>
      <c r="D80" s="3" t="str">
        <f>VLOOKUP($B80, [1]MainNEW!$E$2:$G$897, 3, FALSE)</f>
        <v>Business Document Numbering Format</v>
      </c>
      <c r="F80" s="4"/>
      <c r="G80" s="3" t="str">
        <f t="shared" si="12"/>
        <v>Execute</v>
      </c>
      <c r="H80" s="3" t="str">
        <f t="shared" si="13"/>
        <v>Execute</v>
      </c>
      <c r="J80" s="6">
        <f t="shared" si="11"/>
        <v>256000000000079</v>
      </c>
      <c r="L80" s="16" t="str">
        <f t="shared" si="10"/>
        <v>PERFORM "SchSysConfig"."Func_TblAppObject_MenuAction_SET"(varSystemLoginSession, null, null, null, varInstitutionBranchID, null, 97000000000060, 'Execute', 'Execute');</v>
      </c>
    </row>
    <row r="81" spans="2:12" x14ac:dyDescent="0.2">
      <c r="B81" s="7">
        <f>B80+1</f>
        <v>97000000000061</v>
      </c>
      <c r="C81" s="2" t="str">
        <f>VLOOKUP($B81, [1]MainNEW!$E$2:$G$897, 2, FALSE)</f>
        <v>Module.General.MasterData.BusinessDocumentNumberingFormat.Report.Form</v>
      </c>
      <c r="D81" s="3" t="str">
        <f>VLOOKUP($B81, [1]MainNEW!$E$2:$G$897, 3, FALSE)</f>
        <v>Business Document Numbering Format Form</v>
      </c>
      <c r="E81" s="17"/>
      <c r="F81" s="4"/>
      <c r="G81" s="3" t="str">
        <f t="shared" si="12"/>
        <v>Execute</v>
      </c>
      <c r="H81" s="3" t="str">
        <f t="shared" si="13"/>
        <v>Execute</v>
      </c>
      <c r="J81" s="6">
        <f t="shared" si="11"/>
        <v>256000000000080</v>
      </c>
      <c r="L81" s="16" t="str">
        <f t="shared" si="10"/>
        <v>PERFORM "SchSysConfig"."Func_TblAppObject_MenuAction_SET"(varSystemLoginSession, null, null, null, varInstitutionBranchID, null, 97000000000061, 'Execute', 'Execute');</v>
      </c>
    </row>
    <row r="82" spans="2:12" x14ac:dyDescent="0.2">
      <c r="B82" s="9">
        <f>B81+1</f>
        <v>97000000000062</v>
      </c>
      <c r="C82" s="10" t="str">
        <f>VLOOKUP($B82, [1]MainNEW!$E$2:$G$897, 2, FALSE)</f>
        <v>Module.General.MasterData.BusinessDocumentNumberingFormat.Report.DataList</v>
      </c>
      <c r="D82" s="11" t="str">
        <f>VLOOKUP($B82, [1]MainNEW!$E$2:$G$897, 3, FALSE)</f>
        <v>Business Document Numbering Format Data List</v>
      </c>
      <c r="E82" s="17"/>
      <c r="F82" s="15"/>
      <c r="G82" s="11" t="str">
        <f t="shared" si="12"/>
        <v>Execute</v>
      </c>
      <c r="H82" s="11" t="str">
        <f t="shared" si="13"/>
        <v>Execute</v>
      </c>
      <c r="J82" s="6">
        <f t="shared" si="11"/>
        <v>256000000000081</v>
      </c>
      <c r="L82" s="16" t="str">
        <f t="shared" si="10"/>
        <v>PERFORM "SchSysConfig"."Func_TblAppObject_MenuAction_SET"(varSystemLoginSession, null, null, null, varInstitutionBranchID, null, 97000000000062, 'Execute', 'Execute');</v>
      </c>
    </row>
    <row r="83" spans="2:12" x14ac:dyDescent="0.2">
      <c r="B83" s="12">
        <f>B82+1</f>
        <v>97000000000063</v>
      </c>
      <c r="C83" s="13" t="str">
        <f>VLOOKUP($B83, [1]MainNEW!$E$2:$G$897, 2, FALSE)</f>
        <v>Module.General.MasterData.BusinessDocumentType.Transaction</v>
      </c>
      <c r="D83" s="14" t="str">
        <f>VLOOKUP($B83, [1]MainNEW!$E$2:$G$897, 3, FALSE)</f>
        <v>Business Document Type</v>
      </c>
      <c r="F83" s="4" t="s">
        <v>0</v>
      </c>
      <c r="G83" s="3" t="str">
        <f t="shared" si="12"/>
        <v>Data Validation</v>
      </c>
      <c r="H83" s="3" t="str">
        <f t="shared" si="13"/>
        <v>DataValidation</v>
      </c>
      <c r="J83" s="6">
        <f t="shared" si="11"/>
        <v>256000000000082</v>
      </c>
      <c r="L83" s="16" t="str">
        <f t="shared" si="10"/>
        <v>PERFORM "SchSysConfig"."Func_TblAppObject_MenuAction_SET"(varSystemLoginSession, null, null, null, varInstitutionBranchID, null, 97000000000063, 'DataValidation', 'Data Validation');</v>
      </c>
    </row>
    <row r="84" spans="2:12" x14ac:dyDescent="0.2">
      <c r="B84" s="7">
        <f>B83</f>
        <v>97000000000063</v>
      </c>
      <c r="C84" s="2" t="str">
        <f>VLOOKUP($B84, [1]MainNEW!$E$2:$G$897, 2, FALSE)</f>
        <v>Module.General.MasterData.BusinessDocumentType.Transaction</v>
      </c>
      <c r="D84" s="3" t="str">
        <f>VLOOKUP($B84, [1]MainNEW!$E$2:$G$897, 3, FALSE)</f>
        <v>Business Document Type</v>
      </c>
      <c r="F84" s="4"/>
      <c r="G84" s="3" t="str">
        <f t="shared" si="12"/>
        <v>Execute</v>
      </c>
      <c r="H84" s="3" t="str">
        <f t="shared" si="13"/>
        <v>Execute</v>
      </c>
      <c r="J84" s="6">
        <f t="shared" si="11"/>
        <v>256000000000083</v>
      </c>
      <c r="L84" s="16" t="str">
        <f t="shared" si="10"/>
        <v>PERFORM "SchSysConfig"."Func_TblAppObject_MenuAction_SET"(varSystemLoginSession, null, null, null, varInstitutionBranchID, null, 97000000000063, 'Execute', 'Execute');</v>
      </c>
    </row>
    <row r="85" spans="2:12" x14ac:dyDescent="0.2">
      <c r="B85" s="7">
        <f>B84+1</f>
        <v>97000000000064</v>
      </c>
      <c r="C85" s="2" t="str">
        <f>VLOOKUP($B85, [1]MainNEW!$E$2:$G$897, 2, FALSE)</f>
        <v>Module.General.MasterData.BusinessDocumentType.Report.Form</v>
      </c>
      <c r="D85" s="3" t="str">
        <f>VLOOKUP($B85, [1]MainNEW!$E$2:$G$897, 3, FALSE)</f>
        <v>Business Document Type Form</v>
      </c>
      <c r="E85" s="17"/>
      <c r="F85" s="4"/>
      <c r="G85" s="3" t="str">
        <f t="shared" si="12"/>
        <v>Execute</v>
      </c>
      <c r="H85" s="3" t="str">
        <f t="shared" si="13"/>
        <v>Execute</v>
      </c>
      <c r="J85" s="6">
        <f t="shared" si="11"/>
        <v>256000000000084</v>
      </c>
      <c r="L85" s="16" t="str">
        <f t="shared" si="10"/>
        <v>PERFORM "SchSysConfig"."Func_TblAppObject_MenuAction_SET"(varSystemLoginSession, null, null, null, varInstitutionBranchID, null, 97000000000064, 'Execute', 'Execute');</v>
      </c>
    </row>
    <row r="86" spans="2:12" x14ac:dyDescent="0.2">
      <c r="B86" s="9">
        <f>B85+1</f>
        <v>97000000000065</v>
      </c>
      <c r="C86" s="10" t="str">
        <f>VLOOKUP($B86, [1]MainNEW!$E$2:$G$897, 2, FALSE)</f>
        <v>Module.General.MasterData.BusinessDocumentType.Report.DataList</v>
      </c>
      <c r="D86" s="11" t="str">
        <f>VLOOKUP($B86, [1]MainNEW!$E$2:$G$897, 3, FALSE)</f>
        <v>Business Document Type Data List</v>
      </c>
      <c r="E86" s="17"/>
      <c r="F86" s="15"/>
      <c r="G86" s="11" t="str">
        <f t="shared" si="12"/>
        <v>Execute</v>
      </c>
      <c r="H86" s="11" t="str">
        <f t="shared" si="13"/>
        <v>Execute</v>
      </c>
      <c r="J86" s="6">
        <f t="shared" si="11"/>
        <v>256000000000085</v>
      </c>
      <c r="L86" s="16" t="str">
        <f t="shared" si="10"/>
        <v>PERFORM "SchSysConfig"."Func_TblAppObject_MenuAction_SET"(varSystemLoginSession, null, null, null, varInstitutionBranchID, null, 97000000000065, 'Execute', 'Execute');</v>
      </c>
    </row>
    <row r="87" spans="2:12" x14ac:dyDescent="0.2">
      <c r="B87" s="12">
        <f>B86+1</f>
        <v>97000000000066</v>
      </c>
      <c r="C87" s="13" t="str">
        <f>VLOOKUP($B87, [1]MainNEW!$E$2:$G$897, 2, FALSE)</f>
        <v>Module.General.MasterData.CitizenFamilyCard.Transaction</v>
      </c>
      <c r="D87" s="14" t="str">
        <f>VLOOKUP($B87, [1]MainNEW!$E$2:$G$897, 3, FALSE)</f>
        <v>Citizen Family Card</v>
      </c>
      <c r="F87" s="4" t="s">
        <v>0</v>
      </c>
      <c r="G87" s="3" t="str">
        <f t="shared" si="12"/>
        <v>Data Validation</v>
      </c>
      <c r="H87" s="3" t="str">
        <f t="shared" si="13"/>
        <v>DataValidation</v>
      </c>
      <c r="J87" s="6">
        <f t="shared" si="11"/>
        <v>256000000000086</v>
      </c>
      <c r="L87" s="16" t="str">
        <f t="shared" si="10"/>
        <v>PERFORM "SchSysConfig"."Func_TblAppObject_MenuAction_SET"(varSystemLoginSession, null, null, null, varInstitutionBranchID, null, 97000000000066, 'DataValidation', 'Data Validation');</v>
      </c>
    </row>
    <row r="88" spans="2:12" x14ac:dyDescent="0.2">
      <c r="B88" s="7">
        <f>B87</f>
        <v>97000000000066</v>
      </c>
      <c r="C88" s="2" t="str">
        <f>VLOOKUP($B88, [1]MainNEW!$E$2:$G$897, 2, FALSE)</f>
        <v>Module.General.MasterData.CitizenFamilyCard.Transaction</v>
      </c>
      <c r="D88" s="3" t="str">
        <f>VLOOKUP($B88, [1]MainNEW!$E$2:$G$897, 3, FALSE)</f>
        <v>Citizen Family Card</v>
      </c>
      <c r="F88" s="4"/>
      <c r="G88" s="3" t="str">
        <f t="shared" si="12"/>
        <v>Execute</v>
      </c>
      <c r="H88" s="3" t="str">
        <f t="shared" si="13"/>
        <v>Execute</v>
      </c>
      <c r="J88" s="6">
        <f t="shared" si="11"/>
        <v>256000000000087</v>
      </c>
      <c r="L88" s="16" t="str">
        <f t="shared" si="10"/>
        <v>PERFORM "SchSysConfig"."Func_TblAppObject_MenuAction_SET"(varSystemLoginSession, null, null, null, varInstitutionBranchID, null, 97000000000066, 'Execute', 'Execute');</v>
      </c>
    </row>
    <row r="89" spans="2:12" x14ac:dyDescent="0.2">
      <c r="B89" s="7">
        <f>B88+1</f>
        <v>97000000000067</v>
      </c>
      <c r="C89" s="2" t="str">
        <f>VLOOKUP($B89, [1]MainNEW!$E$2:$G$897, 2, FALSE)</f>
        <v>Module.General.MasterData.CitizenFamilyCard.Report.Form</v>
      </c>
      <c r="D89" s="3" t="str">
        <f>VLOOKUP($B89, [1]MainNEW!$E$2:$G$897, 3, FALSE)</f>
        <v>Citizen Family Card Form</v>
      </c>
      <c r="E89" s="17"/>
      <c r="F89" s="4"/>
      <c r="G89" s="3" t="str">
        <f t="shared" si="12"/>
        <v>Execute</v>
      </c>
      <c r="H89" s="3" t="str">
        <f t="shared" si="13"/>
        <v>Execute</v>
      </c>
      <c r="J89" s="6">
        <f t="shared" si="11"/>
        <v>256000000000088</v>
      </c>
      <c r="L89" s="16" t="str">
        <f t="shared" si="10"/>
        <v>PERFORM "SchSysConfig"."Func_TblAppObject_MenuAction_SET"(varSystemLoginSession, null, null, null, varInstitutionBranchID, null, 97000000000067, 'Execute', 'Execute');</v>
      </c>
    </row>
    <row r="90" spans="2:12" x14ac:dyDescent="0.2">
      <c r="B90" s="9">
        <f>B89+1</f>
        <v>97000000000068</v>
      </c>
      <c r="C90" s="10" t="str">
        <f>VLOOKUP($B90, [1]MainNEW!$E$2:$G$897, 2, FALSE)</f>
        <v>Module.General.MasterData.CitizenFamilyCard.Report.DataList</v>
      </c>
      <c r="D90" s="11" t="str">
        <f>VLOOKUP($B90, [1]MainNEW!$E$2:$G$897, 3, FALSE)</f>
        <v>Citizen Family Card Data List</v>
      </c>
      <c r="E90" s="17"/>
      <c r="F90" s="15"/>
      <c r="G90" s="11" t="str">
        <f t="shared" si="12"/>
        <v>Execute</v>
      </c>
      <c r="H90" s="11" t="str">
        <f t="shared" si="13"/>
        <v>Execute</v>
      </c>
      <c r="J90" s="6">
        <f t="shared" si="11"/>
        <v>256000000000089</v>
      </c>
      <c r="L90" s="16" t="str">
        <f t="shared" si="10"/>
        <v>PERFORM "SchSysConfig"."Func_TblAppObject_MenuAction_SET"(varSystemLoginSession, null, null, null, varInstitutionBranchID, null, 97000000000068, 'Execute', 'Execute');</v>
      </c>
    </row>
    <row r="91" spans="2:12" x14ac:dyDescent="0.2">
      <c r="B91" s="12">
        <f>B90+1</f>
        <v>97000000000069</v>
      </c>
      <c r="C91" s="13" t="str">
        <f>VLOOKUP($B91, [1]MainNEW!$E$2:$G$897, 2, FALSE)</f>
        <v>Module.General.MasterData.CitizenFamilyCardMember.Transaction</v>
      </c>
      <c r="D91" s="14" t="str">
        <f>VLOOKUP($B91, [1]MainNEW!$E$2:$G$897, 3, FALSE)</f>
        <v>Citizen Family Card Member</v>
      </c>
      <c r="F91" s="4" t="s">
        <v>0</v>
      </c>
      <c r="G91" s="3" t="str">
        <f t="shared" si="12"/>
        <v>Data Validation</v>
      </c>
      <c r="H91" s="3" t="str">
        <f t="shared" si="13"/>
        <v>DataValidation</v>
      </c>
      <c r="J91" s="6">
        <f t="shared" si="11"/>
        <v>256000000000090</v>
      </c>
      <c r="L91" s="16" t="str">
        <f t="shared" si="10"/>
        <v>PERFORM "SchSysConfig"."Func_TblAppObject_MenuAction_SET"(varSystemLoginSession, null, null, null, varInstitutionBranchID, null, 97000000000069, 'DataValidation', 'Data Validation');</v>
      </c>
    </row>
    <row r="92" spans="2:12" x14ac:dyDescent="0.2">
      <c r="B92" s="7">
        <f>B91</f>
        <v>97000000000069</v>
      </c>
      <c r="C92" s="2" t="str">
        <f>VLOOKUP($B92, [1]MainNEW!$E$2:$G$897, 2, FALSE)</f>
        <v>Module.General.MasterData.CitizenFamilyCardMember.Transaction</v>
      </c>
      <c r="D92" s="3" t="str">
        <f>VLOOKUP($B92, [1]MainNEW!$E$2:$G$897, 3, FALSE)</f>
        <v>Citizen Family Card Member</v>
      </c>
      <c r="F92" s="4"/>
      <c r="G92" s="3" t="str">
        <f t="shared" si="12"/>
        <v>Execute</v>
      </c>
      <c r="H92" s="3" t="str">
        <f t="shared" si="13"/>
        <v>Execute</v>
      </c>
      <c r="J92" s="6">
        <f t="shared" si="11"/>
        <v>256000000000091</v>
      </c>
      <c r="L92" s="16" t="str">
        <f t="shared" si="10"/>
        <v>PERFORM "SchSysConfig"."Func_TblAppObject_MenuAction_SET"(varSystemLoginSession, null, null, null, varInstitutionBranchID, null, 97000000000069, 'Execute', 'Execute');</v>
      </c>
    </row>
    <row r="93" spans="2:12" x14ac:dyDescent="0.2">
      <c r="B93" s="7">
        <f>B92+1</f>
        <v>97000000000070</v>
      </c>
      <c r="C93" s="2" t="str">
        <f>VLOOKUP($B93, [1]MainNEW!$E$2:$G$897, 2, FALSE)</f>
        <v>Module.General.MasterData.CitizenFamilyCardMember.Report.Form</v>
      </c>
      <c r="D93" s="3" t="str">
        <f>VLOOKUP($B93, [1]MainNEW!$E$2:$G$897, 3, FALSE)</f>
        <v>Citizen Family Card Member Form</v>
      </c>
      <c r="E93" s="17"/>
      <c r="F93" s="4"/>
      <c r="G93" s="3" t="str">
        <f t="shared" si="12"/>
        <v>Execute</v>
      </c>
      <c r="H93" s="3" t="str">
        <f t="shared" si="13"/>
        <v>Execute</v>
      </c>
      <c r="J93" s="6">
        <f t="shared" si="11"/>
        <v>256000000000092</v>
      </c>
      <c r="L93" s="16" t="str">
        <f t="shared" si="10"/>
        <v>PERFORM "SchSysConfig"."Func_TblAppObject_MenuAction_SET"(varSystemLoginSession, null, null, null, varInstitutionBranchID, null, 97000000000070, 'Execute', 'Execute');</v>
      </c>
    </row>
    <row r="94" spans="2:12" x14ac:dyDescent="0.2">
      <c r="B94" s="9">
        <f>B93+1</f>
        <v>97000000000071</v>
      </c>
      <c r="C94" s="10" t="str">
        <f>VLOOKUP($B94, [1]MainNEW!$E$2:$G$897, 2, FALSE)</f>
        <v>Module.General.MasterData.CitizenFamilyCardMember.Report.DataList</v>
      </c>
      <c r="D94" s="11" t="str">
        <f>VLOOKUP($B94, [1]MainNEW!$E$2:$G$897, 3, FALSE)</f>
        <v>Citizen Family Card Member Data List</v>
      </c>
      <c r="E94" s="17"/>
      <c r="F94" s="15"/>
      <c r="G94" s="11" t="str">
        <f t="shared" si="12"/>
        <v>Execute</v>
      </c>
      <c r="H94" s="11" t="str">
        <f t="shared" si="13"/>
        <v>Execute</v>
      </c>
      <c r="J94" s="6">
        <f t="shared" si="11"/>
        <v>256000000000093</v>
      </c>
      <c r="L94" s="16" t="str">
        <f t="shared" si="10"/>
        <v>PERFORM "SchSysConfig"."Func_TblAppObject_MenuAction_SET"(varSystemLoginSession, null, null, null, varInstitutionBranchID, null, 97000000000071, 'Execute', 'Execute');</v>
      </c>
    </row>
    <row r="95" spans="2:12" x14ac:dyDescent="0.2">
      <c r="B95" s="12">
        <f>B94+1</f>
        <v>97000000000072</v>
      </c>
      <c r="C95" s="13" t="str">
        <f>VLOOKUP($B95, [1]MainNEW!$E$2:$G$897, 2, FALSE)</f>
        <v>Module.General.MasterData.CitizenFamilyRelationship.Transaction</v>
      </c>
      <c r="D95" s="14" t="str">
        <f>VLOOKUP($B95, [1]MainNEW!$E$2:$G$897, 3, FALSE)</f>
        <v>Citizen Family Relationship</v>
      </c>
      <c r="F95" s="4" t="s">
        <v>0</v>
      </c>
      <c r="G95" s="3" t="str">
        <f t="shared" si="12"/>
        <v>Data Validation</v>
      </c>
      <c r="H95" s="3" t="str">
        <f t="shared" si="13"/>
        <v>DataValidation</v>
      </c>
      <c r="J95" s="6">
        <f t="shared" si="11"/>
        <v>256000000000094</v>
      </c>
      <c r="L95" s="16" t="str">
        <f t="shared" si="10"/>
        <v>PERFORM "SchSysConfig"."Func_TblAppObject_MenuAction_SET"(varSystemLoginSession, null, null, null, varInstitutionBranchID, null, 97000000000072, 'DataValidation', 'Data Validation');</v>
      </c>
    </row>
    <row r="96" spans="2:12" x14ac:dyDescent="0.2">
      <c r="B96" s="7">
        <f>B95</f>
        <v>97000000000072</v>
      </c>
      <c r="C96" s="2" t="str">
        <f>VLOOKUP($B96, [1]MainNEW!$E$2:$G$897, 2, FALSE)</f>
        <v>Module.General.MasterData.CitizenFamilyRelationship.Transaction</v>
      </c>
      <c r="D96" s="3" t="str">
        <f>VLOOKUP($B96, [1]MainNEW!$E$2:$G$897, 3, FALSE)</f>
        <v>Citizen Family Relationship</v>
      </c>
      <c r="F96" s="4"/>
      <c r="G96" s="3" t="str">
        <f t="shared" si="12"/>
        <v>Execute</v>
      </c>
      <c r="H96" s="3" t="str">
        <f t="shared" si="13"/>
        <v>Execute</v>
      </c>
      <c r="J96" s="6">
        <f t="shared" si="11"/>
        <v>256000000000095</v>
      </c>
      <c r="L96" s="16" t="str">
        <f t="shared" si="10"/>
        <v>PERFORM "SchSysConfig"."Func_TblAppObject_MenuAction_SET"(varSystemLoginSession, null, null, null, varInstitutionBranchID, null, 97000000000072, 'Execute', 'Execute');</v>
      </c>
    </row>
    <row r="97" spans="2:12" x14ac:dyDescent="0.2">
      <c r="B97" s="7">
        <f>B96+1</f>
        <v>97000000000073</v>
      </c>
      <c r="C97" s="2" t="str">
        <f>VLOOKUP($B97, [1]MainNEW!$E$2:$G$897, 2, FALSE)</f>
        <v>Module.General.MasterData.CitizenFamilyRelationship.Report.Form</v>
      </c>
      <c r="D97" s="3" t="str">
        <f>VLOOKUP($B97, [1]MainNEW!$E$2:$G$897, 3, FALSE)</f>
        <v>Citizen Family Relationship Form</v>
      </c>
      <c r="E97" s="17"/>
      <c r="F97" s="4"/>
      <c r="G97" s="3" t="str">
        <f t="shared" si="12"/>
        <v>Execute</v>
      </c>
      <c r="H97" s="3" t="str">
        <f t="shared" si="13"/>
        <v>Execute</v>
      </c>
      <c r="J97" s="6">
        <f t="shared" si="11"/>
        <v>256000000000096</v>
      </c>
      <c r="L97" s="16" t="str">
        <f t="shared" si="10"/>
        <v>PERFORM "SchSysConfig"."Func_TblAppObject_MenuAction_SET"(varSystemLoginSession, null, null, null, varInstitutionBranchID, null, 97000000000073, 'Execute', 'Execute');</v>
      </c>
    </row>
    <row r="98" spans="2:12" x14ac:dyDescent="0.2">
      <c r="B98" s="9">
        <f>B97+1</f>
        <v>97000000000074</v>
      </c>
      <c r="C98" s="10" t="str">
        <f>VLOOKUP($B98, [1]MainNEW!$E$2:$G$897, 2, FALSE)</f>
        <v>Module.General.MasterData.CitizenFamilyRelationship.Report.DataList</v>
      </c>
      <c r="D98" s="11" t="str">
        <f>VLOOKUP($B98, [1]MainNEW!$E$2:$G$897, 3, FALSE)</f>
        <v>Citizen Family Relationship Data List</v>
      </c>
      <c r="E98" s="17"/>
      <c r="F98" s="15"/>
      <c r="G98" s="11" t="str">
        <f t="shared" si="12"/>
        <v>Execute</v>
      </c>
      <c r="H98" s="11" t="str">
        <f t="shared" si="13"/>
        <v>Execute</v>
      </c>
      <c r="J98" s="6">
        <f t="shared" si="11"/>
        <v>256000000000097</v>
      </c>
      <c r="L98" s="16" t="str">
        <f t="shared" si="10"/>
        <v>PERFORM "SchSysConfig"."Func_TblAppObject_MenuAction_SET"(varSystemLoginSession, null, null, null, varInstitutionBranchID, null, 97000000000074, 'Execute', 'Execute');</v>
      </c>
    </row>
    <row r="99" spans="2:12" x14ac:dyDescent="0.2">
      <c r="B99" s="12">
        <f>B98+1</f>
        <v>97000000000075</v>
      </c>
      <c r="C99" s="13" t="str">
        <f>VLOOKUP($B99, [1]MainNEW!$E$2:$G$897, 2, FALSE)</f>
        <v>Module.General.MasterData.CitizenGender.Transaction</v>
      </c>
      <c r="D99" s="14" t="str">
        <f>VLOOKUP($B99, [1]MainNEW!$E$2:$G$897, 3, FALSE)</f>
        <v>Citizen Gender</v>
      </c>
      <c r="F99" s="4" t="s">
        <v>0</v>
      </c>
      <c r="G99" s="3" t="str">
        <f t="shared" si="12"/>
        <v>Data Validation</v>
      </c>
      <c r="H99" s="3" t="str">
        <f t="shared" si="13"/>
        <v>DataValidation</v>
      </c>
      <c r="J99" s="6">
        <f t="shared" si="11"/>
        <v>256000000000098</v>
      </c>
      <c r="L99" s="16" t="str">
        <f t="shared" si="10"/>
        <v>PERFORM "SchSysConfig"."Func_TblAppObject_MenuAction_SET"(varSystemLoginSession, null, null, null, varInstitutionBranchID, null, 97000000000075, 'DataValidation', 'Data Validation');</v>
      </c>
    </row>
    <row r="100" spans="2:12" x14ac:dyDescent="0.2">
      <c r="B100" s="7">
        <f>B99</f>
        <v>97000000000075</v>
      </c>
      <c r="C100" s="2" t="str">
        <f>VLOOKUP($B100, [1]MainNEW!$E$2:$G$897, 2, FALSE)</f>
        <v>Module.General.MasterData.CitizenGender.Transaction</v>
      </c>
      <c r="D100" s="3" t="str">
        <f>VLOOKUP($B100, [1]MainNEW!$E$2:$G$897, 3, FALSE)</f>
        <v>Citizen Gender</v>
      </c>
      <c r="F100" s="4"/>
      <c r="G100" s="3" t="str">
        <f t="shared" si="12"/>
        <v>Execute</v>
      </c>
      <c r="H100" s="3" t="str">
        <f t="shared" si="13"/>
        <v>Execute</v>
      </c>
      <c r="J100" s="6">
        <f t="shared" si="11"/>
        <v>256000000000099</v>
      </c>
      <c r="L100" s="16" t="str">
        <f t="shared" si="10"/>
        <v>PERFORM "SchSysConfig"."Func_TblAppObject_MenuAction_SET"(varSystemLoginSession, null, null, null, varInstitutionBranchID, null, 97000000000075, 'Execute', 'Execute');</v>
      </c>
    </row>
    <row r="101" spans="2:12" x14ac:dyDescent="0.2">
      <c r="B101" s="7">
        <f>B100+1</f>
        <v>97000000000076</v>
      </c>
      <c r="C101" s="2" t="str">
        <f>VLOOKUP($B101, [1]MainNEW!$E$2:$G$897, 2, FALSE)</f>
        <v>Module.General.MasterData.CitizenGender.Report.Form</v>
      </c>
      <c r="D101" s="3" t="str">
        <f>VLOOKUP($B101, [1]MainNEW!$E$2:$G$897, 3, FALSE)</f>
        <v>Citizen Gender Form</v>
      </c>
      <c r="E101" s="17"/>
      <c r="F101" s="4"/>
      <c r="G101" s="3" t="str">
        <f t="shared" si="12"/>
        <v>Execute</v>
      </c>
      <c r="H101" s="3" t="str">
        <f t="shared" si="13"/>
        <v>Execute</v>
      </c>
      <c r="J101" s="6">
        <f t="shared" si="11"/>
        <v>256000000000100</v>
      </c>
      <c r="L101" s="16" t="str">
        <f t="shared" si="10"/>
        <v>PERFORM "SchSysConfig"."Func_TblAppObject_MenuAction_SET"(varSystemLoginSession, null, null, null, varInstitutionBranchID, null, 97000000000076, 'Execute', 'Execute');</v>
      </c>
    </row>
    <row r="102" spans="2:12" x14ac:dyDescent="0.2">
      <c r="B102" s="9">
        <f>B101+1</f>
        <v>97000000000077</v>
      </c>
      <c r="C102" s="10" t="str">
        <f>VLOOKUP($B102, [1]MainNEW!$E$2:$G$897, 2, FALSE)</f>
        <v>Module.General.MasterData.CitizenGender.Report.DataList</v>
      </c>
      <c r="D102" s="11" t="str">
        <f>VLOOKUP($B102, [1]MainNEW!$E$2:$G$897, 3, FALSE)</f>
        <v>Citizen Gender Data List</v>
      </c>
      <c r="E102" s="17"/>
      <c r="F102" s="15"/>
      <c r="G102" s="11" t="str">
        <f t="shared" si="12"/>
        <v>Execute</v>
      </c>
      <c r="H102" s="11" t="str">
        <f t="shared" si="13"/>
        <v>Execute</v>
      </c>
      <c r="J102" s="6">
        <f t="shared" si="11"/>
        <v>256000000000101</v>
      </c>
      <c r="L102" s="16" t="str">
        <f t="shared" si="10"/>
        <v>PERFORM "SchSysConfig"."Func_TblAppObject_MenuAction_SET"(varSystemLoginSession, null, null, null, varInstitutionBranchID, null, 97000000000077, 'Execute', 'Execute');</v>
      </c>
    </row>
    <row r="103" spans="2:12" x14ac:dyDescent="0.2">
      <c r="B103" s="12">
        <f>B102+1</f>
        <v>97000000000078</v>
      </c>
      <c r="C103" s="13" t="str">
        <f>VLOOKUP($B103, [1]MainNEW!$E$2:$G$897, 2, FALSE)</f>
        <v>Module.General.MasterData.CitizenIdentity.Transaction</v>
      </c>
      <c r="D103" s="14" t="str">
        <f>VLOOKUP($B103, [1]MainNEW!$E$2:$G$897, 3, FALSE)</f>
        <v>Citizen Identity</v>
      </c>
      <c r="F103" s="4" t="s">
        <v>0</v>
      </c>
      <c r="G103" s="3" t="str">
        <f t="shared" si="12"/>
        <v>Data Validation</v>
      </c>
      <c r="H103" s="3" t="str">
        <f t="shared" si="13"/>
        <v>DataValidation</v>
      </c>
      <c r="J103" s="6">
        <f t="shared" si="11"/>
        <v>256000000000102</v>
      </c>
      <c r="L103" s="16" t="str">
        <f t="shared" si="10"/>
        <v>PERFORM "SchSysConfig"."Func_TblAppObject_MenuAction_SET"(varSystemLoginSession, null, null, null, varInstitutionBranchID, null, 97000000000078, 'DataValidation', 'Data Validation');</v>
      </c>
    </row>
    <row r="104" spans="2:12" x14ac:dyDescent="0.2">
      <c r="B104" s="7">
        <f>B103</f>
        <v>97000000000078</v>
      </c>
      <c r="C104" s="2" t="str">
        <f>VLOOKUP($B104, [1]MainNEW!$E$2:$G$897, 2, FALSE)</f>
        <v>Module.General.MasterData.CitizenIdentity.Transaction</v>
      </c>
      <c r="D104" s="3" t="str">
        <f>VLOOKUP($B104, [1]MainNEW!$E$2:$G$897, 3, FALSE)</f>
        <v>Citizen Identity</v>
      </c>
      <c r="F104" s="4"/>
      <c r="G104" s="3" t="str">
        <f t="shared" si="12"/>
        <v>Execute</v>
      </c>
      <c r="H104" s="3" t="str">
        <f t="shared" si="13"/>
        <v>Execute</v>
      </c>
      <c r="J104" s="6">
        <f t="shared" si="11"/>
        <v>256000000000103</v>
      </c>
      <c r="L104" s="16" t="str">
        <f t="shared" si="10"/>
        <v>PERFORM "SchSysConfig"."Func_TblAppObject_MenuAction_SET"(varSystemLoginSession, null, null, null, varInstitutionBranchID, null, 97000000000078, 'Execute', 'Execute');</v>
      </c>
    </row>
    <row r="105" spans="2:12" x14ac:dyDescent="0.2">
      <c r="B105" s="7">
        <f>B104+1</f>
        <v>97000000000079</v>
      </c>
      <c r="C105" s="2" t="str">
        <f>VLOOKUP($B105, [1]MainNEW!$E$2:$G$897, 2, FALSE)</f>
        <v>Module.General.MasterData.CitizenIdentity.Report.Form</v>
      </c>
      <c r="D105" s="3" t="str">
        <f>VLOOKUP($B105, [1]MainNEW!$E$2:$G$897, 3, FALSE)</f>
        <v>Citizen Identity Form</v>
      </c>
      <c r="E105" s="17"/>
      <c r="F105" s="4"/>
      <c r="G105" s="3" t="str">
        <f t="shared" si="12"/>
        <v>Execute</v>
      </c>
      <c r="H105" s="3" t="str">
        <f t="shared" si="13"/>
        <v>Execute</v>
      </c>
      <c r="J105" s="6">
        <f t="shared" si="11"/>
        <v>256000000000104</v>
      </c>
      <c r="L105" s="16" t="str">
        <f t="shared" si="10"/>
        <v>PERFORM "SchSysConfig"."Func_TblAppObject_MenuAction_SET"(varSystemLoginSession, null, null, null, varInstitutionBranchID, null, 97000000000079, 'Execute', 'Execute');</v>
      </c>
    </row>
    <row r="106" spans="2:12" x14ac:dyDescent="0.2">
      <c r="B106" s="9">
        <f>B105+1</f>
        <v>97000000000080</v>
      </c>
      <c r="C106" s="10" t="str">
        <f>VLOOKUP($B106, [1]MainNEW!$E$2:$G$897, 2, FALSE)</f>
        <v>Module.General.MasterData.CitizenIdentity.Report.DataList</v>
      </c>
      <c r="D106" s="11" t="str">
        <f>VLOOKUP($B106, [1]MainNEW!$E$2:$G$897, 3, FALSE)</f>
        <v>Citizen Identity Data List</v>
      </c>
      <c r="E106" s="17"/>
      <c r="F106" s="15"/>
      <c r="G106" s="11" t="str">
        <f t="shared" si="12"/>
        <v>Execute</v>
      </c>
      <c r="H106" s="11" t="str">
        <f t="shared" si="13"/>
        <v>Execute</v>
      </c>
      <c r="J106" s="6">
        <f t="shared" si="11"/>
        <v>256000000000105</v>
      </c>
      <c r="L106" s="16" t="str">
        <f t="shared" si="10"/>
        <v>PERFORM "SchSysConfig"."Func_TblAppObject_MenuAction_SET"(varSystemLoginSession, null, null, null, varInstitutionBranchID, null, 97000000000080, 'Execute', 'Execute');</v>
      </c>
    </row>
    <row r="107" spans="2:12" x14ac:dyDescent="0.2">
      <c r="B107" s="12">
        <f>B106+1</f>
        <v>97000000000081</v>
      </c>
      <c r="C107" s="13" t="str">
        <f>VLOOKUP($B107, [1]MainNEW!$E$2:$G$897, 2, FALSE)</f>
        <v>Module.General.MasterData.CitizenIdentityCard.Transaction</v>
      </c>
      <c r="D107" s="14" t="str">
        <f>VLOOKUP($B107, [1]MainNEW!$E$2:$G$897, 3, FALSE)</f>
        <v>Citizen Identity Card</v>
      </c>
      <c r="F107" s="4" t="s">
        <v>0</v>
      </c>
      <c r="G107" s="3" t="str">
        <f t="shared" si="12"/>
        <v>Data Validation</v>
      </c>
      <c r="H107" s="3" t="str">
        <f t="shared" si="13"/>
        <v>DataValidation</v>
      </c>
      <c r="J107" s="6">
        <f t="shared" si="11"/>
        <v>256000000000106</v>
      </c>
      <c r="L107" s="16" t="str">
        <f t="shared" si="10"/>
        <v>PERFORM "SchSysConfig"."Func_TblAppObject_MenuAction_SET"(varSystemLoginSession, null, null, null, varInstitutionBranchID, null, 97000000000081, 'DataValidation', 'Data Validation');</v>
      </c>
    </row>
    <row r="108" spans="2:12" x14ac:dyDescent="0.2">
      <c r="B108" s="7">
        <f>B107</f>
        <v>97000000000081</v>
      </c>
      <c r="C108" s="2" t="str">
        <f>VLOOKUP($B108, [1]MainNEW!$E$2:$G$897, 2, FALSE)</f>
        <v>Module.General.MasterData.CitizenIdentityCard.Transaction</v>
      </c>
      <c r="D108" s="3" t="str">
        <f>VLOOKUP($B108, [1]MainNEW!$E$2:$G$897, 3, FALSE)</f>
        <v>Citizen Identity Card</v>
      </c>
      <c r="F108" s="4"/>
      <c r="G108" s="3" t="str">
        <f t="shared" si="12"/>
        <v>Execute</v>
      </c>
      <c r="H108" s="3" t="str">
        <f t="shared" si="13"/>
        <v>Execute</v>
      </c>
      <c r="J108" s="6">
        <f t="shared" si="11"/>
        <v>256000000000107</v>
      </c>
      <c r="L108" s="16" t="str">
        <f t="shared" si="10"/>
        <v>PERFORM "SchSysConfig"."Func_TblAppObject_MenuAction_SET"(varSystemLoginSession, null, null, null, varInstitutionBranchID, null, 97000000000081, 'Execute', 'Execute');</v>
      </c>
    </row>
    <row r="109" spans="2:12" x14ac:dyDescent="0.2">
      <c r="B109" s="7">
        <f>B108+1</f>
        <v>97000000000082</v>
      </c>
      <c r="C109" s="2" t="str">
        <f>VLOOKUP($B109, [1]MainNEW!$E$2:$G$897, 2, FALSE)</f>
        <v>Module.General.MasterData.CitizenIdentityCard.Report.Form</v>
      </c>
      <c r="D109" s="3" t="str">
        <f>VLOOKUP($B109, [1]MainNEW!$E$2:$G$897, 3, FALSE)</f>
        <v>Citizen Identity Card Form</v>
      </c>
      <c r="E109" s="17"/>
      <c r="F109" s="4"/>
      <c r="G109" s="3" t="str">
        <f t="shared" si="12"/>
        <v>Execute</v>
      </c>
      <c r="H109" s="3" t="str">
        <f t="shared" si="13"/>
        <v>Execute</v>
      </c>
      <c r="J109" s="6">
        <f t="shared" si="11"/>
        <v>256000000000108</v>
      </c>
      <c r="L109" s="16" t="str">
        <f t="shared" si="10"/>
        <v>PERFORM "SchSysConfig"."Func_TblAppObject_MenuAction_SET"(varSystemLoginSession, null, null, null, varInstitutionBranchID, null, 97000000000082, 'Execute', 'Execute');</v>
      </c>
    </row>
    <row r="110" spans="2:12" x14ac:dyDescent="0.2">
      <c r="B110" s="9">
        <f>B109+1</f>
        <v>97000000000083</v>
      </c>
      <c r="C110" s="10" t="str">
        <f>VLOOKUP($B110, [1]MainNEW!$E$2:$G$897, 2, FALSE)</f>
        <v>Module.General.MasterData.CitizenIdentityCard.Report.DataList</v>
      </c>
      <c r="D110" s="11" t="str">
        <f>VLOOKUP($B110, [1]MainNEW!$E$2:$G$897, 3, FALSE)</f>
        <v>Citizen Identity Card Data List</v>
      </c>
      <c r="E110" s="17"/>
      <c r="F110" s="15"/>
      <c r="G110" s="11" t="str">
        <f t="shared" si="12"/>
        <v>Execute</v>
      </c>
      <c r="H110" s="11" t="str">
        <f t="shared" si="13"/>
        <v>Execute</v>
      </c>
      <c r="J110" s="6">
        <f t="shared" si="11"/>
        <v>256000000000109</v>
      </c>
      <c r="L110" s="16" t="str">
        <f t="shared" si="10"/>
        <v>PERFORM "SchSysConfig"."Func_TblAppObject_MenuAction_SET"(varSystemLoginSession, null, null, null, varInstitutionBranchID, null, 97000000000083, 'Execute', 'Execute');</v>
      </c>
    </row>
    <row r="111" spans="2:12" x14ac:dyDescent="0.2">
      <c r="B111" s="12">
        <f>B110+1</f>
        <v>97000000000084</v>
      </c>
      <c r="C111" s="13" t="str">
        <f>VLOOKUP($B111, [1]MainNEW!$E$2:$G$897, 2, FALSE)</f>
        <v>Module.General.MasterData.CitizenMaritalStatus.Transaction</v>
      </c>
      <c r="D111" s="14" t="str">
        <f>VLOOKUP($B111, [1]MainNEW!$E$2:$G$897, 3, FALSE)</f>
        <v>Citizen Marital Status</v>
      </c>
      <c r="F111" s="4" t="s">
        <v>0</v>
      </c>
      <c r="G111" s="3" t="str">
        <f t="shared" si="12"/>
        <v>Data Validation</v>
      </c>
      <c r="H111" s="3" t="str">
        <f t="shared" si="13"/>
        <v>DataValidation</v>
      </c>
      <c r="J111" s="6">
        <f t="shared" si="11"/>
        <v>256000000000110</v>
      </c>
      <c r="L111" s="16" t="str">
        <f t="shared" si="10"/>
        <v>PERFORM "SchSysConfig"."Func_TblAppObject_MenuAction_SET"(varSystemLoginSession, null, null, null, varInstitutionBranchID, null, 97000000000084, 'DataValidation', 'Data Validation');</v>
      </c>
    </row>
    <row r="112" spans="2:12" x14ac:dyDescent="0.2">
      <c r="B112" s="7">
        <f>B111</f>
        <v>97000000000084</v>
      </c>
      <c r="C112" s="2" t="str">
        <f>VLOOKUP($B112, [1]MainNEW!$E$2:$G$897, 2, FALSE)</f>
        <v>Module.General.MasterData.CitizenMaritalStatus.Transaction</v>
      </c>
      <c r="D112" s="3" t="str">
        <f>VLOOKUP($B112, [1]MainNEW!$E$2:$G$897, 3, FALSE)</f>
        <v>Citizen Marital Status</v>
      </c>
      <c r="F112" s="4"/>
      <c r="G112" s="3" t="str">
        <f t="shared" si="12"/>
        <v>Execute</v>
      </c>
      <c r="H112" s="3" t="str">
        <f t="shared" si="13"/>
        <v>Execute</v>
      </c>
      <c r="J112" s="6">
        <f t="shared" si="11"/>
        <v>256000000000111</v>
      </c>
      <c r="L112" s="16" t="str">
        <f t="shared" si="10"/>
        <v>PERFORM "SchSysConfig"."Func_TblAppObject_MenuAction_SET"(varSystemLoginSession, null, null, null, varInstitutionBranchID, null, 97000000000084, 'Execute', 'Execute');</v>
      </c>
    </row>
    <row r="113" spans="2:12" x14ac:dyDescent="0.2">
      <c r="B113" s="7">
        <f>B112+1</f>
        <v>97000000000085</v>
      </c>
      <c r="C113" s="2" t="str">
        <f>VLOOKUP($B113, [1]MainNEW!$E$2:$G$897, 2, FALSE)</f>
        <v>Module.General.MasterData.CitizenMaritalStatus.Report.Form</v>
      </c>
      <c r="D113" s="3" t="str">
        <f>VLOOKUP($B113, [1]MainNEW!$E$2:$G$897, 3, FALSE)</f>
        <v>Citizen Marital Status Form</v>
      </c>
      <c r="E113" s="17"/>
      <c r="F113" s="4"/>
      <c r="G113" s="3" t="str">
        <f t="shared" si="12"/>
        <v>Execute</v>
      </c>
      <c r="H113" s="3" t="str">
        <f t="shared" si="13"/>
        <v>Execute</v>
      </c>
      <c r="J113" s="6">
        <f t="shared" si="11"/>
        <v>256000000000112</v>
      </c>
      <c r="L113" s="16" t="str">
        <f t="shared" si="10"/>
        <v>PERFORM "SchSysConfig"."Func_TblAppObject_MenuAction_SET"(varSystemLoginSession, null, null, null, varInstitutionBranchID, null, 97000000000085, 'Execute', 'Execute');</v>
      </c>
    </row>
    <row r="114" spans="2:12" x14ac:dyDescent="0.2">
      <c r="B114" s="9">
        <f>B113+1</f>
        <v>97000000000086</v>
      </c>
      <c r="C114" s="10" t="str">
        <f>VLOOKUP($B114, [1]MainNEW!$E$2:$G$897, 2, FALSE)</f>
        <v>Module.General.MasterData.CitizenMaritalStatus.Report.DataList</v>
      </c>
      <c r="D114" s="11" t="str">
        <f>VLOOKUP($B114, [1]MainNEW!$E$2:$G$897, 3, FALSE)</f>
        <v>Citizen Marital Status Data List</v>
      </c>
      <c r="E114" s="17"/>
      <c r="F114" s="15"/>
      <c r="G114" s="11" t="str">
        <f t="shared" si="12"/>
        <v>Execute</v>
      </c>
      <c r="H114" s="11" t="str">
        <f t="shared" si="13"/>
        <v>Execute</v>
      </c>
      <c r="J114" s="6">
        <f t="shared" si="11"/>
        <v>256000000000113</v>
      </c>
      <c r="L114" s="16" t="str">
        <f t="shared" si="10"/>
        <v>PERFORM "SchSysConfig"."Func_TblAppObject_MenuAction_SET"(varSystemLoginSession, null, null, null, varInstitutionBranchID, null, 97000000000086, 'Execute', 'Execute');</v>
      </c>
    </row>
    <row r="115" spans="2:12" x14ac:dyDescent="0.2">
      <c r="B115" s="12">
        <f>B114+1</f>
        <v>97000000000087</v>
      </c>
      <c r="C115" s="13" t="str">
        <f>VLOOKUP($B115, [1]MainNEW!$E$2:$G$897, 2, FALSE)</f>
        <v>Module.General.MasterData.CitizenProfession.Transaction</v>
      </c>
      <c r="D115" s="14" t="str">
        <f>VLOOKUP($B115, [1]MainNEW!$E$2:$G$897, 3, FALSE)</f>
        <v>Citizen Profession</v>
      </c>
      <c r="F115" s="4" t="s">
        <v>0</v>
      </c>
      <c r="G115" s="3" t="str">
        <f t="shared" si="12"/>
        <v>Data Validation</v>
      </c>
      <c r="H115" s="3" t="str">
        <f t="shared" si="13"/>
        <v>DataValidation</v>
      </c>
      <c r="J115" s="6">
        <f t="shared" si="11"/>
        <v>256000000000114</v>
      </c>
      <c r="L115" s="16" t="str">
        <f t="shared" si="10"/>
        <v>PERFORM "SchSysConfig"."Func_TblAppObject_MenuAction_SET"(varSystemLoginSession, null, null, null, varInstitutionBranchID, null, 97000000000087, 'DataValidation', 'Data Validation');</v>
      </c>
    </row>
    <row r="116" spans="2:12" x14ac:dyDescent="0.2">
      <c r="B116" s="7">
        <f>B115</f>
        <v>97000000000087</v>
      </c>
      <c r="C116" s="2" t="str">
        <f>VLOOKUP($B116, [1]MainNEW!$E$2:$G$897, 2, FALSE)</f>
        <v>Module.General.MasterData.CitizenProfession.Transaction</v>
      </c>
      <c r="D116" s="3" t="str">
        <f>VLOOKUP($B116, [1]MainNEW!$E$2:$G$897, 3, FALSE)</f>
        <v>Citizen Profession</v>
      </c>
      <c r="F116" s="4"/>
      <c r="G116" s="3" t="str">
        <f t="shared" si="12"/>
        <v>Execute</v>
      </c>
      <c r="H116" s="3" t="str">
        <f t="shared" si="13"/>
        <v>Execute</v>
      </c>
      <c r="J116" s="6">
        <f t="shared" si="11"/>
        <v>256000000000115</v>
      </c>
      <c r="L116" s="16" t="str">
        <f t="shared" si="10"/>
        <v>PERFORM "SchSysConfig"."Func_TblAppObject_MenuAction_SET"(varSystemLoginSession, null, null, null, varInstitutionBranchID, null, 97000000000087, 'Execute', 'Execute');</v>
      </c>
    </row>
    <row r="117" spans="2:12" x14ac:dyDescent="0.2">
      <c r="B117" s="7">
        <f>B116+1</f>
        <v>97000000000088</v>
      </c>
      <c r="C117" s="2" t="str">
        <f>VLOOKUP($B117, [1]MainNEW!$E$2:$G$897, 2, FALSE)</f>
        <v>Module.General.MasterData.CitizenProfession.Report.Form</v>
      </c>
      <c r="D117" s="3" t="str">
        <f>VLOOKUP($B117, [1]MainNEW!$E$2:$G$897, 3, FALSE)</f>
        <v>Citizen Profession Form</v>
      </c>
      <c r="E117" s="17"/>
      <c r="F117" s="4"/>
      <c r="G117" s="3" t="str">
        <f t="shared" si="12"/>
        <v>Execute</v>
      </c>
      <c r="H117" s="3" t="str">
        <f t="shared" si="13"/>
        <v>Execute</v>
      </c>
      <c r="J117" s="6">
        <f t="shared" si="11"/>
        <v>256000000000116</v>
      </c>
      <c r="L117" s="16" t="str">
        <f t="shared" si="10"/>
        <v>PERFORM "SchSysConfig"."Func_TblAppObject_MenuAction_SET"(varSystemLoginSession, null, null, null, varInstitutionBranchID, null, 97000000000088, 'Execute', 'Execute');</v>
      </c>
    </row>
    <row r="118" spans="2:12" x14ac:dyDescent="0.2">
      <c r="B118" s="9">
        <f>B117+1</f>
        <v>97000000000089</v>
      </c>
      <c r="C118" s="10" t="str">
        <f>VLOOKUP($B118, [1]MainNEW!$E$2:$G$897, 2, FALSE)</f>
        <v>Module.General.MasterData.CitizenProfession.Report.DataList</v>
      </c>
      <c r="D118" s="11" t="str">
        <f>VLOOKUP($B118, [1]MainNEW!$E$2:$G$897, 3, FALSE)</f>
        <v>Citizen Profession Data List</v>
      </c>
      <c r="E118" s="17"/>
      <c r="F118" s="15"/>
      <c r="G118" s="11" t="str">
        <f t="shared" si="12"/>
        <v>Execute</v>
      </c>
      <c r="H118" s="11" t="str">
        <f t="shared" si="13"/>
        <v>Execute</v>
      </c>
      <c r="J118" s="6">
        <f t="shared" si="11"/>
        <v>256000000000117</v>
      </c>
      <c r="L118" s="16" t="str">
        <f t="shared" si="10"/>
        <v>PERFORM "SchSysConfig"."Func_TblAppObject_MenuAction_SET"(varSystemLoginSession, null, null, null, varInstitutionBranchID, null, 97000000000089, 'Execute', 'Execute');</v>
      </c>
    </row>
    <row r="119" spans="2:12" x14ac:dyDescent="0.2">
      <c r="B119" s="12">
        <f>B118+1</f>
        <v>97000000000090</v>
      </c>
      <c r="C119" s="13" t="str">
        <f>VLOOKUP($B119, [1]MainNEW!$E$2:$G$897, 2, FALSE)</f>
        <v>Module.General.MasterData.ContactNumberType.Transaction</v>
      </c>
      <c r="D119" s="14" t="str">
        <f>VLOOKUP($B119, [1]MainNEW!$E$2:$G$897, 3, FALSE)</f>
        <v>Contact Number Type</v>
      </c>
      <c r="F119" s="4" t="s">
        <v>0</v>
      </c>
      <c r="G119" s="3" t="str">
        <f t="shared" si="12"/>
        <v>Data Validation</v>
      </c>
      <c r="H119" s="3" t="str">
        <f t="shared" si="13"/>
        <v>DataValidation</v>
      </c>
      <c r="J119" s="6">
        <f t="shared" si="11"/>
        <v>256000000000118</v>
      </c>
      <c r="L119" s="16" t="str">
        <f t="shared" si="10"/>
        <v>PERFORM "SchSysConfig"."Func_TblAppObject_MenuAction_SET"(varSystemLoginSession, null, null, null, varInstitutionBranchID, null, 97000000000090, 'DataValidation', 'Data Validation');</v>
      </c>
    </row>
    <row r="120" spans="2:12" x14ac:dyDescent="0.2">
      <c r="B120" s="7">
        <f>B119</f>
        <v>97000000000090</v>
      </c>
      <c r="C120" s="2" t="str">
        <f>VLOOKUP($B120, [1]MainNEW!$E$2:$G$897, 2, FALSE)</f>
        <v>Module.General.MasterData.ContactNumberType.Transaction</v>
      </c>
      <c r="D120" s="3" t="str">
        <f>VLOOKUP($B120, [1]MainNEW!$E$2:$G$897, 3, FALSE)</f>
        <v>Contact Number Type</v>
      </c>
      <c r="F120" s="4"/>
      <c r="G120" s="3" t="str">
        <f t="shared" si="12"/>
        <v>Execute</v>
      </c>
      <c r="H120" s="3" t="str">
        <f t="shared" si="13"/>
        <v>Execute</v>
      </c>
      <c r="J120" s="6">
        <f t="shared" si="11"/>
        <v>256000000000119</v>
      </c>
      <c r="L120" s="16" t="str">
        <f t="shared" si="10"/>
        <v>PERFORM "SchSysConfig"."Func_TblAppObject_MenuAction_SET"(varSystemLoginSession, null, null, null, varInstitutionBranchID, null, 97000000000090, 'Execute', 'Execute');</v>
      </c>
    </row>
    <row r="121" spans="2:12" x14ac:dyDescent="0.2">
      <c r="B121" s="7">
        <f>B120+1</f>
        <v>97000000000091</v>
      </c>
      <c r="C121" s="2" t="str">
        <f>VLOOKUP($B121, [1]MainNEW!$E$2:$G$897, 2, FALSE)</f>
        <v>Module.General.MasterData.ContactNumberType.Report.Form</v>
      </c>
      <c r="D121" s="3" t="str">
        <f>VLOOKUP($B121, [1]MainNEW!$E$2:$G$897, 3, FALSE)</f>
        <v>Contact Number Type Form</v>
      </c>
      <c r="E121" s="17"/>
      <c r="F121" s="4"/>
      <c r="G121" s="3" t="str">
        <f t="shared" si="12"/>
        <v>Execute</v>
      </c>
      <c r="H121" s="3" t="str">
        <f t="shared" si="13"/>
        <v>Execute</v>
      </c>
      <c r="J121" s="6">
        <f t="shared" si="11"/>
        <v>256000000000120</v>
      </c>
      <c r="L121" s="16" t="str">
        <f t="shared" si="10"/>
        <v>PERFORM "SchSysConfig"."Func_TblAppObject_MenuAction_SET"(varSystemLoginSession, null, null, null, varInstitutionBranchID, null, 97000000000091, 'Execute', 'Execute');</v>
      </c>
    </row>
    <row r="122" spans="2:12" x14ac:dyDescent="0.2">
      <c r="B122" s="9">
        <f>B121+1</f>
        <v>97000000000092</v>
      </c>
      <c r="C122" s="10" t="str">
        <f>VLOOKUP($B122, [1]MainNEW!$E$2:$G$897, 2, FALSE)</f>
        <v>Module.General.MasterData.ContactNumberType.Report.DataList</v>
      </c>
      <c r="D122" s="11" t="str">
        <f>VLOOKUP($B122, [1]MainNEW!$E$2:$G$897, 3, FALSE)</f>
        <v>Contact Number Type Data List</v>
      </c>
      <c r="E122" s="17"/>
      <c r="F122" s="15"/>
      <c r="G122" s="11" t="str">
        <f t="shared" si="12"/>
        <v>Execute</v>
      </c>
      <c r="H122" s="11" t="str">
        <f t="shared" si="13"/>
        <v>Execute</v>
      </c>
      <c r="J122" s="6">
        <f t="shared" si="11"/>
        <v>256000000000121</v>
      </c>
      <c r="L122" s="16" t="str">
        <f t="shared" si="10"/>
        <v>PERFORM "SchSysConfig"."Func_TblAppObject_MenuAction_SET"(varSystemLoginSession, null, null, null, varInstitutionBranchID, null, 97000000000092, 'Execute', 'Execute');</v>
      </c>
    </row>
    <row r="123" spans="2:12" x14ac:dyDescent="0.2">
      <c r="B123" s="12">
        <f>B122+1</f>
        <v>97000000000093</v>
      </c>
      <c r="C123" s="13" t="str">
        <f>VLOOKUP($B123, [1]MainNEW!$E$2:$G$897, 2, FALSE)</f>
        <v>Module.General.MasterData.Country.Transaction</v>
      </c>
      <c r="D123" s="14" t="str">
        <f>VLOOKUP($B123, [1]MainNEW!$E$2:$G$897, 3, FALSE)</f>
        <v>Country</v>
      </c>
      <c r="F123" s="4" t="s">
        <v>0</v>
      </c>
      <c r="G123" s="3" t="str">
        <f t="shared" si="12"/>
        <v>Data Validation</v>
      </c>
      <c r="H123" s="3" t="str">
        <f t="shared" si="13"/>
        <v>DataValidation</v>
      </c>
      <c r="J123" s="6">
        <f t="shared" si="11"/>
        <v>256000000000122</v>
      </c>
      <c r="L123" s="16" t="str">
        <f t="shared" si="10"/>
        <v>PERFORM "SchSysConfig"."Func_TblAppObject_MenuAction_SET"(varSystemLoginSession, null, null, null, varInstitutionBranchID, null, 97000000000093, 'DataValidation', 'Data Validation');</v>
      </c>
    </row>
    <row r="124" spans="2:12" x14ac:dyDescent="0.2">
      <c r="B124" s="7">
        <f>B123</f>
        <v>97000000000093</v>
      </c>
      <c r="C124" s="2" t="str">
        <f>VLOOKUP($B124, [1]MainNEW!$E$2:$G$897, 2, FALSE)</f>
        <v>Module.General.MasterData.Country.Transaction</v>
      </c>
      <c r="D124" s="3" t="str">
        <f>VLOOKUP($B124, [1]MainNEW!$E$2:$G$897, 3, FALSE)</f>
        <v>Country</v>
      </c>
      <c r="F124" s="4"/>
      <c r="G124" s="3" t="str">
        <f t="shared" si="12"/>
        <v>Execute</v>
      </c>
      <c r="H124" s="3" t="str">
        <f t="shared" si="13"/>
        <v>Execute</v>
      </c>
      <c r="J124" s="6">
        <f t="shared" si="11"/>
        <v>256000000000123</v>
      </c>
      <c r="L124" s="16" t="str">
        <f t="shared" si="10"/>
        <v>PERFORM "SchSysConfig"."Func_TblAppObject_MenuAction_SET"(varSystemLoginSession, null, null, null, varInstitutionBranchID, null, 97000000000093, 'Execute', 'Execute');</v>
      </c>
    </row>
    <row r="125" spans="2:12" x14ac:dyDescent="0.2">
      <c r="B125" s="7">
        <f>B124+1</f>
        <v>97000000000094</v>
      </c>
      <c r="C125" s="2" t="str">
        <f>VLOOKUP($B125, [1]MainNEW!$E$2:$G$897, 2, FALSE)</f>
        <v>Module.General.MasterData.Country.Report.Form</v>
      </c>
      <c r="D125" s="3" t="str">
        <f>VLOOKUP($B125, [1]MainNEW!$E$2:$G$897, 3, FALSE)</f>
        <v>Country Form</v>
      </c>
      <c r="E125" s="17"/>
      <c r="F125" s="4"/>
      <c r="G125" s="3" t="str">
        <f t="shared" si="12"/>
        <v>Execute</v>
      </c>
      <c r="H125" s="3" t="str">
        <f t="shared" si="13"/>
        <v>Execute</v>
      </c>
      <c r="J125" s="6">
        <f t="shared" si="11"/>
        <v>256000000000124</v>
      </c>
      <c r="L125" s="16" t="str">
        <f t="shared" si="10"/>
        <v>PERFORM "SchSysConfig"."Func_TblAppObject_MenuAction_SET"(varSystemLoginSession, null, null, null, varInstitutionBranchID, null, 97000000000094, 'Execute', 'Execute');</v>
      </c>
    </row>
    <row r="126" spans="2:12" x14ac:dyDescent="0.2">
      <c r="B126" s="9">
        <f>B125+1</f>
        <v>97000000000095</v>
      </c>
      <c r="C126" s="10" t="str">
        <f>VLOOKUP($B126, [1]MainNEW!$E$2:$G$897, 2, FALSE)</f>
        <v>Module.General.MasterData.Country.Report.DataList</v>
      </c>
      <c r="D126" s="11" t="str">
        <f>VLOOKUP($B126, [1]MainNEW!$E$2:$G$897, 3, FALSE)</f>
        <v>Country Data List</v>
      </c>
      <c r="E126" s="17"/>
      <c r="F126" s="15"/>
      <c r="G126" s="11" t="str">
        <f t="shared" si="12"/>
        <v>Execute</v>
      </c>
      <c r="H126" s="11" t="str">
        <f t="shared" si="13"/>
        <v>Execute</v>
      </c>
      <c r="J126" s="6">
        <f t="shared" si="11"/>
        <v>256000000000125</v>
      </c>
      <c r="L126" s="16" t="str">
        <f t="shared" si="10"/>
        <v>PERFORM "SchSysConfig"."Func_TblAppObject_MenuAction_SET"(varSystemLoginSession, null, null, null, varInstitutionBranchID, null, 97000000000095, 'Execute', 'Execute');</v>
      </c>
    </row>
    <row r="127" spans="2:12" x14ac:dyDescent="0.2">
      <c r="B127" s="12">
        <f>B126+1</f>
        <v>97000000000096</v>
      </c>
      <c r="C127" s="13" t="str">
        <f>VLOOKUP($B127, [1]MainNEW!$E$2:$G$897, 2, FALSE)</f>
        <v>Module.General.MasterData.CountryAdministrativeAreaLevel1.Transaction</v>
      </c>
      <c r="D127" s="14" t="str">
        <f>VLOOKUP($B127, [1]MainNEW!$E$2:$G$897, 3, FALSE)</f>
        <v>Country Administrative Area Level 1</v>
      </c>
      <c r="F127" s="4" t="s">
        <v>0</v>
      </c>
      <c r="G127" s="3" t="str">
        <f t="shared" si="12"/>
        <v>Data Validation</v>
      </c>
      <c r="H127" s="3" t="str">
        <f t="shared" si="13"/>
        <v>DataValidation</v>
      </c>
      <c r="J127" s="6">
        <f t="shared" si="11"/>
        <v>256000000000126</v>
      </c>
      <c r="L127" s="16" t="str">
        <f t="shared" si="10"/>
        <v>PERFORM "SchSysConfig"."Func_TblAppObject_MenuAction_SET"(varSystemLoginSession, null, null, null, varInstitutionBranchID, null, 97000000000096, 'DataValidation', 'Data Validation');</v>
      </c>
    </row>
    <row r="128" spans="2:12" x14ac:dyDescent="0.2">
      <c r="B128" s="7">
        <f>B127</f>
        <v>97000000000096</v>
      </c>
      <c r="C128" s="2" t="str">
        <f>VLOOKUP($B128, [1]MainNEW!$E$2:$G$897, 2, FALSE)</f>
        <v>Module.General.MasterData.CountryAdministrativeAreaLevel1.Transaction</v>
      </c>
      <c r="D128" s="3" t="str">
        <f>VLOOKUP($B128, [1]MainNEW!$E$2:$G$897, 3, FALSE)</f>
        <v>Country Administrative Area Level 1</v>
      </c>
      <c r="F128" s="4"/>
      <c r="G128" s="3" t="str">
        <f t="shared" si="12"/>
        <v>Execute</v>
      </c>
      <c r="H128" s="3" t="str">
        <f t="shared" si="13"/>
        <v>Execute</v>
      </c>
      <c r="J128" s="6">
        <f t="shared" si="11"/>
        <v>256000000000127</v>
      </c>
      <c r="L128" s="16" t="str">
        <f t="shared" si="10"/>
        <v>PERFORM "SchSysConfig"."Func_TblAppObject_MenuAction_SET"(varSystemLoginSession, null, null, null, varInstitutionBranchID, null, 97000000000096, 'Execute', 'Execute');</v>
      </c>
    </row>
    <row r="129" spans="2:12" x14ac:dyDescent="0.2">
      <c r="B129" s="7">
        <f>B128+1</f>
        <v>97000000000097</v>
      </c>
      <c r="C129" s="2" t="str">
        <f>VLOOKUP($B129, [1]MainNEW!$E$2:$G$897, 2, FALSE)</f>
        <v>Module.General.MasterData.CountryAdministrativeAreaLevel1.Report.Form</v>
      </c>
      <c r="D129" s="3" t="str">
        <f>VLOOKUP($B129, [1]MainNEW!$E$2:$G$897, 3, FALSE)</f>
        <v>Country Administrative Area Level 1 Form</v>
      </c>
      <c r="E129" s="17"/>
      <c r="F129" s="4"/>
      <c r="G129" s="3" t="str">
        <f t="shared" si="12"/>
        <v>Execute</v>
      </c>
      <c r="H129" s="3" t="str">
        <f t="shared" si="13"/>
        <v>Execute</v>
      </c>
      <c r="J129" s="6">
        <f t="shared" si="11"/>
        <v>256000000000128</v>
      </c>
      <c r="L129" s="16" t="str">
        <f t="shared" si="10"/>
        <v>PERFORM "SchSysConfig"."Func_TblAppObject_MenuAction_SET"(varSystemLoginSession, null, null, null, varInstitutionBranchID, null, 97000000000097, 'Execute', 'Execute');</v>
      </c>
    </row>
    <row r="130" spans="2:12" x14ac:dyDescent="0.2">
      <c r="B130" s="9">
        <f>B129+1</f>
        <v>97000000000098</v>
      </c>
      <c r="C130" s="10" t="str">
        <f>VLOOKUP($B130, [1]MainNEW!$E$2:$G$897, 2, FALSE)</f>
        <v>Module.General.MasterData.CountryAdministrativeAreaLevel1.Report.DataList</v>
      </c>
      <c r="D130" s="11" t="str">
        <f>VLOOKUP($B130, [1]MainNEW!$E$2:$G$897, 3, FALSE)</f>
        <v>Country Administrative Area Level 1 Data List</v>
      </c>
      <c r="E130" s="17"/>
      <c r="F130" s="15"/>
      <c r="G130" s="11" t="str">
        <f t="shared" si="12"/>
        <v>Execute</v>
      </c>
      <c r="H130" s="11" t="str">
        <f t="shared" si="13"/>
        <v>Execute</v>
      </c>
      <c r="J130" s="6">
        <f t="shared" si="11"/>
        <v>256000000000129</v>
      </c>
      <c r="L130" s="16" t="str">
        <f t="shared" si="10"/>
        <v>PERFORM "SchSysConfig"."Func_TblAppObject_MenuAction_SET"(varSystemLoginSession, null, null, null, varInstitutionBranchID, null, 97000000000098, 'Execute', 'Execute');</v>
      </c>
    </row>
    <row r="131" spans="2:12" x14ac:dyDescent="0.2">
      <c r="B131" s="12">
        <f>B130+1</f>
        <v>97000000000099</v>
      </c>
      <c r="C131" s="13" t="str">
        <f>VLOOKUP($B131, [1]MainNEW!$E$2:$G$897, 2, FALSE)</f>
        <v>Module.General.MasterData.CountryAdministrativeAreaLevel2.Transaction</v>
      </c>
      <c r="D131" s="14" t="str">
        <f>VLOOKUP($B131, [1]MainNEW!$E$2:$G$897, 3, FALSE)</f>
        <v>Country Administrative Area Level 2</v>
      </c>
      <c r="F131" s="4" t="s">
        <v>0</v>
      </c>
      <c r="G131" s="3" t="str">
        <f t="shared" si="12"/>
        <v>Data Validation</v>
      </c>
      <c r="H131" s="3" t="str">
        <f t="shared" si="13"/>
        <v>DataValidation</v>
      </c>
      <c r="J131" s="6">
        <f t="shared" si="11"/>
        <v>256000000000130</v>
      </c>
      <c r="L131" s="16" t="str">
        <f t="shared" ref="L131:L194" si="14">CONCATENATE("PERFORM ""SchSysConfig"".""Func_TblAppObject_MenuAction_SET""(varSystemLoginSession, null, null, null, varInstitutionBranchID, null, ", IF(EXACT($B131, ""), "null", CONCATENATE($B131)), ", ", IF(EXACT($B131, ""),"null", CONCATENATE("'", $H131, "'")), ", ", IF(EXACT($B131, ""), "null", CONCATENATE("'", $G131, "'")), ");")</f>
        <v>PERFORM "SchSysConfig"."Func_TblAppObject_MenuAction_SET"(varSystemLoginSession, null, null, null, varInstitutionBranchID, null, 97000000000099, 'DataValidation', 'Data Validation');</v>
      </c>
    </row>
    <row r="132" spans="2:12" x14ac:dyDescent="0.2">
      <c r="B132" s="7">
        <f>B131</f>
        <v>97000000000099</v>
      </c>
      <c r="C132" s="2" t="str">
        <f>VLOOKUP($B132, [1]MainNEW!$E$2:$G$897, 2, FALSE)</f>
        <v>Module.General.MasterData.CountryAdministrativeAreaLevel2.Transaction</v>
      </c>
      <c r="D132" s="3" t="str">
        <f>VLOOKUP($B132, [1]MainNEW!$E$2:$G$897, 3, FALSE)</f>
        <v>Country Administrative Area Level 2</v>
      </c>
      <c r="F132" s="4"/>
      <c r="G132" s="3" t="str">
        <f t="shared" si="12"/>
        <v>Execute</v>
      </c>
      <c r="H132" s="3" t="str">
        <f t="shared" si="13"/>
        <v>Execute</v>
      </c>
      <c r="J132" s="6">
        <f t="shared" ref="J132:J195" si="15">IF(ISNUMBER(J131), J131+1, 256000000000001)</f>
        <v>256000000000131</v>
      </c>
      <c r="L132" s="16" t="str">
        <f t="shared" si="14"/>
        <v>PERFORM "SchSysConfig"."Func_TblAppObject_MenuAction_SET"(varSystemLoginSession, null, null, null, varInstitutionBranchID, null, 97000000000099, 'Execute', 'Execute');</v>
      </c>
    </row>
    <row r="133" spans="2:12" x14ac:dyDescent="0.2">
      <c r="B133" s="7">
        <f>B132+1</f>
        <v>97000000000100</v>
      </c>
      <c r="C133" s="2" t="str">
        <f>VLOOKUP($B133, [1]MainNEW!$E$2:$G$897, 2, FALSE)</f>
        <v>Module.General.MasterData.CountryAdministrativeAreaLevel2.Report.Form</v>
      </c>
      <c r="D133" s="3" t="str">
        <f>VLOOKUP($B133, [1]MainNEW!$E$2:$G$897, 3, FALSE)</f>
        <v>Country Administrative Area Level 2 Form</v>
      </c>
      <c r="E133" s="17"/>
      <c r="F133" s="4"/>
      <c r="G133" s="3" t="str">
        <f t="shared" si="12"/>
        <v>Execute</v>
      </c>
      <c r="H133" s="3" t="str">
        <f t="shared" si="13"/>
        <v>Execute</v>
      </c>
      <c r="J133" s="6">
        <f t="shared" si="15"/>
        <v>256000000000132</v>
      </c>
      <c r="L133" s="16" t="str">
        <f t="shared" si="14"/>
        <v>PERFORM "SchSysConfig"."Func_TblAppObject_MenuAction_SET"(varSystemLoginSession, null, null, null, varInstitutionBranchID, null, 97000000000100, 'Execute', 'Execute');</v>
      </c>
    </row>
    <row r="134" spans="2:12" x14ac:dyDescent="0.2">
      <c r="B134" s="9">
        <f>B133+1</f>
        <v>97000000000101</v>
      </c>
      <c r="C134" s="10" t="str">
        <f>VLOOKUP($B134, [1]MainNEW!$E$2:$G$897, 2, FALSE)</f>
        <v>Module.General.MasterData.CountryAdministrativeAreaLevel2.Report.DataList</v>
      </c>
      <c r="D134" s="11" t="str">
        <f>VLOOKUP($B134, [1]MainNEW!$E$2:$G$897, 3, FALSE)</f>
        <v>Country Administrative Area Level 2 Data List</v>
      </c>
      <c r="E134" s="17"/>
      <c r="F134" s="15"/>
      <c r="G134" s="11" t="str">
        <f t="shared" si="12"/>
        <v>Execute</v>
      </c>
      <c r="H134" s="11" t="str">
        <f t="shared" si="13"/>
        <v>Execute</v>
      </c>
      <c r="J134" s="6">
        <f t="shared" si="15"/>
        <v>256000000000133</v>
      </c>
      <c r="L134" s="16" t="str">
        <f t="shared" si="14"/>
        <v>PERFORM "SchSysConfig"."Func_TblAppObject_MenuAction_SET"(varSystemLoginSession, null, null, null, varInstitutionBranchID, null, 97000000000101, 'Execute', 'Execute');</v>
      </c>
    </row>
    <row r="135" spans="2:12" x14ac:dyDescent="0.2">
      <c r="B135" s="12">
        <f>B134+1</f>
        <v>97000000000102</v>
      </c>
      <c r="C135" s="13" t="str">
        <f>VLOOKUP($B135, [1]MainNEW!$E$2:$G$897, 2, FALSE)</f>
        <v>Module.General.MasterData.CountryAdministrativeAreaLevel3.Transaction</v>
      </c>
      <c r="D135" s="14" t="str">
        <f>VLOOKUP($B135, [1]MainNEW!$E$2:$G$897, 3, FALSE)</f>
        <v>Country Administrative Area Level 3</v>
      </c>
      <c r="F135" s="4" t="s">
        <v>0</v>
      </c>
      <c r="G135" s="3" t="str">
        <f t="shared" si="12"/>
        <v>Data Validation</v>
      </c>
      <c r="H135" s="3" t="str">
        <f t="shared" si="13"/>
        <v>DataValidation</v>
      </c>
      <c r="J135" s="6">
        <f t="shared" si="15"/>
        <v>256000000000134</v>
      </c>
      <c r="L135" s="16" t="str">
        <f t="shared" si="14"/>
        <v>PERFORM "SchSysConfig"."Func_TblAppObject_MenuAction_SET"(varSystemLoginSession, null, null, null, varInstitutionBranchID, null, 97000000000102, 'DataValidation', 'Data Validation');</v>
      </c>
    </row>
    <row r="136" spans="2:12" x14ac:dyDescent="0.2">
      <c r="B136" s="7">
        <f>B135</f>
        <v>97000000000102</v>
      </c>
      <c r="C136" s="2" t="str">
        <f>VLOOKUP($B136, [1]MainNEW!$E$2:$G$897, 2, FALSE)</f>
        <v>Module.General.MasterData.CountryAdministrativeAreaLevel3.Transaction</v>
      </c>
      <c r="D136" s="3" t="str">
        <f>VLOOKUP($B136, [1]MainNEW!$E$2:$G$897, 3, FALSE)</f>
        <v>Country Administrative Area Level 3</v>
      </c>
      <c r="F136" s="4"/>
      <c r="G136" s="3" t="str">
        <f t="shared" si="12"/>
        <v>Execute</v>
      </c>
      <c r="H136" s="3" t="str">
        <f t="shared" si="13"/>
        <v>Execute</v>
      </c>
      <c r="J136" s="6">
        <f t="shared" si="15"/>
        <v>256000000000135</v>
      </c>
      <c r="L136" s="16" t="str">
        <f t="shared" si="14"/>
        <v>PERFORM "SchSysConfig"."Func_TblAppObject_MenuAction_SET"(varSystemLoginSession, null, null, null, varInstitutionBranchID, null, 97000000000102, 'Execute', 'Execute');</v>
      </c>
    </row>
    <row r="137" spans="2:12" x14ac:dyDescent="0.2">
      <c r="B137" s="7">
        <f>B136+1</f>
        <v>97000000000103</v>
      </c>
      <c r="C137" s="2" t="str">
        <f>VLOOKUP($B137, [1]MainNEW!$E$2:$G$897, 2, FALSE)</f>
        <v>Module.General.MasterData.CountryAdministrativeAreaLevel3.Report.Form</v>
      </c>
      <c r="D137" s="3" t="str">
        <f>VLOOKUP($B137, [1]MainNEW!$E$2:$G$897, 3, FALSE)</f>
        <v>Country Administrative Area Level 3 Form</v>
      </c>
      <c r="E137" s="17"/>
      <c r="F137" s="4"/>
      <c r="G137" s="3" t="str">
        <f t="shared" si="12"/>
        <v>Execute</v>
      </c>
      <c r="H137" s="3" t="str">
        <f t="shared" si="13"/>
        <v>Execute</v>
      </c>
      <c r="J137" s="6">
        <f t="shared" si="15"/>
        <v>256000000000136</v>
      </c>
      <c r="L137" s="16" t="str">
        <f t="shared" si="14"/>
        <v>PERFORM "SchSysConfig"."Func_TblAppObject_MenuAction_SET"(varSystemLoginSession, null, null, null, varInstitutionBranchID, null, 97000000000103, 'Execute', 'Execute');</v>
      </c>
    </row>
    <row r="138" spans="2:12" x14ac:dyDescent="0.2">
      <c r="B138" s="9">
        <f>B137+1</f>
        <v>97000000000104</v>
      </c>
      <c r="C138" s="10" t="str">
        <f>VLOOKUP($B138, [1]MainNEW!$E$2:$G$897, 2, FALSE)</f>
        <v>Module.General.MasterData.CountryAdministrativeAreaLevel3.Report.DataList</v>
      </c>
      <c r="D138" s="11" t="str">
        <f>VLOOKUP($B138, [1]MainNEW!$E$2:$G$897, 3, FALSE)</f>
        <v>Country Administrative Area Level 3 Data List</v>
      </c>
      <c r="E138" s="17"/>
      <c r="F138" s="15"/>
      <c r="G138" s="11" t="str">
        <f t="shared" si="12"/>
        <v>Execute</v>
      </c>
      <c r="H138" s="11" t="str">
        <f t="shared" si="13"/>
        <v>Execute</v>
      </c>
      <c r="J138" s="6">
        <f t="shared" si="15"/>
        <v>256000000000137</v>
      </c>
      <c r="L138" s="16" t="str">
        <f t="shared" si="14"/>
        <v>PERFORM "SchSysConfig"."Func_TblAppObject_MenuAction_SET"(varSystemLoginSession, null, null, null, varInstitutionBranchID, null, 97000000000104, 'Execute', 'Execute');</v>
      </c>
    </row>
    <row r="139" spans="2:12" x14ac:dyDescent="0.2">
      <c r="B139" s="12">
        <f>B138+1</f>
        <v>97000000000105</v>
      </c>
      <c r="C139" s="13" t="str">
        <f>VLOOKUP($B139, [1]MainNEW!$E$2:$G$897, 2, FALSE)</f>
        <v>Module.General.MasterData.CountryAdministrativeAreaLevel4.Transaction</v>
      </c>
      <c r="D139" s="14" t="str">
        <f>VLOOKUP($B139, [1]MainNEW!$E$2:$G$897, 3, FALSE)</f>
        <v>Country Administrative Area Level 4</v>
      </c>
      <c r="F139" s="4" t="s">
        <v>0</v>
      </c>
      <c r="G139" s="3" t="str">
        <f t="shared" si="12"/>
        <v>Data Validation</v>
      </c>
      <c r="H139" s="3" t="str">
        <f t="shared" si="13"/>
        <v>DataValidation</v>
      </c>
      <c r="J139" s="6">
        <f t="shared" si="15"/>
        <v>256000000000138</v>
      </c>
      <c r="L139" s="16" t="str">
        <f t="shared" si="14"/>
        <v>PERFORM "SchSysConfig"."Func_TblAppObject_MenuAction_SET"(varSystemLoginSession, null, null, null, varInstitutionBranchID, null, 97000000000105, 'DataValidation', 'Data Validation');</v>
      </c>
    </row>
    <row r="140" spans="2:12" x14ac:dyDescent="0.2">
      <c r="B140" s="7">
        <f>B139</f>
        <v>97000000000105</v>
      </c>
      <c r="C140" s="2" t="str">
        <f>VLOOKUP($B140, [1]MainNEW!$E$2:$G$897, 2, FALSE)</f>
        <v>Module.General.MasterData.CountryAdministrativeAreaLevel4.Transaction</v>
      </c>
      <c r="D140" s="3" t="str">
        <f>VLOOKUP($B140, [1]MainNEW!$E$2:$G$897, 3, FALSE)</f>
        <v>Country Administrative Area Level 4</v>
      </c>
      <c r="F140" s="4"/>
      <c r="G140" s="3" t="str">
        <f t="shared" si="12"/>
        <v>Execute</v>
      </c>
      <c r="H140" s="3" t="str">
        <f t="shared" si="13"/>
        <v>Execute</v>
      </c>
      <c r="J140" s="6">
        <f t="shared" si="15"/>
        <v>256000000000139</v>
      </c>
      <c r="L140" s="16" t="str">
        <f t="shared" si="14"/>
        <v>PERFORM "SchSysConfig"."Func_TblAppObject_MenuAction_SET"(varSystemLoginSession, null, null, null, varInstitutionBranchID, null, 97000000000105, 'Execute', 'Execute');</v>
      </c>
    </row>
    <row r="141" spans="2:12" x14ac:dyDescent="0.2">
      <c r="B141" s="7">
        <f>B140+1</f>
        <v>97000000000106</v>
      </c>
      <c r="C141" s="2" t="str">
        <f>VLOOKUP($B141, [1]MainNEW!$E$2:$G$897, 2, FALSE)</f>
        <v>Module.General.MasterData.CountryAdministrativeAreaLevel4.Report.Form</v>
      </c>
      <c r="D141" s="3" t="str">
        <f>VLOOKUP($B141, [1]MainNEW!$E$2:$G$897, 3, FALSE)</f>
        <v>Country Administrative Area Level 4 Form</v>
      </c>
      <c r="E141" s="17"/>
      <c r="F141" s="4"/>
      <c r="G141" s="3" t="str">
        <f t="shared" si="12"/>
        <v>Execute</v>
      </c>
      <c r="H141" s="3" t="str">
        <f t="shared" si="13"/>
        <v>Execute</v>
      </c>
      <c r="J141" s="6">
        <f t="shared" si="15"/>
        <v>256000000000140</v>
      </c>
      <c r="L141" s="16" t="str">
        <f t="shared" si="14"/>
        <v>PERFORM "SchSysConfig"."Func_TblAppObject_MenuAction_SET"(varSystemLoginSession, null, null, null, varInstitutionBranchID, null, 97000000000106, 'Execute', 'Execute');</v>
      </c>
    </row>
    <row r="142" spans="2:12" x14ac:dyDescent="0.2">
      <c r="B142" s="9">
        <f>B141+1</f>
        <v>97000000000107</v>
      </c>
      <c r="C142" s="10" t="str">
        <f>VLOOKUP($B142, [1]MainNEW!$E$2:$G$897, 2, FALSE)</f>
        <v>Module.General.MasterData.CountryAdministrativeAreaLevel4.Report.DataList</v>
      </c>
      <c r="D142" s="11" t="str">
        <f>VLOOKUP($B142, [1]MainNEW!$E$2:$G$897, 3, FALSE)</f>
        <v>Country Administrative Area Level 4 Data List</v>
      </c>
      <c r="E142" s="17"/>
      <c r="F142" s="15"/>
      <c r="G142" s="11" t="str">
        <f t="shared" ref="G142:G205" si="16">IF(EXACT(B142, ""), "", IF(EXACT(F142, ""), "Execute", F142))</f>
        <v>Execute</v>
      </c>
      <c r="H142" s="11" t="str">
        <f t="shared" ref="H142:H205" si="17">IF(EXACT(B142, ""), "", IF(EXACT(F142, ""), "Execute", SUBSTITUTE(F142, " ", "")))</f>
        <v>Execute</v>
      </c>
      <c r="J142" s="6">
        <f t="shared" si="15"/>
        <v>256000000000141</v>
      </c>
      <c r="L142" s="16" t="str">
        <f t="shared" si="14"/>
        <v>PERFORM "SchSysConfig"."Func_TblAppObject_MenuAction_SET"(varSystemLoginSession, null, null, null, varInstitutionBranchID, null, 97000000000107, 'Execute', 'Execute');</v>
      </c>
    </row>
    <row r="143" spans="2:12" x14ac:dyDescent="0.2">
      <c r="B143" s="12">
        <f>B142+1</f>
        <v>97000000000108</v>
      </c>
      <c r="C143" s="13" t="str">
        <f>VLOOKUP($B143, [1]MainNEW!$E$2:$G$897, 2, FALSE)</f>
        <v>Module.General.MasterData.Currency.Transaction</v>
      </c>
      <c r="D143" s="14" t="str">
        <f>VLOOKUP($B143, [1]MainNEW!$E$2:$G$897, 3, FALSE)</f>
        <v>Currency</v>
      </c>
      <c r="F143" s="4" t="s">
        <v>0</v>
      </c>
      <c r="G143" s="3" t="str">
        <f t="shared" si="16"/>
        <v>Data Validation</v>
      </c>
      <c r="H143" s="3" t="str">
        <f t="shared" si="17"/>
        <v>DataValidation</v>
      </c>
      <c r="J143" s="6">
        <f t="shared" si="15"/>
        <v>256000000000142</v>
      </c>
      <c r="L143" s="16" t="str">
        <f t="shared" si="14"/>
        <v>PERFORM "SchSysConfig"."Func_TblAppObject_MenuAction_SET"(varSystemLoginSession, null, null, null, varInstitutionBranchID, null, 97000000000108, 'DataValidation', 'Data Validation');</v>
      </c>
    </row>
    <row r="144" spans="2:12" x14ac:dyDescent="0.2">
      <c r="B144" s="7">
        <f>B143</f>
        <v>97000000000108</v>
      </c>
      <c r="C144" s="2" t="str">
        <f>VLOOKUP($B144, [1]MainNEW!$E$2:$G$897, 2, FALSE)</f>
        <v>Module.General.MasterData.Currency.Transaction</v>
      </c>
      <c r="D144" s="3" t="str">
        <f>VLOOKUP($B144, [1]MainNEW!$E$2:$G$897, 3, FALSE)</f>
        <v>Currency</v>
      </c>
      <c r="F144" s="4"/>
      <c r="G144" s="3" t="str">
        <f t="shared" si="16"/>
        <v>Execute</v>
      </c>
      <c r="H144" s="3" t="str">
        <f t="shared" si="17"/>
        <v>Execute</v>
      </c>
      <c r="J144" s="6">
        <f t="shared" si="15"/>
        <v>256000000000143</v>
      </c>
      <c r="L144" s="16" t="str">
        <f t="shared" si="14"/>
        <v>PERFORM "SchSysConfig"."Func_TblAppObject_MenuAction_SET"(varSystemLoginSession, null, null, null, varInstitutionBranchID, null, 97000000000108, 'Execute', 'Execute');</v>
      </c>
    </row>
    <row r="145" spans="2:12" x14ac:dyDescent="0.2">
      <c r="B145" s="7">
        <f>B144+1</f>
        <v>97000000000109</v>
      </c>
      <c r="C145" s="2" t="str">
        <f>VLOOKUP($B145, [1]MainNEW!$E$2:$G$897, 2, FALSE)</f>
        <v>Module.General.MasterData.Currency.Report.Form</v>
      </c>
      <c r="D145" s="3" t="str">
        <f>VLOOKUP($B145, [1]MainNEW!$E$2:$G$897, 3, FALSE)</f>
        <v>Currency Form</v>
      </c>
      <c r="E145" s="17"/>
      <c r="F145" s="4"/>
      <c r="G145" s="3" t="str">
        <f t="shared" si="16"/>
        <v>Execute</v>
      </c>
      <c r="H145" s="3" t="str">
        <f t="shared" si="17"/>
        <v>Execute</v>
      </c>
      <c r="J145" s="6">
        <f t="shared" si="15"/>
        <v>256000000000144</v>
      </c>
      <c r="L145" s="16" t="str">
        <f t="shared" si="14"/>
        <v>PERFORM "SchSysConfig"."Func_TblAppObject_MenuAction_SET"(varSystemLoginSession, null, null, null, varInstitutionBranchID, null, 97000000000109, 'Execute', 'Execute');</v>
      </c>
    </row>
    <row r="146" spans="2:12" x14ac:dyDescent="0.2">
      <c r="B146" s="9">
        <f>B145+1</f>
        <v>97000000000110</v>
      </c>
      <c r="C146" s="10" t="str">
        <f>VLOOKUP($B146, [1]MainNEW!$E$2:$G$897, 2, FALSE)</f>
        <v>Module.General.MasterData.Currency.Report.DataList</v>
      </c>
      <c r="D146" s="11" t="str">
        <f>VLOOKUP($B146, [1]MainNEW!$E$2:$G$897, 3, FALSE)</f>
        <v>Currency Data List</v>
      </c>
      <c r="E146" s="17"/>
      <c r="F146" s="15"/>
      <c r="G146" s="11" t="str">
        <f t="shared" si="16"/>
        <v>Execute</v>
      </c>
      <c r="H146" s="11" t="str">
        <f t="shared" si="17"/>
        <v>Execute</v>
      </c>
      <c r="J146" s="6">
        <f t="shared" si="15"/>
        <v>256000000000145</v>
      </c>
      <c r="L146" s="16" t="str">
        <f t="shared" si="14"/>
        <v>PERFORM "SchSysConfig"."Func_TblAppObject_MenuAction_SET"(varSystemLoginSession, null, null, null, varInstitutionBranchID, null, 97000000000110, 'Execute', 'Execute');</v>
      </c>
    </row>
    <row r="147" spans="2:12" x14ac:dyDescent="0.2">
      <c r="B147" s="12">
        <f>B146+1</f>
        <v>97000000000111</v>
      </c>
      <c r="C147" s="13" t="str">
        <f>VLOOKUP($B147, [1]MainNEW!$E$2:$G$897, 2, FALSE)</f>
        <v>Module.General.MasterData.CurrencyExchangeRateCentralBank.Transaction</v>
      </c>
      <c r="D147" s="14" t="str">
        <f>VLOOKUP($B147, [1]MainNEW!$E$2:$G$897, 3, FALSE)</f>
        <v>Currency Exchange Rate Central Bank</v>
      </c>
      <c r="F147" s="4" t="s">
        <v>0</v>
      </c>
      <c r="G147" s="3" t="str">
        <f t="shared" si="16"/>
        <v>Data Validation</v>
      </c>
      <c r="H147" s="3" t="str">
        <f t="shared" si="17"/>
        <v>DataValidation</v>
      </c>
      <c r="J147" s="6">
        <f t="shared" si="15"/>
        <v>256000000000146</v>
      </c>
      <c r="L147" s="16" t="str">
        <f t="shared" si="14"/>
        <v>PERFORM "SchSysConfig"."Func_TblAppObject_MenuAction_SET"(varSystemLoginSession, null, null, null, varInstitutionBranchID, null, 97000000000111, 'DataValidation', 'Data Validation');</v>
      </c>
    </row>
    <row r="148" spans="2:12" x14ac:dyDescent="0.2">
      <c r="B148" s="7">
        <f>B147</f>
        <v>97000000000111</v>
      </c>
      <c r="C148" s="2" t="str">
        <f>VLOOKUP($B148, [1]MainNEW!$E$2:$G$897, 2, FALSE)</f>
        <v>Module.General.MasterData.CurrencyExchangeRateCentralBank.Transaction</v>
      </c>
      <c r="D148" s="3" t="str">
        <f>VLOOKUP($B148, [1]MainNEW!$E$2:$G$897, 3, FALSE)</f>
        <v>Currency Exchange Rate Central Bank</v>
      </c>
      <c r="F148" s="4"/>
      <c r="G148" s="3" t="str">
        <f t="shared" si="16"/>
        <v>Execute</v>
      </c>
      <c r="H148" s="3" t="str">
        <f t="shared" si="17"/>
        <v>Execute</v>
      </c>
      <c r="J148" s="6">
        <f t="shared" si="15"/>
        <v>256000000000147</v>
      </c>
      <c r="L148" s="16" t="str">
        <f t="shared" si="14"/>
        <v>PERFORM "SchSysConfig"."Func_TblAppObject_MenuAction_SET"(varSystemLoginSession, null, null, null, varInstitutionBranchID, null, 97000000000111, 'Execute', 'Execute');</v>
      </c>
    </row>
    <row r="149" spans="2:12" x14ac:dyDescent="0.2">
      <c r="B149" s="7">
        <f>B148+1</f>
        <v>97000000000112</v>
      </c>
      <c r="C149" s="2" t="str">
        <f>VLOOKUP($B149, [1]MainNEW!$E$2:$G$897, 2, FALSE)</f>
        <v>Module.General.MasterData.CurrencyExchangeRateCentralBank.Report.Form</v>
      </c>
      <c r="D149" s="3" t="str">
        <f>VLOOKUP($B149, [1]MainNEW!$E$2:$G$897, 3, FALSE)</f>
        <v>Currency Exchange Rate Central Bank Form</v>
      </c>
      <c r="E149" s="17"/>
      <c r="F149" s="4"/>
      <c r="G149" s="3" t="str">
        <f t="shared" si="16"/>
        <v>Execute</v>
      </c>
      <c r="H149" s="3" t="str">
        <f t="shared" si="17"/>
        <v>Execute</v>
      </c>
      <c r="J149" s="6">
        <f t="shared" si="15"/>
        <v>256000000000148</v>
      </c>
      <c r="L149" s="16" t="str">
        <f t="shared" si="14"/>
        <v>PERFORM "SchSysConfig"."Func_TblAppObject_MenuAction_SET"(varSystemLoginSession, null, null, null, varInstitutionBranchID, null, 97000000000112, 'Execute', 'Execute');</v>
      </c>
    </row>
    <row r="150" spans="2:12" x14ac:dyDescent="0.2">
      <c r="B150" s="9">
        <f>B149+1</f>
        <v>97000000000113</v>
      </c>
      <c r="C150" s="10" t="str">
        <f>VLOOKUP($B150, [1]MainNEW!$E$2:$G$897, 2, FALSE)</f>
        <v>Module.General.MasterData.CurrencyExchangeRateCentralBank.Report.DataList</v>
      </c>
      <c r="D150" s="11" t="str">
        <f>VLOOKUP($B150, [1]MainNEW!$E$2:$G$897, 3, FALSE)</f>
        <v>Currency Exchange Rate Central Bank Data List</v>
      </c>
      <c r="E150" s="17"/>
      <c r="F150" s="15"/>
      <c r="G150" s="11" t="str">
        <f t="shared" si="16"/>
        <v>Execute</v>
      </c>
      <c r="H150" s="11" t="str">
        <f t="shared" si="17"/>
        <v>Execute</v>
      </c>
      <c r="J150" s="6">
        <f t="shared" si="15"/>
        <v>256000000000149</v>
      </c>
      <c r="L150" s="16" t="str">
        <f t="shared" si="14"/>
        <v>PERFORM "SchSysConfig"."Func_TblAppObject_MenuAction_SET"(varSystemLoginSession, null, null, null, varInstitutionBranchID, null, 97000000000113, 'Execute', 'Execute');</v>
      </c>
    </row>
    <row r="151" spans="2:12" x14ac:dyDescent="0.2">
      <c r="B151" s="12">
        <f>B150+1</f>
        <v>97000000000114</v>
      </c>
      <c r="C151" s="13" t="str">
        <f>VLOOKUP($B151, [1]MainNEW!$E$2:$G$897, 2, FALSE)</f>
        <v>Module.General.MasterData.CurrencyExchangeRateTax.Transaction</v>
      </c>
      <c r="D151" s="14" t="str">
        <f>VLOOKUP($B151, [1]MainNEW!$E$2:$G$897, 3, FALSE)</f>
        <v>Currency Exchange Rate Tax</v>
      </c>
      <c r="F151" s="4" t="s">
        <v>0</v>
      </c>
      <c r="G151" s="3" t="str">
        <f t="shared" si="16"/>
        <v>Data Validation</v>
      </c>
      <c r="H151" s="3" t="str">
        <f t="shared" si="17"/>
        <v>DataValidation</v>
      </c>
      <c r="J151" s="6">
        <f t="shared" si="15"/>
        <v>256000000000150</v>
      </c>
      <c r="L151" s="16" t="str">
        <f t="shared" si="14"/>
        <v>PERFORM "SchSysConfig"."Func_TblAppObject_MenuAction_SET"(varSystemLoginSession, null, null, null, varInstitutionBranchID, null, 97000000000114, 'DataValidation', 'Data Validation');</v>
      </c>
    </row>
    <row r="152" spans="2:12" x14ac:dyDescent="0.2">
      <c r="B152" s="7">
        <f>B151</f>
        <v>97000000000114</v>
      </c>
      <c r="C152" s="2" t="str">
        <f>VLOOKUP($B152, [1]MainNEW!$E$2:$G$897, 2, FALSE)</f>
        <v>Module.General.MasterData.CurrencyExchangeRateTax.Transaction</v>
      </c>
      <c r="D152" s="3" t="str">
        <f>VLOOKUP($B152, [1]MainNEW!$E$2:$G$897, 3, FALSE)</f>
        <v>Currency Exchange Rate Tax</v>
      </c>
      <c r="F152" s="4"/>
      <c r="G152" s="3" t="str">
        <f t="shared" si="16"/>
        <v>Execute</v>
      </c>
      <c r="H152" s="3" t="str">
        <f t="shared" si="17"/>
        <v>Execute</v>
      </c>
      <c r="J152" s="6">
        <f t="shared" si="15"/>
        <v>256000000000151</v>
      </c>
      <c r="L152" s="16" t="str">
        <f t="shared" si="14"/>
        <v>PERFORM "SchSysConfig"."Func_TblAppObject_MenuAction_SET"(varSystemLoginSession, null, null, null, varInstitutionBranchID, null, 97000000000114, 'Execute', 'Execute');</v>
      </c>
    </row>
    <row r="153" spans="2:12" x14ac:dyDescent="0.2">
      <c r="B153" s="7">
        <f>B152+1</f>
        <v>97000000000115</v>
      </c>
      <c r="C153" s="2" t="str">
        <f>VLOOKUP($B153, [1]MainNEW!$E$2:$G$897, 2, FALSE)</f>
        <v>Module.General.MasterData.CurrencyExchangeRateTax.Report.Form</v>
      </c>
      <c r="D153" s="3" t="str">
        <f>VLOOKUP($B153, [1]MainNEW!$E$2:$G$897, 3, FALSE)</f>
        <v>Currency Exchange Rate Tax Form</v>
      </c>
      <c r="E153" s="17"/>
      <c r="F153" s="4"/>
      <c r="G153" s="3" t="str">
        <f t="shared" si="16"/>
        <v>Execute</v>
      </c>
      <c r="H153" s="3" t="str">
        <f t="shared" si="17"/>
        <v>Execute</v>
      </c>
      <c r="J153" s="6">
        <f t="shared" si="15"/>
        <v>256000000000152</v>
      </c>
      <c r="L153" s="16" t="str">
        <f t="shared" si="14"/>
        <v>PERFORM "SchSysConfig"."Func_TblAppObject_MenuAction_SET"(varSystemLoginSession, null, null, null, varInstitutionBranchID, null, 97000000000115, 'Execute', 'Execute');</v>
      </c>
    </row>
    <row r="154" spans="2:12" x14ac:dyDescent="0.2">
      <c r="B154" s="9">
        <f>B153+1</f>
        <v>97000000000116</v>
      </c>
      <c r="C154" s="10" t="str">
        <f>VLOOKUP($B154, [1]MainNEW!$E$2:$G$897, 2, FALSE)</f>
        <v>Module.General.MasterData.CurrencyExchangeRateTax.Report.DataList</v>
      </c>
      <c r="D154" s="11" t="str">
        <f>VLOOKUP($B154, [1]MainNEW!$E$2:$G$897, 3, FALSE)</f>
        <v>Currency Exchange Rate Tax Data List</v>
      </c>
      <c r="E154" s="17"/>
      <c r="F154" s="15"/>
      <c r="G154" s="11" t="str">
        <f t="shared" si="16"/>
        <v>Execute</v>
      </c>
      <c r="H154" s="11" t="str">
        <f t="shared" si="17"/>
        <v>Execute</v>
      </c>
      <c r="J154" s="6">
        <f t="shared" si="15"/>
        <v>256000000000153</v>
      </c>
      <c r="L154" s="16" t="str">
        <f t="shared" si="14"/>
        <v>PERFORM "SchSysConfig"."Func_TblAppObject_MenuAction_SET"(varSystemLoginSession, null, null, null, varInstitutionBranchID, null, 97000000000116, 'Execute', 'Execute');</v>
      </c>
    </row>
    <row r="155" spans="2:12" x14ac:dyDescent="0.2">
      <c r="B155" s="12">
        <f>B154+1</f>
        <v>97000000000117</v>
      </c>
      <c r="C155" s="13" t="str">
        <f>VLOOKUP($B155, [1]MainNEW!$E$2:$G$897, 2, FALSE)</f>
        <v>Module.General.MasterData.DataCompression.Transaction</v>
      </c>
      <c r="D155" s="14" t="str">
        <f>VLOOKUP($B155, [1]MainNEW!$E$2:$G$897, 3, FALSE)</f>
        <v>Data Compression</v>
      </c>
      <c r="F155" s="4" t="s">
        <v>0</v>
      </c>
      <c r="G155" s="3" t="str">
        <f t="shared" si="16"/>
        <v>Data Validation</v>
      </c>
      <c r="H155" s="3" t="str">
        <f t="shared" si="17"/>
        <v>DataValidation</v>
      </c>
      <c r="J155" s="6">
        <f t="shared" si="15"/>
        <v>256000000000154</v>
      </c>
      <c r="L155" s="16" t="str">
        <f t="shared" si="14"/>
        <v>PERFORM "SchSysConfig"."Func_TblAppObject_MenuAction_SET"(varSystemLoginSession, null, null, null, varInstitutionBranchID, null, 97000000000117, 'DataValidation', 'Data Validation');</v>
      </c>
    </row>
    <row r="156" spans="2:12" x14ac:dyDescent="0.2">
      <c r="B156" s="7">
        <f>B155</f>
        <v>97000000000117</v>
      </c>
      <c r="C156" s="2" t="str">
        <f>VLOOKUP($B156, [1]MainNEW!$E$2:$G$897, 2, FALSE)</f>
        <v>Module.General.MasterData.DataCompression.Transaction</v>
      </c>
      <c r="D156" s="3" t="str">
        <f>VLOOKUP($B156, [1]MainNEW!$E$2:$G$897, 3, FALSE)</f>
        <v>Data Compression</v>
      </c>
      <c r="F156" s="4"/>
      <c r="G156" s="3" t="str">
        <f t="shared" si="16"/>
        <v>Execute</v>
      </c>
      <c r="H156" s="3" t="str">
        <f t="shared" si="17"/>
        <v>Execute</v>
      </c>
      <c r="J156" s="6">
        <f t="shared" si="15"/>
        <v>256000000000155</v>
      </c>
      <c r="L156" s="16" t="str">
        <f t="shared" si="14"/>
        <v>PERFORM "SchSysConfig"."Func_TblAppObject_MenuAction_SET"(varSystemLoginSession, null, null, null, varInstitutionBranchID, null, 97000000000117, 'Execute', 'Execute');</v>
      </c>
    </row>
    <row r="157" spans="2:12" x14ac:dyDescent="0.2">
      <c r="B157" s="7">
        <f>B156+1</f>
        <v>97000000000118</v>
      </c>
      <c r="C157" s="2" t="str">
        <f>VLOOKUP($B157, [1]MainNEW!$E$2:$G$897, 2, FALSE)</f>
        <v>Module.General.MasterData.DataCompression.Report.Form</v>
      </c>
      <c r="D157" s="3" t="str">
        <f>VLOOKUP($B157, [1]MainNEW!$E$2:$G$897, 3, FALSE)</f>
        <v>Data Compression Form</v>
      </c>
      <c r="E157" s="17"/>
      <c r="F157" s="4"/>
      <c r="G157" s="3" t="str">
        <f t="shared" si="16"/>
        <v>Execute</v>
      </c>
      <c r="H157" s="3" t="str">
        <f t="shared" si="17"/>
        <v>Execute</v>
      </c>
      <c r="J157" s="6">
        <f t="shared" si="15"/>
        <v>256000000000156</v>
      </c>
      <c r="L157" s="16" t="str">
        <f t="shared" si="14"/>
        <v>PERFORM "SchSysConfig"."Func_TblAppObject_MenuAction_SET"(varSystemLoginSession, null, null, null, varInstitutionBranchID, null, 97000000000118, 'Execute', 'Execute');</v>
      </c>
    </row>
    <row r="158" spans="2:12" x14ac:dyDescent="0.2">
      <c r="B158" s="9">
        <f>B157+1</f>
        <v>97000000000119</v>
      </c>
      <c r="C158" s="10" t="str">
        <f>VLOOKUP($B158, [1]MainNEW!$E$2:$G$897, 2, FALSE)</f>
        <v>Module.General.MasterData.DataCompression.Report.DataList</v>
      </c>
      <c r="D158" s="11" t="str">
        <f>VLOOKUP($B158, [1]MainNEW!$E$2:$G$897, 3, FALSE)</f>
        <v>Data Compression Data List</v>
      </c>
      <c r="E158" s="17"/>
      <c r="F158" s="15"/>
      <c r="G158" s="11" t="str">
        <f t="shared" si="16"/>
        <v>Execute</v>
      </c>
      <c r="H158" s="11" t="str">
        <f t="shared" si="17"/>
        <v>Execute</v>
      </c>
      <c r="J158" s="6">
        <f t="shared" si="15"/>
        <v>256000000000157</v>
      </c>
      <c r="L158" s="16" t="str">
        <f t="shared" si="14"/>
        <v>PERFORM "SchSysConfig"."Func_TblAppObject_MenuAction_SET"(varSystemLoginSession, null, null, null, varInstitutionBranchID, null, 97000000000119, 'Execute', 'Execute');</v>
      </c>
    </row>
    <row r="159" spans="2:12" x14ac:dyDescent="0.2">
      <c r="B159" s="12">
        <f>B158+1</f>
        <v>97000000000120</v>
      </c>
      <c r="C159" s="13" t="str">
        <f>VLOOKUP($B159, [1]MainNEW!$E$2:$G$897, 2, FALSE)</f>
        <v>Module.General.MasterData.DayOffGovernmentPolicy.Transaction</v>
      </c>
      <c r="D159" s="14" t="str">
        <f>VLOOKUP($B159, [1]MainNEW!$E$2:$G$897, 3, FALSE)</f>
        <v>DayOff Government Policy</v>
      </c>
      <c r="F159" s="4" t="s">
        <v>0</v>
      </c>
      <c r="G159" s="3" t="str">
        <f t="shared" si="16"/>
        <v>Data Validation</v>
      </c>
      <c r="H159" s="3" t="str">
        <f t="shared" si="17"/>
        <v>DataValidation</v>
      </c>
      <c r="J159" s="6">
        <f t="shared" si="15"/>
        <v>256000000000158</v>
      </c>
      <c r="L159" s="16" t="str">
        <f t="shared" si="14"/>
        <v>PERFORM "SchSysConfig"."Func_TblAppObject_MenuAction_SET"(varSystemLoginSession, null, null, null, varInstitutionBranchID, null, 97000000000120, 'DataValidation', 'Data Validation');</v>
      </c>
    </row>
    <row r="160" spans="2:12" x14ac:dyDescent="0.2">
      <c r="B160" s="7">
        <f>B159</f>
        <v>97000000000120</v>
      </c>
      <c r="C160" s="2" t="str">
        <f>VLOOKUP($B160, [1]MainNEW!$E$2:$G$897, 2, FALSE)</f>
        <v>Module.General.MasterData.DayOffGovernmentPolicy.Transaction</v>
      </c>
      <c r="D160" s="3" t="str">
        <f>VLOOKUP($B160, [1]MainNEW!$E$2:$G$897, 3, FALSE)</f>
        <v>DayOff Government Policy</v>
      </c>
      <c r="F160" s="4"/>
      <c r="G160" s="3" t="str">
        <f t="shared" si="16"/>
        <v>Execute</v>
      </c>
      <c r="H160" s="3" t="str">
        <f t="shared" si="17"/>
        <v>Execute</v>
      </c>
      <c r="J160" s="6">
        <f t="shared" si="15"/>
        <v>256000000000159</v>
      </c>
      <c r="L160" s="16" t="str">
        <f t="shared" si="14"/>
        <v>PERFORM "SchSysConfig"."Func_TblAppObject_MenuAction_SET"(varSystemLoginSession, null, null, null, varInstitutionBranchID, null, 97000000000120, 'Execute', 'Execute');</v>
      </c>
    </row>
    <row r="161" spans="2:12" x14ac:dyDescent="0.2">
      <c r="B161" s="7">
        <f>B160+1</f>
        <v>97000000000121</v>
      </c>
      <c r="C161" s="2" t="str">
        <f>VLOOKUP($B161, [1]MainNEW!$E$2:$G$897, 2, FALSE)</f>
        <v>Module.General.MasterData.DayOffGovernmentPolicy.Report.Form</v>
      </c>
      <c r="D161" s="3" t="str">
        <f>VLOOKUP($B161, [1]MainNEW!$E$2:$G$897, 3, FALSE)</f>
        <v>DayOff Government Policy Form</v>
      </c>
      <c r="E161" s="17"/>
      <c r="F161" s="4"/>
      <c r="G161" s="3" t="str">
        <f t="shared" si="16"/>
        <v>Execute</v>
      </c>
      <c r="H161" s="3" t="str">
        <f t="shared" si="17"/>
        <v>Execute</v>
      </c>
      <c r="J161" s="6">
        <f t="shared" si="15"/>
        <v>256000000000160</v>
      </c>
      <c r="L161" s="16" t="str">
        <f t="shared" si="14"/>
        <v>PERFORM "SchSysConfig"."Func_TblAppObject_MenuAction_SET"(varSystemLoginSession, null, null, null, varInstitutionBranchID, null, 97000000000121, 'Execute', 'Execute');</v>
      </c>
    </row>
    <row r="162" spans="2:12" x14ac:dyDescent="0.2">
      <c r="B162" s="9">
        <f>B161+1</f>
        <v>97000000000122</v>
      </c>
      <c r="C162" s="10" t="str">
        <f>VLOOKUP($B162, [1]MainNEW!$E$2:$G$897, 2, FALSE)</f>
        <v>Module.General.MasterData.DayOffGovernmentPolicy.Report.DataList</v>
      </c>
      <c r="D162" s="11" t="str">
        <f>VLOOKUP($B162, [1]MainNEW!$E$2:$G$897, 3, FALSE)</f>
        <v>DayOff Government Policy Data List</v>
      </c>
      <c r="E162" s="17"/>
      <c r="F162" s="15"/>
      <c r="G162" s="11" t="str">
        <f t="shared" si="16"/>
        <v>Execute</v>
      </c>
      <c r="H162" s="11" t="str">
        <f t="shared" si="17"/>
        <v>Execute</v>
      </c>
      <c r="J162" s="6">
        <f t="shared" si="15"/>
        <v>256000000000161</v>
      </c>
      <c r="L162" s="16" t="str">
        <f t="shared" si="14"/>
        <v>PERFORM "SchSysConfig"."Func_TblAppObject_MenuAction_SET"(varSystemLoginSession, null, null, null, varInstitutionBranchID, null, 97000000000122, 'Execute', 'Execute');</v>
      </c>
    </row>
    <row r="163" spans="2:12" x14ac:dyDescent="0.2">
      <c r="B163" s="12">
        <f>B162+1</f>
        <v>97000000000123</v>
      </c>
      <c r="C163" s="13" t="str">
        <f>VLOOKUP($B163, [1]MainNEW!$E$2:$G$897, 2, FALSE)</f>
        <v>Module.General.MasterData.DayOffNational.Transaction</v>
      </c>
      <c r="D163" s="14" t="str">
        <f>VLOOKUP($B163, [1]MainNEW!$E$2:$G$897, 3, FALSE)</f>
        <v>DayOff National</v>
      </c>
      <c r="F163" s="4" t="s">
        <v>0</v>
      </c>
      <c r="G163" s="3" t="str">
        <f t="shared" si="16"/>
        <v>Data Validation</v>
      </c>
      <c r="H163" s="3" t="str">
        <f t="shared" si="17"/>
        <v>DataValidation</v>
      </c>
      <c r="J163" s="6">
        <f t="shared" si="15"/>
        <v>256000000000162</v>
      </c>
      <c r="L163" s="16" t="str">
        <f t="shared" si="14"/>
        <v>PERFORM "SchSysConfig"."Func_TblAppObject_MenuAction_SET"(varSystemLoginSession, null, null, null, varInstitutionBranchID, null, 97000000000123, 'DataValidation', 'Data Validation');</v>
      </c>
    </row>
    <row r="164" spans="2:12" x14ac:dyDescent="0.2">
      <c r="B164" s="7">
        <f>B163</f>
        <v>97000000000123</v>
      </c>
      <c r="C164" s="2" t="str">
        <f>VLOOKUP($B164, [1]MainNEW!$E$2:$G$897, 2, FALSE)</f>
        <v>Module.General.MasterData.DayOffNational.Transaction</v>
      </c>
      <c r="D164" s="3" t="str">
        <f>VLOOKUP($B164, [1]MainNEW!$E$2:$G$897, 3, FALSE)</f>
        <v>DayOff National</v>
      </c>
      <c r="F164" s="4"/>
      <c r="G164" s="3" t="str">
        <f t="shared" si="16"/>
        <v>Execute</v>
      </c>
      <c r="H164" s="3" t="str">
        <f t="shared" si="17"/>
        <v>Execute</v>
      </c>
      <c r="J164" s="6">
        <f t="shared" si="15"/>
        <v>256000000000163</v>
      </c>
      <c r="L164" s="16" t="str">
        <f t="shared" si="14"/>
        <v>PERFORM "SchSysConfig"."Func_TblAppObject_MenuAction_SET"(varSystemLoginSession, null, null, null, varInstitutionBranchID, null, 97000000000123, 'Execute', 'Execute');</v>
      </c>
    </row>
    <row r="165" spans="2:12" x14ac:dyDescent="0.2">
      <c r="B165" s="7">
        <f>B164+1</f>
        <v>97000000000124</v>
      </c>
      <c r="C165" s="2" t="str">
        <f>VLOOKUP($B165, [1]MainNEW!$E$2:$G$897, 2, FALSE)</f>
        <v>Module.General.MasterData.DayOffNational.Report.Form</v>
      </c>
      <c r="D165" s="3" t="str">
        <f>VLOOKUP($B165, [1]MainNEW!$E$2:$G$897, 3, FALSE)</f>
        <v>DayOff National Form</v>
      </c>
      <c r="E165" s="17"/>
      <c r="F165" s="4"/>
      <c r="G165" s="3" t="str">
        <f t="shared" si="16"/>
        <v>Execute</v>
      </c>
      <c r="H165" s="3" t="str">
        <f t="shared" si="17"/>
        <v>Execute</v>
      </c>
      <c r="J165" s="6">
        <f t="shared" si="15"/>
        <v>256000000000164</v>
      </c>
      <c r="L165" s="16" t="str">
        <f t="shared" si="14"/>
        <v>PERFORM "SchSysConfig"."Func_TblAppObject_MenuAction_SET"(varSystemLoginSession, null, null, null, varInstitutionBranchID, null, 97000000000124, 'Execute', 'Execute');</v>
      </c>
    </row>
    <row r="166" spans="2:12" x14ac:dyDescent="0.2">
      <c r="B166" s="9">
        <f>B165+1</f>
        <v>97000000000125</v>
      </c>
      <c r="C166" s="10" t="str">
        <f>VLOOKUP($B166, [1]MainNEW!$E$2:$G$897, 2, FALSE)</f>
        <v>Module.General.MasterData.DayOffNational.Report.DataList</v>
      </c>
      <c r="D166" s="11" t="str">
        <f>VLOOKUP($B166, [1]MainNEW!$E$2:$G$897, 3, FALSE)</f>
        <v>DayOff National Data List</v>
      </c>
      <c r="E166" s="17"/>
      <c r="F166" s="15"/>
      <c r="G166" s="11" t="str">
        <f t="shared" si="16"/>
        <v>Execute</v>
      </c>
      <c r="H166" s="11" t="str">
        <f t="shared" si="17"/>
        <v>Execute</v>
      </c>
      <c r="J166" s="6">
        <f t="shared" si="15"/>
        <v>256000000000165</v>
      </c>
      <c r="L166" s="16" t="str">
        <f t="shared" si="14"/>
        <v>PERFORM "SchSysConfig"."Func_TblAppObject_MenuAction_SET"(varSystemLoginSession, null, null, null, varInstitutionBranchID, null, 97000000000125, 'Execute', 'Execute');</v>
      </c>
    </row>
    <row r="167" spans="2:12" x14ac:dyDescent="0.2">
      <c r="B167" s="12">
        <f>B166+1</f>
        <v>97000000000126</v>
      </c>
      <c r="C167" s="13" t="str">
        <f>VLOOKUP($B167, [1]MainNEW!$E$2:$G$897, 2, FALSE)</f>
        <v>Module.General.MasterData.DayOffRegional.Transaction</v>
      </c>
      <c r="D167" s="14" t="str">
        <f>VLOOKUP($B167, [1]MainNEW!$E$2:$G$897, 3, FALSE)</f>
        <v>DayOff Regional</v>
      </c>
      <c r="F167" s="4" t="s">
        <v>0</v>
      </c>
      <c r="G167" s="3" t="str">
        <f t="shared" si="16"/>
        <v>Data Validation</v>
      </c>
      <c r="H167" s="3" t="str">
        <f t="shared" si="17"/>
        <v>DataValidation</v>
      </c>
      <c r="J167" s="6">
        <f t="shared" si="15"/>
        <v>256000000000166</v>
      </c>
      <c r="L167" s="16" t="str">
        <f t="shared" si="14"/>
        <v>PERFORM "SchSysConfig"."Func_TblAppObject_MenuAction_SET"(varSystemLoginSession, null, null, null, varInstitutionBranchID, null, 97000000000126, 'DataValidation', 'Data Validation');</v>
      </c>
    </row>
    <row r="168" spans="2:12" x14ac:dyDescent="0.2">
      <c r="B168" s="7">
        <f>B167</f>
        <v>97000000000126</v>
      </c>
      <c r="C168" s="2" t="str">
        <f>VLOOKUP($B168, [1]MainNEW!$E$2:$G$897, 2, FALSE)</f>
        <v>Module.General.MasterData.DayOffRegional.Transaction</v>
      </c>
      <c r="D168" s="3" t="str">
        <f>VLOOKUP($B168, [1]MainNEW!$E$2:$G$897, 3, FALSE)</f>
        <v>DayOff Regional</v>
      </c>
      <c r="F168" s="4"/>
      <c r="G168" s="3" t="str">
        <f t="shared" si="16"/>
        <v>Execute</v>
      </c>
      <c r="H168" s="3" t="str">
        <f t="shared" si="17"/>
        <v>Execute</v>
      </c>
      <c r="J168" s="6">
        <f t="shared" si="15"/>
        <v>256000000000167</v>
      </c>
      <c r="L168" s="16" t="str">
        <f t="shared" si="14"/>
        <v>PERFORM "SchSysConfig"."Func_TblAppObject_MenuAction_SET"(varSystemLoginSession, null, null, null, varInstitutionBranchID, null, 97000000000126, 'Execute', 'Execute');</v>
      </c>
    </row>
    <row r="169" spans="2:12" x14ac:dyDescent="0.2">
      <c r="B169" s="7">
        <f>B168+1</f>
        <v>97000000000127</v>
      </c>
      <c r="C169" s="2" t="str">
        <f>VLOOKUP($B169, [1]MainNEW!$E$2:$G$897, 2, FALSE)</f>
        <v>Module.General.MasterData.DayOffRegional.Report.Form</v>
      </c>
      <c r="D169" s="3" t="str">
        <f>VLOOKUP($B169, [1]MainNEW!$E$2:$G$897, 3, FALSE)</f>
        <v>DayOff Regional Form</v>
      </c>
      <c r="E169" s="17"/>
      <c r="F169" s="4"/>
      <c r="G169" s="3" t="str">
        <f t="shared" si="16"/>
        <v>Execute</v>
      </c>
      <c r="H169" s="3" t="str">
        <f t="shared" si="17"/>
        <v>Execute</v>
      </c>
      <c r="J169" s="6">
        <f t="shared" si="15"/>
        <v>256000000000168</v>
      </c>
      <c r="L169" s="16" t="str">
        <f t="shared" si="14"/>
        <v>PERFORM "SchSysConfig"."Func_TblAppObject_MenuAction_SET"(varSystemLoginSession, null, null, null, varInstitutionBranchID, null, 97000000000127, 'Execute', 'Execute');</v>
      </c>
    </row>
    <row r="170" spans="2:12" x14ac:dyDescent="0.2">
      <c r="B170" s="9">
        <f>B169+1</f>
        <v>97000000000128</v>
      </c>
      <c r="C170" s="10" t="str">
        <f>VLOOKUP($B170, [1]MainNEW!$E$2:$G$897, 2, FALSE)</f>
        <v>Module.General.MasterData.DayOffRegional.Report.DataList</v>
      </c>
      <c r="D170" s="11" t="str">
        <f>VLOOKUP($B170, [1]MainNEW!$E$2:$G$897, 3, FALSE)</f>
        <v>DayOff Regional Data List</v>
      </c>
      <c r="E170" s="17"/>
      <c r="F170" s="15"/>
      <c r="G170" s="11" t="str">
        <f t="shared" si="16"/>
        <v>Execute</v>
      </c>
      <c r="H170" s="11" t="str">
        <f t="shared" si="17"/>
        <v>Execute</v>
      </c>
      <c r="J170" s="6">
        <f t="shared" si="15"/>
        <v>256000000000169</v>
      </c>
      <c r="L170" s="16" t="str">
        <f t="shared" si="14"/>
        <v>PERFORM "SchSysConfig"."Func_TblAppObject_MenuAction_SET"(varSystemLoginSession, null, null, null, varInstitutionBranchID, null, 97000000000128, 'Execute', 'Execute');</v>
      </c>
    </row>
    <row r="171" spans="2:12" x14ac:dyDescent="0.2">
      <c r="B171" s="12">
        <f>B170+1</f>
        <v>97000000000129</v>
      </c>
      <c r="C171" s="13" t="str">
        <f>VLOOKUP($B171, [1]MainNEW!$E$2:$G$897, 2, FALSE)</f>
        <v>Module.General.MasterData.EntityBankAccount.Transaction</v>
      </c>
      <c r="D171" s="14" t="str">
        <f>VLOOKUP($B171, [1]MainNEW!$E$2:$G$897, 3, FALSE)</f>
        <v>Entity Bank Account</v>
      </c>
      <c r="F171" s="4" t="s">
        <v>0</v>
      </c>
      <c r="G171" s="3" t="str">
        <f t="shared" si="16"/>
        <v>Data Validation</v>
      </c>
      <c r="H171" s="3" t="str">
        <f t="shared" si="17"/>
        <v>DataValidation</v>
      </c>
      <c r="J171" s="6">
        <f t="shared" si="15"/>
        <v>256000000000170</v>
      </c>
      <c r="L171" s="16" t="str">
        <f t="shared" si="14"/>
        <v>PERFORM "SchSysConfig"."Func_TblAppObject_MenuAction_SET"(varSystemLoginSession, null, null, null, varInstitutionBranchID, null, 97000000000129, 'DataValidation', 'Data Validation');</v>
      </c>
    </row>
    <row r="172" spans="2:12" x14ac:dyDescent="0.2">
      <c r="B172" s="7">
        <f>B171</f>
        <v>97000000000129</v>
      </c>
      <c r="C172" s="2" t="str">
        <f>VLOOKUP($B172, [1]MainNEW!$E$2:$G$897, 2, FALSE)</f>
        <v>Module.General.MasterData.EntityBankAccount.Transaction</v>
      </c>
      <c r="D172" s="3" t="str">
        <f>VLOOKUP($B172, [1]MainNEW!$E$2:$G$897, 3, FALSE)</f>
        <v>Entity Bank Account</v>
      </c>
      <c r="F172" s="4"/>
      <c r="G172" s="3" t="str">
        <f t="shared" si="16"/>
        <v>Execute</v>
      </c>
      <c r="H172" s="3" t="str">
        <f t="shared" si="17"/>
        <v>Execute</v>
      </c>
      <c r="J172" s="6">
        <f t="shared" si="15"/>
        <v>256000000000171</v>
      </c>
      <c r="L172" s="16" t="str">
        <f t="shared" si="14"/>
        <v>PERFORM "SchSysConfig"."Func_TblAppObject_MenuAction_SET"(varSystemLoginSession, null, null, null, varInstitutionBranchID, null, 97000000000129, 'Execute', 'Execute');</v>
      </c>
    </row>
    <row r="173" spans="2:12" x14ac:dyDescent="0.2">
      <c r="B173" s="7">
        <f>B172+1</f>
        <v>97000000000130</v>
      </c>
      <c r="C173" s="2" t="str">
        <f>VLOOKUP($B173, [1]MainNEW!$E$2:$G$897, 2, FALSE)</f>
        <v>Module.General.MasterData.EntityBankAccount.Report.Form</v>
      </c>
      <c r="D173" s="3" t="str">
        <f>VLOOKUP($B173, [1]MainNEW!$E$2:$G$897, 3, FALSE)</f>
        <v>Entity Bank Account Form</v>
      </c>
      <c r="E173" s="17"/>
      <c r="F173" s="4"/>
      <c r="G173" s="3" t="str">
        <f t="shared" si="16"/>
        <v>Execute</v>
      </c>
      <c r="H173" s="3" t="str">
        <f t="shared" si="17"/>
        <v>Execute</v>
      </c>
      <c r="J173" s="6">
        <f t="shared" si="15"/>
        <v>256000000000172</v>
      </c>
      <c r="L173" s="16" t="str">
        <f t="shared" si="14"/>
        <v>PERFORM "SchSysConfig"."Func_TblAppObject_MenuAction_SET"(varSystemLoginSession, null, null, null, varInstitutionBranchID, null, 97000000000130, 'Execute', 'Execute');</v>
      </c>
    </row>
    <row r="174" spans="2:12" x14ac:dyDescent="0.2">
      <c r="B174" s="9">
        <f>B173+1</f>
        <v>97000000000131</v>
      </c>
      <c r="C174" s="10" t="str">
        <f>VLOOKUP($B174, [1]MainNEW!$E$2:$G$897, 2, FALSE)</f>
        <v>Module.General.MasterData.EntityBankAccount.Report.DataList</v>
      </c>
      <c r="D174" s="11" t="str">
        <f>VLOOKUP($B174, [1]MainNEW!$E$2:$G$897, 3, FALSE)</f>
        <v>Entity Bank Account Data List</v>
      </c>
      <c r="E174" s="17"/>
      <c r="F174" s="15"/>
      <c r="G174" s="11" t="str">
        <f t="shared" si="16"/>
        <v>Execute</v>
      </c>
      <c r="H174" s="11" t="str">
        <f t="shared" si="17"/>
        <v>Execute</v>
      </c>
      <c r="J174" s="6">
        <f t="shared" si="15"/>
        <v>256000000000173</v>
      </c>
      <c r="L174" s="16" t="str">
        <f t="shared" si="14"/>
        <v>PERFORM "SchSysConfig"."Func_TblAppObject_MenuAction_SET"(varSystemLoginSession, null, null, null, varInstitutionBranchID, null, 97000000000131, 'Execute', 'Execute');</v>
      </c>
    </row>
    <row r="175" spans="2:12" x14ac:dyDescent="0.2">
      <c r="B175" s="12">
        <f>B174+1</f>
        <v>97000000000132</v>
      </c>
      <c r="C175" s="13" t="str">
        <f>VLOOKUP($B175, [1]MainNEW!$E$2:$G$897, 2, FALSE)</f>
        <v>Module.General.MasterData.EntityContactNumber.Transaction</v>
      </c>
      <c r="D175" s="14" t="str">
        <f>VLOOKUP($B175, [1]MainNEW!$E$2:$G$897, 3, FALSE)</f>
        <v>Entity Contact Number</v>
      </c>
      <c r="F175" s="4" t="s">
        <v>0</v>
      </c>
      <c r="G175" s="3" t="str">
        <f t="shared" si="16"/>
        <v>Data Validation</v>
      </c>
      <c r="H175" s="3" t="str">
        <f t="shared" si="17"/>
        <v>DataValidation</v>
      </c>
      <c r="J175" s="6">
        <f t="shared" si="15"/>
        <v>256000000000174</v>
      </c>
      <c r="L175" s="16" t="str">
        <f t="shared" si="14"/>
        <v>PERFORM "SchSysConfig"."Func_TblAppObject_MenuAction_SET"(varSystemLoginSession, null, null, null, varInstitutionBranchID, null, 97000000000132, 'DataValidation', 'Data Validation');</v>
      </c>
    </row>
    <row r="176" spans="2:12" x14ac:dyDescent="0.2">
      <c r="B176" s="7">
        <f>B175</f>
        <v>97000000000132</v>
      </c>
      <c r="C176" s="2" t="str">
        <f>VLOOKUP($B176, [1]MainNEW!$E$2:$G$897, 2, FALSE)</f>
        <v>Module.General.MasterData.EntityContactNumber.Transaction</v>
      </c>
      <c r="D176" s="3" t="str">
        <f>VLOOKUP($B176, [1]MainNEW!$E$2:$G$897, 3, FALSE)</f>
        <v>Entity Contact Number</v>
      </c>
      <c r="F176" s="4"/>
      <c r="G176" s="3" t="str">
        <f t="shared" si="16"/>
        <v>Execute</v>
      </c>
      <c r="H176" s="3" t="str">
        <f t="shared" si="17"/>
        <v>Execute</v>
      </c>
      <c r="J176" s="6">
        <f t="shared" si="15"/>
        <v>256000000000175</v>
      </c>
      <c r="L176" s="16" t="str">
        <f t="shared" si="14"/>
        <v>PERFORM "SchSysConfig"."Func_TblAppObject_MenuAction_SET"(varSystemLoginSession, null, null, null, varInstitutionBranchID, null, 97000000000132, 'Execute', 'Execute');</v>
      </c>
    </row>
    <row r="177" spans="2:12" x14ac:dyDescent="0.2">
      <c r="B177" s="7">
        <f>B176+1</f>
        <v>97000000000133</v>
      </c>
      <c r="C177" s="2" t="str">
        <f>VLOOKUP($B177, [1]MainNEW!$E$2:$G$897, 2, FALSE)</f>
        <v>Module.General.MasterData.EntityContactNumber.Report.Form</v>
      </c>
      <c r="D177" s="3" t="str">
        <f>VLOOKUP($B177, [1]MainNEW!$E$2:$G$897, 3, FALSE)</f>
        <v>Entity Contact Number Form</v>
      </c>
      <c r="E177" s="17"/>
      <c r="F177" s="4"/>
      <c r="G177" s="3" t="str">
        <f t="shared" si="16"/>
        <v>Execute</v>
      </c>
      <c r="H177" s="3" t="str">
        <f t="shared" si="17"/>
        <v>Execute</v>
      </c>
      <c r="J177" s="6">
        <f t="shared" si="15"/>
        <v>256000000000176</v>
      </c>
      <c r="L177" s="16" t="str">
        <f t="shared" si="14"/>
        <v>PERFORM "SchSysConfig"."Func_TblAppObject_MenuAction_SET"(varSystemLoginSession, null, null, null, varInstitutionBranchID, null, 97000000000133, 'Execute', 'Execute');</v>
      </c>
    </row>
    <row r="178" spans="2:12" x14ac:dyDescent="0.2">
      <c r="B178" s="9">
        <f>B177+1</f>
        <v>97000000000134</v>
      </c>
      <c r="C178" s="10" t="str">
        <f>VLOOKUP($B178, [1]MainNEW!$E$2:$G$897, 2, FALSE)</f>
        <v>Module.General.MasterData.EntityContactNumber.Report.DataList</v>
      </c>
      <c r="D178" s="11" t="str">
        <f>VLOOKUP($B178, [1]MainNEW!$E$2:$G$897, 3, FALSE)</f>
        <v>Entity Contact Number Data List</v>
      </c>
      <c r="E178" s="17"/>
      <c r="F178" s="15"/>
      <c r="G178" s="11" t="str">
        <f t="shared" si="16"/>
        <v>Execute</v>
      </c>
      <c r="H178" s="11" t="str">
        <f t="shared" si="17"/>
        <v>Execute</v>
      </c>
      <c r="J178" s="6">
        <f t="shared" si="15"/>
        <v>256000000000177</v>
      </c>
      <c r="L178" s="16" t="str">
        <f t="shared" si="14"/>
        <v>PERFORM "SchSysConfig"."Func_TblAppObject_MenuAction_SET"(varSystemLoginSession, null, null, null, varInstitutionBranchID, null, 97000000000134, 'Execute', 'Execute');</v>
      </c>
    </row>
    <row r="179" spans="2:12" x14ac:dyDescent="0.2">
      <c r="B179" s="12">
        <f>B178+1</f>
        <v>97000000000135</v>
      </c>
      <c r="C179" s="13" t="str">
        <f>VLOOKUP($B179, [1]MainNEW!$E$2:$G$897, 2, FALSE)</f>
        <v>Module.General.MasterData.GoodsModel.Transaction</v>
      </c>
      <c r="D179" s="14" t="str">
        <f>VLOOKUP($B179, [1]MainNEW!$E$2:$G$897, 3, FALSE)</f>
        <v>Goods Model</v>
      </c>
      <c r="F179" s="4" t="s">
        <v>0</v>
      </c>
      <c r="G179" s="3" t="str">
        <f t="shared" si="16"/>
        <v>Data Validation</v>
      </c>
      <c r="H179" s="3" t="str">
        <f t="shared" si="17"/>
        <v>DataValidation</v>
      </c>
      <c r="J179" s="6">
        <f t="shared" si="15"/>
        <v>256000000000178</v>
      </c>
      <c r="L179" s="16" t="str">
        <f t="shared" si="14"/>
        <v>PERFORM "SchSysConfig"."Func_TblAppObject_MenuAction_SET"(varSystemLoginSession, null, null, null, varInstitutionBranchID, null, 97000000000135, 'DataValidation', 'Data Validation');</v>
      </c>
    </row>
    <row r="180" spans="2:12" x14ac:dyDescent="0.2">
      <c r="B180" s="7">
        <f>B179</f>
        <v>97000000000135</v>
      </c>
      <c r="C180" s="2" t="str">
        <f>VLOOKUP($B180, [1]MainNEW!$E$2:$G$897, 2, FALSE)</f>
        <v>Module.General.MasterData.GoodsModel.Transaction</v>
      </c>
      <c r="D180" s="3" t="str">
        <f>VLOOKUP($B180, [1]MainNEW!$E$2:$G$897, 3, FALSE)</f>
        <v>Goods Model</v>
      </c>
      <c r="F180" s="4"/>
      <c r="G180" s="3" t="str">
        <f t="shared" si="16"/>
        <v>Execute</v>
      </c>
      <c r="H180" s="3" t="str">
        <f t="shared" si="17"/>
        <v>Execute</v>
      </c>
      <c r="J180" s="6">
        <f t="shared" si="15"/>
        <v>256000000000179</v>
      </c>
      <c r="L180" s="16" t="str">
        <f t="shared" si="14"/>
        <v>PERFORM "SchSysConfig"."Func_TblAppObject_MenuAction_SET"(varSystemLoginSession, null, null, null, varInstitutionBranchID, null, 97000000000135, 'Execute', 'Execute');</v>
      </c>
    </row>
    <row r="181" spans="2:12" x14ac:dyDescent="0.2">
      <c r="B181" s="7">
        <f>B180+1</f>
        <v>97000000000136</v>
      </c>
      <c r="C181" s="2" t="str">
        <f>VLOOKUP($B181, [1]MainNEW!$E$2:$G$897, 2, FALSE)</f>
        <v>Module.General.MasterData.GoodsModel.Report.Form</v>
      </c>
      <c r="D181" s="3" t="str">
        <f>VLOOKUP($B181, [1]MainNEW!$E$2:$G$897, 3, FALSE)</f>
        <v>Goods Model Form</v>
      </c>
      <c r="E181" s="17"/>
      <c r="F181" s="4"/>
      <c r="G181" s="3" t="str">
        <f t="shared" si="16"/>
        <v>Execute</v>
      </c>
      <c r="H181" s="3" t="str">
        <f t="shared" si="17"/>
        <v>Execute</v>
      </c>
      <c r="J181" s="6">
        <f t="shared" si="15"/>
        <v>256000000000180</v>
      </c>
      <c r="L181" s="16" t="str">
        <f t="shared" si="14"/>
        <v>PERFORM "SchSysConfig"."Func_TblAppObject_MenuAction_SET"(varSystemLoginSession, null, null, null, varInstitutionBranchID, null, 97000000000136, 'Execute', 'Execute');</v>
      </c>
    </row>
    <row r="182" spans="2:12" x14ac:dyDescent="0.2">
      <c r="B182" s="9">
        <f>B181+1</f>
        <v>97000000000137</v>
      </c>
      <c r="C182" s="10" t="str">
        <f>VLOOKUP($B182, [1]MainNEW!$E$2:$G$897, 2, FALSE)</f>
        <v>Module.General.MasterData.GoodsModel.Report.DataList</v>
      </c>
      <c r="D182" s="11" t="str">
        <f>VLOOKUP($B182, [1]MainNEW!$E$2:$G$897, 3, FALSE)</f>
        <v>Goods Model Data List</v>
      </c>
      <c r="E182" s="17"/>
      <c r="F182" s="15"/>
      <c r="G182" s="11" t="str">
        <f t="shared" si="16"/>
        <v>Execute</v>
      </c>
      <c r="H182" s="11" t="str">
        <f t="shared" si="17"/>
        <v>Execute</v>
      </c>
      <c r="J182" s="6">
        <f t="shared" si="15"/>
        <v>256000000000181</v>
      </c>
      <c r="L182" s="16" t="str">
        <f t="shared" si="14"/>
        <v>PERFORM "SchSysConfig"."Func_TblAppObject_MenuAction_SET"(varSystemLoginSession, null, null, null, varInstitutionBranchID, null, 97000000000137, 'Execute', 'Execute');</v>
      </c>
    </row>
    <row r="183" spans="2:12" x14ac:dyDescent="0.2">
      <c r="B183" s="12">
        <f>B182+1</f>
        <v>97000000000138</v>
      </c>
      <c r="C183" s="13" t="str">
        <f>VLOOKUP($B183, [1]MainNEW!$E$2:$G$897, 2, FALSE)</f>
        <v>Module.General.MasterData.GoodsType.Transaction</v>
      </c>
      <c r="D183" s="14" t="str">
        <f>VLOOKUP($B183, [1]MainNEW!$E$2:$G$897, 3, FALSE)</f>
        <v>Goods Type</v>
      </c>
      <c r="F183" s="4" t="s">
        <v>0</v>
      </c>
      <c r="G183" s="3" t="str">
        <f t="shared" si="16"/>
        <v>Data Validation</v>
      </c>
      <c r="H183" s="3" t="str">
        <f t="shared" si="17"/>
        <v>DataValidation</v>
      </c>
      <c r="J183" s="6">
        <f t="shared" si="15"/>
        <v>256000000000182</v>
      </c>
      <c r="L183" s="16" t="str">
        <f t="shared" si="14"/>
        <v>PERFORM "SchSysConfig"."Func_TblAppObject_MenuAction_SET"(varSystemLoginSession, null, null, null, varInstitutionBranchID, null, 97000000000138, 'DataValidation', 'Data Validation');</v>
      </c>
    </row>
    <row r="184" spans="2:12" x14ac:dyDescent="0.2">
      <c r="B184" s="7">
        <f>B183</f>
        <v>97000000000138</v>
      </c>
      <c r="C184" s="2" t="str">
        <f>VLOOKUP($B184, [1]MainNEW!$E$2:$G$897, 2, FALSE)</f>
        <v>Module.General.MasterData.GoodsType.Transaction</v>
      </c>
      <c r="D184" s="3" t="str">
        <f>VLOOKUP($B184, [1]MainNEW!$E$2:$G$897, 3, FALSE)</f>
        <v>Goods Type</v>
      </c>
      <c r="F184" s="4"/>
      <c r="G184" s="3" t="str">
        <f t="shared" si="16"/>
        <v>Execute</v>
      </c>
      <c r="H184" s="3" t="str">
        <f t="shared" si="17"/>
        <v>Execute</v>
      </c>
      <c r="J184" s="6">
        <f t="shared" si="15"/>
        <v>256000000000183</v>
      </c>
      <c r="L184" s="16" t="str">
        <f t="shared" si="14"/>
        <v>PERFORM "SchSysConfig"."Func_TblAppObject_MenuAction_SET"(varSystemLoginSession, null, null, null, varInstitutionBranchID, null, 97000000000138, 'Execute', 'Execute');</v>
      </c>
    </row>
    <row r="185" spans="2:12" x14ac:dyDescent="0.2">
      <c r="B185" s="7">
        <f>B184+1</f>
        <v>97000000000139</v>
      </c>
      <c r="C185" s="2" t="str">
        <f>VLOOKUP($B185, [1]MainNEW!$E$2:$G$897, 2, FALSE)</f>
        <v>Module.General.MasterData.GoodsType.Report.Form</v>
      </c>
      <c r="D185" s="3" t="str">
        <f>VLOOKUP($B185, [1]MainNEW!$E$2:$G$897, 3, FALSE)</f>
        <v>Goods Type Form</v>
      </c>
      <c r="E185" s="17"/>
      <c r="F185" s="4"/>
      <c r="G185" s="3" t="str">
        <f t="shared" si="16"/>
        <v>Execute</v>
      </c>
      <c r="H185" s="3" t="str">
        <f t="shared" si="17"/>
        <v>Execute</v>
      </c>
      <c r="J185" s="6">
        <f t="shared" si="15"/>
        <v>256000000000184</v>
      </c>
      <c r="L185" s="16" t="str">
        <f t="shared" si="14"/>
        <v>PERFORM "SchSysConfig"."Func_TblAppObject_MenuAction_SET"(varSystemLoginSession, null, null, null, varInstitutionBranchID, null, 97000000000139, 'Execute', 'Execute');</v>
      </c>
    </row>
    <row r="186" spans="2:12" x14ac:dyDescent="0.2">
      <c r="B186" s="9">
        <f>B185+1</f>
        <v>97000000000140</v>
      </c>
      <c r="C186" s="10" t="str">
        <f>VLOOKUP($B186, [1]MainNEW!$E$2:$G$897, 2, FALSE)</f>
        <v>Module.General.MasterData.GoodsType.Report.DataList</v>
      </c>
      <c r="D186" s="11" t="str">
        <f>VLOOKUP($B186, [1]MainNEW!$E$2:$G$897, 3, FALSE)</f>
        <v>Goods Type Data List</v>
      </c>
      <c r="E186" s="17"/>
      <c r="F186" s="15"/>
      <c r="G186" s="11" t="str">
        <f t="shared" si="16"/>
        <v>Execute</v>
      </c>
      <c r="H186" s="11" t="str">
        <f t="shared" si="17"/>
        <v>Execute</v>
      </c>
      <c r="J186" s="6">
        <f t="shared" si="15"/>
        <v>256000000000185</v>
      </c>
      <c r="L186" s="16" t="str">
        <f t="shared" si="14"/>
        <v>PERFORM "SchSysConfig"."Func_TblAppObject_MenuAction_SET"(varSystemLoginSession, null, null, null, varInstitutionBranchID, null, 97000000000140, 'Execute', 'Execute');</v>
      </c>
    </row>
    <row r="187" spans="2:12" x14ac:dyDescent="0.2">
      <c r="B187" s="12">
        <f>B186+1</f>
        <v>97000000000141</v>
      </c>
      <c r="C187" s="13" t="str">
        <f>VLOOKUP($B187, [1]MainNEW!$E$2:$G$897, 2, FALSE)</f>
        <v>Module.General.MasterData.HashMethod.Transaction</v>
      </c>
      <c r="D187" s="14" t="str">
        <f>VLOOKUP($B187, [1]MainNEW!$E$2:$G$897, 3, FALSE)</f>
        <v>Hash Method</v>
      </c>
      <c r="F187" s="4" t="s">
        <v>0</v>
      </c>
      <c r="G187" s="3" t="str">
        <f t="shared" si="16"/>
        <v>Data Validation</v>
      </c>
      <c r="H187" s="3" t="str">
        <f t="shared" si="17"/>
        <v>DataValidation</v>
      </c>
      <c r="J187" s="6">
        <f t="shared" si="15"/>
        <v>256000000000186</v>
      </c>
      <c r="L187" s="16" t="str">
        <f t="shared" si="14"/>
        <v>PERFORM "SchSysConfig"."Func_TblAppObject_MenuAction_SET"(varSystemLoginSession, null, null, null, varInstitutionBranchID, null, 97000000000141, 'DataValidation', 'Data Validation');</v>
      </c>
    </row>
    <row r="188" spans="2:12" x14ac:dyDescent="0.2">
      <c r="B188" s="7">
        <f>B187</f>
        <v>97000000000141</v>
      </c>
      <c r="C188" s="2" t="str">
        <f>VLOOKUP($B188, [1]MainNEW!$E$2:$G$897, 2, FALSE)</f>
        <v>Module.General.MasterData.HashMethod.Transaction</v>
      </c>
      <c r="D188" s="3" t="str">
        <f>VLOOKUP($B188, [1]MainNEW!$E$2:$G$897, 3, FALSE)</f>
        <v>Hash Method</v>
      </c>
      <c r="F188" s="4"/>
      <c r="G188" s="3" t="str">
        <f t="shared" si="16"/>
        <v>Execute</v>
      </c>
      <c r="H188" s="3" t="str">
        <f t="shared" si="17"/>
        <v>Execute</v>
      </c>
      <c r="J188" s="6">
        <f t="shared" si="15"/>
        <v>256000000000187</v>
      </c>
      <c r="L188" s="16" t="str">
        <f t="shared" si="14"/>
        <v>PERFORM "SchSysConfig"."Func_TblAppObject_MenuAction_SET"(varSystemLoginSession, null, null, null, varInstitutionBranchID, null, 97000000000141, 'Execute', 'Execute');</v>
      </c>
    </row>
    <row r="189" spans="2:12" x14ac:dyDescent="0.2">
      <c r="B189" s="7">
        <f>B188+1</f>
        <v>97000000000142</v>
      </c>
      <c r="C189" s="2" t="str">
        <f>VLOOKUP($B189, [1]MainNEW!$E$2:$G$897, 2, FALSE)</f>
        <v>Module.General.MasterData.HashMethod.Report.Form</v>
      </c>
      <c r="D189" s="3" t="str">
        <f>VLOOKUP($B189, [1]MainNEW!$E$2:$G$897, 3, FALSE)</f>
        <v>Hash Method Form</v>
      </c>
      <c r="E189" s="17"/>
      <c r="F189" s="4"/>
      <c r="G189" s="3" t="str">
        <f t="shared" si="16"/>
        <v>Execute</v>
      </c>
      <c r="H189" s="3" t="str">
        <f t="shared" si="17"/>
        <v>Execute</v>
      </c>
      <c r="J189" s="6">
        <f t="shared" si="15"/>
        <v>256000000000188</v>
      </c>
      <c r="L189" s="16" t="str">
        <f t="shared" si="14"/>
        <v>PERFORM "SchSysConfig"."Func_TblAppObject_MenuAction_SET"(varSystemLoginSession, null, null, null, varInstitutionBranchID, null, 97000000000142, 'Execute', 'Execute');</v>
      </c>
    </row>
    <row r="190" spans="2:12" x14ac:dyDescent="0.2">
      <c r="B190" s="9">
        <f>B189+1</f>
        <v>97000000000143</v>
      </c>
      <c r="C190" s="10" t="str">
        <f>VLOOKUP($B190, [1]MainNEW!$E$2:$G$897, 2, FALSE)</f>
        <v>Module.General.MasterData.HashMethod.Report.DataList</v>
      </c>
      <c r="D190" s="11" t="str">
        <f>VLOOKUP($B190, [1]MainNEW!$E$2:$G$897, 3, FALSE)</f>
        <v>Hash Method Data List</v>
      </c>
      <c r="E190" s="17"/>
      <c r="F190" s="15"/>
      <c r="G190" s="11" t="str">
        <f t="shared" si="16"/>
        <v>Execute</v>
      </c>
      <c r="H190" s="11" t="str">
        <f t="shared" si="17"/>
        <v>Execute</v>
      </c>
      <c r="J190" s="6">
        <f t="shared" si="15"/>
        <v>256000000000189</v>
      </c>
      <c r="L190" s="16" t="str">
        <f t="shared" si="14"/>
        <v>PERFORM "SchSysConfig"."Func_TblAppObject_MenuAction_SET"(varSystemLoginSession, null, null, null, varInstitutionBranchID, null, 97000000000143, 'Execute', 'Execute');</v>
      </c>
    </row>
    <row r="191" spans="2:12" x14ac:dyDescent="0.2">
      <c r="B191" s="12">
        <f>B190+1</f>
        <v>97000000000144</v>
      </c>
      <c r="C191" s="13" t="str">
        <f>VLOOKUP($B191, [1]MainNEW!$E$2:$G$897, 2, FALSE)</f>
        <v>Module.General.MasterData.Institution.Transaction</v>
      </c>
      <c r="D191" s="14" t="str">
        <f>VLOOKUP($B191, [1]MainNEW!$E$2:$G$897, 3, FALSE)</f>
        <v>Institution</v>
      </c>
      <c r="F191" s="4" t="s">
        <v>0</v>
      </c>
      <c r="G191" s="3" t="str">
        <f t="shared" si="16"/>
        <v>Data Validation</v>
      </c>
      <c r="H191" s="3" t="str">
        <f t="shared" si="17"/>
        <v>DataValidation</v>
      </c>
      <c r="J191" s="6">
        <f t="shared" si="15"/>
        <v>256000000000190</v>
      </c>
      <c r="L191" s="16" t="str">
        <f t="shared" si="14"/>
        <v>PERFORM "SchSysConfig"."Func_TblAppObject_MenuAction_SET"(varSystemLoginSession, null, null, null, varInstitutionBranchID, null, 97000000000144, 'DataValidation', 'Data Validation');</v>
      </c>
    </row>
    <row r="192" spans="2:12" x14ac:dyDescent="0.2">
      <c r="B192" s="7">
        <f>B191</f>
        <v>97000000000144</v>
      </c>
      <c r="C192" s="2" t="str">
        <f>VLOOKUP($B192, [1]MainNEW!$E$2:$G$897, 2, FALSE)</f>
        <v>Module.General.MasterData.Institution.Transaction</v>
      </c>
      <c r="D192" s="3" t="str">
        <f>VLOOKUP($B192, [1]MainNEW!$E$2:$G$897, 3, FALSE)</f>
        <v>Institution</v>
      </c>
      <c r="F192" s="4"/>
      <c r="G192" s="3" t="str">
        <f t="shared" si="16"/>
        <v>Execute</v>
      </c>
      <c r="H192" s="3" t="str">
        <f t="shared" si="17"/>
        <v>Execute</v>
      </c>
      <c r="J192" s="6">
        <f t="shared" si="15"/>
        <v>256000000000191</v>
      </c>
      <c r="L192" s="16" t="str">
        <f t="shared" si="14"/>
        <v>PERFORM "SchSysConfig"."Func_TblAppObject_MenuAction_SET"(varSystemLoginSession, null, null, null, varInstitutionBranchID, null, 97000000000144, 'Execute', 'Execute');</v>
      </c>
    </row>
    <row r="193" spans="2:12" x14ac:dyDescent="0.2">
      <c r="B193" s="7">
        <f>B192+1</f>
        <v>97000000000145</v>
      </c>
      <c r="C193" s="2" t="str">
        <f>VLOOKUP($B193, [1]MainNEW!$E$2:$G$897, 2, FALSE)</f>
        <v>Module.General.MasterData.Institution.Report.Form</v>
      </c>
      <c r="D193" s="3" t="str">
        <f>VLOOKUP($B193, [1]MainNEW!$E$2:$G$897, 3, FALSE)</f>
        <v>Institution Form</v>
      </c>
      <c r="E193" s="17"/>
      <c r="F193" s="4"/>
      <c r="G193" s="3" t="str">
        <f t="shared" si="16"/>
        <v>Execute</v>
      </c>
      <c r="H193" s="3" t="str">
        <f t="shared" si="17"/>
        <v>Execute</v>
      </c>
      <c r="J193" s="6">
        <f t="shared" si="15"/>
        <v>256000000000192</v>
      </c>
      <c r="L193" s="16" t="str">
        <f t="shared" si="14"/>
        <v>PERFORM "SchSysConfig"."Func_TblAppObject_MenuAction_SET"(varSystemLoginSession, null, null, null, varInstitutionBranchID, null, 97000000000145, 'Execute', 'Execute');</v>
      </c>
    </row>
    <row r="194" spans="2:12" x14ac:dyDescent="0.2">
      <c r="B194" s="9">
        <f>B193+1</f>
        <v>97000000000146</v>
      </c>
      <c r="C194" s="10" t="str">
        <f>VLOOKUP($B194, [1]MainNEW!$E$2:$G$897, 2, FALSE)</f>
        <v>Module.General.MasterData.Institution.Report.DataList</v>
      </c>
      <c r="D194" s="11" t="str">
        <f>VLOOKUP($B194, [1]MainNEW!$E$2:$G$897, 3, FALSE)</f>
        <v>Institution Data List</v>
      </c>
      <c r="E194" s="17"/>
      <c r="F194" s="15"/>
      <c r="G194" s="11" t="str">
        <f t="shared" si="16"/>
        <v>Execute</v>
      </c>
      <c r="H194" s="11" t="str">
        <f t="shared" si="17"/>
        <v>Execute</v>
      </c>
      <c r="J194" s="6">
        <f t="shared" si="15"/>
        <v>256000000000193</v>
      </c>
      <c r="L194" s="16" t="str">
        <f t="shared" si="14"/>
        <v>PERFORM "SchSysConfig"."Func_TblAppObject_MenuAction_SET"(varSystemLoginSession, null, null, null, varInstitutionBranchID, null, 97000000000146, 'Execute', 'Execute');</v>
      </c>
    </row>
    <row r="195" spans="2:12" x14ac:dyDescent="0.2">
      <c r="B195" s="12">
        <f>B194+1</f>
        <v>97000000000147</v>
      </c>
      <c r="C195" s="13" t="str">
        <f>VLOOKUP($B195, [1]MainNEW!$E$2:$G$897, 2, FALSE)</f>
        <v>Module.General.MasterData.InstitutionBankAccount.Transaction</v>
      </c>
      <c r="D195" s="14" t="str">
        <f>VLOOKUP($B195, [1]MainNEW!$E$2:$G$897, 3, FALSE)</f>
        <v>Institution Bank Account</v>
      </c>
      <c r="F195" s="4" t="s">
        <v>0</v>
      </c>
      <c r="G195" s="3" t="str">
        <f t="shared" si="16"/>
        <v>Data Validation</v>
      </c>
      <c r="H195" s="3" t="str">
        <f t="shared" si="17"/>
        <v>DataValidation</v>
      </c>
      <c r="J195" s="6">
        <f t="shared" si="15"/>
        <v>256000000000194</v>
      </c>
      <c r="L195" s="16" t="str">
        <f t="shared" ref="L195:L258" si="18">CONCATENATE("PERFORM ""SchSysConfig"".""Func_TblAppObject_MenuAction_SET""(varSystemLoginSession, null, null, null, varInstitutionBranchID, null, ", IF(EXACT($B195, ""), "null", CONCATENATE($B195)), ", ", IF(EXACT($B195, ""),"null", CONCATENATE("'", $H195, "'")), ", ", IF(EXACT($B195, ""), "null", CONCATENATE("'", $G195, "'")), ");")</f>
        <v>PERFORM "SchSysConfig"."Func_TblAppObject_MenuAction_SET"(varSystemLoginSession, null, null, null, varInstitutionBranchID, null, 97000000000147, 'DataValidation', 'Data Validation');</v>
      </c>
    </row>
    <row r="196" spans="2:12" x14ac:dyDescent="0.2">
      <c r="B196" s="7">
        <f>B195</f>
        <v>97000000000147</v>
      </c>
      <c r="C196" s="2" t="str">
        <f>VLOOKUP($B196, [1]MainNEW!$E$2:$G$897, 2, FALSE)</f>
        <v>Module.General.MasterData.InstitutionBankAccount.Transaction</v>
      </c>
      <c r="D196" s="3" t="str">
        <f>VLOOKUP($B196, [1]MainNEW!$E$2:$G$897, 3, FALSE)</f>
        <v>Institution Bank Account</v>
      </c>
      <c r="F196" s="4"/>
      <c r="G196" s="3" t="str">
        <f t="shared" si="16"/>
        <v>Execute</v>
      </c>
      <c r="H196" s="3" t="str">
        <f t="shared" si="17"/>
        <v>Execute</v>
      </c>
      <c r="J196" s="6">
        <f t="shared" ref="J196:J259" si="19">IF(ISNUMBER(J195), J195+1, 256000000000001)</f>
        <v>256000000000195</v>
      </c>
      <c r="L196" s="16" t="str">
        <f t="shared" si="18"/>
        <v>PERFORM "SchSysConfig"."Func_TblAppObject_MenuAction_SET"(varSystemLoginSession, null, null, null, varInstitutionBranchID, null, 97000000000147, 'Execute', 'Execute');</v>
      </c>
    </row>
    <row r="197" spans="2:12" x14ac:dyDescent="0.2">
      <c r="B197" s="7">
        <f>B196+1</f>
        <v>97000000000148</v>
      </c>
      <c r="C197" s="2" t="str">
        <f>VLOOKUP($B197, [1]MainNEW!$E$2:$G$897, 2, FALSE)</f>
        <v>Module.General.MasterData.InstitutionBankAccount.Report.Form</v>
      </c>
      <c r="D197" s="3" t="str">
        <f>VLOOKUP($B197, [1]MainNEW!$E$2:$G$897, 3, FALSE)</f>
        <v>Institution Bank Account Form</v>
      </c>
      <c r="E197" s="17"/>
      <c r="F197" s="4"/>
      <c r="G197" s="3" t="str">
        <f t="shared" si="16"/>
        <v>Execute</v>
      </c>
      <c r="H197" s="3" t="str">
        <f t="shared" si="17"/>
        <v>Execute</v>
      </c>
      <c r="J197" s="6">
        <f t="shared" si="19"/>
        <v>256000000000196</v>
      </c>
      <c r="L197" s="16" t="str">
        <f t="shared" si="18"/>
        <v>PERFORM "SchSysConfig"."Func_TblAppObject_MenuAction_SET"(varSystemLoginSession, null, null, null, varInstitutionBranchID, null, 97000000000148, 'Execute', 'Execute');</v>
      </c>
    </row>
    <row r="198" spans="2:12" x14ac:dyDescent="0.2">
      <c r="B198" s="9">
        <f>B197+1</f>
        <v>97000000000149</v>
      </c>
      <c r="C198" s="10" t="str">
        <f>VLOOKUP($B198, [1]MainNEW!$E$2:$G$897, 2, FALSE)</f>
        <v>Module.General.MasterData.InstitutionBankAccount.Report.DataList</v>
      </c>
      <c r="D198" s="11" t="str">
        <f>VLOOKUP($B198, [1]MainNEW!$E$2:$G$897, 3, FALSE)</f>
        <v>Institution Bank Account Data List</v>
      </c>
      <c r="E198" s="17"/>
      <c r="F198" s="15"/>
      <c r="G198" s="11" t="str">
        <f t="shared" si="16"/>
        <v>Execute</v>
      </c>
      <c r="H198" s="11" t="str">
        <f t="shared" si="17"/>
        <v>Execute</v>
      </c>
      <c r="J198" s="6">
        <f t="shared" si="19"/>
        <v>256000000000197</v>
      </c>
      <c r="L198" s="16" t="str">
        <f t="shared" si="18"/>
        <v>PERFORM "SchSysConfig"."Func_TblAppObject_MenuAction_SET"(varSystemLoginSession, null, null, null, varInstitutionBranchID, null, 97000000000149, 'Execute', 'Execute');</v>
      </c>
    </row>
    <row r="199" spans="2:12" x14ac:dyDescent="0.2">
      <c r="B199" s="12">
        <f>B198+1</f>
        <v>97000000000150</v>
      </c>
      <c r="C199" s="13" t="str">
        <f>VLOOKUP($B199, [1]MainNEW!$E$2:$G$897, 2, FALSE)</f>
        <v>Module.General.MasterData.InstitutionBranch.Transaction</v>
      </c>
      <c r="D199" s="14" t="str">
        <f>VLOOKUP($B199, [1]MainNEW!$E$2:$G$897, 3, FALSE)</f>
        <v>Institution Branch</v>
      </c>
      <c r="F199" s="4" t="s">
        <v>0</v>
      </c>
      <c r="G199" s="3" t="str">
        <f t="shared" si="16"/>
        <v>Data Validation</v>
      </c>
      <c r="H199" s="3" t="str">
        <f t="shared" si="17"/>
        <v>DataValidation</v>
      </c>
      <c r="J199" s="6">
        <f t="shared" si="19"/>
        <v>256000000000198</v>
      </c>
      <c r="L199" s="16" t="str">
        <f t="shared" si="18"/>
        <v>PERFORM "SchSysConfig"."Func_TblAppObject_MenuAction_SET"(varSystemLoginSession, null, null, null, varInstitutionBranchID, null, 97000000000150, 'DataValidation', 'Data Validation');</v>
      </c>
    </row>
    <row r="200" spans="2:12" x14ac:dyDescent="0.2">
      <c r="B200" s="7">
        <f>B199</f>
        <v>97000000000150</v>
      </c>
      <c r="C200" s="2" t="str">
        <f>VLOOKUP($B200, [1]MainNEW!$E$2:$G$897, 2, FALSE)</f>
        <v>Module.General.MasterData.InstitutionBranch.Transaction</v>
      </c>
      <c r="D200" s="3" t="str">
        <f>VLOOKUP($B200, [1]MainNEW!$E$2:$G$897, 3, FALSE)</f>
        <v>Institution Branch</v>
      </c>
      <c r="F200" s="4"/>
      <c r="G200" s="3" t="str">
        <f t="shared" si="16"/>
        <v>Execute</v>
      </c>
      <c r="H200" s="3" t="str">
        <f t="shared" si="17"/>
        <v>Execute</v>
      </c>
      <c r="J200" s="6">
        <f t="shared" si="19"/>
        <v>256000000000199</v>
      </c>
      <c r="L200" s="16" t="str">
        <f t="shared" si="18"/>
        <v>PERFORM "SchSysConfig"."Func_TblAppObject_MenuAction_SET"(varSystemLoginSession, null, null, null, varInstitutionBranchID, null, 97000000000150, 'Execute', 'Execute');</v>
      </c>
    </row>
    <row r="201" spans="2:12" x14ac:dyDescent="0.2">
      <c r="B201" s="7">
        <f>B200+1</f>
        <v>97000000000151</v>
      </c>
      <c r="C201" s="2" t="str">
        <f>VLOOKUP($B201, [1]MainNEW!$E$2:$G$897, 2, FALSE)</f>
        <v>Module.General.MasterData.InstitutionBranch.Report.Form</v>
      </c>
      <c r="D201" s="3" t="str">
        <f>VLOOKUP($B201, [1]MainNEW!$E$2:$G$897, 3, FALSE)</f>
        <v>Institution Branch Form</v>
      </c>
      <c r="E201" s="17"/>
      <c r="F201" s="4"/>
      <c r="G201" s="3" t="str">
        <f t="shared" si="16"/>
        <v>Execute</v>
      </c>
      <c r="H201" s="3" t="str">
        <f t="shared" si="17"/>
        <v>Execute</v>
      </c>
      <c r="J201" s="6">
        <f t="shared" si="19"/>
        <v>256000000000200</v>
      </c>
      <c r="L201" s="16" t="str">
        <f t="shared" si="18"/>
        <v>PERFORM "SchSysConfig"."Func_TblAppObject_MenuAction_SET"(varSystemLoginSession, null, null, null, varInstitutionBranchID, null, 97000000000151, 'Execute', 'Execute');</v>
      </c>
    </row>
    <row r="202" spans="2:12" x14ac:dyDescent="0.2">
      <c r="B202" s="9">
        <f>B201+1</f>
        <v>97000000000152</v>
      </c>
      <c r="C202" s="10" t="str">
        <f>VLOOKUP($B202, [1]MainNEW!$E$2:$G$897, 2, FALSE)</f>
        <v>Module.General.MasterData.InstitutionBranch.Report.DataList</v>
      </c>
      <c r="D202" s="11" t="str">
        <f>VLOOKUP($B202, [1]MainNEW!$E$2:$G$897, 3, FALSE)</f>
        <v>Institution Branch Data List</v>
      </c>
      <c r="E202" s="17"/>
      <c r="F202" s="15"/>
      <c r="G202" s="11" t="str">
        <f t="shared" si="16"/>
        <v>Execute</v>
      </c>
      <c r="H202" s="11" t="str">
        <f t="shared" si="17"/>
        <v>Execute</v>
      </c>
      <c r="J202" s="6">
        <f t="shared" si="19"/>
        <v>256000000000201</v>
      </c>
      <c r="L202" s="16" t="str">
        <f t="shared" si="18"/>
        <v>PERFORM "SchSysConfig"."Func_TblAppObject_MenuAction_SET"(varSystemLoginSession, null, null, null, varInstitutionBranchID, null, 97000000000152, 'Execute', 'Execute');</v>
      </c>
    </row>
    <row r="203" spans="2:12" x14ac:dyDescent="0.2">
      <c r="B203" s="12">
        <f>B202+1</f>
        <v>97000000000153</v>
      </c>
      <c r="C203" s="13" t="str">
        <f>VLOOKUP($B203, [1]MainNEW!$E$2:$G$897, 2, FALSE)</f>
        <v>Module.General.MasterData.InstitutionType.Transaction</v>
      </c>
      <c r="D203" s="14" t="str">
        <f>VLOOKUP($B203, [1]MainNEW!$E$2:$G$897, 3, FALSE)</f>
        <v>Institution Type</v>
      </c>
      <c r="F203" s="4" t="s">
        <v>0</v>
      </c>
      <c r="G203" s="3" t="str">
        <f t="shared" si="16"/>
        <v>Data Validation</v>
      </c>
      <c r="H203" s="3" t="str">
        <f t="shared" si="17"/>
        <v>DataValidation</v>
      </c>
      <c r="J203" s="6">
        <f t="shared" si="19"/>
        <v>256000000000202</v>
      </c>
      <c r="L203" s="16" t="str">
        <f t="shared" si="18"/>
        <v>PERFORM "SchSysConfig"."Func_TblAppObject_MenuAction_SET"(varSystemLoginSession, null, null, null, varInstitutionBranchID, null, 97000000000153, 'DataValidation', 'Data Validation');</v>
      </c>
    </row>
    <row r="204" spans="2:12" x14ac:dyDescent="0.2">
      <c r="B204" s="7">
        <f>B203</f>
        <v>97000000000153</v>
      </c>
      <c r="C204" s="2" t="str">
        <f>VLOOKUP($B204, [1]MainNEW!$E$2:$G$897, 2, FALSE)</f>
        <v>Module.General.MasterData.InstitutionType.Transaction</v>
      </c>
      <c r="D204" s="3" t="str">
        <f>VLOOKUP($B204, [1]MainNEW!$E$2:$G$897, 3, FALSE)</f>
        <v>Institution Type</v>
      </c>
      <c r="F204" s="4"/>
      <c r="G204" s="3" t="str">
        <f t="shared" si="16"/>
        <v>Execute</v>
      </c>
      <c r="H204" s="3" t="str">
        <f t="shared" si="17"/>
        <v>Execute</v>
      </c>
      <c r="J204" s="6">
        <f t="shared" si="19"/>
        <v>256000000000203</v>
      </c>
      <c r="L204" s="16" t="str">
        <f t="shared" si="18"/>
        <v>PERFORM "SchSysConfig"."Func_TblAppObject_MenuAction_SET"(varSystemLoginSession, null, null, null, varInstitutionBranchID, null, 97000000000153, 'Execute', 'Execute');</v>
      </c>
    </row>
    <row r="205" spans="2:12" x14ac:dyDescent="0.2">
      <c r="B205" s="7">
        <f>B204+1</f>
        <v>97000000000154</v>
      </c>
      <c r="C205" s="2" t="str">
        <f>VLOOKUP($B205, [1]MainNEW!$E$2:$G$897, 2, FALSE)</f>
        <v>Module.General.MasterData.InstitutionType.Report.Form</v>
      </c>
      <c r="D205" s="3" t="str">
        <f>VLOOKUP($B205, [1]MainNEW!$E$2:$G$897, 3, FALSE)</f>
        <v>Institution Type Form</v>
      </c>
      <c r="E205" s="17"/>
      <c r="F205" s="4"/>
      <c r="G205" s="3" t="str">
        <f t="shared" si="16"/>
        <v>Execute</v>
      </c>
      <c r="H205" s="3" t="str">
        <f t="shared" si="17"/>
        <v>Execute</v>
      </c>
      <c r="J205" s="6">
        <f t="shared" si="19"/>
        <v>256000000000204</v>
      </c>
      <c r="L205" s="16" t="str">
        <f t="shared" si="18"/>
        <v>PERFORM "SchSysConfig"."Func_TblAppObject_MenuAction_SET"(varSystemLoginSession, null, null, null, varInstitutionBranchID, null, 97000000000154, 'Execute', 'Execute');</v>
      </c>
    </row>
    <row r="206" spans="2:12" x14ac:dyDescent="0.2">
      <c r="B206" s="9">
        <f>B205+1</f>
        <v>97000000000155</v>
      </c>
      <c r="C206" s="10" t="str">
        <f>VLOOKUP($B206, [1]MainNEW!$E$2:$G$897, 2, FALSE)</f>
        <v>Module.General.MasterData.InstitutionType.Report.DataList</v>
      </c>
      <c r="D206" s="11" t="str">
        <f>VLOOKUP($B206, [1]MainNEW!$E$2:$G$897, 3, FALSE)</f>
        <v>Institution Type Data List</v>
      </c>
      <c r="E206" s="17"/>
      <c r="F206" s="15"/>
      <c r="G206" s="11" t="str">
        <f t="shared" ref="G206:G269" si="20">IF(EXACT(B206, ""), "", IF(EXACT(F206, ""), "Execute", F206))</f>
        <v>Execute</v>
      </c>
      <c r="H206" s="11" t="str">
        <f t="shared" ref="H206:H269" si="21">IF(EXACT(B206, ""), "", IF(EXACT(F206, ""), "Execute", SUBSTITUTE(F206, " ", "")))</f>
        <v>Execute</v>
      </c>
      <c r="J206" s="6">
        <f t="shared" si="19"/>
        <v>256000000000205</v>
      </c>
      <c r="L206" s="16" t="str">
        <f t="shared" si="18"/>
        <v>PERFORM "SchSysConfig"."Func_TblAppObject_MenuAction_SET"(varSystemLoginSession, null, null, null, varInstitutionBranchID, null, 97000000000155, 'Execute', 'Execute');</v>
      </c>
    </row>
    <row r="207" spans="2:12" x14ac:dyDescent="0.2">
      <c r="B207" s="12">
        <f>B206+1</f>
        <v>97000000000156</v>
      </c>
      <c r="C207" s="13" t="str">
        <f>VLOOKUP($B207, [1]MainNEW!$E$2:$G$897, 2, FALSE)</f>
        <v>Module.General.MasterData.MIME.Transaction</v>
      </c>
      <c r="D207" s="14" t="str">
        <f>VLOOKUP($B207, [1]MainNEW!$E$2:$G$897, 3, FALSE)</f>
        <v>MIME</v>
      </c>
      <c r="F207" s="4" t="s">
        <v>0</v>
      </c>
      <c r="G207" s="3" t="str">
        <f t="shared" si="20"/>
        <v>Data Validation</v>
      </c>
      <c r="H207" s="3" t="str">
        <f t="shared" si="21"/>
        <v>DataValidation</v>
      </c>
      <c r="J207" s="6">
        <f t="shared" si="19"/>
        <v>256000000000206</v>
      </c>
      <c r="L207" s="16" t="str">
        <f t="shared" si="18"/>
        <v>PERFORM "SchSysConfig"."Func_TblAppObject_MenuAction_SET"(varSystemLoginSession, null, null, null, varInstitutionBranchID, null, 97000000000156, 'DataValidation', 'Data Validation');</v>
      </c>
    </row>
    <row r="208" spans="2:12" x14ac:dyDescent="0.2">
      <c r="B208" s="7">
        <f>B207</f>
        <v>97000000000156</v>
      </c>
      <c r="C208" s="2" t="str">
        <f>VLOOKUP($B208, [1]MainNEW!$E$2:$G$897, 2, FALSE)</f>
        <v>Module.General.MasterData.MIME.Transaction</v>
      </c>
      <c r="D208" s="3" t="str">
        <f>VLOOKUP($B208, [1]MainNEW!$E$2:$G$897, 3, FALSE)</f>
        <v>MIME</v>
      </c>
      <c r="F208" s="4"/>
      <c r="G208" s="3" t="str">
        <f t="shared" si="20"/>
        <v>Execute</v>
      </c>
      <c r="H208" s="3" t="str">
        <f t="shared" si="21"/>
        <v>Execute</v>
      </c>
      <c r="J208" s="6">
        <f t="shared" si="19"/>
        <v>256000000000207</v>
      </c>
      <c r="L208" s="16" t="str">
        <f t="shared" si="18"/>
        <v>PERFORM "SchSysConfig"."Func_TblAppObject_MenuAction_SET"(varSystemLoginSession, null, null, null, varInstitutionBranchID, null, 97000000000156, 'Execute', 'Execute');</v>
      </c>
    </row>
    <row r="209" spans="2:12" x14ac:dyDescent="0.2">
      <c r="B209" s="7">
        <f>B208+1</f>
        <v>97000000000157</v>
      </c>
      <c r="C209" s="2" t="str">
        <f>VLOOKUP($B209, [1]MainNEW!$E$2:$G$897, 2, FALSE)</f>
        <v>Module.General.MasterData.MIME.Report.Form</v>
      </c>
      <c r="D209" s="3" t="str">
        <f>VLOOKUP($B209, [1]MainNEW!$E$2:$G$897, 3, FALSE)</f>
        <v>MIME Form</v>
      </c>
      <c r="E209" s="17"/>
      <c r="F209" s="4"/>
      <c r="G209" s="3" t="str">
        <f t="shared" si="20"/>
        <v>Execute</v>
      </c>
      <c r="H209" s="3" t="str">
        <f t="shared" si="21"/>
        <v>Execute</v>
      </c>
      <c r="J209" s="6">
        <f t="shared" si="19"/>
        <v>256000000000208</v>
      </c>
      <c r="L209" s="16" t="str">
        <f t="shared" si="18"/>
        <v>PERFORM "SchSysConfig"."Func_TblAppObject_MenuAction_SET"(varSystemLoginSession, null, null, null, varInstitutionBranchID, null, 97000000000157, 'Execute', 'Execute');</v>
      </c>
    </row>
    <row r="210" spans="2:12" x14ac:dyDescent="0.2">
      <c r="B210" s="9">
        <f>B209+1</f>
        <v>97000000000158</v>
      </c>
      <c r="C210" s="10" t="str">
        <f>VLOOKUP($B210, [1]MainNEW!$E$2:$G$897, 2, FALSE)</f>
        <v>Module.General.MasterData.MIME.Report.DataList</v>
      </c>
      <c r="D210" s="11" t="str">
        <f>VLOOKUP($B210, [1]MainNEW!$E$2:$G$897, 3, FALSE)</f>
        <v>MIME Data List</v>
      </c>
      <c r="E210" s="17"/>
      <c r="F210" s="15"/>
      <c r="G210" s="11" t="str">
        <f t="shared" si="20"/>
        <v>Execute</v>
      </c>
      <c r="H210" s="11" t="str">
        <f t="shared" si="21"/>
        <v>Execute</v>
      </c>
      <c r="J210" s="6">
        <f t="shared" si="19"/>
        <v>256000000000209</v>
      </c>
      <c r="L210" s="16" t="str">
        <f t="shared" si="18"/>
        <v>PERFORM "SchSysConfig"."Func_TblAppObject_MenuAction_SET"(varSystemLoginSession, null, null, null, varInstitutionBranchID, null, 97000000000158, 'Execute', 'Execute');</v>
      </c>
    </row>
    <row r="211" spans="2:12" x14ac:dyDescent="0.2">
      <c r="B211" s="12">
        <f>B210+1</f>
        <v>97000000000159</v>
      </c>
      <c r="C211" s="13" t="str">
        <f>VLOOKUP($B211, [1]MainNEW!$E$2:$G$897, 2, FALSE)</f>
        <v>Module.General.MasterData.PaymentDisbursementMethod.Transaction</v>
      </c>
      <c r="D211" s="14" t="str">
        <f>VLOOKUP($B211, [1]MainNEW!$E$2:$G$897, 3, FALSE)</f>
        <v>Payment Disbursement Method</v>
      </c>
      <c r="F211" s="4" t="s">
        <v>0</v>
      </c>
      <c r="G211" s="3" t="str">
        <f t="shared" si="20"/>
        <v>Data Validation</v>
      </c>
      <c r="H211" s="3" t="str">
        <f t="shared" si="21"/>
        <v>DataValidation</v>
      </c>
      <c r="J211" s="6">
        <f t="shared" si="19"/>
        <v>256000000000210</v>
      </c>
      <c r="L211" s="16" t="str">
        <f t="shared" si="18"/>
        <v>PERFORM "SchSysConfig"."Func_TblAppObject_MenuAction_SET"(varSystemLoginSession, null, null, null, varInstitutionBranchID, null, 97000000000159, 'DataValidation', 'Data Validation');</v>
      </c>
    </row>
    <row r="212" spans="2:12" x14ac:dyDescent="0.2">
      <c r="B212" s="7">
        <f>B211</f>
        <v>97000000000159</v>
      </c>
      <c r="C212" s="2" t="str">
        <f>VLOOKUP($B212, [1]MainNEW!$E$2:$G$897, 2, FALSE)</f>
        <v>Module.General.MasterData.PaymentDisbursementMethod.Transaction</v>
      </c>
      <c r="D212" s="3" t="str">
        <f>VLOOKUP($B212, [1]MainNEW!$E$2:$G$897, 3, FALSE)</f>
        <v>Payment Disbursement Method</v>
      </c>
      <c r="F212" s="4"/>
      <c r="G212" s="3" t="str">
        <f t="shared" si="20"/>
        <v>Execute</v>
      </c>
      <c r="H212" s="3" t="str">
        <f t="shared" si="21"/>
        <v>Execute</v>
      </c>
      <c r="J212" s="6">
        <f t="shared" si="19"/>
        <v>256000000000211</v>
      </c>
      <c r="L212" s="16" t="str">
        <f t="shared" si="18"/>
        <v>PERFORM "SchSysConfig"."Func_TblAppObject_MenuAction_SET"(varSystemLoginSession, null, null, null, varInstitutionBranchID, null, 97000000000159, 'Execute', 'Execute');</v>
      </c>
    </row>
    <row r="213" spans="2:12" x14ac:dyDescent="0.2">
      <c r="B213" s="7">
        <f>B212+1</f>
        <v>97000000000160</v>
      </c>
      <c r="C213" s="2" t="str">
        <f>VLOOKUP($B213, [1]MainNEW!$E$2:$G$897, 2, FALSE)</f>
        <v>Module.General.MasterData.PaymentDisbursementMethod.Report.Form</v>
      </c>
      <c r="D213" s="3" t="str">
        <f>VLOOKUP($B213, [1]MainNEW!$E$2:$G$897, 3, FALSE)</f>
        <v>Payment Disbursement Method Form</v>
      </c>
      <c r="E213" s="17"/>
      <c r="F213" s="4"/>
      <c r="G213" s="3" t="str">
        <f t="shared" si="20"/>
        <v>Execute</v>
      </c>
      <c r="H213" s="3" t="str">
        <f t="shared" si="21"/>
        <v>Execute</v>
      </c>
      <c r="J213" s="6">
        <f t="shared" si="19"/>
        <v>256000000000212</v>
      </c>
      <c r="L213" s="16" t="str">
        <f t="shared" si="18"/>
        <v>PERFORM "SchSysConfig"."Func_TblAppObject_MenuAction_SET"(varSystemLoginSession, null, null, null, varInstitutionBranchID, null, 97000000000160, 'Execute', 'Execute');</v>
      </c>
    </row>
    <row r="214" spans="2:12" x14ac:dyDescent="0.2">
      <c r="B214" s="9">
        <f>B213+1</f>
        <v>97000000000161</v>
      </c>
      <c r="C214" s="10" t="str">
        <f>VLOOKUP($B214, [1]MainNEW!$E$2:$G$897, 2, FALSE)</f>
        <v>Module.General.MasterData.PaymentDisbursementMethod.Report.DataList</v>
      </c>
      <c r="D214" s="11" t="str">
        <f>VLOOKUP($B214, [1]MainNEW!$E$2:$G$897, 3, FALSE)</f>
        <v>Payment Disbursement Method Data List</v>
      </c>
      <c r="E214" s="17"/>
      <c r="F214" s="15"/>
      <c r="G214" s="11" t="str">
        <f t="shared" si="20"/>
        <v>Execute</v>
      </c>
      <c r="H214" s="11" t="str">
        <f t="shared" si="21"/>
        <v>Execute</v>
      </c>
      <c r="J214" s="6">
        <f t="shared" si="19"/>
        <v>256000000000213</v>
      </c>
      <c r="L214" s="16" t="str">
        <f t="shared" si="18"/>
        <v>PERFORM "SchSysConfig"."Func_TblAppObject_MenuAction_SET"(varSystemLoginSession, null, null, null, varInstitutionBranchID, null, 97000000000161, 'Execute', 'Execute');</v>
      </c>
    </row>
    <row r="215" spans="2:12" x14ac:dyDescent="0.2">
      <c r="B215" s="12">
        <f>B214+1</f>
        <v>97000000000162</v>
      </c>
      <c r="C215" s="13" t="str">
        <f>VLOOKUP($B215, [1]MainNEW!$E$2:$G$897, 2, FALSE)</f>
        <v>Module.General.MasterData.PaymentMethod.Transaction</v>
      </c>
      <c r="D215" s="14" t="str">
        <f>VLOOKUP($B215, [1]MainNEW!$E$2:$G$897, 3, FALSE)</f>
        <v>Payment Method</v>
      </c>
      <c r="F215" s="4" t="s">
        <v>0</v>
      </c>
      <c r="G215" s="3" t="str">
        <f t="shared" si="20"/>
        <v>Data Validation</v>
      </c>
      <c r="H215" s="3" t="str">
        <f t="shared" si="21"/>
        <v>DataValidation</v>
      </c>
      <c r="J215" s="6">
        <f t="shared" si="19"/>
        <v>256000000000214</v>
      </c>
      <c r="L215" s="16" t="str">
        <f t="shared" si="18"/>
        <v>PERFORM "SchSysConfig"."Func_TblAppObject_MenuAction_SET"(varSystemLoginSession, null, null, null, varInstitutionBranchID, null, 97000000000162, 'DataValidation', 'Data Validation');</v>
      </c>
    </row>
    <row r="216" spans="2:12" x14ac:dyDescent="0.2">
      <c r="B216" s="7">
        <f>B215</f>
        <v>97000000000162</v>
      </c>
      <c r="C216" s="2" t="str">
        <f>VLOOKUP($B216, [1]MainNEW!$E$2:$G$897, 2, FALSE)</f>
        <v>Module.General.MasterData.PaymentMethod.Transaction</v>
      </c>
      <c r="D216" s="3" t="str">
        <f>VLOOKUP($B216, [1]MainNEW!$E$2:$G$897, 3, FALSE)</f>
        <v>Payment Method</v>
      </c>
      <c r="F216" s="4"/>
      <c r="G216" s="3" t="str">
        <f t="shared" si="20"/>
        <v>Execute</v>
      </c>
      <c r="H216" s="3" t="str">
        <f t="shared" si="21"/>
        <v>Execute</v>
      </c>
      <c r="J216" s="6">
        <f t="shared" si="19"/>
        <v>256000000000215</v>
      </c>
      <c r="L216" s="16" t="str">
        <f t="shared" si="18"/>
        <v>PERFORM "SchSysConfig"."Func_TblAppObject_MenuAction_SET"(varSystemLoginSession, null, null, null, varInstitutionBranchID, null, 97000000000162, 'Execute', 'Execute');</v>
      </c>
    </row>
    <row r="217" spans="2:12" x14ac:dyDescent="0.2">
      <c r="B217" s="7">
        <f>B216+1</f>
        <v>97000000000163</v>
      </c>
      <c r="C217" s="2" t="str">
        <f>VLOOKUP($B217, [1]MainNEW!$E$2:$G$897, 2, FALSE)</f>
        <v>Module.General.MasterData.PaymentMethod.Report.Form</v>
      </c>
      <c r="D217" s="3" t="str">
        <f>VLOOKUP($B217, [1]MainNEW!$E$2:$G$897, 3, FALSE)</f>
        <v>Payment Method Form</v>
      </c>
      <c r="E217" s="17"/>
      <c r="F217" s="4"/>
      <c r="G217" s="3" t="str">
        <f t="shared" si="20"/>
        <v>Execute</v>
      </c>
      <c r="H217" s="3" t="str">
        <f t="shared" si="21"/>
        <v>Execute</v>
      </c>
      <c r="J217" s="6">
        <f t="shared" si="19"/>
        <v>256000000000216</v>
      </c>
      <c r="L217" s="16" t="str">
        <f t="shared" si="18"/>
        <v>PERFORM "SchSysConfig"."Func_TblAppObject_MenuAction_SET"(varSystemLoginSession, null, null, null, varInstitutionBranchID, null, 97000000000163, 'Execute', 'Execute');</v>
      </c>
    </row>
    <row r="218" spans="2:12" x14ac:dyDescent="0.2">
      <c r="B218" s="9">
        <f>B217+1</f>
        <v>97000000000164</v>
      </c>
      <c r="C218" s="10" t="str">
        <f>VLOOKUP($B218, [1]MainNEW!$E$2:$G$897, 2, FALSE)</f>
        <v>Module.General.MasterData.PaymentMethod.Report.DataList</v>
      </c>
      <c r="D218" s="11" t="str">
        <f>VLOOKUP($B218, [1]MainNEW!$E$2:$G$897, 3, FALSE)</f>
        <v>Payment Method Data List</v>
      </c>
      <c r="E218" s="17"/>
      <c r="F218" s="15"/>
      <c r="G218" s="11" t="str">
        <f t="shared" si="20"/>
        <v>Execute</v>
      </c>
      <c r="H218" s="11" t="str">
        <f t="shared" si="21"/>
        <v>Execute</v>
      </c>
      <c r="J218" s="6">
        <f t="shared" si="19"/>
        <v>256000000000217</v>
      </c>
      <c r="L218" s="16" t="str">
        <f t="shared" si="18"/>
        <v>PERFORM "SchSysConfig"."Func_TblAppObject_MenuAction_SET"(varSystemLoginSession, null, null, null, varInstitutionBranchID, null, 97000000000164, 'Execute', 'Execute');</v>
      </c>
    </row>
    <row r="219" spans="2:12" x14ac:dyDescent="0.2">
      <c r="B219" s="12">
        <f>B218+1</f>
        <v>97000000000165</v>
      </c>
      <c r="C219" s="13" t="str">
        <f>VLOOKUP($B219, [1]MainNEW!$E$2:$G$897, 2, FALSE)</f>
        <v>Module.General.MasterData.PaymentSource.Transaction</v>
      </c>
      <c r="D219" s="14" t="str">
        <f>VLOOKUP($B219, [1]MainNEW!$E$2:$G$897, 3, FALSE)</f>
        <v>Payment Source</v>
      </c>
      <c r="F219" s="4" t="s">
        <v>0</v>
      </c>
      <c r="G219" s="3" t="str">
        <f t="shared" si="20"/>
        <v>Data Validation</v>
      </c>
      <c r="H219" s="3" t="str">
        <f t="shared" si="21"/>
        <v>DataValidation</v>
      </c>
      <c r="J219" s="6">
        <f t="shared" si="19"/>
        <v>256000000000218</v>
      </c>
      <c r="L219" s="16" t="str">
        <f t="shared" si="18"/>
        <v>PERFORM "SchSysConfig"."Func_TblAppObject_MenuAction_SET"(varSystemLoginSession, null, null, null, varInstitutionBranchID, null, 97000000000165, 'DataValidation', 'Data Validation');</v>
      </c>
    </row>
    <row r="220" spans="2:12" x14ac:dyDescent="0.2">
      <c r="B220" s="7">
        <f>B219</f>
        <v>97000000000165</v>
      </c>
      <c r="C220" s="2" t="str">
        <f>VLOOKUP($B220, [1]MainNEW!$E$2:$G$897, 2, FALSE)</f>
        <v>Module.General.MasterData.PaymentSource.Transaction</v>
      </c>
      <c r="D220" s="3" t="str">
        <f>VLOOKUP($B220, [1]MainNEW!$E$2:$G$897, 3, FALSE)</f>
        <v>Payment Source</v>
      </c>
      <c r="F220" s="4"/>
      <c r="G220" s="3" t="str">
        <f t="shared" si="20"/>
        <v>Execute</v>
      </c>
      <c r="H220" s="3" t="str">
        <f t="shared" si="21"/>
        <v>Execute</v>
      </c>
      <c r="J220" s="6">
        <f t="shared" si="19"/>
        <v>256000000000219</v>
      </c>
      <c r="L220" s="16" t="str">
        <f t="shared" si="18"/>
        <v>PERFORM "SchSysConfig"."Func_TblAppObject_MenuAction_SET"(varSystemLoginSession, null, null, null, varInstitutionBranchID, null, 97000000000165, 'Execute', 'Execute');</v>
      </c>
    </row>
    <row r="221" spans="2:12" x14ac:dyDescent="0.2">
      <c r="B221" s="7">
        <f>B220+1</f>
        <v>97000000000166</v>
      </c>
      <c r="C221" s="2" t="str">
        <f>VLOOKUP($B221, [1]MainNEW!$E$2:$G$897, 2, FALSE)</f>
        <v>Module.General.MasterData.PaymentSource.Report.Form</v>
      </c>
      <c r="D221" s="3" t="str">
        <f>VLOOKUP($B221, [1]MainNEW!$E$2:$G$897, 3, FALSE)</f>
        <v>Payment Source Form</v>
      </c>
      <c r="E221" s="17"/>
      <c r="F221" s="4"/>
      <c r="G221" s="3" t="str">
        <f t="shared" si="20"/>
        <v>Execute</v>
      </c>
      <c r="H221" s="3" t="str">
        <f t="shared" si="21"/>
        <v>Execute</v>
      </c>
      <c r="J221" s="6">
        <f t="shared" si="19"/>
        <v>256000000000220</v>
      </c>
      <c r="L221" s="16" t="str">
        <f t="shared" si="18"/>
        <v>PERFORM "SchSysConfig"."Func_TblAppObject_MenuAction_SET"(varSystemLoginSession, null, null, null, varInstitutionBranchID, null, 97000000000166, 'Execute', 'Execute');</v>
      </c>
    </row>
    <row r="222" spans="2:12" x14ac:dyDescent="0.2">
      <c r="B222" s="9">
        <f>B221+1</f>
        <v>97000000000167</v>
      </c>
      <c r="C222" s="10" t="str">
        <f>VLOOKUP($B222, [1]MainNEW!$E$2:$G$897, 2, FALSE)</f>
        <v>Module.General.MasterData.PaymentSource.Report.DataList</v>
      </c>
      <c r="D222" s="11" t="str">
        <f>VLOOKUP($B222, [1]MainNEW!$E$2:$G$897, 3, FALSE)</f>
        <v>Payment Source Data List</v>
      </c>
      <c r="E222" s="17"/>
      <c r="F222" s="15"/>
      <c r="G222" s="11" t="str">
        <f t="shared" si="20"/>
        <v>Execute</v>
      </c>
      <c r="H222" s="11" t="str">
        <f t="shared" si="21"/>
        <v>Execute</v>
      </c>
      <c r="J222" s="6">
        <f t="shared" si="19"/>
        <v>256000000000221</v>
      </c>
      <c r="L222" s="16" t="str">
        <f t="shared" si="18"/>
        <v>PERFORM "SchSysConfig"."Func_TblAppObject_MenuAction_SET"(varSystemLoginSession, null, null, null, varInstitutionBranchID, null, 97000000000167, 'Execute', 'Execute');</v>
      </c>
    </row>
    <row r="223" spans="2:12" x14ac:dyDescent="0.2">
      <c r="B223" s="12">
        <f>B222+1</f>
        <v>97000000000168</v>
      </c>
      <c r="C223" s="13" t="str">
        <f>VLOOKUP($B223, [1]MainNEW!$E$2:$G$897, 2, FALSE)</f>
        <v>Module.General.MasterData.PaymentTerm.Transaction</v>
      </c>
      <c r="D223" s="14" t="str">
        <f>VLOOKUP($B223, [1]MainNEW!$E$2:$G$897, 3, FALSE)</f>
        <v>Payment Term</v>
      </c>
      <c r="F223" s="4" t="s">
        <v>0</v>
      </c>
      <c r="G223" s="3" t="str">
        <f t="shared" si="20"/>
        <v>Data Validation</v>
      </c>
      <c r="H223" s="3" t="str">
        <f t="shared" si="21"/>
        <v>DataValidation</v>
      </c>
      <c r="J223" s="6">
        <f t="shared" si="19"/>
        <v>256000000000222</v>
      </c>
      <c r="L223" s="16" t="str">
        <f t="shared" si="18"/>
        <v>PERFORM "SchSysConfig"."Func_TblAppObject_MenuAction_SET"(varSystemLoginSession, null, null, null, varInstitutionBranchID, null, 97000000000168, 'DataValidation', 'Data Validation');</v>
      </c>
    </row>
    <row r="224" spans="2:12" x14ac:dyDescent="0.2">
      <c r="B224" s="7">
        <f>B223</f>
        <v>97000000000168</v>
      </c>
      <c r="C224" s="2" t="str">
        <f>VLOOKUP($B224, [1]MainNEW!$E$2:$G$897, 2, FALSE)</f>
        <v>Module.General.MasterData.PaymentTerm.Transaction</v>
      </c>
      <c r="D224" s="3" t="str">
        <f>VLOOKUP($B224, [1]MainNEW!$E$2:$G$897, 3, FALSE)</f>
        <v>Payment Term</v>
      </c>
      <c r="F224" s="4"/>
      <c r="G224" s="3" t="str">
        <f t="shared" si="20"/>
        <v>Execute</v>
      </c>
      <c r="H224" s="3" t="str">
        <f t="shared" si="21"/>
        <v>Execute</v>
      </c>
      <c r="J224" s="6">
        <f t="shared" si="19"/>
        <v>256000000000223</v>
      </c>
      <c r="L224" s="16" t="str">
        <f t="shared" si="18"/>
        <v>PERFORM "SchSysConfig"."Func_TblAppObject_MenuAction_SET"(varSystemLoginSession, null, null, null, varInstitutionBranchID, null, 97000000000168, 'Execute', 'Execute');</v>
      </c>
    </row>
    <row r="225" spans="2:12" x14ac:dyDescent="0.2">
      <c r="B225" s="7">
        <f>B224+1</f>
        <v>97000000000169</v>
      </c>
      <c r="C225" s="2" t="str">
        <f>VLOOKUP($B225, [1]MainNEW!$E$2:$G$897, 2, FALSE)</f>
        <v>Module.General.MasterData.PaymentTerm.Report.Form</v>
      </c>
      <c r="D225" s="3" t="str">
        <f>VLOOKUP($B225, [1]MainNEW!$E$2:$G$897, 3, FALSE)</f>
        <v>Payment Term Form</v>
      </c>
      <c r="E225" s="17"/>
      <c r="F225" s="4"/>
      <c r="G225" s="3" t="str">
        <f t="shared" si="20"/>
        <v>Execute</v>
      </c>
      <c r="H225" s="3" t="str">
        <f t="shared" si="21"/>
        <v>Execute</v>
      </c>
      <c r="J225" s="6">
        <f t="shared" si="19"/>
        <v>256000000000224</v>
      </c>
      <c r="L225" s="16" t="str">
        <f t="shared" si="18"/>
        <v>PERFORM "SchSysConfig"."Func_TblAppObject_MenuAction_SET"(varSystemLoginSession, null, null, null, varInstitutionBranchID, null, 97000000000169, 'Execute', 'Execute');</v>
      </c>
    </row>
    <row r="226" spans="2:12" x14ac:dyDescent="0.2">
      <c r="B226" s="9">
        <f>B225+1</f>
        <v>97000000000170</v>
      </c>
      <c r="C226" s="10" t="str">
        <f>VLOOKUP($B226, [1]MainNEW!$E$2:$G$897, 2, FALSE)</f>
        <v>Module.General.MasterData.PaymentTerm.Report.DataList</v>
      </c>
      <c r="D226" s="11" t="str">
        <f>VLOOKUP($B226, [1]MainNEW!$E$2:$G$897, 3, FALSE)</f>
        <v>Payment Term Data List</v>
      </c>
      <c r="E226" s="17"/>
      <c r="F226" s="15"/>
      <c r="G226" s="11" t="str">
        <f t="shared" si="20"/>
        <v>Execute</v>
      </c>
      <c r="H226" s="11" t="str">
        <f t="shared" si="21"/>
        <v>Execute</v>
      </c>
      <c r="J226" s="6">
        <f t="shared" si="19"/>
        <v>256000000000225</v>
      </c>
      <c r="L226" s="16" t="str">
        <f t="shared" si="18"/>
        <v>PERFORM "SchSysConfig"."Func_TblAppObject_MenuAction_SET"(varSystemLoginSession, null, null, null, varInstitutionBranchID, null, 97000000000170, 'Execute', 'Execute');</v>
      </c>
    </row>
    <row r="227" spans="2:12" x14ac:dyDescent="0.2">
      <c r="B227" s="12">
        <f>B226+1</f>
        <v>97000000000171</v>
      </c>
      <c r="C227" s="13" t="str">
        <f>VLOOKUP($B227, [1]MainNEW!$E$2:$G$897, 2, FALSE)</f>
        <v>Module.General.MasterData.Period.Transaction</v>
      </c>
      <c r="D227" s="14" t="str">
        <f>VLOOKUP($B227, [1]MainNEW!$E$2:$G$897, 3, FALSE)</f>
        <v>Period</v>
      </c>
      <c r="F227" s="4" t="s">
        <v>0</v>
      </c>
      <c r="G227" s="3" t="str">
        <f t="shared" si="20"/>
        <v>Data Validation</v>
      </c>
      <c r="H227" s="3" t="str">
        <f t="shared" si="21"/>
        <v>DataValidation</v>
      </c>
      <c r="J227" s="6">
        <f t="shared" si="19"/>
        <v>256000000000226</v>
      </c>
      <c r="L227" s="16" t="str">
        <f t="shared" si="18"/>
        <v>PERFORM "SchSysConfig"."Func_TblAppObject_MenuAction_SET"(varSystemLoginSession, null, null, null, varInstitutionBranchID, null, 97000000000171, 'DataValidation', 'Data Validation');</v>
      </c>
    </row>
    <row r="228" spans="2:12" x14ac:dyDescent="0.2">
      <c r="B228" s="7">
        <f>B227</f>
        <v>97000000000171</v>
      </c>
      <c r="C228" s="2" t="str">
        <f>VLOOKUP($B228, [1]MainNEW!$E$2:$G$897, 2, FALSE)</f>
        <v>Module.General.MasterData.Period.Transaction</v>
      </c>
      <c r="D228" s="3" t="str">
        <f>VLOOKUP($B228, [1]MainNEW!$E$2:$G$897, 3, FALSE)</f>
        <v>Period</v>
      </c>
      <c r="F228" s="4"/>
      <c r="G228" s="3" t="str">
        <f t="shared" si="20"/>
        <v>Execute</v>
      </c>
      <c r="H228" s="3" t="str">
        <f t="shared" si="21"/>
        <v>Execute</v>
      </c>
      <c r="J228" s="6">
        <f t="shared" si="19"/>
        <v>256000000000227</v>
      </c>
      <c r="L228" s="16" t="str">
        <f t="shared" si="18"/>
        <v>PERFORM "SchSysConfig"."Func_TblAppObject_MenuAction_SET"(varSystemLoginSession, null, null, null, varInstitutionBranchID, null, 97000000000171, 'Execute', 'Execute');</v>
      </c>
    </row>
    <row r="229" spans="2:12" x14ac:dyDescent="0.2">
      <c r="B229" s="7">
        <f>B228+1</f>
        <v>97000000000172</v>
      </c>
      <c r="C229" s="2" t="str">
        <f>VLOOKUP($B229, [1]MainNEW!$E$2:$G$897, 2, FALSE)</f>
        <v>Module.General.MasterData.Period.Report.Form</v>
      </c>
      <c r="D229" s="3" t="str">
        <f>VLOOKUP($B229, [1]MainNEW!$E$2:$G$897, 3, FALSE)</f>
        <v>Period Form</v>
      </c>
      <c r="E229" s="17"/>
      <c r="F229" s="4"/>
      <c r="G229" s="3" t="str">
        <f t="shared" si="20"/>
        <v>Execute</v>
      </c>
      <c r="H229" s="3" t="str">
        <f t="shared" si="21"/>
        <v>Execute</v>
      </c>
      <c r="J229" s="6">
        <f t="shared" si="19"/>
        <v>256000000000228</v>
      </c>
      <c r="L229" s="16" t="str">
        <f t="shared" si="18"/>
        <v>PERFORM "SchSysConfig"."Func_TblAppObject_MenuAction_SET"(varSystemLoginSession, null, null, null, varInstitutionBranchID, null, 97000000000172, 'Execute', 'Execute');</v>
      </c>
    </row>
    <row r="230" spans="2:12" x14ac:dyDescent="0.2">
      <c r="B230" s="9">
        <f>B229+1</f>
        <v>97000000000173</v>
      </c>
      <c r="C230" s="10" t="str">
        <f>VLOOKUP($B230, [1]MainNEW!$E$2:$G$897, 2, FALSE)</f>
        <v>Module.General.MasterData.Period.Report.DataList</v>
      </c>
      <c r="D230" s="11" t="str">
        <f>VLOOKUP($B230, [1]MainNEW!$E$2:$G$897, 3, FALSE)</f>
        <v>Period Data List</v>
      </c>
      <c r="E230" s="17"/>
      <c r="F230" s="15"/>
      <c r="G230" s="11" t="str">
        <f t="shared" si="20"/>
        <v>Execute</v>
      </c>
      <c r="H230" s="11" t="str">
        <f t="shared" si="21"/>
        <v>Execute</v>
      </c>
      <c r="J230" s="6">
        <f t="shared" si="19"/>
        <v>256000000000229</v>
      </c>
      <c r="L230" s="16" t="str">
        <f t="shared" si="18"/>
        <v>PERFORM "SchSysConfig"."Func_TblAppObject_MenuAction_SET"(varSystemLoginSession, null, null, null, varInstitutionBranchID, null, 97000000000173, 'Execute', 'Execute');</v>
      </c>
    </row>
    <row r="231" spans="2:12" x14ac:dyDescent="0.2">
      <c r="B231" s="12">
        <f>B230+1</f>
        <v>97000000000174</v>
      </c>
      <c r="C231" s="13" t="str">
        <f>VLOOKUP($B231, [1]MainNEW!$E$2:$G$897, 2, FALSE)</f>
        <v>Module.General.MasterData.Person.Transaction</v>
      </c>
      <c r="D231" s="14" t="str">
        <f>VLOOKUP($B231, [1]MainNEW!$E$2:$G$897, 3, FALSE)</f>
        <v>Person</v>
      </c>
      <c r="F231" s="4" t="s">
        <v>0</v>
      </c>
      <c r="G231" s="3" t="str">
        <f t="shared" si="20"/>
        <v>Data Validation</v>
      </c>
      <c r="H231" s="3" t="str">
        <f t="shared" si="21"/>
        <v>DataValidation</v>
      </c>
      <c r="J231" s="6">
        <f t="shared" si="19"/>
        <v>256000000000230</v>
      </c>
      <c r="L231" s="16" t="str">
        <f t="shared" si="18"/>
        <v>PERFORM "SchSysConfig"."Func_TblAppObject_MenuAction_SET"(varSystemLoginSession, null, null, null, varInstitutionBranchID, null, 97000000000174, 'DataValidation', 'Data Validation');</v>
      </c>
    </row>
    <row r="232" spans="2:12" x14ac:dyDescent="0.2">
      <c r="B232" s="7">
        <f>B231</f>
        <v>97000000000174</v>
      </c>
      <c r="C232" s="2" t="str">
        <f>VLOOKUP($B232, [1]MainNEW!$E$2:$G$897, 2, FALSE)</f>
        <v>Module.General.MasterData.Person.Transaction</v>
      </c>
      <c r="D232" s="3" t="str">
        <f>VLOOKUP($B232, [1]MainNEW!$E$2:$G$897, 3, FALSE)</f>
        <v>Person</v>
      </c>
      <c r="F232" s="4"/>
      <c r="G232" s="3" t="str">
        <f t="shared" si="20"/>
        <v>Execute</v>
      </c>
      <c r="H232" s="3" t="str">
        <f t="shared" si="21"/>
        <v>Execute</v>
      </c>
      <c r="J232" s="6">
        <f t="shared" si="19"/>
        <v>256000000000231</v>
      </c>
      <c r="L232" s="16" t="str">
        <f t="shared" si="18"/>
        <v>PERFORM "SchSysConfig"."Func_TblAppObject_MenuAction_SET"(varSystemLoginSession, null, null, null, varInstitutionBranchID, null, 97000000000174, 'Execute', 'Execute');</v>
      </c>
    </row>
    <row r="233" spans="2:12" x14ac:dyDescent="0.2">
      <c r="B233" s="7">
        <f>B232+1</f>
        <v>97000000000175</v>
      </c>
      <c r="C233" s="2" t="str">
        <f>VLOOKUP($B233, [1]MainNEW!$E$2:$G$897, 2, FALSE)</f>
        <v>Module.General.MasterData.Person.Report.Form</v>
      </c>
      <c r="D233" s="3" t="str">
        <f>VLOOKUP($B233, [1]MainNEW!$E$2:$G$897, 3, FALSE)</f>
        <v>Person Form</v>
      </c>
      <c r="E233" s="17"/>
      <c r="F233" s="4"/>
      <c r="G233" s="3" t="str">
        <f t="shared" si="20"/>
        <v>Execute</v>
      </c>
      <c r="H233" s="3" t="str">
        <f t="shared" si="21"/>
        <v>Execute</v>
      </c>
      <c r="J233" s="6">
        <f t="shared" si="19"/>
        <v>256000000000232</v>
      </c>
      <c r="L233" s="16" t="str">
        <f t="shared" si="18"/>
        <v>PERFORM "SchSysConfig"."Func_TblAppObject_MenuAction_SET"(varSystemLoginSession, null, null, null, varInstitutionBranchID, null, 97000000000175, 'Execute', 'Execute');</v>
      </c>
    </row>
    <row r="234" spans="2:12" x14ac:dyDescent="0.2">
      <c r="B234" s="9">
        <f>B233+1</f>
        <v>97000000000176</v>
      </c>
      <c r="C234" s="10" t="str">
        <f>VLOOKUP($B234, [1]MainNEW!$E$2:$G$897, 2, FALSE)</f>
        <v>Module.General.MasterData.Person.Report.DataList</v>
      </c>
      <c r="D234" s="11" t="str">
        <f>VLOOKUP($B234, [1]MainNEW!$E$2:$G$897, 3, FALSE)</f>
        <v>Person Data List</v>
      </c>
      <c r="E234" s="17"/>
      <c r="F234" s="15"/>
      <c r="G234" s="11" t="str">
        <f t="shared" si="20"/>
        <v>Execute</v>
      </c>
      <c r="H234" s="11" t="str">
        <f t="shared" si="21"/>
        <v>Execute</v>
      </c>
      <c r="J234" s="6">
        <f t="shared" si="19"/>
        <v>256000000000233</v>
      </c>
      <c r="L234" s="16" t="str">
        <f t="shared" si="18"/>
        <v>PERFORM "SchSysConfig"."Func_TblAppObject_MenuAction_SET"(varSystemLoginSession, null, null, null, varInstitutionBranchID, null, 97000000000176, 'Execute', 'Execute');</v>
      </c>
    </row>
    <row r="235" spans="2:12" x14ac:dyDescent="0.2">
      <c r="B235" s="12">
        <f>B234+1</f>
        <v>97000000000177</v>
      </c>
      <c r="C235" s="13" t="str">
        <f>VLOOKUP($B235, [1]MainNEW!$E$2:$G$897, 2, FALSE)</f>
        <v>Module.General.MasterData.PersonAccountEMail.Transaction</v>
      </c>
      <c r="D235" s="14" t="str">
        <f>VLOOKUP($B235, [1]MainNEW!$E$2:$G$897, 3, FALSE)</f>
        <v>Person Account EMail</v>
      </c>
      <c r="F235" s="4" t="s">
        <v>0</v>
      </c>
      <c r="G235" s="3" t="str">
        <f t="shared" si="20"/>
        <v>Data Validation</v>
      </c>
      <c r="H235" s="3" t="str">
        <f t="shared" si="21"/>
        <v>DataValidation</v>
      </c>
      <c r="J235" s="6">
        <f t="shared" si="19"/>
        <v>256000000000234</v>
      </c>
      <c r="L235" s="16" t="str">
        <f t="shared" si="18"/>
        <v>PERFORM "SchSysConfig"."Func_TblAppObject_MenuAction_SET"(varSystemLoginSession, null, null, null, varInstitutionBranchID, null, 97000000000177, 'DataValidation', 'Data Validation');</v>
      </c>
    </row>
    <row r="236" spans="2:12" x14ac:dyDescent="0.2">
      <c r="B236" s="7">
        <f>B235</f>
        <v>97000000000177</v>
      </c>
      <c r="C236" s="2" t="str">
        <f>VLOOKUP($B236, [1]MainNEW!$E$2:$G$897, 2, FALSE)</f>
        <v>Module.General.MasterData.PersonAccountEMail.Transaction</v>
      </c>
      <c r="D236" s="3" t="str">
        <f>VLOOKUP($B236, [1]MainNEW!$E$2:$G$897, 3, FALSE)</f>
        <v>Person Account EMail</v>
      </c>
      <c r="F236" s="4"/>
      <c r="G236" s="3" t="str">
        <f t="shared" si="20"/>
        <v>Execute</v>
      </c>
      <c r="H236" s="3" t="str">
        <f t="shared" si="21"/>
        <v>Execute</v>
      </c>
      <c r="J236" s="6">
        <f t="shared" si="19"/>
        <v>256000000000235</v>
      </c>
      <c r="L236" s="16" t="str">
        <f t="shared" si="18"/>
        <v>PERFORM "SchSysConfig"."Func_TblAppObject_MenuAction_SET"(varSystemLoginSession, null, null, null, varInstitutionBranchID, null, 97000000000177, 'Execute', 'Execute');</v>
      </c>
    </row>
    <row r="237" spans="2:12" x14ac:dyDescent="0.2">
      <c r="B237" s="7">
        <f>B236+1</f>
        <v>97000000000178</v>
      </c>
      <c r="C237" s="2" t="str">
        <f>VLOOKUP($B237, [1]MainNEW!$E$2:$G$897, 2, FALSE)</f>
        <v>Module.General.MasterData.PersonAccountEMail.Report.Form</v>
      </c>
      <c r="D237" s="3" t="str">
        <f>VLOOKUP($B237, [1]MainNEW!$E$2:$G$897, 3, FALSE)</f>
        <v>Person Account Email Form</v>
      </c>
      <c r="E237" s="17"/>
      <c r="F237" s="4"/>
      <c r="G237" s="3" t="str">
        <f t="shared" si="20"/>
        <v>Execute</v>
      </c>
      <c r="H237" s="3" t="str">
        <f t="shared" si="21"/>
        <v>Execute</v>
      </c>
      <c r="J237" s="6">
        <f t="shared" si="19"/>
        <v>256000000000236</v>
      </c>
      <c r="L237" s="16" t="str">
        <f t="shared" si="18"/>
        <v>PERFORM "SchSysConfig"."Func_TblAppObject_MenuAction_SET"(varSystemLoginSession, null, null, null, varInstitutionBranchID, null, 97000000000178, 'Execute', 'Execute');</v>
      </c>
    </row>
    <row r="238" spans="2:12" x14ac:dyDescent="0.2">
      <c r="B238" s="9">
        <f>B237+1</f>
        <v>97000000000179</v>
      </c>
      <c r="C238" s="10" t="str">
        <f>VLOOKUP($B238, [1]MainNEW!$E$2:$G$897, 2, FALSE)</f>
        <v>Module.General.MasterData.PersonAccountEMail.Report.DataList</v>
      </c>
      <c r="D238" s="11" t="str">
        <f>VLOOKUP($B238, [1]MainNEW!$E$2:$G$897, 3, FALSE)</f>
        <v>Person Account EMail Data List</v>
      </c>
      <c r="E238" s="17"/>
      <c r="F238" s="15"/>
      <c r="G238" s="11" t="str">
        <f t="shared" si="20"/>
        <v>Execute</v>
      </c>
      <c r="H238" s="11" t="str">
        <f t="shared" si="21"/>
        <v>Execute</v>
      </c>
      <c r="J238" s="6">
        <f t="shared" si="19"/>
        <v>256000000000237</v>
      </c>
      <c r="L238" s="16" t="str">
        <f t="shared" si="18"/>
        <v>PERFORM "SchSysConfig"."Func_TblAppObject_MenuAction_SET"(varSystemLoginSession, null, null, null, varInstitutionBranchID, null, 97000000000179, 'Execute', 'Execute');</v>
      </c>
    </row>
    <row r="239" spans="2:12" x14ac:dyDescent="0.2">
      <c r="B239" s="12">
        <f>B238+1</f>
        <v>97000000000180</v>
      </c>
      <c r="C239" s="13" t="str">
        <f>VLOOKUP($B239, [1]MainNEW!$E$2:$G$897, 2, FALSE)</f>
        <v>Module.General.MasterData.PersonAccountSocialMedia.Transaction</v>
      </c>
      <c r="D239" s="14" t="str">
        <f>VLOOKUP($B239, [1]MainNEW!$E$2:$G$897, 3, FALSE)</f>
        <v>Person Account Social Media</v>
      </c>
      <c r="F239" s="4" t="s">
        <v>0</v>
      </c>
      <c r="G239" s="3" t="str">
        <f t="shared" si="20"/>
        <v>Data Validation</v>
      </c>
      <c r="H239" s="3" t="str">
        <f t="shared" si="21"/>
        <v>DataValidation</v>
      </c>
      <c r="J239" s="6">
        <f t="shared" si="19"/>
        <v>256000000000238</v>
      </c>
      <c r="L239" s="16" t="str">
        <f t="shared" si="18"/>
        <v>PERFORM "SchSysConfig"."Func_TblAppObject_MenuAction_SET"(varSystemLoginSession, null, null, null, varInstitutionBranchID, null, 97000000000180, 'DataValidation', 'Data Validation');</v>
      </c>
    </row>
    <row r="240" spans="2:12" x14ac:dyDescent="0.2">
      <c r="B240" s="7">
        <f>B239</f>
        <v>97000000000180</v>
      </c>
      <c r="C240" s="2" t="str">
        <f>VLOOKUP($B240, [1]MainNEW!$E$2:$G$897, 2, FALSE)</f>
        <v>Module.General.MasterData.PersonAccountSocialMedia.Transaction</v>
      </c>
      <c r="D240" s="3" t="str">
        <f>VLOOKUP($B240, [1]MainNEW!$E$2:$G$897, 3, FALSE)</f>
        <v>Person Account Social Media</v>
      </c>
      <c r="F240" s="4"/>
      <c r="G240" s="3" t="str">
        <f t="shared" si="20"/>
        <v>Execute</v>
      </c>
      <c r="H240" s="3" t="str">
        <f t="shared" si="21"/>
        <v>Execute</v>
      </c>
      <c r="J240" s="6">
        <f t="shared" si="19"/>
        <v>256000000000239</v>
      </c>
      <c r="L240" s="16" t="str">
        <f t="shared" si="18"/>
        <v>PERFORM "SchSysConfig"."Func_TblAppObject_MenuAction_SET"(varSystemLoginSession, null, null, null, varInstitutionBranchID, null, 97000000000180, 'Execute', 'Execute');</v>
      </c>
    </row>
    <row r="241" spans="2:12" x14ac:dyDescent="0.2">
      <c r="B241" s="7">
        <f>B240+1</f>
        <v>97000000000181</v>
      </c>
      <c r="C241" s="2" t="str">
        <f>VLOOKUP($B241, [1]MainNEW!$E$2:$G$897, 2, FALSE)</f>
        <v>Module.General.MasterData.PersonAccountSocialMedia.Report.Form</v>
      </c>
      <c r="D241" s="3" t="str">
        <f>VLOOKUP($B241, [1]MainNEW!$E$2:$G$897, 3, FALSE)</f>
        <v>Person Account Social Media Form</v>
      </c>
      <c r="E241" s="17"/>
      <c r="F241" s="4"/>
      <c r="G241" s="3" t="str">
        <f t="shared" si="20"/>
        <v>Execute</v>
      </c>
      <c r="H241" s="3" t="str">
        <f t="shared" si="21"/>
        <v>Execute</v>
      </c>
      <c r="J241" s="6">
        <f t="shared" si="19"/>
        <v>256000000000240</v>
      </c>
      <c r="L241" s="16" t="str">
        <f t="shared" si="18"/>
        <v>PERFORM "SchSysConfig"."Func_TblAppObject_MenuAction_SET"(varSystemLoginSession, null, null, null, varInstitutionBranchID, null, 97000000000181, 'Execute', 'Execute');</v>
      </c>
    </row>
    <row r="242" spans="2:12" x14ac:dyDescent="0.2">
      <c r="B242" s="9">
        <f>B241+1</f>
        <v>97000000000182</v>
      </c>
      <c r="C242" s="10" t="str">
        <f>VLOOKUP($B242, [1]MainNEW!$E$2:$G$897, 2, FALSE)</f>
        <v>Module.General.MasterData.PersonAccountSocialMedia.Report.DataList</v>
      </c>
      <c r="D242" s="11" t="str">
        <f>VLOOKUP($B242, [1]MainNEW!$E$2:$G$897, 3, FALSE)</f>
        <v>Person Account Social Media Data List</v>
      </c>
      <c r="E242" s="17"/>
      <c r="F242" s="15"/>
      <c r="G242" s="11" t="str">
        <f t="shared" si="20"/>
        <v>Execute</v>
      </c>
      <c r="H242" s="11" t="str">
        <f t="shared" si="21"/>
        <v>Execute</v>
      </c>
      <c r="J242" s="6">
        <f t="shared" si="19"/>
        <v>256000000000241</v>
      </c>
      <c r="L242" s="16" t="str">
        <f t="shared" si="18"/>
        <v>PERFORM "SchSysConfig"."Func_TblAppObject_MenuAction_SET"(varSystemLoginSession, null, null, null, varInstitutionBranchID, null, 97000000000182, 'Execute', 'Execute');</v>
      </c>
    </row>
    <row r="243" spans="2:12" x14ac:dyDescent="0.2">
      <c r="B243" s="12">
        <f>B242+1</f>
        <v>97000000000183</v>
      </c>
      <c r="C243" s="13" t="str">
        <f>VLOOKUP($B243, [1]MainNEW!$E$2:$G$897, 2, FALSE)</f>
        <v>Module.General.MasterData.PersonGender.Transaction</v>
      </c>
      <c r="D243" s="14" t="str">
        <f>VLOOKUP($B243, [1]MainNEW!$E$2:$G$897, 3, FALSE)</f>
        <v>Person Gender</v>
      </c>
      <c r="F243" s="4" t="s">
        <v>0</v>
      </c>
      <c r="G243" s="3" t="str">
        <f t="shared" si="20"/>
        <v>Data Validation</v>
      </c>
      <c r="H243" s="3" t="str">
        <f t="shared" si="21"/>
        <v>DataValidation</v>
      </c>
      <c r="J243" s="6">
        <f t="shared" si="19"/>
        <v>256000000000242</v>
      </c>
      <c r="L243" s="16" t="str">
        <f t="shared" si="18"/>
        <v>PERFORM "SchSysConfig"."Func_TblAppObject_MenuAction_SET"(varSystemLoginSession, null, null, null, varInstitutionBranchID, null, 97000000000183, 'DataValidation', 'Data Validation');</v>
      </c>
    </row>
    <row r="244" spans="2:12" x14ac:dyDescent="0.2">
      <c r="B244" s="7">
        <f>B243</f>
        <v>97000000000183</v>
      </c>
      <c r="C244" s="2" t="str">
        <f>VLOOKUP($B244, [1]MainNEW!$E$2:$G$897, 2, FALSE)</f>
        <v>Module.General.MasterData.PersonGender.Transaction</v>
      </c>
      <c r="D244" s="3" t="str">
        <f>VLOOKUP($B244, [1]MainNEW!$E$2:$G$897, 3, FALSE)</f>
        <v>Person Gender</v>
      </c>
      <c r="F244" s="4"/>
      <c r="G244" s="3" t="str">
        <f t="shared" si="20"/>
        <v>Execute</v>
      </c>
      <c r="H244" s="3" t="str">
        <f t="shared" si="21"/>
        <v>Execute</v>
      </c>
      <c r="J244" s="6">
        <f t="shared" si="19"/>
        <v>256000000000243</v>
      </c>
      <c r="L244" s="16" t="str">
        <f t="shared" si="18"/>
        <v>PERFORM "SchSysConfig"."Func_TblAppObject_MenuAction_SET"(varSystemLoginSession, null, null, null, varInstitutionBranchID, null, 97000000000183, 'Execute', 'Execute');</v>
      </c>
    </row>
    <row r="245" spans="2:12" x14ac:dyDescent="0.2">
      <c r="B245" s="7">
        <f>B244+1</f>
        <v>97000000000184</v>
      </c>
      <c r="C245" s="2" t="str">
        <f>VLOOKUP($B245, [1]MainNEW!$E$2:$G$897, 2, FALSE)</f>
        <v>Module.General.MasterData.PersonGender.Report.Form</v>
      </c>
      <c r="D245" s="3" t="str">
        <f>VLOOKUP($B245, [1]MainNEW!$E$2:$G$897, 3, FALSE)</f>
        <v>Person Gender Form</v>
      </c>
      <c r="E245" s="17"/>
      <c r="F245" s="4"/>
      <c r="G245" s="3" t="str">
        <f t="shared" si="20"/>
        <v>Execute</v>
      </c>
      <c r="H245" s="3" t="str">
        <f t="shared" si="21"/>
        <v>Execute</v>
      </c>
      <c r="J245" s="6">
        <f t="shared" si="19"/>
        <v>256000000000244</v>
      </c>
      <c r="L245" s="16" t="str">
        <f t="shared" si="18"/>
        <v>PERFORM "SchSysConfig"."Func_TblAppObject_MenuAction_SET"(varSystemLoginSession, null, null, null, varInstitutionBranchID, null, 97000000000184, 'Execute', 'Execute');</v>
      </c>
    </row>
    <row r="246" spans="2:12" x14ac:dyDescent="0.2">
      <c r="B246" s="9">
        <f>B245+1</f>
        <v>97000000000185</v>
      </c>
      <c r="C246" s="10" t="str">
        <f>VLOOKUP($B246, [1]MainNEW!$E$2:$G$897, 2, FALSE)</f>
        <v>Module.General.MasterData.PersonGender.Report.DataList</v>
      </c>
      <c r="D246" s="11" t="str">
        <f>VLOOKUP($B246, [1]MainNEW!$E$2:$G$897, 3, FALSE)</f>
        <v>Person Gender Data List</v>
      </c>
      <c r="E246" s="17"/>
      <c r="F246" s="15"/>
      <c r="G246" s="11" t="str">
        <f t="shared" si="20"/>
        <v>Execute</v>
      </c>
      <c r="H246" s="11" t="str">
        <f t="shared" si="21"/>
        <v>Execute</v>
      </c>
      <c r="J246" s="6">
        <f t="shared" si="19"/>
        <v>256000000000245</v>
      </c>
      <c r="L246" s="16" t="str">
        <f t="shared" si="18"/>
        <v>PERFORM "SchSysConfig"."Func_TblAppObject_MenuAction_SET"(varSystemLoginSession, null, null, null, varInstitutionBranchID, null, 97000000000185, 'Execute', 'Execute');</v>
      </c>
    </row>
    <row r="247" spans="2:12" x14ac:dyDescent="0.2">
      <c r="B247" s="12">
        <f>B246+1</f>
        <v>97000000000186</v>
      </c>
      <c r="C247" s="13" t="str">
        <f>VLOOKUP($B247, [1]MainNEW!$E$2:$G$897, 2, FALSE)</f>
        <v>Module.General.MasterData.Product.Transaction</v>
      </c>
      <c r="D247" s="14" t="str">
        <f>VLOOKUP($B247, [1]MainNEW!$E$2:$G$897, 3, FALSE)</f>
        <v>Product</v>
      </c>
      <c r="F247" s="4" t="s">
        <v>0</v>
      </c>
      <c r="G247" s="3" t="str">
        <f t="shared" si="20"/>
        <v>Data Validation</v>
      </c>
      <c r="H247" s="3" t="str">
        <f t="shared" si="21"/>
        <v>DataValidation</v>
      </c>
      <c r="J247" s="6">
        <f t="shared" si="19"/>
        <v>256000000000246</v>
      </c>
      <c r="L247" s="16" t="str">
        <f t="shared" si="18"/>
        <v>PERFORM "SchSysConfig"."Func_TblAppObject_MenuAction_SET"(varSystemLoginSession, null, null, null, varInstitutionBranchID, null, 97000000000186, 'DataValidation', 'Data Validation');</v>
      </c>
    </row>
    <row r="248" spans="2:12" x14ac:dyDescent="0.2">
      <c r="B248" s="7">
        <f>B247</f>
        <v>97000000000186</v>
      </c>
      <c r="C248" s="2" t="str">
        <f>VLOOKUP($B248, [1]MainNEW!$E$2:$G$897, 2, FALSE)</f>
        <v>Module.General.MasterData.Product.Transaction</v>
      </c>
      <c r="D248" s="3" t="str">
        <f>VLOOKUP($B248, [1]MainNEW!$E$2:$G$897, 3, FALSE)</f>
        <v>Product</v>
      </c>
      <c r="F248" s="4"/>
      <c r="G248" s="3" t="str">
        <f t="shared" si="20"/>
        <v>Execute</v>
      </c>
      <c r="H248" s="3" t="str">
        <f t="shared" si="21"/>
        <v>Execute</v>
      </c>
      <c r="J248" s="6">
        <f t="shared" si="19"/>
        <v>256000000000247</v>
      </c>
      <c r="L248" s="16" t="str">
        <f t="shared" si="18"/>
        <v>PERFORM "SchSysConfig"."Func_TblAppObject_MenuAction_SET"(varSystemLoginSession, null, null, null, varInstitutionBranchID, null, 97000000000186, 'Execute', 'Execute');</v>
      </c>
    </row>
    <row r="249" spans="2:12" x14ac:dyDescent="0.2">
      <c r="B249" s="7">
        <f>B248+1</f>
        <v>97000000000187</v>
      </c>
      <c r="C249" s="2" t="str">
        <f>VLOOKUP($B249, [1]MainNEW!$E$2:$G$897, 2, FALSE)</f>
        <v>Module.General.MasterData.Product.Report.Form</v>
      </c>
      <c r="D249" s="3" t="str">
        <f>VLOOKUP($B249, [1]MainNEW!$E$2:$G$897, 3, FALSE)</f>
        <v>Product Form</v>
      </c>
      <c r="E249" s="17"/>
      <c r="F249" s="4"/>
      <c r="G249" s="3" t="str">
        <f t="shared" si="20"/>
        <v>Execute</v>
      </c>
      <c r="H249" s="3" t="str">
        <f t="shared" si="21"/>
        <v>Execute</v>
      </c>
      <c r="J249" s="6">
        <f t="shared" si="19"/>
        <v>256000000000248</v>
      </c>
      <c r="L249" s="16" t="str">
        <f t="shared" si="18"/>
        <v>PERFORM "SchSysConfig"."Func_TblAppObject_MenuAction_SET"(varSystemLoginSession, null, null, null, varInstitutionBranchID, null, 97000000000187, 'Execute', 'Execute');</v>
      </c>
    </row>
    <row r="250" spans="2:12" x14ac:dyDescent="0.2">
      <c r="B250" s="9">
        <f>B249+1</f>
        <v>97000000000188</v>
      </c>
      <c r="C250" s="10" t="str">
        <f>VLOOKUP($B250, [1]MainNEW!$E$2:$G$897, 2, FALSE)</f>
        <v>Module.General.MasterData.Product.Report.DataList</v>
      </c>
      <c r="D250" s="11" t="str">
        <f>VLOOKUP($B250, [1]MainNEW!$E$2:$G$897, 3, FALSE)</f>
        <v>Product Data List</v>
      </c>
      <c r="E250" s="17"/>
      <c r="F250" s="15"/>
      <c r="G250" s="11" t="str">
        <f t="shared" si="20"/>
        <v>Execute</v>
      </c>
      <c r="H250" s="11" t="str">
        <f t="shared" si="21"/>
        <v>Execute</v>
      </c>
      <c r="J250" s="6">
        <f t="shared" si="19"/>
        <v>256000000000249</v>
      </c>
      <c r="L250" s="16" t="str">
        <f t="shared" si="18"/>
        <v>PERFORM "SchSysConfig"."Func_TblAppObject_MenuAction_SET"(varSystemLoginSession, null, null, null, varInstitutionBranchID, null, 97000000000188, 'Execute', 'Execute');</v>
      </c>
    </row>
    <row r="251" spans="2:12" x14ac:dyDescent="0.2">
      <c r="B251" s="12">
        <f>B250+1</f>
        <v>97000000000189</v>
      </c>
      <c r="C251" s="13" t="str">
        <f>VLOOKUP($B251, [1]MainNEW!$E$2:$G$897, 2, FALSE)</f>
        <v>Module.General.MasterData.ProductType.Transaction</v>
      </c>
      <c r="D251" s="14" t="str">
        <f>VLOOKUP($B251, [1]MainNEW!$E$2:$G$897, 3, FALSE)</f>
        <v>Product Type</v>
      </c>
      <c r="F251" s="4" t="s">
        <v>0</v>
      </c>
      <c r="G251" s="3" t="str">
        <f t="shared" si="20"/>
        <v>Data Validation</v>
      </c>
      <c r="H251" s="3" t="str">
        <f t="shared" si="21"/>
        <v>DataValidation</v>
      </c>
      <c r="J251" s="6">
        <f t="shared" si="19"/>
        <v>256000000000250</v>
      </c>
      <c r="L251" s="16" t="str">
        <f t="shared" si="18"/>
        <v>PERFORM "SchSysConfig"."Func_TblAppObject_MenuAction_SET"(varSystemLoginSession, null, null, null, varInstitutionBranchID, null, 97000000000189, 'DataValidation', 'Data Validation');</v>
      </c>
    </row>
    <row r="252" spans="2:12" x14ac:dyDescent="0.2">
      <c r="B252" s="7">
        <f>B251</f>
        <v>97000000000189</v>
      </c>
      <c r="C252" s="2" t="str">
        <f>VLOOKUP($B252, [1]MainNEW!$E$2:$G$897, 2, FALSE)</f>
        <v>Module.General.MasterData.ProductType.Transaction</v>
      </c>
      <c r="D252" s="3" t="str">
        <f>VLOOKUP($B252, [1]MainNEW!$E$2:$G$897, 3, FALSE)</f>
        <v>Product Type</v>
      </c>
      <c r="F252" s="4"/>
      <c r="G252" s="3" t="str">
        <f t="shared" si="20"/>
        <v>Execute</v>
      </c>
      <c r="H252" s="3" t="str">
        <f t="shared" si="21"/>
        <v>Execute</v>
      </c>
      <c r="J252" s="6">
        <f t="shared" si="19"/>
        <v>256000000000251</v>
      </c>
      <c r="L252" s="16" t="str">
        <f t="shared" si="18"/>
        <v>PERFORM "SchSysConfig"."Func_TblAppObject_MenuAction_SET"(varSystemLoginSession, null, null, null, varInstitutionBranchID, null, 97000000000189, 'Execute', 'Execute');</v>
      </c>
    </row>
    <row r="253" spans="2:12" x14ac:dyDescent="0.2">
      <c r="B253" s="7">
        <f>B252+1</f>
        <v>97000000000190</v>
      </c>
      <c r="C253" s="2" t="str">
        <f>VLOOKUP($B253, [1]MainNEW!$E$2:$G$897, 2, FALSE)</f>
        <v>Module.General.MasterData.ProductType.Report.Form</v>
      </c>
      <c r="D253" s="3" t="str">
        <f>VLOOKUP($B253, [1]MainNEW!$E$2:$G$897, 3, FALSE)</f>
        <v>Product Type Form</v>
      </c>
      <c r="E253" s="17"/>
      <c r="F253" s="4"/>
      <c r="G253" s="3" t="str">
        <f t="shared" si="20"/>
        <v>Execute</v>
      </c>
      <c r="H253" s="3" t="str">
        <f t="shared" si="21"/>
        <v>Execute</v>
      </c>
      <c r="J253" s="6">
        <f t="shared" si="19"/>
        <v>256000000000252</v>
      </c>
      <c r="L253" s="16" t="str">
        <f t="shared" si="18"/>
        <v>PERFORM "SchSysConfig"."Func_TblAppObject_MenuAction_SET"(varSystemLoginSession, null, null, null, varInstitutionBranchID, null, 97000000000190, 'Execute', 'Execute');</v>
      </c>
    </row>
    <row r="254" spans="2:12" x14ac:dyDescent="0.2">
      <c r="B254" s="9">
        <f>B253+1</f>
        <v>97000000000191</v>
      </c>
      <c r="C254" s="10" t="str">
        <f>VLOOKUP($B254, [1]MainNEW!$E$2:$G$897, 2, FALSE)</f>
        <v>Module.General.MasterData.ProductType.Report.DataList</v>
      </c>
      <c r="D254" s="11" t="str">
        <f>VLOOKUP($B254, [1]MainNEW!$E$2:$G$897, 3, FALSE)</f>
        <v>Product Type Data List</v>
      </c>
      <c r="E254" s="17"/>
      <c r="F254" s="15"/>
      <c r="G254" s="11" t="str">
        <f t="shared" si="20"/>
        <v>Execute</v>
      </c>
      <c r="H254" s="11" t="str">
        <f t="shared" si="21"/>
        <v>Execute</v>
      </c>
      <c r="J254" s="6">
        <f t="shared" si="19"/>
        <v>256000000000253</v>
      </c>
      <c r="L254" s="16" t="str">
        <f t="shared" si="18"/>
        <v>PERFORM "SchSysConfig"."Func_TblAppObject_MenuAction_SET"(varSystemLoginSession, null, null, null, varInstitutionBranchID, null, 97000000000191, 'Execute', 'Execute');</v>
      </c>
    </row>
    <row r="255" spans="2:12" x14ac:dyDescent="0.2">
      <c r="B255" s="12">
        <f>B254+1</f>
        <v>97000000000192</v>
      </c>
      <c r="C255" s="13" t="str">
        <f>VLOOKUP($B255, [1]MainNEW!$E$2:$G$897, 2, FALSE)</f>
        <v>Module.General.MasterData.QuantityUnit.Transaction</v>
      </c>
      <c r="D255" s="14" t="str">
        <f>VLOOKUP($B255, [1]MainNEW!$E$2:$G$897, 3, FALSE)</f>
        <v>Quantity Unit</v>
      </c>
      <c r="F255" s="4" t="s">
        <v>0</v>
      </c>
      <c r="G255" s="3" t="str">
        <f t="shared" si="20"/>
        <v>Data Validation</v>
      </c>
      <c r="H255" s="3" t="str">
        <f t="shared" si="21"/>
        <v>DataValidation</v>
      </c>
      <c r="J255" s="6">
        <f t="shared" si="19"/>
        <v>256000000000254</v>
      </c>
      <c r="L255" s="16" t="str">
        <f t="shared" si="18"/>
        <v>PERFORM "SchSysConfig"."Func_TblAppObject_MenuAction_SET"(varSystemLoginSession, null, null, null, varInstitutionBranchID, null, 97000000000192, 'DataValidation', 'Data Validation');</v>
      </c>
    </row>
    <row r="256" spans="2:12" x14ac:dyDescent="0.2">
      <c r="B256" s="7">
        <f>B255</f>
        <v>97000000000192</v>
      </c>
      <c r="C256" s="2" t="str">
        <f>VLOOKUP($B256, [1]MainNEW!$E$2:$G$897, 2, FALSE)</f>
        <v>Module.General.MasterData.QuantityUnit.Transaction</v>
      </c>
      <c r="D256" s="3" t="str">
        <f>VLOOKUP($B256, [1]MainNEW!$E$2:$G$897, 3, FALSE)</f>
        <v>Quantity Unit</v>
      </c>
      <c r="F256" s="4"/>
      <c r="G256" s="3" t="str">
        <f t="shared" si="20"/>
        <v>Execute</v>
      </c>
      <c r="H256" s="3" t="str">
        <f t="shared" si="21"/>
        <v>Execute</v>
      </c>
      <c r="J256" s="6">
        <f t="shared" si="19"/>
        <v>256000000000255</v>
      </c>
      <c r="L256" s="16" t="str">
        <f t="shared" si="18"/>
        <v>PERFORM "SchSysConfig"."Func_TblAppObject_MenuAction_SET"(varSystemLoginSession, null, null, null, varInstitutionBranchID, null, 97000000000192, 'Execute', 'Execute');</v>
      </c>
    </row>
    <row r="257" spans="2:12" x14ac:dyDescent="0.2">
      <c r="B257" s="7">
        <f>B256+1</f>
        <v>97000000000193</v>
      </c>
      <c r="C257" s="2" t="str">
        <f>VLOOKUP($B257, [1]MainNEW!$E$2:$G$897, 2, FALSE)</f>
        <v>Module.General.MasterData.QuantityUnit.Report.Form</v>
      </c>
      <c r="D257" s="3" t="str">
        <f>VLOOKUP($B257, [1]MainNEW!$E$2:$G$897, 3, FALSE)</f>
        <v>Quantity Unit Form</v>
      </c>
      <c r="E257" s="17"/>
      <c r="F257" s="4"/>
      <c r="G257" s="3" t="str">
        <f t="shared" si="20"/>
        <v>Execute</v>
      </c>
      <c r="H257" s="3" t="str">
        <f t="shared" si="21"/>
        <v>Execute</v>
      </c>
      <c r="J257" s="6">
        <f t="shared" si="19"/>
        <v>256000000000256</v>
      </c>
      <c r="L257" s="16" t="str">
        <f t="shared" si="18"/>
        <v>PERFORM "SchSysConfig"."Func_TblAppObject_MenuAction_SET"(varSystemLoginSession, null, null, null, varInstitutionBranchID, null, 97000000000193, 'Execute', 'Execute');</v>
      </c>
    </row>
    <row r="258" spans="2:12" x14ac:dyDescent="0.2">
      <c r="B258" s="9">
        <f>B257+1</f>
        <v>97000000000194</v>
      </c>
      <c r="C258" s="10" t="str">
        <f>VLOOKUP($B258, [1]MainNEW!$E$2:$G$897, 2, FALSE)</f>
        <v>Module.General.MasterData.QuantityUnit.Report.DataList</v>
      </c>
      <c r="D258" s="11" t="str">
        <f>VLOOKUP($B258, [1]MainNEW!$E$2:$G$897, 3, FALSE)</f>
        <v>Quantity Unit Data List</v>
      </c>
      <c r="E258" s="17"/>
      <c r="F258" s="15"/>
      <c r="G258" s="11" t="str">
        <f t="shared" si="20"/>
        <v>Execute</v>
      </c>
      <c r="H258" s="11" t="str">
        <f t="shared" si="21"/>
        <v>Execute</v>
      </c>
      <c r="J258" s="6">
        <f t="shared" si="19"/>
        <v>256000000000257</v>
      </c>
      <c r="L258" s="16" t="str">
        <f t="shared" si="18"/>
        <v>PERFORM "SchSysConfig"."Func_TblAppObject_MenuAction_SET"(varSystemLoginSession, null, null, null, varInstitutionBranchID, null, 97000000000194, 'Execute', 'Execute');</v>
      </c>
    </row>
    <row r="259" spans="2:12" x14ac:dyDescent="0.2">
      <c r="B259" s="12">
        <f>B258+1</f>
        <v>97000000000195</v>
      </c>
      <c r="C259" s="13" t="str">
        <f>VLOOKUP($B259, [1]MainNEW!$E$2:$G$897, 2, FALSE)</f>
        <v>Module.General.MasterData.Religion.Transaction</v>
      </c>
      <c r="D259" s="14" t="str">
        <f>VLOOKUP($B259, [1]MainNEW!$E$2:$G$897, 3, FALSE)</f>
        <v>Religion</v>
      </c>
      <c r="F259" s="4" t="s">
        <v>0</v>
      </c>
      <c r="G259" s="3" t="str">
        <f t="shared" si="20"/>
        <v>Data Validation</v>
      </c>
      <c r="H259" s="3" t="str">
        <f t="shared" si="21"/>
        <v>DataValidation</v>
      </c>
      <c r="J259" s="6">
        <f t="shared" si="19"/>
        <v>256000000000258</v>
      </c>
      <c r="L259" s="16" t="str">
        <f t="shared" ref="L259:L322" si="22">CONCATENATE("PERFORM ""SchSysConfig"".""Func_TblAppObject_MenuAction_SET""(varSystemLoginSession, null, null, null, varInstitutionBranchID, null, ", IF(EXACT($B259, ""), "null", CONCATENATE($B259)), ", ", IF(EXACT($B259, ""),"null", CONCATENATE("'", $H259, "'")), ", ", IF(EXACT($B259, ""), "null", CONCATENATE("'", $G259, "'")), ");")</f>
        <v>PERFORM "SchSysConfig"."Func_TblAppObject_MenuAction_SET"(varSystemLoginSession, null, null, null, varInstitutionBranchID, null, 97000000000195, 'DataValidation', 'Data Validation');</v>
      </c>
    </row>
    <row r="260" spans="2:12" x14ac:dyDescent="0.2">
      <c r="B260" s="7">
        <f>B259</f>
        <v>97000000000195</v>
      </c>
      <c r="C260" s="2" t="str">
        <f>VLOOKUP($B260, [1]MainNEW!$E$2:$G$897, 2, FALSE)</f>
        <v>Module.General.MasterData.Religion.Transaction</v>
      </c>
      <c r="D260" s="3" t="str">
        <f>VLOOKUP($B260, [1]MainNEW!$E$2:$G$897, 3, FALSE)</f>
        <v>Religion</v>
      </c>
      <c r="F260" s="4"/>
      <c r="G260" s="3" t="str">
        <f t="shared" si="20"/>
        <v>Execute</v>
      </c>
      <c r="H260" s="3" t="str">
        <f t="shared" si="21"/>
        <v>Execute</v>
      </c>
      <c r="J260" s="6">
        <f t="shared" ref="J260:J323" si="23">IF(ISNUMBER(J259), J259+1, 256000000000001)</f>
        <v>256000000000259</v>
      </c>
      <c r="L260" s="16" t="str">
        <f t="shared" si="22"/>
        <v>PERFORM "SchSysConfig"."Func_TblAppObject_MenuAction_SET"(varSystemLoginSession, null, null, null, varInstitutionBranchID, null, 97000000000195, 'Execute', 'Execute');</v>
      </c>
    </row>
    <row r="261" spans="2:12" x14ac:dyDescent="0.2">
      <c r="B261" s="7">
        <f>B260+1</f>
        <v>97000000000196</v>
      </c>
      <c r="C261" s="2" t="str">
        <f>VLOOKUP($B261, [1]MainNEW!$E$2:$G$897, 2, FALSE)</f>
        <v>Module.General.MasterData.Religion.Report.Form</v>
      </c>
      <c r="D261" s="3" t="str">
        <f>VLOOKUP($B261, [1]MainNEW!$E$2:$G$897, 3, FALSE)</f>
        <v>Religion Form</v>
      </c>
      <c r="E261" s="17"/>
      <c r="F261" s="4"/>
      <c r="G261" s="3" t="str">
        <f t="shared" si="20"/>
        <v>Execute</v>
      </c>
      <c r="H261" s="3" t="str">
        <f t="shared" si="21"/>
        <v>Execute</v>
      </c>
      <c r="J261" s="6">
        <f t="shared" si="23"/>
        <v>256000000000260</v>
      </c>
      <c r="L261" s="16" t="str">
        <f t="shared" si="22"/>
        <v>PERFORM "SchSysConfig"."Func_TblAppObject_MenuAction_SET"(varSystemLoginSession, null, null, null, varInstitutionBranchID, null, 97000000000196, 'Execute', 'Execute');</v>
      </c>
    </row>
    <row r="262" spans="2:12" x14ac:dyDescent="0.2">
      <c r="B262" s="9">
        <f>B261+1</f>
        <v>97000000000197</v>
      </c>
      <c r="C262" s="10" t="str">
        <f>VLOOKUP($B262, [1]MainNEW!$E$2:$G$897, 2, FALSE)</f>
        <v>Module.General.MasterData.Religion.Report.DataList</v>
      </c>
      <c r="D262" s="11" t="str">
        <f>VLOOKUP($B262, [1]MainNEW!$E$2:$G$897, 3, FALSE)</f>
        <v>Religion Data List</v>
      </c>
      <c r="E262" s="17"/>
      <c r="F262" s="15"/>
      <c r="G262" s="11" t="str">
        <f t="shared" si="20"/>
        <v>Execute</v>
      </c>
      <c r="H262" s="11" t="str">
        <f t="shared" si="21"/>
        <v>Execute</v>
      </c>
      <c r="J262" s="6">
        <f t="shared" si="23"/>
        <v>256000000000261</v>
      </c>
      <c r="L262" s="16" t="str">
        <f t="shared" si="22"/>
        <v>PERFORM "SchSysConfig"."Func_TblAppObject_MenuAction_SET"(varSystemLoginSession, null, null, null, varInstitutionBranchID, null, 97000000000197, 'Execute', 'Execute');</v>
      </c>
    </row>
    <row r="263" spans="2:12" x14ac:dyDescent="0.2">
      <c r="B263" s="12">
        <f>B262+1</f>
        <v>97000000000198</v>
      </c>
      <c r="C263" s="13" t="str">
        <f>VLOOKUP($B263, [1]MainNEW!$E$2:$G$897, 2, FALSE)</f>
        <v>Module.General.MasterData.SocialMedia.Transaction</v>
      </c>
      <c r="D263" s="14" t="str">
        <f>VLOOKUP($B263, [1]MainNEW!$E$2:$G$897, 3, FALSE)</f>
        <v>Social Media</v>
      </c>
      <c r="F263" s="4" t="s">
        <v>0</v>
      </c>
      <c r="G263" s="3" t="str">
        <f t="shared" si="20"/>
        <v>Data Validation</v>
      </c>
      <c r="H263" s="3" t="str">
        <f t="shared" si="21"/>
        <v>DataValidation</v>
      </c>
      <c r="J263" s="6">
        <f t="shared" si="23"/>
        <v>256000000000262</v>
      </c>
      <c r="L263" s="16" t="str">
        <f t="shared" si="22"/>
        <v>PERFORM "SchSysConfig"."Func_TblAppObject_MenuAction_SET"(varSystemLoginSession, null, null, null, varInstitutionBranchID, null, 97000000000198, 'DataValidation', 'Data Validation');</v>
      </c>
    </row>
    <row r="264" spans="2:12" x14ac:dyDescent="0.2">
      <c r="B264" s="7">
        <f>B263</f>
        <v>97000000000198</v>
      </c>
      <c r="C264" s="2" t="str">
        <f>VLOOKUP($B264, [1]MainNEW!$E$2:$G$897, 2, FALSE)</f>
        <v>Module.General.MasterData.SocialMedia.Transaction</v>
      </c>
      <c r="D264" s="3" t="str">
        <f>VLOOKUP($B264, [1]MainNEW!$E$2:$G$897, 3, FALSE)</f>
        <v>Social Media</v>
      </c>
      <c r="F264" s="4"/>
      <c r="G264" s="3" t="str">
        <f t="shared" si="20"/>
        <v>Execute</v>
      </c>
      <c r="H264" s="3" t="str">
        <f t="shared" si="21"/>
        <v>Execute</v>
      </c>
      <c r="J264" s="6">
        <f t="shared" si="23"/>
        <v>256000000000263</v>
      </c>
      <c r="L264" s="16" t="str">
        <f t="shared" si="22"/>
        <v>PERFORM "SchSysConfig"."Func_TblAppObject_MenuAction_SET"(varSystemLoginSession, null, null, null, varInstitutionBranchID, null, 97000000000198, 'Execute', 'Execute');</v>
      </c>
    </row>
    <row r="265" spans="2:12" x14ac:dyDescent="0.2">
      <c r="B265" s="7">
        <f>B264+1</f>
        <v>97000000000199</v>
      </c>
      <c r="C265" s="2" t="str">
        <f>VLOOKUP($B265, [1]MainNEW!$E$2:$G$897, 2, FALSE)</f>
        <v>Module.General.MasterData.SocialMedia.Report.Form</v>
      </c>
      <c r="D265" s="3" t="str">
        <f>VLOOKUP($B265, [1]MainNEW!$E$2:$G$897, 3, FALSE)</f>
        <v>Social Media Form</v>
      </c>
      <c r="E265" s="17"/>
      <c r="F265" s="4"/>
      <c r="G265" s="3" t="str">
        <f t="shared" si="20"/>
        <v>Execute</v>
      </c>
      <c r="H265" s="3" t="str">
        <f t="shared" si="21"/>
        <v>Execute</v>
      </c>
      <c r="J265" s="6">
        <f t="shared" si="23"/>
        <v>256000000000264</v>
      </c>
      <c r="L265" s="16" t="str">
        <f t="shared" si="22"/>
        <v>PERFORM "SchSysConfig"."Func_TblAppObject_MenuAction_SET"(varSystemLoginSession, null, null, null, varInstitutionBranchID, null, 97000000000199, 'Execute', 'Execute');</v>
      </c>
    </row>
    <row r="266" spans="2:12" x14ac:dyDescent="0.2">
      <c r="B266" s="9">
        <f>B265+1</f>
        <v>97000000000200</v>
      </c>
      <c r="C266" s="10" t="str">
        <f>VLOOKUP($B266, [1]MainNEW!$E$2:$G$897, 2, FALSE)</f>
        <v>Module.General.MasterData.SocialMedia.Report.DataList</v>
      </c>
      <c r="D266" s="11" t="str">
        <f>VLOOKUP($B266, [1]MainNEW!$E$2:$G$897, 3, FALSE)</f>
        <v>Social Media Data List</v>
      </c>
      <c r="E266" s="17"/>
      <c r="F266" s="15"/>
      <c r="G266" s="11" t="str">
        <f t="shared" si="20"/>
        <v>Execute</v>
      </c>
      <c r="H266" s="11" t="str">
        <f t="shared" si="21"/>
        <v>Execute</v>
      </c>
      <c r="J266" s="6">
        <f t="shared" si="23"/>
        <v>256000000000265</v>
      </c>
      <c r="L266" s="16" t="str">
        <f t="shared" si="22"/>
        <v>PERFORM "SchSysConfig"."Func_TblAppObject_MenuAction_SET"(varSystemLoginSession, null, null, null, varInstitutionBranchID, null, 97000000000200, 'Execute', 'Execute');</v>
      </c>
    </row>
    <row r="267" spans="2:12" x14ac:dyDescent="0.2">
      <c r="B267" s="12">
        <f>B266+1</f>
        <v>97000000000201</v>
      </c>
      <c r="C267" s="13" t="str">
        <f>VLOOKUP($B267, [1]MainNEW!$E$2:$G$897, 2, FALSE)</f>
        <v>Module.General.MasterData.TradeMark.Transaction</v>
      </c>
      <c r="D267" s="14" t="str">
        <f>VLOOKUP($B267, [1]MainNEW!$E$2:$G$897, 3, FALSE)</f>
        <v>TradeMark</v>
      </c>
      <c r="F267" s="4" t="s">
        <v>0</v>
      </c>
      <c r="G267" s="3" t="str">
        <f t="shared" si="20"/>
        <v>Data Validation</v>
      </c>
      <c r="H267" s="3" t="str">
        <f t="shared" si="21"/>
        <v>DataValidation</v>
      </c>
      <c r="J267" s="6">
        <f t="shared" si="23"/>
        <v>256000000000266</v>
      </c>
      <c r="L267" s="16" t="str">
        <f t="shared" si="22"/>
        <v>PERFORM "SchSysConfig"."Func_TblAppObject_MenuAction_SET"(varSystemLoginSession, null, null, null, varInstitutionBranchID, null, 97000000000201, 'DataValidation', 'Data Validation');</v>
      </c>
    </row>
    <row r="268" spans="2:12" x14ac:dyDescent="0.2">
      <c r="B268" s="7">
        <f>B267</f>
        <v>97000000000201</v>
      </c>
      <c r="C268" s="2" t="str">
        <f>VLOOKUP($B268, [1]MainNEW!$E$2:$G$897, 2, FALSE)</f>
        <v>Module.General.MasterData.TradeMark.Transaction</v>
      </c>
      <c r="D268" s="3" t="str">
        <f>VLOOKUP($B268, [1]MainNEW!$E$2:$G$897, 3, FALSE)</f>
        <v>TradeMark</v>
      </c>
      <c r="F268" s="4"/>
      <c r="G268" s="3" t="str">
        <f t="shared" si="20"/>
        <v>Execute</v>
      </c>
      <c r="H268" s="3" t="str">
        <f t="shared" si="21"/>
        <v>Execute</v>
      </c>
      <c r="J268" s="6">
        <f t="shared" si="23"/>
        <v>256000000000267</v>
      </c>
      <c r="L268" s="16" t="str">
        <f t="shared" si="22"/>
        <v>PERFORM "SchSysConfig"."Func_TblAppObject_MenuAction_SET"(varSystemLoginSession, null, null, null, varInstitutionBranchID, null, 97000000000201, 'Execute', 'Execute');</v>
      </c>
    </row>
    <row r="269" spans="2:12" x14ac:dyDescent="0.2">
      <c r="B269" s="7">
        <f>B268+1</f>
        <v>97000000000202</v>
      </c>
      <c r="C269" s="2" t="str">
        <f>VLOOKUP($B269, [1]MainNEW!$E$2:$G$897, 2, FALSE)</f>
        <v>Module.General.MasterData.TradeMark.Report.Form</v>
      </c>
      <c r="D269" s="3" t="str">
        <f>VLOOKUP($B269, [1]MainNEW!$E$2:$G$897, 3, FALSE)</f>
        <v>TradeMark Form</v>
      </c>
      <c r="E269" s="17"/>
      <c r="F269" s="4"/>
      <c r="G269" s="3" t="str">
        <f t="shared" si="20"/>
        <v>Execute</v>
      </c>
      <c r="H269" s="3" t="str">
        <f t="shared" si="21"/>
        <v>Execute</v>
      </c>
      <c r="J269" s="6">
        <f t="shared" si="23"/>
        <v>256000000000268</v>
      </c>
      <c r="L269" s="16" t="str">
        <f t="shared" si="22"/>
        <v>PERFORM "SchSysConfig"."Func_TblAppObject_MenuAction_SET"(varSystemLoginSession, null, null, null, varInstitutionBranchID, null, 97000000000202, 'Execute', 'Execute');</v>
      </c>
    </row>
    <row r="270" spans="2:12" x14ac:dyDescent="0.2">
      <c r="B270" s="9">
        <f>B269+1</f>
        <v>97000000000203</v>
      </c>
      <c r="C270" s="10" t="str">
        <f>VLOOKUP($B270, [1]MainNEW!$E$2:$G$897, 2, FALSE)</f>
        <v>Module.General.MasterData.TradeMark.Report.DataList</v>
      </c>
      <c r="D270" s="11" t="str">
        <f>VLOOKUP($B270, [1]MainNEW!$E$2:$G$897, 3, FALSE)</f>
        <v>TradeMark Data List</v>
      </c>
      <c r="E270" s="17"/>
      <c r="F270" s="15"/>
      <c r="G270" s="11" t="str">
        <f t="shared" ref="G270:G285" si="24">IF(EXACT(B270, ""), "", IF(EXACT(F270, ""), "Execute", F270))</f>
        <v>Execute</v>
      </c>
      <c r="H270" s="11" t="str">
        <f t="shared" ref="H270:H285" si="25">IF(EXACT(B270, ""), "", IF(EXACT(F270, ""), "Execute", SUBSTITUTE(F270, " ", "")))</f>
        <v>Execute</v>
      </c>
      <c r="J270" s="6">
        <f t="shared" si="23"/>
        <v>256000000000269</v>
      </c>
      <c r="L270" s="16" t="str">
        <f t="shared" si="22"/>
        <v>PERFORM "SchSysConfig"."Func_TblAppObject_MenuAction_SET"(varSystemLoginSession, null, null, null, varInstitutionBranchID, null, 97000000000203, 'Execute', 'Execute');</v>
      </c>
    </row>
    <row r="271" spans="2:12" x14ac:dyDescent="0.2">
      <c r="B271" s="12">
        <f>B270+1</f>
        <v>97000000000204</v>
      </c>
      <c r="C271" s="13" t="str">
        <f>VLOOKUP($B271, [1]MainNEW!$E$2:$G$897, 2, FALSE)</f>
        <v>Module.General.MasterData.TransactionAdditionalCostType.Transaction</v>
      </c>
      <c r="D271" s="14" t="str">
        <f>VLOOKUP($B271, [1]MainNEW!$E$2:$G$897, 3, FALSE)</f>
        <v>Transaction Additional Cost Type</v>
      </c>
      <c r="F271" s="4" t="s">
        <v>0</v>
      </c>
      <c r="G271" s="3" t="str">
        <f t="shared" si="24"/>
        <v>Data Validation</v>
      </c>
      <c r="H271" s="3" t="str">
        <f t="shared" si="25"/>
        <v>DataValidation</v>
      </c>
      <c r="J271" s="6">
        <f t="shared" si="23"/>
        <v>256000000000270</v>
      </c>
      <c r="L271" s="16" t="str">
        <f t="shared" si="22"/>
        <v>PERFORM "SchSysConfig"."Func_TblAppObject_MenuAction_SET"(varSystemLoginSession, null, null, null, varInstitutionBranchID, null, 97000000000204, 'DataValidation', 'Data Validation');</v>
      </c>
    </row>
    <row r="272" spans="2:12" x14ac:dyDescent="0.2">
      <c r="B272" s="7">
        <f>B271</f>
        <v>97000000000204</v>
      </c>
      <c r="C272" s="2" t="str">
        <f>VLOOKUP($B272, [1]MainNEW!$E$2:$G$897, 2, FALSE)</f>
        <v>Module.General.MasterData.TransactionAdditionalCostType.Transaction</v>
      </c>
      <c r="D272" s="3" t="str">
        <f>VLOOKUP($B272, [1]MainNEW!$E$2:$G$897, 3, FALSE)</f>
        <v>Transaction Additional Cost Type</v>
      </c>
      <c r="F272" s="4"/>
      <c r="G272" s="3" t="str">
        <f t="shared" si="24"/>
        <v>Execute</v>
      </c>
      <c r="H272" s="3" t="str">
        <f t="shared" si="25"/>
        <v>Execute</v>
      </c>
      <c r="J272" s="6">
        <f t="shared" si="23"/>
        <v>256000000000271</v>
      </c>
      <c r="L272" s="16" t="str">
        <f t="shared" si="22"/>
        <v>PERFORM "SchSysConfig"."Func_TblAppObject_MenuAction_SET"(varSystemLoginSession, null, null, null, varInstitutionBranchID, null, 97000000000204, 'Execute', 'Execute');</v>
      </c>
    </row>
    <row r="273" spans="2:12" x14ac:dyDescent="0.2">
      <c r="B273" s="7">
        <f>B272+1</f>
        <v>97000000000205</v>
      </c>
      <c r="C273" s="2" t="str">
        <f>VLOOKUP($B273, [1]MainNEW!$E$2:$G$897, 2, FALSE)</f>
        <v>Module.General.MasterData.TransactionAdditionalCostType.Report.Form</v>
      </c>
      <c r="D273" s="3" t="str">
        <f>VLOOKUP($B273, [1]MainNEW!$E$2:$G$897, 3, FALSE)</f>
        <v>Transaction Additional Cost Type Form</v>
      </c>
      <c r="E273" s="17"/>
      <c r="F273" s="4"/>
      <c r="G273" s="3" t="str">
        <f t="shared" si="24"/>
        <v>Execute</v>
      </c>
      <c r="H273" s="3" t="str">
        <f t="shared" si="25"/>
        <v>Execute</v>
      </c>
      <c r="J273" s="6">
        <f t="shared" si="23"/>
        <v>256000000000272</v>
      </c>
      <c r="L273" s="16" t="str">
        <f t="shared" si="22"/>
        <v>PERFORM "SchSysConfig"."Func_TblAppObject_MenuAction_SET"(varSystemLoginSession, null, null, null, varInstitutionBranchID, null, 97000000000205, 'Execute', 'Execute');</v>
      </c>
    </row>
    <row r="274" spans="2:12" x14ac:dyDescent="0.2">
      <c r="B274" s="9">
        <f>B273+1</f>
        <v>97000000000206</v>
      </c>
      <c r="C274" s="10" t="str">
        <f>VLOOKUP($B274, [1]MainNEW!$E$2:$G$897, 2, FALSE)</f>
        <v>Module.General.MasterData.TransactionAdditionalCostType.Report.DataList</v>
      </c>
      <c r="D274" s="11" t="str">
        <f>VLOOKUP($B274, [1]MainNEW!$E$2:$G$897, 3, FALSE)</f>
        <v>Transaction Additional Cost Type Data List</v>
      </c>
      <c r="E274" s="17"/>
      <c r="F274" s="15"/>
      <c r="G274" s="11" t="str">
        <f t="shared" si="24"/>
        <v>Execute</v>
      </c>
      <c r="H274" s="11" t="str">
        <f t="shared" si="25"/>
        <v>Execute</v>
      </c>
      <c r="J274" s="6">
        <f t="shared" si="23"/>
        <v>256000000000273</v>
      </c>
      <c r="L274" s="16" t="str">
        <f t="shared" si="22"/>
        <v>PERFORM "SchSysConfig"."Func_TblAppObject_MenuAction_SET"(varSystemLoginSession, null, null, null, varInstitutionBranchID, null, 97000000000206, 'Execute', 'Execute');</v>
      </c>
    </row>
    <row r="275" spans="2:12" x14ac:dyDescent="0.2">
      <c r="B275" s="12">
        <f>B274+1</f>
        <v>97000000000207</v>
      </c>
      <c r="C275" s="13" t="str">
        <f>VLOOKUP($B275, [1]MainNEW!$E$2:$G$897, 2, FALSE)</f>
        <v>Module.General.MasterData.VehicleType.Transaction</v>
      </c>
      <c r="D275" s="14" t="str">
        <f>VLOOKUP($B275, [1]MainNEW!$E$2:$G$897, 3, FALSE)</f>
        <v>Vehicle Type</v>
      </c>
      <c r="F275" s="4" t="s">
        <v>0</v>
      </c>
      <c r="G275" s="3" t="str">
        <f t="shared" si="24"/>
        <v>Data Validation</v>
      </c>
      <c r="H275" s="3" t="str">
        <f t="shared" si="25"/>
        <v>DataValidation</v>
      </c>
      <c r="J275" s="6">
        <f t="shared" si="23"/>
        <v>256000000000274</v>
      </c>
      <c r="L275" s="16" t="str">
        <f t="shared" si="22"/>
        <v>PERFORM "SchSysConfig"."Func_TblAppObject_MenuAction_SET"(varSystemLoginSession, null, null, null, varInstitutionBranchID, null, 97000000000207, 'DataValidation', 'Data Validation');</v>
      </c>
    </row>
    <row r="276" spans="2:12" x14ac:dyDescent="0.2">
      <c r="B276" s="7">
        <f>B275</f>
        <v>97000000000207</v>
      </c>
      <c r="C276" s="2" t="str">
        <f>VLOOKUP($B276, [1]MainNEW!$E$2:$G$897, 2, FALSE)</f>
        <v>Module.General.MasterData.VehicleType.Transaction</v>
      </c>
      <c r="D276" s="3" t="str">
        <f>VLOOKUP($B276, [1]MainNEW!$E$2:$G$897, 3, FALSE)</f>
        <v>Vehicle Type</v>
      </c>
      <c r="F276" s="4"/>
      <c r="G276" s="3" t="str">
        <f t="shared" si="24"/>
        <v>Execute</v>
      </c>
      <c r="H276" s="3" t="str">
        <f t="shared" si="25"/>
        <v>Execute</v>
      </c>
      <c r="J276" s="6">
        <f t="shared" si="23"/>
        <v>256000000000275</v>
      </c>
      <c r="L276" s="16" t="str">
        <f t="shared" si="22"/>
        <v>PERFORM "SchSysConfig"."Func_TblAppObject_MenuAction_SET"(varSystemLoginSession, null, null, null, varInstitutionBranchID, null, 97000000000207, 'Execute', 'Execute');</v>
      </c>
    </row>
    <row r="277" spans="2:12" x14ac:dyDescent="0.2">
      <c r="B277" s="7">
        <f>B276+1</f>
        <v>97000000000208</v>
      </c>
      <c r="C277" s="2" t="str">
        <f>VLOOKUP($B277, [1]MainNEW!$E$2:$G$897, 2, FALSE)</f>
        <v>Module.General.MasterData.VehicleType.Report.Form</v>
      </c>
      <c r="D277" s="3" t="str">
        <f>VLOOKUP($B277, [1]MainNEW!$E$2:$G$897, 3, FALSE)</f>
        <v>Vehicle Type Form</v>
      </c>
      <c r="E277" s="17"/>
      <c r="F277" s="4"/>
      <c r="G277" s="3" t="str">
        <f t="shared" si="24"/>
        <v>Execute</v>
      </c>
      <c r="H277" s="3" t="str">
        <f t="shared" si="25"/>
        <v>Execute</v>
      </c>
      <c r="J277" s="6">
        <f t="shared" si="23"/>
        <v>256000000000276</v>
      </c>
      <c r="L277" s="16" t="str">
        <f t="shared" si="22"/>
        <v>PERFORM "SchSysConfig"."Func_TblAppObject_MenuAction_SET"(varSystemLoginSession, null, null, null, varInstitutionBranchID, null, 97000000000208, 'Execute', 'Execute');</v>
      </c>
    </row>
    <row r="278" spans="2:12" x14ac:dyDescent="0.2">
      <c r="B278" s="9">
        <f>B277+1</f>
        <v>97000000000209</v>
      </c>
      <c r="C278" s="10" t="str">
        <f>VLOOKUP($B278, [1]MainNEW!$E$2:$G$897, 2, FALSE)</f>
        <v>Module.General.MasterData.VehicleType.Report.DataList</v>
      </c>
      <c r="D278" s="11" t="str">
        <f>VLOOKUP($B278, [1]MainNEW!$E$2:$G$897, 3, FALSE)</f>
        <v>Vehicle Type Data List</v>
      </c>
      <c r="E278" s="17"/>
      <c r="F278" s="15"/>
      <c r="G278" s="11" t="str">
        <f t="shared" si="24"/>
        <v>Execute</v>
      </c>
      <c r="H278" s="11" t="str">
        <f t="shared" si="25"/>
        <v>Execute</v>
      </c>
      <c r="J278" s="6">
        <f t="shared" si="23"/>
        <v>256000000000277</v>
      </c>
      <c r="L278" s="16" t="str">
        <f t="shared" si="22"/>
        <v>PERFORM "SchSysConfig"."Func_TblAppObject_MenuAction_SET"(varSystemLoginSession, null, null, null, varInstitutionBranchID, null, 97000000000209, 'Execute', 'Execute');</v>
      </c>
    </row>
    <row r="279" spans="2:12" x14ac:dyDescent="0.2">
      <c r="B279" s="12">
        <f>B278+1</f>
        <v>97000000000210</v>
      </c>
      <c r="C279" s="13" t="str">
        <f>VLOOKUP($B279, [1]MainNEW!$E$2:$G$897, 2, FALSE)</f>
        <v>Module.Accounting.MasterData.ChartOfAccounting.Transaction</v>
      </c>
      <c r="D279" s="14" t="str">
        <f>VLOOKUP($B279, [1]MainNEW!$E$2:$G$897, 3, FALSE)</f>
        <v>Chart Of Accounting</v>
      </c>
      <c r="F279" s="4" t="s">
        <v>0</v>
      </c>
      <c r="G279" s="3" t="str">
        <f t="shared" si="24"/>
        <v>Data Validation</v>
      </c>
      <c r="H279" s="3" t="str">
        <f t="shared" si="25"/>
        <v>DataValidation</v>
      </c>
      <c r="J279" s="6">
        <f t="shared" si="23"/>
        <v>256000000000278</v>
      </c>
      <c r="L279" s="16" t="str">
        <f t="shared" si="22"/>
        <v>PERFORM "SchSysConfig"."Func_TblAppObject_MenuAction_SET"(varSystemLoginSession, null, null, null, varInstitutionBranchID, null, 97000000000210, 'DataValidation', 'Data Validation');</v>
      </c>
    </row>
    <row r="280" spans="2:12" x14ac:dyDescent="0.2">
      <c r="B280" s="7">
        <f>B279</f>
        <v>97000000000210</v>
      </c>
      <c r="C280" s="2" t="str">
        <f>VLOOKUP($B280, [1]MainNEW!$E$2:$G$897, 2, FALSE)</f>
        <v>Module.Accounting.MasterData.ChartOfAccounting.Transaction</v>
      </c>
      <c r="D280" s="3" t="str">
        <f>VLOOKUP($B280, [1]MainNEW!$E$2:$G$897, 3, FALSE)</f>
        <v>Chart Of Accounting</v>
      </c>
      <c r="F280" s="4"/>
      <c r="G280" s="3" t="str">
        <f t="shared" si="24"/>
        <v>Execute</v>
      </c>
      <c r="H280" s="3" t="str">
        <f t="shared" si="25"/>
        <v>Execute</v>
      </c>
      <c r="J280" s="6">
        <f t="shared" si="23"/>
        <v>256000000000279</v>
      </c>
      <c r="L280" s="16" t="str">
        <f t="shared" si="22"/>
        <v>PERFORM "SchSysConfig"."Func_TblAppObject_MenuAction_SET"(varSystemLoginSession, null, null, null, varInstitutionBranchID, null, 97000000000210, 'Execute', 'Execute');</v>
      </c>
    </row>
    <row r="281" spans="2:12" x14ac:dyDescent="0.2">
      <c r="B281" s="7">
        <f>B280+1</f>
        <v>97000000000211</v>
      </c>
      <c r="C281" s="2" t="str">
        <f>VLOOKUP($B281, [1]MainNEW!$E$2:$G$897, 2, FALSE)</f>
        <v>Module.Accounting.MasterData.ChartOfAccounting.Report.Form</v>
      </c>
      <c r="D281" s="3" t="str">
        <f>VLOOKUP($B281, [1]MainNEW!$E$2:$G$897, 3, FALSE)</f>
        <v>Chart Of Accounting Form</v>
      </c>
      <c r="E281" s="17"/>
      <c r="F281" s="4"/>
      <c r="G281" s="3" t="str">
        <f t="shared" si="24"/>
        <v>Execute</v>
      </c>
      <c r="H281" s="3" t="str">
        <f t="shared" si="25"/>
        <v>Execute</v>
      </c>
      <c r="J281" s="6">
        <f t="shared" si="23"/>
        <v>256000000000280</v>
      </c>
      <c r="L281" s="16" t="str">
        <f t="shared" si="22"/>
        <v>PERFORM "SchSysConfig"."Func_TblAppObject_MenuAction_SET"(varSystemLoginSession, null, null, null, varInstitutionBranchID, null, 97000000000211, 'Execute', 'Execute');</v>
      </c>
    </row>
    <row r="282" spans="2:12" x14ac:dyDescent="0.2">
      <c r="B282" s="9">
        <f>B281+1</f>
        <v>97000000000212</v>
      </c>
      <c r="C282" s="10" t="str">
        <f>VLOOKUP($B282, [1]MainNEW!$E$2:$G$897, 2, FALSE)</f>
        <v>Module.Accounting.MasterData.ChartOfAccounting.Report.DataList</v>
      </c>
      <c r="D282" s="11" t="str">
        <f>VLOOKUP($B282, [1]MainNEW!$E$2:$G$897, 3, FALSE)</f>
        <v>Chart Of Accounting Data List</v>
      </c>
      <c r="E282" s="17"/>
      <c r="F282" s="15"/>
      <c r="G282" s="11" t="str">
        <f t="shared" si="24"/>
        <v>Execute</v>
      </c>
      <c r="H282" s="11" t="str">
        <f t="shared" si="25"/>
        <v>Execute</v>
      </c>
      <c r="J282" s="6">
        <f t="shared" si="23"/>
        <v>256000000000281</v>
      </c>
      <c r="L282" s="16" t="str">
        <f t="shared" si="22"/>
        <v>PERFORM "SchSysConfig"."Func_TblAppObject_MenuAction_SET"(varSystemLoginSession, null, null, null, varInstitutionBranchID, null, 97000000000212, 'Execute', 'Execute');</v>
      </c>
    </row>
    <row r="283" spans="2:12" x14ac:dyDescent="0.2">
      <c r="B283" s="12">
        <f>B282+1</f>
        <v>97000000000213</v>
      </c>
      <c r="C283" s="13" t="str">
        <f>VLOOKUP($B283, [1]MainNEW!$E$2:$G$897, 2, FALSE)</f>
        <v>Module.Budgeting.Data.Budget.Transaction</v>
      </c>
      <c r="D283" s="14" t="str">
        <f>VLOOKUP($B283, [1]MainNEW!$E$2:$G$897, 3, FALSE)</f>
        <v>Budget</v>
      </c>
      <c r="F283" s="4" t="s">
        <v>0</v>
      </c>
      <c r="G283" s="3" t="str">
        <f t="shared" si="24"/>
        <v>Data Validation</v>
      </c>
      <c r="H283" s="3" t="str">
        <f t="shared" si="25"/>
        <v>DataValidation</v>
      </c>
      <c r="J283" s="6">
        <f t="shared" si="23"/>
        <v>256000000000282</v>
      </c>
      <c r="L283" s="16" t="str">
        <f t="shared" si="22"/>
        <v>PERFORM "SchSysConfig"."Func_TblAppObject_MenuAction_SET"(varSystemLoginSession, null, null, null, varInstitutionBranchID, null, 97000000000213, 'DataValidation', 'Data Validation');</v>
      </c>
    </row>
    <row r="284" spans="2:12" x14ac:dyDescent="0.2">
      <c r="B284" s="7">
        <f>B283</f>
        <v>97000000000213</v>
      </c>
      <c r="C284" s="2" t="str">
        <f>VLOOKUP($B284, [1]MainNEW!$E$2:$G$897, 2, FALSE)</f>
        <v>Module.Budgeting.Data.Budget.Transaction</v>
      </c>
      <c r="D284" s="3" t="str">
        <f>VLOOKUP($B284, [1]MainNEW!$E$2:$G$897, 3, FALSE)</f>
        <v>Budget</v>
      </c>
      <c r="F284" s="4"/>
      <c r="G284" s="3" t="str">
        <f t="shared" si="24"/>
        <v>Execute</v>
      </c>
      <c r="H284" s="3" t="str">
        <f t="shared" si="25"/>
        <v>Execute</v>
      </c>
      <c r="J284" s="6">
        <f t="shared" si="23"/>
        <v>256000000000283</v>
      </c>
      <c r="L284" s="16" t="str">
        <f t="shared" si="22"/>
        <v>PERFORM "SchSysConfig"."Func_TblAppObject_MenuAction_SET"(varSystemLoginSession, null, null, null, varInstitutionBranchID, null, 97000000000213, 'Execute', 'Execute');</v>
      </c>
    </row>
    <row r="285" spans="2:12" x14ac:dyDescent="0.2">
      <c r="B285" s="7">
        <f>B284+1</f>
        <v>97000000000214</v>
      </c>
      <c r="C285" s="2" t="str">
        <f>VLOOKUP($B285, [1]MainNEW!$E$2:$G$897, 2, FALSE)</f>
        <v>Module.Budgeting.Data.Budget.Report.Form</v>
      </c>
      <c r="D285" s="3" t="str">
        <f>VLOOKUP($B285, [1]MainNEW!$E$2:$G$897, 3, FALSE)</f>
        <v>Budget Form</v>
      </c>
      <c r="E285" s="17"/>
      <c r="F285" s="4"/>
      <c r="G285" s="3" t="str">
        <f t="shared" si="24"/>
        <v>Execute</v>
      </c>
      <c r="H285" s="3" t="str">
        <f t="shared" si="25"/>
        <v>Execute</v>
      </c>
      <c r="J285" s="6">
        <f t="shared" si="23"/>
        <v>256000000000284</v>
      </c>
      <c r="L285" s="16" t="str">
        <f t="shared" si="22"/>
        <v>PERFORM "SchSysConfig"."Func_TblAppObject_MenuAction_SET"(varSystemLoginSession, null, null, null, varInstitutionBranchID, null, 97000000000214, 'Execute', 'Execute');</v>
      </c>
    </row>
    <row r="286" spans="2:12" x14ac:dyDescent="0.2">
      <c r="B286" s="7">
        <f>B285+1</f>
        <v>97000000000215</v>
      </c>
      <c r="C286" s="2" t="str">
        <f>VLOOKUP($B286, [1]MainNEW!$E$2:$G$897, 2, FALSE)</f>
        <v>Module.Budgeting.Data.Budget.Report.DataList</v>
      </c>
      <c r="D286" s="3" t="str">
        <f>VLOOKUP($B286, [1]MainNEW!$E$2:$G$897, 3, FALSE)</f>
        <v>Budget Data List</v>
      </c>
      <c r="E286" s="17"/>
      <c r="F286" s="4"/>
      <c r="G286" s="3" t="str">
        <f t="shared" ref="G286" si="26">IF(EXACT(B286, ""), "", IF(EXACT(F286, ""), "Execute", F286))</f>
        <v>Execute</v>
      </c>
      <c r="H286" s="3" t="str">
        <f t="shared" ref="H286" si="27">IF(EXACT(B286, ""), "", IF(EXACT(F286, ""), "Execute", SUBSTITUTE(F286, " ", "")))</f>
        <v>Execute</v>
      </c>
      <c r="J286" s="6">
        <f t="shared" si="23"/>
        <v>256000000000285</v>
      </c>
      <c r="L286" s="16" t="str">
        <f t="shared" si="22"/>
        <v>PERFORM "SchSysConfig"."Func_TblAppObject_MenuAction_SET"(varSystemLoginSession, null, null, null, varInstitutionBranchID, null, 97000000000215, 'Execute', 'Execute');</v>
      </c>
    </row>
    <row r="287" spans="2:12" x14ac:dyDescent="0.2">
      <c r="B287" s="9">
        <f>B286+1</f>
        <v>97000000000216</v>
      </c>
      <c r="C287" s="10" t="str">
        <f>VLOOKUP($B287, [1]MainNEW!$E$2:$G$897, 2, FALSE)</f>
        <v>Module.Budgeting.Data.Budget.Report.Resume</v>
      </c>
      <c r="D287" s="11" t="str">
        <f>VLOOKUP($B287, [1]MainNEW!$E$2:$G$897, 3, FALSE)</f>
        <v>Budget Data Resume</v>
      </c>
      <c r="E287" s="17"/>
      <c r="F287" s="15"/>
      <c r="G287" s="11" t="str">
        <f t="shared" ref="G287:G291" si="28">IF(EXACT(B287, ""), "", IF(EXACT(F287, ""), "Execute", F287))</f>
        <v>Execute</v>
      </c>
      <c r="H287" s="11" t="str">
        <f t="shared" ref="H287:H291" si="29">IF(EXACT(B287, ""), "", IF(EXACT(F287, ""), "Execute", SUBSTITUTE(F287, " ", "")))</f>
        <v>Execute</v>
      </c>
      <c r="J287" s="6">
        <f t="shared" si="23"/>
        <v>256000000000286</v>
      </c>
      <c r="L287" s="16" t="str">
        <f t="shared" si="22"/>
        <v>PERFORM "SchSysConfig"."Func_TblAppObject_MenuAction_SET"(varSystemLoginSession, null, null, null, varInstitutionBranchID, null, 97000000000216, 'Execute', 'Execute');</v>
      </c>
    </row>
    <row r="288" spans="2:12" x14ac:dyDescent="0.2">
      <c r="B288" s="12">
        <f>B287+1</f>
        <v>97000000000217</v>
      </c>
      <c r="C288" s="13" t="str">
        <f>VLOOKUP($B288, [1]MainNEW!$E$2:$G$897, 2, FALSE)</f>
        <v>Module.Budgeting.Data.BudgetExpense.Transaction</v>
      </c>
      <c r="D288" s="14" t="str">
        <f>VLOOKUP($B288, [1]MainNEW!$E$2:$G$897, 3, FALSE)</f>
        <v>Budget Expense</v>
      </c>
      <c r="F288" s="4" t="s">
        <v>0</v>
      </c>
      <c r="G288" s="3" t="str">
        <f t="shared" si="28"/>
        <v>Data Validation</v>
      </c>
      <c r="H288" s="3" t="str">
        <f t="shared" si="29"/>
        <v>DataValidation</v>
      </c>
      <c r="J288" s="6">
        <f t="shared" si="23"/>
        <v>256000000000287</v>
      </c>
      <c r="L288" s="16" t="str">
        <f t="shared" si="22"/>
        <v>PERFORM "SchSysConfig"."Func_TblAppObject_MenuAction_SET"(varSystemLoginSession, null, null, null, varInstitutionBranchID, null, 97000000000217, 'DataValidation', 'Data Validation');</v>
      </c>
    </row>
    <row r="289" spans="2:12" x14ac:dyDescent="0.2">
      <c r="B289" s="7">
        <f>B288</f>
        <v>97000000000217</v>
      </c>
      <c r="C289" s="2" t="str">
        <f>VLOOKUP($B289, [1]MainNEW!$E$2:$G$897, 2, FALSE)</f>
        <v>Module.Budgeting.Data.BudgetExpense.Transaction</v>
      </c>
      <c r="D289" s="3" t="str">
        <f>VLOOKUP($B289, [1]MainNEW!$E$2:$G$897, 3, FALSE)</f>
        <v>Budget Expense</v>
      </c>
      <c r="F289" s="4"/>
      <c r="G289" s="3" t="str">
        <f t="shared" si="28"/>
        <v>Execute</v>
      </c>
      <c r="H289" s="3" t="str">
        <f t="shared" si="29"/>
        <v>Execute</v>
      </c>
      <c r="J289" s="6">
        <f t="shared" si="23"/>
        <v>256000000000288</v>
      </c>
      <c r="L289" s="16" t="str">
        <f t="shared" si="22"/>
        <v>PERFORM "SchSysConfig"."Func_TblAppObject_MenuAction_SET"(varSystemLoginSession, null, null, null, varInstitutionBranchID, null, 97000000000217, 'Execute', 'Execute');</v>
      </c>
    </row>
    <row r="290" spans="2:12" x14ac:dyDescent="0.2">
      <c r="B290" s="7">
        <f>B289+1</f>
        <v>97000000000218</v>
      </c>
      <c r="C290" s="2" t="str">
        <f>VLOOKUP($B290, [1]MainNEW!$E$2:$G$897, 2, FALSE)</f>
        <v>Module.Budgeting.Data.BudgetExpense.Report.Form</v>
      </c>
      <c r="D290" s="3" t="str">
        <f>VLOOKUP($B290, [1]MainNEW!$E$2:$G$897, 3, FALSE)</f>
        <v>Budget Expense Form</v>
      </c>
      <c r="E290" s="17"/>
      <c r="F290" s="4"/>
      <c r="G290" s="3" t="str">
        <f t="shared" si="28"/>
        <v>Execute</v>
      </c>
      <c r="H290" s="3" t="str">
        <f t="shared" si="29"/>
        <v>Execute</v>
      </c>
      <c r="J290" s="6">
        <f t="shared" si="23"/>
        <v>256000000000289</v>
      </c>
      <c r="L290" s="16" t="str">
        <f t="shared" si="22"/>
        <v>PERFORM "SchSysConfig"."Func_TblAppObject_MenuAction_SET"(varSystemLoginSession, null, null, null, varInstitutionBranchID, null, 97000000000218, 'Execute', 'Execute');</v>
      </c>
    </row>
    <row r="291" spans="2:12" x14ac:dyDescent="0.2">
      <c r="B291" s="7">
        <f>B290+1</f>
        <v>97000000000219</v>
      </c>
      <c r="C291" s="2" t="str">
        <f>VLOOKUP($B291, [1]MainNEW!$E$2:$G$897, 2, FALSE)</f>
        <v>Module.Budgeting.Data.BudgetExpense.Report.DataList</v>
      </c>
      <c r="D291" s="3" t="str">
        <f>VLOOKUP($B291, [1]MainNEW!$E$2:$G$897, 3, FALSE)</f>
        <v>Budget Expense Data List</v>
      </c>
      <c r="E291" s="17"/>
      <c r="F291" s="4"/>
      <c r="G291" s="3" t="str">
        <f t="shared" si="28"/>
        <v>Execute</v>
      </c>
      <c r="H291" s="3" t="str">
        <f t="shared" si="29"/>
        <v>Execute</v>
      </c>
      <c r="J291" s="6">
        <f t="shared" si="23"/>
        <v>256000000000290</v>
      </c>
      <c r="L291" s="16" t="str">
        <f t="shared" si="22"/>
        <v>PERFORM "SchSysConfig"."Func_TblAppObject_MenuAction_SET"(varSystemLoginSession, null, null, null, varInstitutionBranchID, null, 97000000000219, 'Execute', 'Execute');</v>
      </c>
    </row>
    <row r="292" spans="2:12" x14ac:dyDescent="0.2">
      <c r="B292" s="9">
        <f>B291+1</f>
        <v>97000000000220</v>
      </c>
      <c r="C292" s="10" t="str">
        <f>VLOOKUP($B292, [1]MainNEW!$E$2:$G$897, 2, FALSE)</f>
        <v>Module.Budgeting.Data.BudgetExpense.Report.Resume</v>
      </c>
      <c r="D292" s="11" t="str">
        <f>VLOOKUP($B292, [1]MainNEW!$E$2:$G$897, 3, FALSE)</f>
        <v>Budget Expense Data Resume</v>
      </c>
      <c r="E292" s="17"/>
      <c r="F292" s="15"/>
      <c r="G292" s="11" t="str">
        <f t="shared" ref="G292:G315" si="30">IF(EXACT(B292, ""), "", IF(EXACT(F292, ""), "Execute", F292))</f>
        <v>Execute</v>
      </c>
      <c r="H292" s="11" t="str">
        <f t="shared" ref="H292:H315" si="31">IF(EXACT(B292, ""), "", IF(EXACT(F292, ""), "Execute", SUBSTITUTE(F292, " ", "")))</f>
        <v>Execute</v>
      </c>
      <c r="J292" s="6">
        <f t="shared" si="23"/>
        <v>256000000000291</v>
      </c>
      <c r="L292" s="16" t="str">
        <f t="shared" si="22"/>
        <v>PERFORM "SchSysConfig"."Func_TblAppObject_MenuAction_SET"(varSystemLoginSession, null, null, null, varInstitutionBranchID, null, 97000000000220, 'Execute', 'Execute');</v>
      </c>
    </row>
    <row r="293" spans="2:12" x14ac:dyDescent="0.2">
      <c r="B293" s="12">
        <f>B292+1</f>
        <v>97000000000221</v>
      </c>
      <c r="C293" s="13" t="str">
        <f>VLOOKUP($B293, [1]MainNEW!$E$2:$G$897, 2, FALSE)</f>
        <v>Module.Budgeting.Data.BudgetExpenseGroup.Transaction</v>
      </c>
      <c r="D293" s="14" t="str">
        <f>VLOOKUP($B293, [1]MainNEW!$E$2:$G$897, 3, FALSE)</f>
        <v>Budget Expense Group</v>
      </c>
      <c r="F293" s="4" t="s">
        <v>0</v>
      </c>
      <c r="G293" s="3" t="str">
        <f t="shared" si="30"/>
        <v>Data Validation</v>
      </c>
      <c r="H293" s="3" t="str">
        <f t="shared" si="31"/>
        <v>DataValidation</v>
      </c>
      <c r="J293" s="6">
        <f t="shared" si="23"/>
        <v>256000000000292</v>
      </c>
      <c r="L293" s="16" t="str">
        <f t="shared" si="22"/>
        <v>PERFORM "SchSysConfig"."Func_TblAppObject_MenuAction_SET"(varSystemLoginSession, null, null, null, varInstitutionBranchID, null, 97000000000221, 'DataValidation', 'Data Validation');</v>
      </c>
    </row>
    <row r="294" spans="2:12" x14ac:dyDescent="0.2">
      <c r="B294" s="7">
        <f>B293</f>
        <v>97000000000221</v>
      </c>
      <c r="C294" s="2" t="str">
        <f>VLOOKUP($B294, [1]MainNEW!$E$2:$G$897, 2, FALSE)</f>
        <v>Module.Budgeting.Data.BudgetExpenseGroup.Transaction</v>
      </c>
      <c r="D294" s="3" t="str">
        <f>VLOOKUP($B294, [1]MainNEW!$E$2:$G$897, 3, FALSE)</f>
        <v>Budget Expense Group</v>
      </c>
      <c r="F294" s="4"/>
      <c r="G294" s="3" t="str">
        <f t="shared" si="30"/>
        <v>Execute</v>
      </c>
      <c r="H294" s="3" t="str">
        <f t="shared" si="31"/>
        <v>Execute</v>
      </c>
      <c r="J294" s="6">
        <f t="shared" si="23"/>
        <v>256000000000293</v>
      </c>
      <c r="L294" s="16" t="str">
        <f t="shared" si="22"/>
        <v>PERFORM "SchSysConfig"."Func_TblAppObject_MenuAction_SET"(varSystemLoginSession, null, null, null, varInstitutionBranchID, null, 97000000000221, 'Execute', 'Execute');</v>
      </c>
    </row>
    <row r="295" spans="2:12" x14ac:dyDescent="0.2">
      <c r="B295" s="7">
        <f>B294+1</f>
        <v>97000000000222</v>
      </c>
      <c r="C295" s="2" t="str">
        <f>VLOOKUP($B295, [1]MainNEW!$E$2:$G$897, 2, FALSE)</f>
        <v>Module.Budgeting.Data.BudgetExpenseGroup.Report.Form</v>
      </c>
      <c r="D295" s="3" t="str">
        <f>VLOOKUP($B295, [1]MainNEW!$E$2:$G$897, 3, FALSE)</f>
        <v>Budget Expense Group Form</v>
      </c>
      <c r="E295" s="17"/>
      <c r="F295" s="4"/>
      <c r="G295" s="3" t="str">
        <f t="shared" si="30"/>
        <v>Execute</v>
      </c>
      <c r="H295" s="3" t="str">
        <f t="shared" si="31"/>
        <v>Execute</v>
      </c>
      <c r="J295" s="6">
        <f t="shared" si="23"/>
        <v>256000000000294</v>
      </c>
      <c r="L295" s="16" t="str">
        <f t="shared" si="22"/>
        <v>PERFORM "SchSysConfig"."Func_TblAppObject_MenuAction_SET"(varSystemLoginSession, null, null, null, varInstitutionBranchID, null, 97000000000222, 'Execute', 'Execute');</v>
      </c>
    </row>
    <row r="296" spans="2:12" x14ac:dyDescent="0.2">
      <c r="B296" s="7">
        <f>B295+1</f>
        <v>97000000000223</v>
      </c>
      <c r="C296" s="2" t="str">
        <f>VLOOKUP($B296, [1]MainNEW!$E$2:$G$897, 2, FALSE)</f>
        <v>Module.Budgeting.Data.BudgetExpenseGroup.Report.DataList</v>
      </c>
      <c r="D296" s="3" t="str">
        <f>VLOOKUP($B296, [1]MainNEW!$E$2:$G$897, 3, FALSE)</f>
        <v>Budget Expense Group Data List</v>
      </c>
      <c r="E296" s="17"/>
      <c r="F296" s="4"/>
      <c r="G296" s="3" t="str">
        <f t="shared" si="30"/>
        <v>Execute</v>
      </c>
      <c r="H296" s="3" t="str">
        <f t="shared" si="31"/>
        <v>Execute</v>
      </c>
      <c r="J296" s="6">
        <f t="shared" si="23"/>
        <v>256000000000295</v>
      </c>
      <c r="L296" s="16" t="str">
        <f t="shared" si="22"/>
        <v>PERFORM "SchSysConfig"."Func_TblAppObject_MenuAction_SET"(varSystemLoginSession, null, null, null, varInstitutionBranchID, null, 97000000000223, 'Execute', 'Execute');</v>
      </c>
    </row>
    <row r="297" spans="2:12" x14ac:dyDescent="0.2">
      <c r="B297" s="9">
        <f>B296+1</f>
        <v>97000000000224</v>
      </c>
      <c r="C297" s="10" t="str">
        <f>VLOOKUP($B297, [1]MainNEW!$E$2:$G$897, 2, FALSE)</f>
        <v>Module.Budgeting.Data.BudgetExpenseGroup.Report.Resume</v>
      </c>
      <c r="D297" s="11" t="str">
        <f>VLOOKUP($B297, [1]MainNEW!$E$2:$G$897, 3, FALSE)</f>
        <v>Budget Expense Group Data Resume</v>
      </c>
      <c r="E297" s="17"/>
      <c r="F297" s="15"/>
      <c r="G297" s="11" t="str">
        <f t="shared" si="30"/>
        <v>Execute</v>
      </c>
      <c r="H297" s="11" t="str">
        <f t="shared" si="31"/>
        <v>Execute</v>
      </c>
      <c r="J297" s="6">
        <f t="shared" si="23"/>
        <v>256000000000296</v>
      </c>
      <c r="L297" s="16" t="str">
        <f t="shared" si="22"/>
        <v>PERFORM "SchSysConfig"."Func_TblAppObject_MenuAction_SET"(varSystemLoginSession, null, null, null, varInstitutionBranchID, null, 97000000000224, 'Execute', 'Execute');</v>
      </c>
    </row>
    <row r="298" spans="2:12" x14ac:dyDescent="0.2">
      <c r="B298" s="12">
        <f>B297+1</f>
        <v>97000000000225</v>
      </c>
      <c r="C298" s="13" t="str">
        <f>VLOOKUP($B298, [1]MainNEW!$E$2:$G$897, 2, FALSE)</f>
        <v>Module.Budgeting.Data.BudgetExpenseLine.Transaction</v>
      </c>
      <c r="D298" s="14" t="str">
        <f>VLOOKUP($B298, [1]MainNEW!$E$2:$G$897, 3, FALSE)</f>
        <v>Budget Expense Line</v>
      </c>
      <c r="F298" s="4" t="s">
        <v>0</v>
      </c>
      <c r="G298" s="3" t="str">
        <f t="shared" si="30"/>
        <v>Data Validation</v>
      </c>
      <c r="H298" s="3" t="str">
        <f t="shared" si="31"/>
        <v>DataValidation</v>
      </c>
      <c r="J298" s="6">
        <f t="shared" si="23"/>
        <v>256000000000297</v>
      </c>
      <c r="L298" s="16" t="str">
        <f t="shared" si="22"/>
        <v>PERFORM "SchSysConfig"."Func_TblAppObject_MenuAction_SET"(varSystemLoginSession, null, null, null, varInstitutionBranchID, null, 97000000000225, 'DataValidation', 'Data Validation');</v>
      </c>
    </row>
    <row r="299" spans="2:12" x14ac:dyDescent="0.2">
      <c r="B299" s="7">
        <f>B298</f>
        <v>97000000000225</v>
      </c>
      <c r="C299" s="2" t="str">
        <f>VLOOKUP($B299, [1]MainNEW!$E$2:$G$897, 2, FALSE)</f>
        <v>Module.Budgeting.Data.BudgetExpenseLine.Transaction</v>
      </c>
      <c r="D299" s="3" t="str">
        <f>VLOOKUP($B299, [1]MainNEW!$E$2:$G$897, 3, FALSE)</f>
        <v>Budget Expense Line</v>
      </c>
      <c r="F299" s="4"/>
      <c r="G299" s="3" t="str">
        <f t="shared" si="30"/>
        <v>Execute</v>
      </c>
      <c r="H299" s="3" t="str">
        <f t="shared" si="31"/>
        <v>Execute</v>
      </c>
      <c r="J299" s="6">
        <f t="shared" si="23"/>
        <v>256000000000298</v>
      </c>
      <c r="L299" s="16" t="str">
        <f t="shared" si="22"/>
        <v>PERFORM "SchSysConfig"."Func_TblAppObject_MenuAction_SET"(varSystemLoginSession, null, null, null, varInstitutionBranchID, null, 97000000000225, 'Execute', 'Execute');</v>
      </c>
    </row>
    <row r="300" spans="2:12" x14ac:dyDescent="0.2">
      <c r="B300" s="7">
        <f>B299+1</f>
        <v>97000000000226</v>
      </c>
      <c r="C300" s="2" t="str">
        <f>VLOOKUP($B300, [1]MainNEW!$E$2:$G$897, 2, FALSE)</f>
        <v>Module.Budgeting.Data.BudgetExpenseLine.Report.Form</v>
      </c>
      <c r="D300" s="3" t="str">
        <f>VLOOKUP($B300, [1]MainNEW!$E$2:$G$897, 3, FALSE)</f>
        <v>Budget Expense Line Form</v>
      </c>
      <c r="E300" s="17"/>
      <c r="F300" s="4"/>
      <c r="G300" s="3" t="str">
        <f t="shared" si="30"/>
        <v>Execute</v>
      </c>
      <c r="H300" s="3" t="str">
        <f t="shared" si="31"/>
        <v>Execute</v>
      </c>
      <c r="J300" s="6">
        <f t="shared" si="23"/>
        <v>256000000000299</v>
      </c>
      <c r="L300" s="16" t="str">
        <f t="shared" si="22"/>
        <v>PERFORM "SchSysConfig"."Func_TblAppObject_MenuAction_SET"(varSystemLoginSession, null, null, null, varInstitutionBranchID, null, 97000000000226, 'Execute', 'Execute');</v>
      </c>
    </row>
    <row r="301" spans="2:12" x14ac:dyDescent="0.2">
      <c r="B301" s="7">
        <f>B300+1</f>
        <v>97000000000227</v>
      </c>
      <c r="C301" s="2" t="str">
        <f>VLOOKUP($B301, [1]MainNEW!$E$2:$G$897, 2, FALSE)</f>
        <v>Module.Budgeting.Data.BudgetExpenseLine.Report.DataList</v>
      </c>
      <c r="D301" s="3" t="str">
        <f>VLOOKUP($B301, [1]MainNEW!$E$2:$G$897, 3, FALSE)</f>
        <v>Budget Expense Line Data List</v>
      </c>
      <c r="E301" s="17"/>
      <c r="F301" s="4"/>
      <c r="G301" s="3" t="str">
        <f t="shared" si="30"/>
        <v>Execute</v>
      </c>
      <c r="H301" s="3" t="str">
        <f t="shared" si="31"/>
        <v>Execute</v>
      </c>
      <c r="J301" s="6">
        <f t="shared" si="23"/>
        <v>256000000000300</v>
      </c>
      <c r="L301" s="16" t="str">
        <f t="shared" si="22"/>
        <v>PERFORM "SchSysConfig"."Func_TblAppObject_MenuAction_SET"(varSystemLoginSession, null, null, null, varInstitutionBranchID, null, 97000000000227, 'Execute', 'Execute');</v>
      </c>
    </row>
    <row r="302" spans="2:12" x14ac:dyDescent="0.2">
      <c r="B302" s="9">
        <f>B301+1</f>
        <v>97000000000228</v>
      </c>
      <c r="C302" s="10" t="str">
        <f>VLOOKUP($B302, [1]MainNEW!$E$2:$G$897, 2, FALSE)</f>
        <v>Module.Budgeting.Data.BudgetExpenseLine.Report.Resume</v>
      </c>
      <c r="D302" s="11" t="str">
        <f>VLOOKUP($B302, [1]MainNEW!$E$2:$G$897, 3, FALSE)</f>
        <v>Budget Expense Line Data Resume</v>
      </c>
      <c r="E302" s="17"/>
      <c r="F302" s="15"/>
      <c r="G302" s="11" t="str">
        <f t="shared" si="30"/>
        <v>Execute</v>
      </c>
      <c r="H302" s="11" t="str">
        <f t="shared" si="31"/>
        <v>Execute</v>
      </c>
      <c r="J302" s="6">
        <f t="shared" si="23"/>
        <v>256000000000301</v>
      </c>
      <c r="L302" s="16" t="str">
        <f t="shared" si="22"/>
        <v>PERFORM "SchSysConfig"."Func_TblAppObject_MenuAction_SET"(varSystemLoginSession, null, null, null, varInstitutionBranchID, null, 97000000000228, 'Execute', 'Execute');</v>
      </c>
    </row>
    <row r="303" spans="2:12" x14ac:dyDescent="0.2">
      <c r="B303" s="12">
        <f>B302+1</f>
        <v>97000000000229</v>
      </c>
      <c r="C303" s="13" t="str">
        <f>VLOOKUP($B303, [1]MainNEW!$E$2:$G$897, 2, FALSE)</f>
        <v>Module.Budgeting.Data.BudgetExpenseLineCeiling.Transaction</v>
      </c>
      <c r="D303" s="14" t="str">
        <f>VLOOKUP($B303, [1]MainNEW!$E$2:$G$897, 3, FALSE)</f>
        <v>Budget Expense Line Ceiling</v>
      </c>
      <c r="F303" s="4" t="s">
        <v>0</v>
      </c>
      <c r="G303" s="3" t="str">
        <f t="shared" si="30"/>
        <v>Data Validation</v>
      </c>
      <c r="H303" s="3" t="str">
        <f t="shared" si="31"/>
        <v>DataValidation</v>
      </c>
      <c r="J303" s="6">
        <f t="shared" si="23"/>
        <v>256000000000302</v>
      </c>
      <c r="L303" s="16" t="str">
        <f t="shared" si="22"/>
        <v>PERFORM "SchSysConfig"."Func_TblAppObject_MenuAction_SET"(varSystemLoginSession, null, null, null, varInstitutionBranchID, null, 97000000000229, 'DataValidation', 'Data Validation');</v>
      </c>
    </row>
    <row r="304" spans="2:12" x14ac:dyDescent="0.2">
      <c r="B304" s="7">
        <f>B303</f>
        <v>97000000000229</v>
      </c>
      <c r="C304" s="2" t="str">
        <f>VLOOKUP($B304, [1]MainNEW!$E$2:$G$897, 2, FALSE)</f>
        <v>Module.Budgeting.Data.BudgetExpenseLineCeiling.Transaction</v>
      </c>
      <c r="D304" s="3" t="str">
        <f>VLOOKUP($B304, [1]MainNEW!$E$2:$G$897, 3, FALSE)</f>
        <v>Budget Expense Line Ceiling</v>
      </c>
      <c r="F304" s="4"/>
      <c r="G304" s="3" t="str">
        <f t="shared" si="30"/>
        <v>Execute</v>
      </c>
      <c r="H304" s="3" t="str">
        <f t="shared" si="31"/>
        <v>Execute</v>
      </c>
      <c r="J304" s="6">
        <f t="shared" si="23"/>
        <v>256000000000303</v>
      </c>
      <c r="L304" s="16" t="str">
        <f t="shared" si="22"/>
        <v>PERFORM "SchSysConfig"."Func_TblAppObject_MenuAction_SET"(varSystemLoginSession, null, null, null, varInstitutionBranchID, null, 97000000000229, 'Execute', 'Execute');</v>
      </c>
    </row>
    <row r="305" spans="2:12" x14ac:dyDescent="0.2">
      <c r="B305" s="7">
        <f>B304+1</f>
        <v>97000000000230</v>
      </c>
      <c r="C305" s="2" t="str">
        <f>VLOOKUP($B305, [1]MainNEW!$E$2:$G$897, 2, FALSE)</f>
        <v>Module.Budgeting.Data.BudgetExpenseLineCeiling.Report.Form</v>
      </c>
      <c r="D305" s="3" t="str">
        <f>VLOOKUP($B305, [1]MainNEW!$E$2:$G$897, 3, FALSE)</f>
        <v>Budget Expense Line Ceiling Form</v>
      </c>
      <c r="E305" s="17"/>
      <c r="F305" s="4"/>
      <c r="G305" s="3" t="str">
        <f t="shared" si="30"/>
        <v>Execute</v>
      </c>
      <c r="H305" s="3" t="str">
        <f t="shared" si="31"/>
        <v>Execute</v>
      </c>
      <c r="J305" s="6">
        <f t="shared" si="23"/>
        <v>256000000000304</v>
      </c>
      <c r="L305" s="16" t="str">
        <f t="shared" si="22"/>
        <v>PERFORM "SchSysConfig"."Func_TblAppObject_MenuAction_SET"(varSystemLoginSession, null, null, null, varInstitutionBranchID, null, 97000000000230, 'Execute', 'Execute');</v>
      </c>
    </row>
    <row r="306" spans="2:12" x14ac:dyDescent="0.2">
      <c r="B306" s="7">
        <f>B305+1</f>
        <v>97000000000231</v>
      </c>
      <c r="C306" s="2" t="str">
        <f>VLOOKUP($B306, [1]MainNEW!$E$2:$G$897, 2, FALSE)</f>
        <v>Module.Budgeting.Data.BudgetExpenseLineCeiling.Report.DataList</v>
      </c>
      <c r="D306" s="3" t="str">
        <f>VLOOKUP($B306, [1]MainNEW!$E$2:$G$897, 3, FALSE)</f>
        <v>Budget Expense Line Ceiling Data List</v>
      </c>
      <c r="E306" s="17"/>
      <c r="F306" s="4"/>
      <c r="G306" s="3" t="str">
        <f t="shared" si="30"/>
        <v>Execute</v>
      </c>
      <c r="H306" s="3" t="str">
        <f t="shared" si="31"/>
        <v>Execute</v>
      </c>
      <c r="J306" s="6">
        <f t="shared" si="23"/>
        <v>256000000000305</v>
      </c>
      <c r="L306" s="16" t="str">
        <f t="shared" si="22"/>
        <v>PERFORM "SchSysConfig"."Func_TblAppObject_MenuAction_SET"(varSystemLoginSession, null, null, null, varInstitutionBranchID, null, 97000000000231, 'Execute', 'Execute');</v>
      </c>
    </row>
    <row r="307" spans="2:12" x14ac:dyDescent="0.2">
      <c r="B307" s="9">
        <f>B306+1</f>
        <v>97000000000232</v>
      </c>
      <c r="C307" s="10" t="str">
        <f>VLOOKUP($B307, [1]MainNEW!$E$2:$G$897, 2, FALSE)</f>
        <v>Module.Budgeting.Data.BudgetExpenseLineCeiling.Report.Resume</v>
      </c>
      <c r="D307" s="11" t="str">
        <f>VLOOKUP($B307, [1]MainNEW!$E$2:$G$897, 3, FALSE)</f>
        <v>Budget Expense Line Ceiling Data Resume</v>
      </c>
      <c r="E307" s="17"/>
      <c r="F307" s="15"/>
      <c r="G307" s="11" t="str">
        <f t="shared" si="30"/>
        <v>Execute</v>
      </c>
      <c r="H307" s="11" t="str">
        <f t="shared" si="31"/>
        <v>Execute</v>
      </c>
      <c r="J307" s="6">
        <f t="shared" si="23"/>
        <v>256000000000306</v>
      </c>
      <c r="L307" s="16" t="str">
        <f t="shared" si="22"/>
        <v>PERFORM "SchSysConfig"."Func_TblAppObject_MenuAction_SET"(varSystemLoginSession, null, null, null, varInstitutionBranchID, null, 97000000000232, 'Execute', 'Execute');</v>
      </c>
    </row>
    <row r="308" spans="2:12" x14ac:dyDescent="0.2">
      <c r="B308" s="12">
        <f>B307+1</f>
        <v>97000000000233</v>
      </c>
      <c r="C308" s="13" t="str">
        <f>VLOOKUP($B308, [1]MainNEW!$E$2:$G$897, 2, FALSE)</f>
        <v>Module.Budgeting.Data.BudgetExpenseLineCeilingObjects.Transaction</v>
      </c>
      <c r="D308" s="14" t="str">
        <f>VLOOKUP($B308, [1]MainNEW!$E$2:$G$897, 3, FALSE)</f>
        <v>Budget Expense Line Ceiling Objects</v>
      </c>
      <c r="F308" s="4" t="s">
        <v>0</v>
      </c>
      <c r="G308" s="3" t="str">
        <f t="shared" si="30"/>
        <v>Data Validation</v>
      </c>
      <c r="H308" s="3" t="str">
        <f t="shared" si="31"/>
        <v>DataValidation</v>
      </c>
      <c r="J308" s="6">
        <f t="shared" si="23"/>
        <v>256000000000307</v>
      </c>
      <c r="L308" s="16" t="str">
        <f t="shared" si="22"/>
        <v>PERFORM "SchSysConfig"."Func_TblAppObject_MenuAction_SET"(varSystemLoginSession, null, null, null, varInstitutionBranchID, null, 97000000000233, 'DataValidation', 'Data Validation');</v>
      </c>
    </row>
    <row r="309" spans="2:12" x14ac:dyDescent="0.2">
      <c r="B309" s="7">
        <f>B308</f>
        <v>97000000000233</v>
      </c>
      <c r="C309" s="2" t="str">
        <f>VLOOKUP($B309, [1]MainNEW!$E$2:$G$897, 2, FALSE)</f>
        <v>Module.Budgeting.Data.BudgetExpenseLineCeilingObjects.Transaction</v>
      </c>
      <c r="D309" s="3" t="str">
        <f>VLOOKUP($B309, [1]MainNEW!$E$2:$G$897, 3, FALSE)</f>
        <v>Budget Expense Line Ceiling Objects</v>
      </c>
      <c r="F309" s="4"/>
      <c r="G309" s="3" t="str">
        <f t="shared" si="30"/>
        <v>Execute</v>
      </c>
      <c r="H309" s="3" t="str">
        <f t="shared" si="31"/>
        <v>Execute</v>
      </c>
      <c r="J309" s="6">
        <f t="shared" si="23"/>
        <v>256000000000308</v>
      </c>
      <c r="L309" s="16" t="str">
        <f t="shared" si="22"/>
        <v>PERFORM "SchSysConfig"."Func_TblAppObject_MenuAction_SET"(varSystemLoginSession, null, null, null, varInstitutionBranchID, null, 97000000000233, 'Execute', 'Execute');</v>
      </c>
    </row>
    <row r="310" spans="2:12" x14ac:dyDescent="0.2">
      <c r="B310" s="7">
        <f>B309+1</f>
        <v>97000000000234</v>
      </c>
      <c r="C310" s="2" t="str">
        <f>VLOOKUP($B310, [1]MainNEW!$E$2:$G$897, 2, FALSE)</f>
        <v>Module.Budgeting.Data.BudgetExpenseLineCeilingObjects.Report.Form</v>
      </c>
      <c r="D310" s="3" t="str">
        <f>VLOOKUP($B310, [1]MainNEW!$E$2:$G$897, 3, FALSE)</f>
        <v>Budget Expense Line Ceiling Objects Form</v>
      </c>
      <c r="E310" s="17"/>
      <c r="F310" s="4"/>
      <c r="G310" s="3" t="str">
        <f t="shared" si="30"/>
        <v>Execute</v>
      </c>
      <c r="H310" s="3" t="str">
        <f t="shared" si="31"/>
        <v>Execute</v>
      </c>
      <c r="J310" s="6">
        <f t="shared" si="23"/>
        <v>256000000000309</v>
      </c>
      <c r="L310" s="16" t="str">
        <f t="shared" si="22"/>
        <v>PERFORM "SchSysConfig"."Func_TblAppObject_MenuAction_SET"(varSystemLoginSession, null, null, null, varInstitutionBranchID, null, 97000000000234, 'Execute', 'Execute');</v>
      </c>
    </row>
    <row r="311" spans="2:12" x14ac:dyDescent="0.2">
      <c r="B311" s="7">
        <f>B310+1</f>
        <v>97000000000235</v>
      </c>
      <c r="C311" s="2" t="str">
        <f>VLOOKUP($B311, [1]MainNEW!$E$2:$G$897, 2, FALSE)</f>
        <v>Module.Budgeting.Data.BudgetExpenseLineCeilingObjects.Report.DataList</v>
      </c>
      <c r="D311" s="3" t="str">
        <f>VLOOKUP($B311, [1]MainNEW!$E$2:$G$897, 3, FALSE)</f>
        <v>Budget Expense Line Ceiling Objects Data List</v>
      </c>
      <c r="E311" s="17"/>
      <c r="F311" s="4"/>
      <c r="G311" s="3" t="str">
        <f t="shared" si="30"/>
        <v>Execute</v>
      </c>
      <c r="H311" s="3" t="str">
        <f t="shared" si="31"/>
        <v>Execute</v>
      </c>
      <c r="J311" s="6">
        <f t="shared" si="23"/>
        <v>256000000000310</v>
      </c>
      <c r="L311" s="16" t="str">
        <f t="shared" si="22"/>
        <v>PERFORM "SchSysConfig"."Func_TblAppObject_MenuAction_SET"(varSystemLoginSession, null, null, null, varInstitutionBranchID, null, 97000000000235, 'Execute', 'Execute');</v>
      </c>
    </row>
    <row r="312" spans="2:12" x14ac:dyDescent="0.2">
      <c r="B312" s="9">
        <f>B311+1</f>
        <v>97000000000236</v>
      </c>
      <c r="C312" s="10" t="str">
        <f>VLOOKUP($B312, [1]MainNEW!$E$2:$G$897, 2, FALSE)</f>
        <v>Module.Budgeting.Data.BudgetExpenseLineCeilingObjects.Report.Resume</v>
      </c>
      <c r="D312" s="11" t="str">
        <f>VLOOKUP($B312, [1]MainNEW!$E$2:$G$897, 3, FALSE)</f>
        <v>Budget Expense Line Ceiling Objects Data Resume</v>
      </c>
      <c r="E312" s="17"/>
      <c r="F312" s="15"/>
      <c r="G312" s="11" t="str">
        <f t="shared" si="30"/>
        <v>Execute</v>
      </c>
      <c r="H312" s="11" t="str">
        <f t="shared" si="31"/>
        <v>Execute</v>
      </c>
      <c r="J312" s="6">
        <f t="shared" si="23"/>
        <v>256000000000311</v>
      </c>
      <c r="L312" s="16" t="str">
        <f t="shared" si="22"/>
        <v>PERFORM "SchSysConfig"."Func_TblAppObject_MenuAction_SET"(varSystemLoginSession, null, null, null, varInstitutionBranchID, null, 97000000000236, 'Execute', 'Execute');</v>
      </c>
    </row>
    <row r="313" spans="2:12" x14ac:dyDescent="0.2">
      <c r="B313" s="12">
        <f>B312+1</f>
        <v>97000000000237</v>
      </c>
      <c r="C313" s="13" t="str">
        <f>VLOOKUP($B313, [1]MainNEW!$E$2:$G$897, 2, FALSE)</f>
        <v>Module.CustomerRelation.MasterData.Customer.Transaction</v>
      </c>
      <c r="D313" s="14" t="str">
        <f>VLOOKUP($B313, [1]MainNEW!$E$2:$G$897, 3, FALSE)</f>
        <v>Customer</v>
      </c>
      <c r="F313" s="4" t="s">
        <v>0</v>
      </c>
      <c r="G313" s="3" t="str">
        <f t="shared" si="30"/>
        <v>Data Validation</v>
      </c>
      <c r="H313" s="3" t="str">
        <f t="shared" si="31"/>
        <v>DataValidation</v>
      </c>
      <c r="J313" s="6">
        <f t="shared" si="23"/>
        <v>256000000000312</v>
      </c>
      <c r="L313" s="16" t="str">
        <f t="shared" si="22"/>
        <v>PERFORM "SchSysConfig"."Func_TblAppObject_MenuAction_SET"(varSystemLoginSession, null, null, null, varInstitutionBranchID, null, 97000000000237, 'DataValidation', 'Data Validation');</v>
      </c>
    </row>
    <row r="314" spans="2:12" x14ac:dyDescent="0.2">
      <c r="B314" s="7">
        <f>B313</f>
        <v>97000000000237</v>
      </c>
      <c r="C314" s="2" t="str">
        <f>VLOOKUP($B314, [1]MainNEW!$E$2:$G$897, 2, FALSE)</f>
        <v>Module.CustomerRelation.MasterData.Customer.Transaction</v>
      </c>
      <c r="D314" s="3" t="str">
        <f>VLOOKUP($B314, [1]MainNEW!$E$2:$G$897, 3, FALSE)</f>
        <v>Customer</v>
      </c>
      <c r="F314" s="4"/>
      <c r="G314" s="3" t="str">
        <f t="shared" si="30"/>
        <v>Execute</v>
      </c>
      <c r="H314" s="3" t="str">
        <f t="shared" si="31"/>
        <v>Execute</v>
      </c>
      <c r="J314" s="6">
        <f t="shared" si="23"/>
        <v>256000000000313</v>
      </c>
      <c r="L314" s="16" t="str">
        <f t="shared" si="22"/>
        <v>PERFORM "SchSysConfig"."Func_TblAppObject_MenuAction_SET"(varSystemLoginSession, null, null, null, varInstitutionBranchID, null, 97000000000237, 'Execute', 'Execute');</v>
      </c>
    </row>
    <row r="315" spans="2:12" x14ac:dyDescent="0.2">
      <c r="B315" s="7">
        <f>B314+1</f>
        <v>97000000000238</v>
      </c>
      <c r="C315" s="2" t="str">
        <f>VLOOKUP($B315, [1]MainNEW!$E$2:$G$897, 2, FALSE)</f>
        <v>Module.CustomerRelation.MasterData.Customer.Report.Form</v>
      </c>
      <c r="D315" s="3" t="str">
        <f>VLOOKUP($B315, [1]MainNEW!$E$2:$G$897, 3, FALSE)</f>
        <v>Customer Form</v>
      </c>
      <c r="E315" s="17"/>
      <c r="F315" s="4"/>
      <c r="G315" s="3" t="str">
        <f t="shared" si="30"/>
        <v>Execute</v>
      </c>
      <c r="H315" s="3" t="str">
        <f t="shared" si="31"/>
        <v>Execute</v>
      </c>
      <c r="J315" s="6">
        <f t="shared" si="23"/>
        <v>256000000000314</v>
      </c>
      <c r="L315" s="16" t="str">
        <f t="shared" si="22"/>
        <v>PERFORM "SchSysConfig"."Func_TblAppObject_MenuAction_SET"(varSystemLoginSession, null, null, null, varInstitutionBranchID, null, 97000000000238, 'Execute', 'Execute');</v>
      </c>
    </row>
    <row r="316" spans="2:12" x14ac:dyDescent="0.2">
      <c r="B316" s="9">
        <f>B315+1</f>
        <v>97000000000239</v>
      </c>
      <c r="C316" s="10" t="str">
        <f>VLOOKUP($B316, [1]MainNEW!$E$2:$G$897, 2, FALSE)</f>
        <v>Module.CustomerRelation.MasterData.Customer.Report.DataList</v>
      </c>
      <c r="D316" s="11" t="str">
        <f>VLOOKUP($B316, [1]MainNEW!$E$2:$G$897, 3, FALSE)</f>
        <v>Customer Data List</v>
      </c>
      <c r="E316" s="17"/>
      <c r="F316" s="15"/>
      <c r="G316" s="11" t="str">
        <f t="shared" ref="G316:G379" si="32">IF(EXACT(B316, ""), "", IF(EXACT(F316, ""), "Execute", F316))</f>
        <v>Execute</v>
      </c>
      <c r="H316" s="11" t="str">
        <f t="shared" ref="H316:H379" si="33">IF(EXACT(B316, ""), "", IF(EXACT(F316, ""), "Execute", SUBSTITUTE(F316, " ", "")))</f>
        <v>Execute</v>
      </c>
      <c r="J316" s="6">
        <f t="shared" si="23"/>
        <v>256000000000315</v>
      </c>
      <c r="L316" s="16" t="str">
        <f t="shared" si="22"/>
        <v>PERFORM "SchSysConfig"."Func_TblAppObject_MenuAction_SET"(varSystemLoginSession, null, null, null, varInstitutionBranchID, null, 97000000000239, 'Execute', 'Execute');</v>
      </c>
    </row>
    <row r="317" spans="2:12" x14ac:dyDescent="0.2">
      <c r="B317" s="12">
        <f>B316+1</f>
        <v>97000000000240</v>
      </c>
      <c r="C317" s="13" t="str">
        <f>VLOOKUP($B317, [1]MainNEW!$E$2:$G$897, 2, FALSE)</f>
        <v>Module.CustomerRelation.Data.SalesContract.Transaction</v>
      </c>
      <c r="D317" s="14" t="str">
        <f>VLOOKUP($B317, [1]MainNEW!$E$2:$G$897, 3, FALSE)</f>
        <v>Sales Contract</v>
      </c>
      <c r="F317" s="4" t="s">
        <v>0</v>
      </c>
      <c r="G317" s="3" t="str">
        <f t="shared" si="32"/>
        <v>Data Validation</v>
      </c>
      <c r="H317" s="3" t="str">
        <f t="shared" si="33"/>
        <v>DataValidation</v>
      </c>
      <c r="J317" s="6">
        <f t="shared" si="23"/>
        <v>256000000000316</v>
      </c>
      <c r="L317" s="16" t="str">
        <f t="shared" si="22"/>
        <v>PERFORM "SchSysConfig"."Func_TblAppObject_MenuAction_SET"(varSystemLoginSession, null, null, null, varInstitutionBranchID, null, 97000000000240, 'DataValidation', 'Data Validation');</v>
      </c>
    </row>
    <row r="318" spans="2:12" x14ac:dyDescent="0.2">
      <c r="B318" s="7">
        <f>B317</f>
        <v>97000000000240</v>
      </c>
      <c r="C318" s="2" t="str">
        <f>VLOOKUP($B318, [1]MainNEW!$E$2:$G$897, 2, FALSE)</f>
        <v>Module.CustomerRelation.Data.SalesContract.Transaction</v>
      </c>
      <c r="D318" s="3" t="str">
        <f>VLOOKUP($B318, [1]MainNEW!$E$2:$G$897, 3, FALSE)</f>
        <v>Sales Contract</v>
      </c>
      <c r="F318" s="4"/>
      <c r="G318" s="3" t="str">
        <f t="shared" si="32"/>
        <v>Execute</v>
      </c>
      <c r="H318" s="3" t="str">
        <f t="shared" si="33"/>
        <v>Execute</v>
      </c>
      <c r="J318" s="6">
        <f t="shared" si="23"/>
        <v>256000000000317</v>
      </c>
      <c r="L318" s="16" t="str">
        <f t="shared" si="22"/>
        <v>PERFORM "SchSysConfig"."Func_TblAppObject_MenuAction_SET"(varSystemLoginSession, null, null, null, varInstitutionBranchID, null, 97000000000240, 'Execute', 'Execute');</v>
      </c>
    </row>
    <row r="319" spans="2:12" x14ac:dyDescent="0.2">
      <c r="B319" s="7">
        <f>B318+1</f>
        <v>97000000000241</v>
      </c>
      <c r="C319" s="2" t="str">
        <f>VLOOKUP($B319, [1]MainNEW!$E$2:$G$897, 2, FALSE)</f>
        <v>Module.CustomerRelation.Data.SalesContract.Report.Form</v>
      </c>
      <c r="D319" s="3" t="str">
        <f>VLOOKUP($B319, [1]MainNEW!$E$2:$G$897, 3, FALSE)</f>
        <v>Sales Contract Form</v>
      </c>
      <c r="E319" s="17"/>
      <c r="F319" s="4"/>
      <c r="G319" s="3" t="str">
        <f t="shared" si="32"/>
        <v>Execute</v>
      </c>
      <c r="H319" s="3" t="str">
        <f t="shared" si="33"/>
        <v>Execute</v>
      </c>
      <c r="J319" s="6">
        <f t="shared" si="23"/>
        <v>256000000000318</v>
      </c>
      <c r="L319" s="16" t="str">
        <f t="shared" si="22"/>
        <v>PERFORM "SchSysConfig"."Func_TblAppObject_MenuAction_SET"(varSystemLoginSession, null, null, null, varInstitutionBranchID, null, 97000000000241, 'Execute', 'Execute');</v>
      </c>
    </row>
    <row r="320" spans="2:12" x14ac:dyDescent="0.2">
      <c r="B320" s="7">
        <f>B319+1</f>
        <v>97000000000242</v>
      </c>
      <c r="C320" s="2" t="str">
        <f>VLOOKUP($B320, [1]MainNEW!$E$2:$G$897, 2, FALSE)</f>
        <v>Module.CustomerRelation.Data.SalesContract.Report.DataList</v>
      </c>
      <c r="D320" s="3" t="str">
        <f>VLOOKUP($B320, [1]MainNEW!$E$2:$G$897, 3, FALSE)</f>
        <v>Sales Contract Data List</v>
      </c>
      <c r="E320" s="17"/>
      <c r="F320" s="4"/>
      <c r="G320" s="3" t="str">
        <f t="shared" si="32"/>
        <v>Execute</v>
      </c>
      <c r="H320" s="3" t="str">
        <f t="shared" si="33"/>
        <v>Execute</v>
      </c>
      <c r="J320" s="6">
        <f t="shared" si="23"/>
        <v>256000000000319</v>
      </c>
      <c r="L320" s="16" t="str">
        <f t="shared" si="22"/>
        <v>PERFORM "SchSysConfig"."Func_TblAppObject_MenuAction_SET"(varSystemLoginSession, null, null, null, varInstitutionBranchID, null, 97000000000242, 'Execute', 'Execute');</v>
      </c>
    </row>
    <row r="321" spans="2:12" x14ac:dyDescent="0.2">
      <c r="B321" s="9">
        <f>B320+1</f>
        <v>97000000000243</v>
      </c>
      <c r="C321" s="10" t="str">
        <f>VLOOKUP($B321, [1]MainNEW!$E$2:$G$897, 2, FALSE)</f>
        <v>Module.CustomerRelation.Data.SalesContract.Report.Resume</v>
      </c>
      <c r="D321" s="11" t="str">
        <f>VLOOKUP($B321, [1]MainNEW!$E$2:$G$897, 3, FALSE)</f>
        <v>Sales Contract Data Resume</v>
      </c>
      <c r="E321" s="17"/>
      <c r="F321" s="15"/>
      <c r="G321" s="11" t="str">
        <f t="shared" si="32"/>
        <v>Execute</v>
      </c>
      <c r="H321" s="11" t="str">
        <f t="shared" si="33"/>
        <v>Execute</v>
      </c>
      <c r="J321" s="6">
        <f t="shared" si="23"/>
        <v>256000000000320</v>
      </c>
      <c r="L321" s="16" t="str">
        <f t="shared" si="22"/>
        <v>PERFORM "SchSysConfig"."Func_TblAppObject_MenuAction_SET"(varSystemLoginSession, null, null, null, varInstitutionBranchID, null, 97000000000243, 'Execute', 'Execute');</v>
      </c>
    </row>
    <row r="322" spans="2:12" x14ac:dyDescent="0.2">
      <c r="B322" s="12">
        <f>B321+1</f>
        <v>97000000000244</v>
      </c>
      <c r="C322" s="13" t="str">
        <f>VLOOKUP($B322, [1]MainNEW!$E$2:$G$897, 2, FALSE)</f>
        <v>Module.CustomerRelation.Data.SalesOrder.Transaction</v>
      </c>
      <c r="D322" s="14" t="str">
        <f>VLOOKUP($B322, [1]MainNEW!$E$2:$G$897, 3, FALSE)</f>
        <v>Sales Order</v>
      </c>
      <c r="F322" s="4" t="s">
        <v>0</v>
      </c>
      <c r="G322" s="3" t="str">
        <f t="shared" si="32"/>
        <v>Data Validation</v>
      </c>
      <c r="H322" s="3" t="str">
        <f t="shared" si="33"/>
        <v>DataValidation</v>
      </c>
      <c r="J322" s="6">
        <f t="shared" si="23"/>
        <v>256000000000321</v>
      </c>
      <c r="L322" s="16" t="str">
        <f t="shared" si="22"/>
        <v>PERFORM "SchSysConfig"."Func_TblAppObject_MenuAction_SET"(varSystemLoginSession, null, null, null, varInstitutionBranchID, null, 97000000000244, 'DataValidation', 'Data Validation');</v>
      </c>
    </row>
    <row r="323" spans="2:12" x14ac:dyDescent="0.2">
      <c r="B323" s="7">
        <f>B322</f>
        <v>97000000000244</v>
      </c>
      <c r="C323" s="2" t="str">
        <f>VLOOKUP($B323, [1]MainNEW!$E$2:$G$897, 2, FALSE)</f>
        <v>Module.CustomerRelation.Data.SalesOrder.Transaction</v>
      </c>
      <c r="D323" s="3" t="str">
        <f>VLOOKUP($B323, [1]MainNEW!$E$2:$G$897, 3, FALSE)</f>
        <v>Sales Order</v>
      </c>
      <c r="F323" s="4"/>
      <c r="G323" s="3" t="str">
        <f t="shared" si="32"/>
        <v>Execute</v>
      </c>
      <c r="H323" s="3" t="str">
        <f t="shared" si="33"/>
        <v>Execute</v>
      </c>
      <c r="J323" s="6">
        <f t="shared" si="23"/>
        <v>256000000000322</v>
      </c>
      <c r="L323" s="16" t="str">
        <f t="shared" ref="L323:L386" si="34">CONCATENATE("PERFORM ""SchSysConfig"".""Func_TblAppObject_MenuAction_SET""(varSystemLoginSession, null, null, null, varInstitutionBranchID, null, ", IF(EXACT($B323, ""), "null", CONCATENATE($B323)), ", ", IF(EXACT($B323, ""),"null", CONCATENATE("'", $H323, "'")), ", ", IF(EXACT($B323, ""), "null", CONCATENATE("'", $G323, "'")), ");")</f>
        <v>PERFORM "SchSysConfig"."Func_TblAppObject_MenuAction_SET"(varSystemLoginSession, null, null, null, varInstitutionBranchID, null, 97000000000244, 'Execute', 'Execute');</v>
      </c>
    </row>
    <row r="324" spans="2:12" x14ac:dyDescent="0.2">
      <c r="B324" s="7">
        <f>B323+1</f>
        <v>97000000000245</v>
      </c>
      <c r="C324" s="2" t="str">
        <f>VLOOKUP($B324, [1]MainNEW!$E$2:$G$897, 2, FALSE)</f>
        <v>Module.CustomerRelation.Data.SalesOrder.Report.Form</v>
      </c>
      <c r="D324" s="3" t="str">
        <f>VLOOKUP($B324, [1]MainNEW!$E$2:$G$897, 3, FALSE)</f>
        <v>Sales Order Form</v>
      </c>
      <c r="E324" s="17"/>
      <c r="F324" s="4"/>
      <c r="G324" s="3" t="str">
        <f t="shared" si="32"/>
        <v>Execute</v>
      </c>
      <c r="H324" s="3" t="str">
        <f t="shared" si="33"/>
        <v>Execute</v>
      </c>
      <c r="J324" s="6">
        <f t="shared" ref="J324:J387" si="35">IF(ISNUMBER(J323), J323+1, 256000000000001)</f>
        <v>256000000000323</v>
      </c>
      <c r="L324" s="16" t="str">
        <f t="shared" si="34"/>
        <v>PERFORM "SchSysConfig"."Func_TblAppObject_MenuAction_SET"(varSystemLoginSession, null, null, null, varInstitutionBranchID, null, 97000000000245, 'Execute', 'Execute');</v>
      </c>
    </row>
    <row r="325" spans="2:12" x14ac:dyDescent="0.2">
      <c r="B325" s="7">
        <f>B324+1</f>
        <v>97000000000246</v>
      </c>
      <c r="C325" s="2" t="str">
        <f>VLOOKUP($B325, [1]MainNEW!$E$2:$G$897, 2, FALSE)</f>
        <v>Module.CustomerRelation.Data.SalesOrder.Report.DataList</v>
      </c>
      <c r="D325" s="3" t="str">
        <f>VLOOKUP($B325, [1]MainNEW!$E$2:$G$897, 3, FALSE)</f>
        <v>Sales Order Data List</v>
      </c>
      <c r="E325" s="17"/>
      <c r="F325" s="4"/>
      <c r="G325" s="3" t="str">
        <f t="shared" si="32"/>
        <v>Execute</v>
      </c>
      <c r="H325" s="3" t="str">
        <f t="shared" si="33"/>
        <v>Execute</v>
      </c>
      <c r="J325" s="6">
        <f t="shared" si="35"/>
        <v>256000000000324</v>
      </c>
      <c r="L325" s="16" t="str">
        <f t="shared" si="34"/>
        <v>PERFORM "SchSysConfig"."Func_TblAppObject_MenuAction_SET"(varSystemLoginSession, null, null, null, varInstitutionBranchID, null, 97000000000246, 'Execute', 'Execute');</v>
      </c>
    </row>
    <row r="326" spans="2:12" x14ac:dyDescent="0.2">
      <c r="B326" s="9">
        <f>B325+1</f>
        <v>97000000000247</v>
      </c>
      <c r="C326" s="10" t="str">
        <f>VLOOKUP($B326, [1]MainNEW!$E$2:$G$897, 2, FALSE)</f>
        <v>Module.CustomerRelation.Data.SalesOrder.Report.Resume</v>
      </c>
      <c r="D326" s="11" t="str">
        <f>VLOOKUP($B326, [1]MainNEW!$E$2:$G$897, 3, FALSE)</f>
        <v>Sales Order Data Resume</v>
      </c>
      <c r="E326" s="17"/>
      <c r="F326" s="15"/>
      <c r="G326" s="11" t="str">
        <f t="shared" si="32"/>
        <v>Execute</v>
      </c>
      <c r="H326" s="11" t="str">
        <f t="shared" si="33"/>
        <v>Execute</v>
      </c>
      <c r="J326" s="6">
        <f t="shared" si="35"/>
        <v>256000000000325</v>
      </c>
      <c r="L326" s="16" t="str">
        <f t="shared" si="34"/>
        <v>PERFORM "SchSysConfig"."Func_TblAppObject_MenuAction_SET"(varSystemLoginSession, null, null, null, varInstitutionBranchID, null, 97000000000247, 'Execute', 'Execute');</v>
      </c>
    </row>
    <row r="327" spans="2:12" x14ac:dyDescent="0.2">
      <c r="B327" s="12">
        <f>B326+1</f>
        <v>97000000000248</v>
      </c>
      <c r="C327" s="13" t="str">
        <f>VLOOKUP($B327, [1]MainNEW!$E$2:$G$897, 2, FALSE)</f>
        <v>Module.Finance.Data.Advance.Transaction</v>
      </c>
      <c r="D327" s="14" t="str">
        <f>VLOOKUP($B327, [1]MainNEW!$E$2:$G$897, 3, FALSE)</f>
        <v>Advance</v>
      </c>
      <c r="F327" s="4" t="s">
        <v>0</v>
      </c>
      <c r="G327" s="3" t="str">
        <f t="shared" si="32"/>
        <v>Data Validation</v>
      </c>
      <c r="H327" s="3" t="str">
        <f t="shared" si="33"/>
        <v>DataValidation</v>
      </c>
      <c r="J327" s="6">
        <f t="shared" si="35"/>
        <v>256000000000326</v>
      </c>
      <c r="L327" s="16" t="str">
        <f t="shared" si="34"/>
        <v>PERFORM "SchSysConfig"."Func_TblAppObject_MenuAction_SET"(varSystemLoginSession, null, null, null, varInstitutionBranchID, null, 97000000000248, 'DataValidation', 'Data Validation');</v>
      </c>
    </row>
    <row r="328" spans="2:12" x14ac:dyDescent="0.2">
      <c r="B328" s="7">
        <f>B327</f>
        <v>97000000000248</v>
      </c>
      <c r="C328" s="2" t="str">
        <f>VLOOKUP($B328, [1]MainNEW!$E$2:$G$897, 2, FALSE)</f>
        <v>Module.Finance.Data.Advance.Transaction</v>
      </c>
      <c r="D328" s="3" t="str">
        <f>VLOOKUP($B328, [1]MainNEW!$E$2:$G$897, 3, FALSE)</f>
        <v>Advance</v>
      </c>
      <c r="F328" s="4"/>
      <c r="G328" s="3" t="str">
        <f t="shared" si="32"/>
        <v>Execute</v>
      </c>
      <c r="H328" s="3" t="str">
        <f t="shared" si="33"/>
        <v>Execute</v>
      </c>
      <c r="J328" s="6">
        <f t="shared" si="35"/>
        <v>256000000000327</v>
      </c>
      <c r="L328" s="16" t="str">
        <f t="shared" si="34"/>
        <v>PERFORM "SchSysConfig"."Func_TblAppObject_MenuAction_SET"(varSystemLoginSession, null, null, null, varInstitutionBranchID, null, 97000000000248, 'Execute', 'Execute');</v>
      </c>
    </row>
    <row r="329" spans="2:12" x14ac:dyDescent="0.2">
      <c r="B329" s="7">
        <f>B328+1</f>
        <v>97000000000249</v>
      </c>
      <c r="C329" s="2" t="str">
        <f>VLOOKUP($B329, [1]MainNEW!$E$2:$G$897, 2, FALSE)</f>
        <v>Module.Finance.Data.Advance.Report.Form</v>
      </c>
      <c r="D329" s="3" t="str">
        <f>VLOOKUP($B329, [1]MainNEW!$E$2:$G$897, 3, FALSE)</f>
        <v>Advance Form</v>
      </c>
      <c r="E329" s="17"/>
      <c r="F329" s="4"/>
      <c r="G329" s="3" t="str">
        <f t="shared" si="32"/>
        <v>Execute</v>
      </c>
      <c r="H329" s="3" t="str">
        <f t="shared" si="33"/>
        <v>Execute</v>
      </c>
      <c r="J329" s="6">
        <f t="shared" si="35"/>
        <v>256000000000328</v>
      </c>
      <c r="L329" s="16" t="str">
        <f t="shared" si="34"/>
        <v>PERFORM "SchSysConfig"."Func_TblAppObject_MenuAction_SET"(varSystemLoginSession, null, null, null, varInstitutionBranchID, null, 97000000000249, 'Execute', 'Execute');</v>
      </c>
    </row>
    <row r="330" spans="2:12" x14ac:dyDescent="0.2">
      <c r="B330" s="7">
        <f>B329+1</f>
        <v>97000000000250</v>
      </c>
      <c r="C330" s="2" t="str">
        <f>VLOOKUP($B330, [1]MainNEW!$E$2:$G$897, 2, FALSE)</f>
        <v>Module.Finance.Data.Advance.Report.DataList</v>
      </c>
      <c r="D330" s="3" t="str">
        <f>VLOOKUP($B330, [1]MainNEW!$E$2:$G$897, 3, FALSE)</f>
        <v>Advance Data List</v>
      </c>
      <c r="E330" s="17"/>
      <c r="F330" s="4"/>
      <c r="G330" s="3" t="str">
        <f t="shared" si="32"/>
        <v>Execute</v>
      </c>
      <c r="H330" s="3" t="str">
        <f t="shared" si="33"/>
        <v>Execute</v>
      </c>
      <c r="J330" s="6">
        <f t="shared" si="35"/>
        <v>256000000000329</v>
      </c>
      <c r="L330" s="16" t="str">
        <f t="shared" si="34"/>
        <v>PERFORM "SchSysConfig"."Func_TblAppObject_MenuAction_SET"(varSystemLoginSession, null, null, null, varInstitutionBranchID, null, 97000000000250, 'Execute', 'Execute');</v>
      </c>
    </row>
    <row r="331" spans="2:12" x14ac:dyDescent="0.2">
      <c r="B331" s="9">
        <f>B330+1</f>
        <v>97000000000251</v>
      </c>
      <c r="C331" s="10" t="str">
        <f>VLOOKUP($B331, [1]MainNEW!$E$2:$G$897, 2, FALSE)</f>
        <v>Module.Finance.Data.Advance.Report.Resume</v>
      </c>
      <c r="D331" s="11" t="str">
        <f>VLOOKUP($B331, [1]MainNEW!$E$2:$G$897, 3, FALSE)</f>
        <v>Advance Data Resume</v>
      </c>
      <c r="E331" s="17"/>
      <c r="F331" s="15"/>
      <c r="G331" s="11" t="str">
        <f t="shared" si="32"/>
        <v>Execute</v>
      </c>
      <c r="H331" s="11" t="str">
        <f t="shared" si="33"/>
        <v>Execute</v>
      </c>
      <c r="J331" s="6">
        <f t="shared" si="35"/>
        <v>256000000000330</v>
      </c>
      <c r="L331" s="16" t="str">
        <f t="shared" si="34"/>
        <v>PERFORM "SchSysConfig"."Func_TblAppObject_MenuAction_SET"(varSystemLoginSession, null, null, null, varInstitutionBranchID, null, 97000000000251, 'Execute', 'Execute');</v>
      </c>
    </row>
    <row r="332" spans="2:12" x14ac:dyDescent="0.2">
      <c r="B332" s="12">
        <f>B331+1</f>
        <v>97000000000252</v>
      </c>
      <c r="C332" s="13" t="str">
        <f>VLOOKUP($B332, [1]MainNEW!$E$2:$G$897, 2, FALSE)</f>
        <v>Module.Finance.Data.AdvancePayment.Transaction</v>
      </c>
      <c r="D332" s="14" t="str">
        <f>VLOOKUP($B332, [1]MainNEW!$E$2:$G$897, 3, FALSE)</f>
        <v>Advance Payment</v>
      </c>
      <c r="F332" s="4" t="s">
        <v>0</v>
      </c>
      <c r="G332" s="3" t="str">
        <f t="shared" si="32"/>
        <v>Data Validation</v>
      </c>
      <c r="H332" s="3" t="str">
        <f t="shared" si="33"/>
        <v>DataValidation</v>
      </c>
      <c r="J332" s="6">
        <f t="shared" si="35"/>
        <v>256000000000331</v>
      </c>
      <c r="L332" s="16" t="str">
        <f t="shared" si="34"/>
        <v>PERFORM "SchSysConfig"."Func_TblAppObject_MenuAction_SET"(varSystemLoginSession, null, null, null, varInstitutionBranchID, null, 97000000000252, 'DataValidation', 'Data Validation');</v>
      </c>
    </row>
    <row r="333" spans="2:12" x14ac:dyDescent="0.2">
      <c r="B333" s="7">
        <f>B332</f>
        <v>97000000000252</v>
      </c>
      <c r="C333" s="2" t="str">
        <f>VLOOKUP($B333, [1]MainNEW!$E$2:$G$897, 2, FALSE)</f>
        <v>Module.Finance.Data.AdvancePayment.Transaction</v>
      </c>
      <c r="D333" s="3" t="str">
        <f>VLOOKUP($B333, [1]MainNEW!$E$2:$G$897, 3, FALSE)</f>
        <v>Advance Payment</v>
      </c>
      <c r="F333" s="4"/>
      <c r="G333" s="3" t="str">
        <f t="shared" si="32"/>
        <v>Execute</v>
      </c>
      <c r="H333" s="3" t="str">
        <f t="shared" si="33"/>
        <v>Execute</v>
      </c>
      <c r="J333" s="6">
        <f t="shared" si="35"/>
        <v>256000000000332</v>
      </c>
      <c r="L333" s="16" t="str">
        <f t="shared" si="34"/>
        <v>PERFORM "SchSysConfig"."Func_TblAppObject_MenuAction_SET"(varSystemLoginSession, null, null, null, varInstitutionBranchID, null, 97000000000252, 'Execute', 'Execute');</v>
      </c>
    </row>
    <row r="334" spans="2:12" x14ac:dyDescent="0.2">
      <c r="B334" s="7">
        <f>B333+1</f>
        <v>97000000000253</v>
      </c>
      <c r="C334" s="2" t="str">
        <f>VLOOKUP($B334, [1]MainNEW!$E$2:$G$897, 2, FALSE)</f>
        <v>Module.Finance.Data.AdvancePayment.Report.Form</v>
      </c>
      <c r="D334" s="3" t="str">
        <f>VLOOKUP($B334, [1]MainNEW!$E$2:$G$897, 3, FALSE)</f>
        <v>Advance Payment Form</v>
      </c>
      <c r="E334" s="17"/>
      <c r="F334" s="4"/>
      <c r="G334" s="3" t="str">
        <f t="shared" si="32"/>
        <v>Execute</v>
      </c>
      <c r="H334" s="3" t="str">
        <f t="shared" si="33"/>
        <v>Execute</v>
      </c>
      <c r="J334" s="6">
        <f t="shared" si="35"/>
        <v>256000000000333</v>
      </c>
      <c r="L334" s="16" t="str">
        <f t="shared" si="34"/>
        <v>PERFORM "SchSysConfig"."Func_TblAppObject_MenuAction_SET"(varSystemLoginSession, null, null, null, varInstitutionBranchID, null, 97000000000253, 'Execute', 'Execute');</v>
      </c>
    </row>
    <row r="335" spans="2:12" x14ac:dyDescent="0.2">
      <c r="B335" s="7">
        <f>B334+1</f>
        <v>97000000000254</v>
      </c>
      <c r="C335" s="2" t="str">
        <f>VLOOKUP($B335, [1]MainNEW!$E$2:$G$897, 2, FALSE)</f>
        <v>Module.Finance.Data.AdvancePayment.Report.DataList</v>
      </c>
      <c r="D335" s="3" t="str">
        <f>VLOOKUP($B335, [1]MainNEW!$E$2:$G$897, 3, FALSE)</f>
        <v>Advance Payment Data List</v>
      </c>
      <c r="E335" s="17"/>
      <c r="F335" s="4"/>
      <c r="G335" s="3" t="str">
        <f t="shared" si="32"/>
        <v>Execute</v>
      </c>
      <c r="H335" s="3" t="str">
        <f t="shared" si="33"/>
        <v>Execute</v>
      </c>
      <c r="J335" s="6">
        <f t="shared" si="35"/>
        <v>256000000000334</v>
      </c>
      <c r="L335" s="16" t="str">
        <f t="shared" si="34"/>
        <v>PERFORM "SchSysConfig"."Func_TblAppObject_MenuAction_SET"(varSystemLoginSession, null, null, null, varInstitutionBranchID, null, 97000000000254, 'Execute', 'Execute');</v>
      </c>
    </row>
    <row r="336" spans="2:12" x14ac:dyDescent="0.2">
      <c r="B336" s="9">
        <f>B335+1</f>
        <v>97000000000255</v>
      </c>
      <c r="C336" s="10" t="str">
        <f>VLOOKUP($B336, [1]MainNEW!$E$2:$G$897, 2, FALSE)</f>
        <v>Module.Finance.Data.AdvancePayment.Report.Resume</v>
      </c>
      <c r="D336" s="11" t="str">
        <f>VLOOKUP($B336, [1]MainNEW!$E$2:$G$897, 3, FALSE)</f>
        <v>Advance Payment Resume</v>
      </c>
      <c r="E336" s="17"/>
      <c r="F336" s="15"/>
      <c r="G336" s="11" t="str">
        <f t="shared" si="32"/>
        <v>Execute</v>
      </c>
      <c r="H336" s="11" t="str">
        <f t="shared" si="33"/>
        <v>Execute</v>
      </c>
      <c r="J336" s="6">
        <f t="shared" si="35"/>
        <v>256000000000335</v>
      </c>
      <c r="L336" s="16" t="str">
        <f t="shared" si="34"/>
        <v>PERFORM "SchSysConfig"."Func_TblAppObject_MenuAction_SET"(varSystemLoginSession, null, null, null, varInstitutionBranchID, null, 97000000000255, 'Execute', 'Execute');</v>
      </c>
    </row>
    <row r="337" spans="2:12" x14ac:dyDescent="0.2">
      <c r="B337" s="12">
        <f>B336+1</f>
        <v>97000000000256</v>
      </c>
      <c r="C337" s="13" t="str">
        <f>VLOOKUP($B337, [1]MainNEW!$E$2:$G$897, 2, FALSE)</f>
        <v>Module.Finance.Data.AdvanceSettlement.Transaction</v>
      </c>
      <c r="D337" s="14" t="str">
        <f>VLOOKUP($B337, [1]MainNEW!$E$2:$G$897, 3, FALSE)</f>
        <v>Advance Settlement</v>
      </c>
      <c r="F337" s="4" t="s">
        <v>0</v>
      </c>
      <c r="G337" s="3" t="str">
        <f t="shared" si="32"/>
        <v>Data Validation</v>
      </c>
      <c r="H337" s="3" t="str">
        <f t="shared" si="33"/>
        <v>DataValidation</v>
      </c>
      <c r="J337" s="6">
        <f t="shared" si="35"/>
        <v>256000000000336</v>
      </c>
      <c r="L337" s="16" t="str">
        <f t="shared" si="34"/>
        <v>PERFORM "SchSysConfig"."Func_TblAppObject_MenuAction_SET"(varSystemLoginSession, null, null, null, varInstitutionBranchID, null, 97000000000256, 'DataValidation', 'Data Validation');</v>
      </c>
    </row>
    <row r="338" spans="2:12" x14ac:dyDescent="0.2">
      <c r="B338" s="7">
        <f>B337</f>
        <v>97000000000256</v>
      </c>
      <c r="C338" s="2" t="str">
        <f>VLOOKUP($B338, [1]MainNEW!$E$2:$G$897, 2, FALSE)</f>
        <v>Module.Finance.Data.AdvanceSettlement.Transaction</v>
      </c>
      <c r="D338" s="3" t="str">
        <f>VLOOKUP($B338, [1]MainNEW!$E$2:$G$897, 3, FALSE)</f>
        <v>Advance Settlement</v>
      </c>
      <c r="F338" s="4"/>
      <c r="G338" s="3" t="str">
        <f t="shared" si="32"/>
        <v>Execute</v>
      </c>
      <c r="H338" s="3" t="str">
        <f t="shared" si="33"/>
        <v>Execute</v>
      </c>
      <c r="J338" s="6">
        <f t="shared" si="35"/>
        <v>256000000000337</v>
      </c>
      <c r="L338" s="16" t="str">
        <f t="shared" si="34"/>
        <v>PERFORM "SchSysConfig"."Func_TblAppObject_MenuAction_SET"(varSystemLoginSession, null, null, null, varInstitutionBranchID, null, 97000000000256, 'Execute', 'Execute');</v>
      </c>
    </row>
    <row r="339" spans="2:12" x14ac:dyDescent="0.2">
      <c r="B339" s="7">
        <f>B338+1</f>
        <v>97000000000257</v>
      </c>
      <c r="C339" s="2" t="str">
        <f>VLOOKUP($B339, [1]MainNEW!$E$2:$G$897, 2, FALSE)</f>
        <v>Module.Finance.Data.AdvanceSettlement.Report.Form</v>
      </c>
      <c r="D339" s="3" t="str">
        <f>VLOOKUP($B339, [1]MainNEW!$E$2:$G$897, 3, FALSE)</f>
        <v>Advance Settlement Form</v>
      </c>
      <c r="E339" s="17"/>
      <c r="F339" s="4"/>
      <c r="G339" s="3" t="str">
        <f t="shared" si="32"/>
        <v>Execute</v>
      </c>
      <c r="H339" s="3" t="str">
        <f t="shared" si="33"/>
        <v>Execute</v>
      </c>
      <c r="J339" s="6">
        <f t="shared" si="35"/>
        <v>256000000000338</v>
      </c>
      <c r="L339" s="16" t="str">
        <f t="shared" si="34"/>
        <v>PERFORM "SchSysConfig"."Func_TblAppObject_MenuAction_SET"(varSystemLoginSession, null, null, null, varInstitutionBranchID, null, 97000000000257, 'Execute', 'Execute');</v>
      </c>
    </row>
    <row r="340" spans="2:12" x14ac:dyDescent="0.2">
      <c r="B340" s="7">
        <f>B339+1</f>
        <v>97000000000258</v>
      </c>
      <c r="C340" s="2" t="str">
        <f>VLOOKUP($B340, [1]MainNEW!$E$2:$G$897, 2, FALSE)</f>
        <v>Module.Finance.Data.AdvanceSettlement.Report.DataList</v>
      </c>
      <c r="D340" s="3" t="str">
        <f>VLOOKUP($B340, [1]MainNEW!$E$2:$G$897, 3, FALSE)</f>
        <v>Advance Settlement Data List</v>
      </c>
      <c r="E340" s="17"/>
      <c r="F340" s="4"/>
      <c r="G340" s="3" t="str">
        <f t="shared" si="32"/>
        <v>Execute</v>
      </c>
      <c r="H340" s="3" t="str">
        <f t="shared" si="33"/>
        <v>Execute</v>
      </c>
      <c r="J340" s="6">
        <f t="shared" si="35"/>
        <v>256000000000339</v>
      </c>
      <c r="L340" s="16" t="str">
        <f t="shared" si="34"/>
        <v>PERFORM "SchSysConfig"."Func_TblAppObject_MenuAction_SET"(varSystemLoginSession, null, null, null, varInstitutionBranchID, null, 97000000000258, 'Execute', 'Execute');</v>
      </c>
    </row>
    <row r="341" spans="2:12" x14ac:dyDescent="0.2">
      <c r="B341" s="9">
        <f>B340+1</f>
        <v>97000000000259</v>
      </c>
      <c r="C341" s="10" t="str">
        <f>VLOOKUP($B341, [1]MainNEW!$E$2:$G$897, 2, FALSE)</f>
        <v>Module.Finance.Data.AdvanceSettlement.Report.Resume</v>
      </c>
      <c r="D341" s="11" t="str">
        <f>VLOOKUP($B341, [1]MainNEW!$E$2:$G$897, 3, FALSE)</f>
        <v>Advance Settlement Resume</v>
      </c>
      <c r="E341" s="17"/>
      <c r="F341" s="15"/>
      <c r="G341" s="11" t="str">
        <f t="shared" si="32"/>
        <v>Execute</v>
      </c>
      <c r="H341" s="11" t="str">
        <f t="shared" si="33"/>
        <v>Execute</v>
      </c>
      <c r="J341" s="6">
        <f t="shared" si="35"/>
        <v>256000000000340</v>
      </c>
      <c r="L341" s="16" t="str">
        <f t="shared" si="34"/>
        <v>PERFORM "SchSysConfig"."Func_TblAppObject_MenuAction_SET"(varSystemLoginSession, null, null, null, varInstitutionBranchID, null, 97000000000259, 'Execute', 'Execute');</v>
      </c>
    </row>
    <row r="342" spans="2:12" x14ac:dyDescent="0.2">
      <c r="B342" s="12">
        <f>B341+1</f>
        <v>97000000000260</v>
      </c>
      <c r="C342" s="13" t="str">
        <f>VLOOKUP($B342, [1]MainNEW!$E$2:$G$897, 2, FALSE)</f>
        <v>Module.Finance.Data.BankAccountMutation.Transaction</v>
      </c>
      <c r="D342" s="14" t="str">
        <f>VLOOKUP($B342, [1]MainNEW!$E$2:$G$897, 3, FALSE)</f>
        <v>Bank Account Mutation</v>
      </c>
      <c r="F342" s="4" t="s">
        <v>0</v>
      </c>
      <c r="G342" s="3" t="str">
        <f t="shared" si="32"/>
        <v>Data Validation</v>
      </c>
      <c r="H342" s="3" t="str">
        <f t="shared" si="33"/>
        <v>DataValidation</v>
      </c>
      <c r="J342" s="6">
        <f t="shared" si="35"/>
        <v>256000000000341</v>
      </c>
      <c r="L342" s="16" t="str">
        <f t="shared" si="34"/>
        <v>PERFORM "SchSysConfig"."Func_TblAppObject_MenuAction_SET"(varSystemLoginSession, null, null, null, varInstitutionBranchID, null, 97000000000260, 'DataValidation', 'Data Validation');</v>
      </c>
    </row>
    <row r="343" spans="2:12" x14ac:dyDescent="0.2">
      <c r="B343" s="7">
        <f>B342</f>
        <v>97000000000260</v>
      </c>
      <c r="C343" s="2" t="str">
        <f>VLOOKUP($B343, [1]MainNEW!$E$2:$G$897, 2, FALSE)</f>
        <v>Module.Finance.Data.BankAccountMutation.Transaction</v>
      </c>
      <c r="D343" s="3" t="str">
        <f>VLOOKUP($B343, [1]MainNEW!$E$2:$G$897, 3, FALSE)</f>
        <v>Bank Account Mutation</v>
      </c>
      <c r="F343" s="4"/>
      <c r="G343" s="3" t="str">
        <f t="shared" si="32"/>
        <v>Execute</v>
      </c>
      <c r="H343" s="3" t="str">
        <f t="shared" si="33"/>
        <v>Execute</v>
      </c>
      <c r="J343" s="6">
        <f t="shared" si="35"/>
        <v>256000000000342</v>
      </c>
      <c r="L343" s="16" t="str">
        <f t="shared" si="34"/>
        <v>PERFORM "SchSysConfig"."Func_TblAppObject_MenuAction_SET"(varSystemLoginSession, null, null, null, varInstitutionBranchID, null, 97000000000260, 'Execute', 'Execute');</v>
      </c>
    </row>
    <row r="344" spans="2:12" x14ac:dyDescent="0.2">
      <c r="B344" s="7">
        <f>B343+1</f>
        <v>97000000000261</v>
      </c>
      <c r="C344" s="2" t="str">
        <f>VLOOKUP($B344, [1]MainNEW!$E$2:$G$897, 2, FALSE)</f>
        <v>Module.Finance.Data.BankAccountMutation.Report.Form</v>
      </c>
      <c r="D344" s="3" t="str">
        <f>VLOOKUP($B344, [1]MainNEW!$E$2:$G$897, 3, FALSE)</f>
        <v>Bank Account Mutation Form</v>
      </c>
      <c r="E344" s="17"/>
      <c r="F344" s="4"/>
      <c r="G344" s="3" t="str">
        <f t="shared" si="32"/>
        <v>Execute</v>
      </c>
      <c r="H344" s="3" t="str">
        <f t="shared" si="33"/>
        <v>Execute</v>
      </c>
      <c r="J344" s="6">
        <f t="shared" si="35"/>
        <v>256000000000343</v>
      </c>
      <c r="L344" s="16" t="str">
        <f t="shared" si="34"/>
        <v>PERFORM "SchSysConfig"."Func_TblAppObject_MenuAction_SET"(varSystemLoginSession, null, null, null, varInstitutionBranchID, null, 97000000000261, 'Execute', 'Execute');</v>
      </c>
    </row>
    <row r="345" spans="2:12" x14ac:dyDescent="0.2">
      <c r="B345" s="7">
        <f>B344+1</f>
        <v>97000000000262</v>
      </c>
      <c r="C345" s="2" t="str">
        <f>VLOOKUP($B345, [1]MainNEW!$E$2:$G$897, 2, FALSE)</f>
        <v>Module.Finance.Data.BankAccountMutation.Report.DataList</v>
      </c>
      <c r="D345" s="3" t="str">
        <f>VLOOKUP($B345, [1]MainNEW!$E$2:$G$897, 3, FALSE)</f>
        <v>Bank Account Mutation Data List</v>
      </c>
      <c r="E345" s="17"/>
      <c r="F345" s="4"/>
      <c r="G345" s="3" t="str">
        <f t="shared" si="32"/>
        <v>Execute</v>
      </c>
      <c r="H345" s="3" t="str">
        <f t="shared" si="33"/>
        <v>Execute</v>
      </c>
      <c r="J345" s="6">
        <f t="shared" si="35"/>
        <v>256000000000344</v>
      </c>
      <c r="L345" s="16" t="str">
        <f t="shared" si="34"/>
        <v>PERFORM "SchSysConfig"."Func_TblAppObject_MenuAction_SET"(varSystemLoginSession, null, null, null, varInstitutionBranchID, null, 97000000000262, 'Execute', 'Execute');</v>
      </c>
    </row>
    <row r="346" spans="2:12" x14ac:dyDescent="0.2">
      <c r="B346" s="9">
        <f>B345+1</f>
        <v>97000000000263</v>
      </c>
      <c r="C346" s="10" t="str">
        <f>VLOOKUP($B346, [1]MainNEW!$E$2:$G$897, 2, FALSE)</f>
        <v>Module.Finance.Data.BankAccountMutation.Report.Resume</v>
      </c>
      <c r="D346" s="11" t="str">
        <f>VLOOKUP($B346, [1]MainNEW!$E$2:$G$897, 3, FALSE)</f>
        <v>Bank Account Mutation Resume</v>
      </c>
      <c r="E346" s="17"/>
      <c r="F346" s="15"/>
      <c r="G346" s="11" t="str">
        <f t="shared" si="32"/>
        <v>Execute</v>
      </c>
      <c r="H346" s="11" t="str">
        <f t="shared" si="33"/>
        <v>Execute</v>
      </c>
      <c r="J346" s="6">
        <f t="shared" si="35"/>
        <v>256000000000345</v>
      </c>
      <c r="L346" s="16" t="str">
        <f t="shared" si="34"/>
        <v>PERFORM "SchSysConfig"."Func_TblAppObject_MenuAction_SET"(varSystemLoginSession, null, null, null, varInstitutionBranchID, null, 97000000000263, 'Execute', 'Execute');</v>
      </c>
    </row>
    <row r="347" spans="2:12" x14ac:dyDescent="0.2">
      <c r="B347" s="12">
        <f>B346+1</f>
        <v>97000000000264</v>
      </c>
      <c r="C347" s="13" t="str">
        <f>VLOOKUP($B347, [1]MainNEW!$E$2:$G$897, 2, FALSE)</f>
        <v>Module.Finance.Data.DebitNote.Transaction</v>
      </c>
      <c r="D347" s="14" t="str">
        <f>VLOOKUP($B347, [1]MainNEW!$E$2:$G$897, 3, FALSE)</f>
        <v>Debit Note</v>
      </c>
      <c r="F347" s="4" t="s">
        <v>0</v>
      </c>
      <c r="G347" s="3" t="str">
        <f t="shared" si="32"/>
        <v>Data Validation</v>
      </c>
      <c r="H347" s="3" t="str">
        <f t="shared" si="33"/>
        <v>DataValidation</v>
      </c>
      <c r="J347" s="6">
        <f t="shared" si="35"/>
        <v>256000000000346</v>
      </c>
      <c r="L347" s="16" t="str">
        <f t="shared" si="34"/>
        <v>PERFORM "SchSysConfig"."Func_TblAppObject_MenuAction_SET"(varSystemLoginSession, null, null, null, varInstitutionBranchID, null, 97000000000264, 'DataValidation', 'Data Validation');</v>
      </c>
    </row>
    <row r="348" spans="2:12" x14ac:dyDescent="0.2">
      <c r="B348" s="7">
        <f>B347</f>
        <v>97000000000264</v>
      </c>
      <c r="C348" s="2" t="str">
        <f>VLOOKUP($B348, [1]MainNEW!$E$2:$G$897, 2, FALSE)</f>
        <v>Module.Finance.Data.DebitNote.Transaction</v>
      </c>
      <c r="D348" s="3" t="str">
        <f>VLOOKUP($B348, [1]MainNEW!$E$2:$G$897, 3, FALSE)</f>
        <v>Debit Note</v>
      </c>
      <c r="F348" s="4"/>
      <c r="G348" s="3" t="str">
        <f t="shared" si="32"/>
        <v>Execute</v>
      </c>
      <c r="H348" s="3" t="str">
        <f t="shared" si="33"/>
        <v>Execute</v>
      </c>
      <c r="J348" s="6">
        <f t="shared" si="35"/>
        <v>256000000000347</v>
      </c>
      <c r="L348" s="16" t="str">
        <f t="shared" si="34"/>
        <v>PERFORM "SchSysConfig"."Func_TblAppObject_MenuAction_SET"(varSystemLoginSession, null, null, null, varInstitutionBranchID, null, 97000000000264, 'Execute', 'Execute');</v>
      </c>
    </row>
    <row r="349" spans="2:12" x14ac:dyDescent="0.2">
      <c r="B349" s="7">
        <f>B348+1</f>
        <v>97000000000265</v>
      </c>
      <c r="C349" s="2" t="str">
        <f>VLOOKUP($B349, [1]MainNEW!$E$2:$G$897, 2, FALSE)</f>
        <v>Module.Finance.Data.DebitNote.Report.Form</v>
      </c>
      <c r="D349" s="3" t="str">
        <f>VLOOKUP($B349, [1]MainNEW!$E$2:$G$897, 3, FALSE)</f>
        <v>Debit Note Form</v>
      </c>
      <c r="E349" s="17"/>
      <c r="F349" s="4"/>
      <c r="G349" s="3" t="str">
        <f t="shared" si="32"/>
        <v>Execute</v>
      </c>
      <c r="H349" s="3" t="str">
        <f t="shared" si="33"/>
        <v>Execute</v>
      </c>
      <c r="J349" s="6">
        <f t="shared" si="35"/>
        <v>256000000000348</v>
      </c>
      <c r="L349" s="16" t="str">
        <f t="shared" si="34"/>
        <v>PERFORM "SchSysConfig"."Func_TblAppObject_MenuAction_SET"(varSystemLoginSession, null, null, null, varInstitutionBranchID, null, 97000000000265, 'Execute', 'Execute');</v>
      </c>
    </row>
    <row r="350" spans="2:12" x14ac:dyDescent="0.2">
      <c r="B350" s="7">
        <f>B349+1</f>
        <v>97000000000266</v>
      </c>
      <c r="C350" s="2" t="str">
        <f>VLOOKUP($B350, [1]MainNEW!$E$2:$G$897, 2, FALSE)</f>
        <v>Module.Finance.Data.DebitNote.Report.DataList</v>
      </c>
      <c r="D350" s="3" t="str">
        <f>VLOOKUP($B350, [1]MainNEW!$E$2:$G$897, 3, FALSE)</f>
        <v>Debit Note Data List</v>
      </c>
      <c r="E350" s="17"/>
      <c r="F350" s="4"/>
      <c r="G350" s="3" t="str">
        <f t="shared" si="32"/>
        <v>Execute</v>
      </c>
      <c r="H350" s="3" t="str">
        <f t="shared" si="33"/>
        <v>Execute</v>
      </c>
      <c r="J350" s="6">
        <f t="shared" si="35"/>
        <v>256000000000349</v>
      </c>
      <c r="L350" s="16" t="str">
        <f t="shared" si="34"/>
        <v>PERFORM "SchSysConfig"."Func_TblAppObject_MenuAction_SET"(varSystemLoginSession, null, null, null, varInstitutionBranchID, null, 97000000000266, 'Execute', 'Execute');</v>
      </c>
    </row>
    <row r="351" spans="2:12" x14ac:dyDescent="0.2">
      <c r="B351" s="9">
        <f>B350+1</f>
        <v>97000000000267</v>
      </c>
      <c r="C351" s="10" t="str">
        <f>VLOOKUP($B351, [1]MainNEW!$E$2:$G$897, 2, FALSE)</f>
        <v>Module.Finance.Data.DebitNote.Report.Resume</v>
      </c>
      <c r="D351" s="11" t="str">
        <f>VLOOKUP($B351, [1]MainNEW!$E$2:$G$897, 3, FALSE)</f>
        <v>Debit Note Resume</v>
      </c>
      <c r="E351" s="17"/>
      <c r="F351" s="15"/>
      <c r="G351" s="11" t="str">
        <f t="shared" si="32"/>
        <v>Execute</v>
      </c>
      <c r="H351" s="11" t="str">
        <f t="shared" si="33"/>
        <v>Execute</v>
      </c>
      <c r="J351" s="6">
        <f t="shared" si="35"/>
        <v>256000000000350</v>
      </c>
      <c r="L351" s="16" t="str">
        <f t="shared" si="34"/>
        <v>PERFORM "SchSysConfig"."Func_TblAppObject_MenuAction_SET"(varSystemLoginSession, null, null, null, varInstitutionBranchID, null, 97000000000267, 'Execute', 'Execute');</v>
      </c>
    </row>
    <row r="352" spans="2:12" x14ac:dyDescent="0.2">
      <c r="B352" s="12">
        <f>B351+1</f>
        <v>97000000000268</v>
      </c>
      <c r="C352" s="13" t="str">
        <f>VLOOKUP($B352, [1]MainNEW!$E$2:$G$897, 2, FALSE)</f>
        <v>Module.Finance.Data.Payment.Transaction</v>
      </c>
      <c r="D352" s="14" t="str">
        <f>VLOOKUP($B352, [1]MainNEW!$E$2:$G$897, 3, FALSE)</f>
        <v>Payment</v>
      </c>
      <c r="F352" s="4" t="s">
        <v>0</v>
      </c>
      <c r="G352" s="3" t="str">
        <f t="shared" si="32"/>
        <v>Data Validation</v>
      </c>
      <c r="H352" s="3" t="str">
        <f t="shared" si="33"/>
        <v>DataValidation</v>
      </c>
      <c r="J352" s="6">
        <f t="shared" si="35"/>
        <v>256000000000351</v>
      </c>
      <c r="L352" s="16" t="str">
        <f t="shared" si="34"/>
        <v>PERFORM "SchSysConfig"."Func_TblAppObject_MenuAction_SET"(varSystemLoginSession, null, null, null, varInstitutionBranchID, null, 97000000000268, 'DataValidation', 'Data Validation');</v>
      </c>
    </row>
    <row r="353" spans="2:12" x14ac:dyDescent="0.2">
      <c r="B353" s="7">
        <f>B352</f>
        <v>97000000000268</v>
      </c>
      <c r="C353" s="2" t="str">
        <f>VLOOKUP($B353, [1]MainNEW!$E$2:$G$897, 2, FALSE)</f>
        <v>Module.Finance.Data.Payment.Transaction</v>
      </c>
      <c r="D353" s="3" t="str">
        <f>VLOOKUP($B353, [1]MainNEW!$E$2:$G$897, 3, FALSE)</f>
        <v>Payment</v>
      </c>
      <c r="F353" s="4"/>
      <c r="G353" s="3" t="str">
        <f t="shared" si="32"/>
        <v>Execute</v>
      </c>
      <c r="H353" s="3" t="str">
        <f t="shared" si="33"/>
        <v>Execute</v>
      </c>
      <c r="J353" s="6">
        <f t="shared" si="35"/>
        <v>256000000000352</v>
      </c>
      <c r="L353" s="16" t="str">
        <f t="shared" si="34"/>
        <v>PERFORM "SchSysConfig"."Func_TblAppObject_MenuAction_SET"(varSystemLoginSession, null, null, null, varInstitutionBranchID, null, 97000000000268, 'Execute', 'Execute');</v>
      </c>
    </row>
    <row r="354" spans="2:12" x14ac:dyDescent="0.2">
      <c r="B354" s="7">
        <f>B353+1</f>
        <v>97000000000269</v>
      </c>
      <c r="C354" s="2" t="str">
        <f>VLOOKUP($B354, [1]MainNEW!$E$2:$G$897, 2, FALSE)</f>
        <v>Module.Finance.Data.Payment.Report.Form</v>
      </c>
      <c r="D354" s="3" t="str">
        <f>VLOOKUP($B354, [1]MainNEW!$E$2:$G$897, 3, FALSE)</f>
        <v>Payment Form</v>
      </c>
      <c r="E354" s="17"/>
      <c r="F354" s="4"/>
      <c r="G354" s="3" t="str">
        <f t="shared" si="32"/>
        <v>Execute</v>
      </c>
      <c r="H354" s="3" t="str">
        <f t="shared" si="33"/>
        <v>Execute</v>
      </c>
      <c r="J354" s="6">
        <f t="shared" si="35"/>
        <v>256000000000353</v>
      </c>
      <c r="L354" s="16" t="str">
        <f t="shared" si="34"/>
        <v>PERFORM "SchSysConfig"."Func_TblAppObject_MenuAction_SET"(varSystemLoginSession, null, null, null, varInstitutionBranchID, null, 97000000000269, 'Execute', 'Execute');</v>
      </c>
    </row>
    <row r="355" spans="2:12" x14ac:dyDescent="0.2">
      <c r="B355" s="7">
        <f>B354+1</f>
        <v>97000000000270</v>
      </c>
      <c r="C355" s="2" t="str">
        <f>VLOOKUP($B355, [1]MainNEW!$E$2:$G$897, 2, FALSE)</f>
        <v>Module.Finance.Data.Payment.Report.DataList</v>
      </c>
      <c r="D355" s="3" t="str">
        <f>VLOOKUP($B355, [1]MainNEW!$E$2:$G$897, 3, FALSE)</f>
        <v>Payment Data List</v>
      </c>
      <c r="E355" s="17"/>
      <c r="F355" s="4"/>
      <c r="G355" s="3" t="str">
        <f t="shared" si="32"/>
        <v>Execute</v>
      </c>
      <c r="H355" s="3" t="str">
        <f t="shared" si="33"/>
        <v>Execute</v>
      </c>
      <c r="J355" s="6">
        <f t="shared" si="35"/>
        <v>256000000000354</v>
      </c>
      <c r="L355" s="16" t="str">
        <f t="shared" si="34"/>
        <v>PERFORM "SchSysConfig"."Func_TblAppObject_MenuAction_SET"(varSystemLoginSession, null, null, null, varInstitutionBranchID, null, 97000000000270, 'Execute', 'Execute');</v>
      </c>
    </row>
    <row r="356" spans="2:12" x14ac:dyDescent="0.2">
      <c r="B356" s="9">
        <f>B355+1</f>
        <v>97000000000271</v>
      </c>
      <c r="C356" s="10" t="str">
        <f>VLOOKUP($B356, [1]MainNEW!$E$2:$G$897, 2, FALSE)</f>
        <v>Module.Finance.Data.Payment.Report.Resume</v>
      </c>
      <c r="D356" s="11" t="str">
        <f>VLOOKUP($B356, [1]MainNEW!$E$2:$G$897, 3, FALSE)</f>
        <v>Payment Resume</v>
      </c>
      <c r="E356" s="17"/>
      <c r="F356" s="15"/>
      <c r="G356" s="11" t="str">
        <f t="shared" si="32"/>
        <v>Execute</v>
      </c>
      <c r="H356" s="11" t="str">
        <f t="shared" si="33"/>
        <v>Execute</v>
      </c>
      <c r="J356" s="6">
        <f t="shared" si="35"/>
        <v>256000000000355</v>
      </c>
      <c r="L356" s="16" t="str">
        <f t="shared" si="34"/>
        <v>PERFORM "SchSysConfig"."Func_TblAppObject_MenuAction_SET"(varSystemLoginSession, null, null, null, varInstitutionBranchID, null, 97000000000271, 'Execute', 'Execute');</v>
      </c>
    </row>
    <row r="357" spans="2:12" x14ac:dyDescent="0.2">
      <c r="B357" s="12">
        <f>B356+1</f>
        <v>97000000000272</v>
      </c>
      <c r="C357" s="13" t="str">
        <f>VLOOKUP($B357, [1]MainNEW!$E$2:$G$897, 2, FALSE)</f>
        <v>Module.Finance.Data.PaymentInstruction.Transaction</v>
      </c>
      <c r="D357" s="14" t="str">
        <f>VLOOKUP($B357, [1]MainNEW!$E$2:$G$897, 3, FALSE)</f>
        <v>Payment Instruction</v>
      </c>
      <c r="F357" s="4" t="s">
        <v>0</v>
      </c>
      <c r="G357" s="3" t="str">
        <f t="shared" si="32"/>
        <v>Data Validation</v>
      </c>
      <c r="H357" s="3" t="str">
        <f t="shared" si="33"/>
        <v>DataValidation</v>
      </c>
      <c r="J357" s="6">
        <f t="shared" si="35"/>
        <v>256000000000356</v>
      </c>
      <c r="L357" s="16" t="str">
        <f t="shared" si="34"/>
        <v>PERFORM "SchSysConfig"."Func_TblAppObject_MenuAction_SET"(varSystemLoginSession, null, null, null, varInstitutionBranchID, null, 97000000000272, 'DataValidation', 'Data Validation');</v>
      </c>
    </row>
    <row r="358" spans="2:12" x14ac:dyDescent="0.2">
      <c r="B358" s="7">
        <f>B357</f>
        <v>97000000000272</v>
      </c>
      <c r="C358" s="2" t="str">
        <f>VLOOKUP($B358, [1]MainNEW!$E$2:$G$897, 2, FALSE)</f>
        <v>Module.Finance.Data.PaymentInstruction.Transaction</v>
      </c>
      <c r="D358" s="3" t="str">
        <f>VLOOKUP($B358, [1]MainNEW!$E$2:$G$897, 3, FALSE)</f>
        <v>Payment Instruction</v>
      </c>
      <c r="F358" s="4"/>
      <c r="G358" s="3" t="str">
        <f t="shared" si="32"/>
        <v>Execute</v>
      </c>
      <c r="H358" s="3" t="str">
        <f t="shared" si="33"/>
        <v>Execute</v>
      </c>
      <c r="J358" s="6">
        <f t="shared" si="35"/>
        <v>256000000000357</v>
      </c>
      <c r="L358" s="16" t="str">
        <f t="shared" si="34"/>
        <v>PERFORM "SchSysConfig"."Func_TblAppObject_MenuAction_SET"(varSystemLoginSession, null, null, null, varInstitutionBranchID, null, 97000000000272, 'Execute', 'Execute');</v>
      </c>
    </row>
    <row r="359" spans="2:12" x14ac:dyDescent="0.2">
      <c r="B359" s="7">
        <f>B358+1</f>
        <v>97000000000273</v>
      </c>
      <c r="C359" s="2" t="str">
        <f>VLOOKUP($B359, [1]MainNEW!$E$2:$G$897, 2, FALSE)</f>
        <v>Module.Finance.Data.PaymentInstruction.Report.Form</v>
      </c>
      <c r="D359" s="3" t="str">
        <f>VLOOKUP($B359, [1]MainNEW!$E$2:$G$897, 3, FALSE)</f>
        <v>Payment Instruction Instruction Form</v>
      </c>
      <c r="E359" s="17"/>
      <c r="F359" s="4"/>
      <c r="G359" s="3" t="str">
        <f t="shared" si="32"/>
        <v>Execute</v>
      </c>
      <c r="H359" s="3" t="str">
        <f t="shared" si="33"/>
        <v>Execute</v>
      </c>
      <c r="J359" s="6">
        <f t="shared" si="35"/>
        <v>256000000000358</v>
      </c>
      <c r="L359" s="16" t="str">
        <f t="shared" si="34"/>
        <v>PERFORM "SchSysConfig"."Func_TblAppObject_MenuAction_SET"(varSystemLoginSession, null, null, null, varInstitutionBranchID, null, 97000000000273, 'Execute', 'Execute');</v>
      </c>
    </row>
    <row r="360" spans="2:12" x14ac:dyDescent="0.2">
      <c r="B360" s="7">
        <f>B359+1</f>
        <v>97000000000274</v>
      </c>
      <c r="C360" s="2" t="str">
        <f>VLOOKUP($B360, [1]MainNEW!$E$2:$G$897, 2, FALSE)</f>
        <v>Module.Finance.Data.PaymentInstruction.Report.DataList</v>
      </c>
      <c r="D360" s="3" t="str">
        <f>VLOOKUP($B360, [1]MainNEW!$E$2:$G$897, 3, FALSE)</f>
        <v>Payment Instruction Instruction Data List</v>
      </c>
      <c r="E360" s="17"/>
      <c r="F360" s="4"/>
      <c r="G360" s="3" t="str">
        <f t="shared" si="32"/>
        <v>Execute</v>
      </c>
      <c r="H360" s="3" t="str">
        <f t="shared" si="33"/>
        <v>Execute</v>
      </c>
      <c r="J360" s="6">
        <f t="shared" si="35"/>
        <v>256000000000359</v>
      </c>
      <c r="L360" s="16" t="str">
        <f t="shared" si="34"/>
        <v>PERFORM "SchSysConfig"."Func_TblAppObject_MenuAction_SET"(varSystemLoginSession, null, null, null, varInstitutionBranchID, null, 97000000000274, 'Execute', 'Execute');</v>
      </c>
    </row>
    <row r="361" spans="2:12" x14ac:dyDescent="0.2">
      <c r="B361" s="9">
        <f>B360+1</f>
        <v>97000000000275</v>
      </c>
      <c r="C361" s="10" t="str">
        <f>VLOOKUP($B361, [1]MainNEW!$E$2:$G$897, 2, FALSE)</f>
        <v>Module.Finance.Data.PaymentInstruction.Report.Resume</v>
      </c>
      <c r="D361" s="11" t="str">
        <f>VLOOKUP($B361, [1]MainNEW!$E$2:$G$897, 3, FALSE)</f>
        <v>Payment Instruction Instruction Resume</v>
      </c>
      <c r="E361" s="17"/>
      <c r="F361" s="15"/>
      <c r="G361" s="11" t="str">
        <f t="shared" si="32"/>
        <v>Execute</v>
      </c>
      <c r="H361" s="11" t="str">
        <f t="shared" si="33"/>
        <v>Execute</v>
      </c>
      <c r="J361" s="6">
        <f t="shared" si="35"/>
        <v>256000000000360</v>
      </c>
      <c r="L361" s="16" t="str">
        <f t="shared" si="34"/>
        <v>PERFORM "SchSysConfig"."Func_TblAppObject_MenuAction_SET"(varSystemLoginSession, null, null, null, varInstitutionBranchID, null, 97000000000275, 'Execute', 'Execute');</v>
      </c>
    </row>
    <row r="362" spans="2:12" x14ac:dyDescent="0.2">
      <c r="B362" s="12">
        <f>B361+1</f>
        <v>97000000000276</v>
      </c>
      <c r="C362" s="13" t="str">
        <f>VLOOKUP($B362, [1]MainNEW!$E$2:$G$897, 2, FALSE)</f>
        <v>Module.Finance.Data.PettyCash.Transaction</v>
      </c>
      <c r="D362" s="14" t="str">
        <f>VLOOKUP($B362, [1]MainNEW!$E$2:$G$897, 3, FALSE)</f>
        <v>Petty Cash</v>
      </c>
      <c r="F362" s="4" t="s">
        <v>0</v>
      </c>
      <c r="G362" s="3" t="str">
        <f t="shared" si="32"/>
        <v>Data Validation</v>
      </c>
      <c r="H362" s="3" t="str">
        <f t="shared" si="33"/>
        <v>DataValidation</v>
      </c>
      <c r="J362" s="6">
        <f t="shared" si="35"/>
        <v>256000000000361</v>
      </c>
      <c r="L362" s="16" t="str">
        <f t="shared" si="34"/>
        <v>PERFORM "SchSysConfig"."Func_TblAppObject_MenuAction_SET"(varSystemLoginSession, null, null, null, varInstitutionBranchID, null, 97000000000276, 'DataValidation', 'Data Validation');</v>
      </c>
    </row>
    <row r="363" spans="2:12" x14ac:dyDescent="0.2">
      <c r="B363" s="7">
        <f>B362</f>
        <v>97000000000276</v>
      </c>
      <c r="C363" s="2" t="str">
        <f>VLOOKUP($B363, [1]MainNEW!$E$2:$G$897, 2, FALSE)</f>
        <v>Module.Finance.Data.PettyCash.Transaction</v>
      </c>
      <c r="D363" s="3" t="str">
        <f>VLOOKUP($B363, [1]MainNEW!$E$2:$G$897, 3, FALSE)</f>
        <v>Petty Cash</v>
      </c>
      <c r="F363" s="4"/>
      <c r="G363" s="3" t="str">
        <f t="shared" si="32"/>
        <v>Execute</v>
      </c>
      <c r="H363" s="3" t="str">
        <f t="shared" si="33"/>
        <v>Execute</v>
      </c>
      <c r="J363" s="6">
        <f t="shared" si="35"/>
        <v>256000000000362</v>
      </c>
      <c r="L363" s="16" t="str">
        <f t="shared" si="34"/>
        <v>PERFORM "SchSysConfig"."Func_TblAppObject_MenuAction_SET"(varSystemLoginSession, null, null, null, varInstitutionBranchID, null, 97000000000276, 'Execute', 'Execute');</v>
      </c>
    </row>
    <row r="364" spans="2:12" x14ac:dyDescent="0.2">
      <c r="B364" s="7">
        <f>B363+1</f>
        <v>97000000000277</v>
      </c>
      <c r="C364" s="2" t="str">
        <f>VLOOKUP($B364, [1]MainNEW!$E$2:$G$897, 2, FALSE)</f>
        <v>Module.Finance.Data.PettyCash.Report.Form</v>
      </c>
      <c r="D364" s="3" t="str">
        <f>VLOOKUP($B364, [1]MainNEW!$E$2:$G$897, 3, FALSE)</f>
        <v>Petty Cash Instruction Form</v>
      </c>
      <c r="E364" s="17"/>
      <c r="F364" s="4"/>
      <c r="G364" s="3" t="str">
        <f t="shared" si="32"/>
        <v>Execute</v>
      </c>
      <c r="H364" s="3" t="str">
        <f t="shared" si="33"/>
        <v>Execute</v>
      </c>
      <c r="J364" s="6">
        <f t="shared" si="35"/>
        <v>256000000000363</v>
      </c>
      <c r="L364" s="16" t="str">
        <f t="shared" si="34"/>
        <v>PERFORM "SchSysConfig"."Func_TblAppObject_MenuAction_SET"(varSystemLoginSession, null, null, null, varInstitutionBranchID, null, 97000000000277, 'Execute', 'Execute');</v>
      </c>
    </row>
    <row r="365" spans="2:12" x14ac:dyDescent="0.2">
      <c r="B365" s="7">
        <f>B364+1</f>
        <v>97000000000278</v>
      </c>
      <c r="C365" s="2" t="str">
        <f>VLOOKUP($B365, [1]MainNEW!$E$2:$G$897, 2, FALSE)</f>
        <v>Module.Finance.Data.PettyCash.Report.DataList</v>
      </c>
      <c r="D365" s="3" t="str">
        <f>VLOOKUP($B365, [1]MainNEW!$E$2:$G$897, 3, FALSE)</f>
        <v>Petty Cash Instruction Data List</v>
      </c>
      <c r="E365" s="17"/>
      <c r="F365" s="4"/>
      <c r="G365" s="3" t="str">
        <f t="shared" si="32"/>
        <v>Execute</v>
      </c>
      <c r="H365" s="3" t="str">
        <f t="shared" si="33"/>
        <v>Execute</v>
      </c>
      <c r="J365" s="6">
        <f t="shared" si="35"/>
        <v>256000000000364</v>
      </c>
      <c r="L365" s="16" t="str">
        <f t="shared" si="34"/>
        <v>PERFORM "SchSysConfig"."Func_TblAppObject_MenuAction_SET"(varSystemLoginSession, null, null, null, varInstitutionBranchID, null, 97000000000278, 'Execute', 'Execute');</v>
      </c>
    </row>
    <row r="366" spans="2:12" x14ac:dyDescent="0.2">
      <c r="B366" s="9">
        <f>B365+1</f>
        <v>97000000000279</v>
      </c>
      <c r="C366" s="10" t="str">
        <f>VLOOKUP($B366, [1]MainNEW!$E$2:$G$897, 2, FALSE)</f>
        <v>Module.Finance.Data.PettyCash.Report.Resume</v>
      </c>
      <c r="D366" s="11" t="str">
        <f>VLOOKUP($B366, [1]MainNEW!$E$2:$G$897, 3, FALSE)</f>
        <v>Petty Cash Instruction Resume</v>
      </c>
      <c r="E366" s="17"/>
      <c r="F366" s="15"/>
      <c r="G366" s="11" t="str">
        <f t="shared" si="32"/>
        <v>Execute</v>
      </c>
      <c r="H366" s="11" t="str">
        <f t="shared" si="33"/>
        <v>Execute</v>
      </c>
      <c r="J366" s="6">
        <f t="shared" si="35"/>
        <v>256000000000365</v>
      </c>
      <c r="L366" s="16" t="str">
        <f t="shared" si="34"/>
        <v>PERFORM "SchSysConfig"."Func_TblAppObject_MenuAction_SET"(varSystemLoginSession, null, null, null, varInstitutionBranchID, null, 97000000000279, 'Execute', 'Execute');</v>
      </c>
    </row>
    <row r="367" spans="2:12" x14ac:dyDescent="0.2">
      <c r="B367" s="12">
        <f>B366+1</f>
        <v>97000000000280</v>
      </c>
      <c r="C367" s="13" t="str">
        <f>VLOOKUP($B367, [1]MainNEW!$E$2:$G$897, 2, FALSE)</f>
        <v>Module.Finance.Data.PurchaseInvoice.Transaction</v>
      </c>
      <c r="D367" s="14" t="str">
        <f>VLOOKUP($B367, [1]MainNEW!$E$2:$G$897, 3, FALSE)</f>
        <v>Purchase Invoice</v>
      </c>
      <c r="F367" s="4" t="s">
        <v>0</v>
      </c>
      <c r="G367" s="3" t="str">
        <f t="shared" si="32"/>
        <v>Data Validation</v>
      </c>
      <c r="H367" s="3" t="str">
        <f t="shared" si="33"/>
        <v>DataValidation</v>
      </c>
      <c r="J367" s="6">
        <f t="shared" si="35"/>
        <v>256000000000366</v>
      </c>
      <c r="L367" s="16" t="str">
        <f t="shared" si="34"/>
        <v>PERFORM "SchSysConfig"."Func_TblAppObject_MenuAction_SET"(varSystemLoginSession, null, null, null, varInstitutionBranchID, null, 97000000000280, 'DataValidation', 'Data Validation');</v>
      </c>
    </row>
    <row r="368" spans="2:12" x14ac:dyDescent="0.2">
      <c r="B368" s="7">
        <f>B367</f>
        <v>97000000000280</v>
      </c>
      <c r="C368" s="2" t="str">
        <f>VLOOKUP($B368, [1]MainNEW!$E$2:$G$897, 2, FALSE)</f>
        <v>Module.Finance.Data.PurchaseInvoice.Transaction</v>
      </c>
      <c r="D368" s="3" t="str">
        <f>VLOOKUP($B368, [1]MainNEW!$E$2:$G$897, 3, FALSE)</f>
        <v>Purchase Invoice</v>
      </c>
      <c r="F368" s="4"/>
      <c r="G368" s="3" t="str">
        <f t="shared" si="32"/>
        <v>Execute</v>
      </c>
      <c r="H368" s="3" t="str">
        <f t="shared" si="33"/>
        <v>Execute</v>
      </c>
      <c r="J368" s="6">
        <f t="shared" si="35"/>
        <v>256000000000367</v>
      </c>
      <c r="L368" s="16" t="str">
        <f t="shared" si="34"/>
        <v>PERFORM "SchSysConfig"."Func_TblAppObject_MenuAction_SET"(varSystemLoginSession, null, null, null, varInstitutionBranchID, null, 97000000000280, 'Execute', 'Execute');</v>
      </c>
    </row>
    <row r="369" spans="2:12" x14ac:dyDescent="0.2">
      <c r="B369" s="7">
        <f>B368+1</f>
        <v>97000000000281</v>
      </c>
      <c r="C369" s="2" t="str">
        <f>VLOOKUP($B369, [1]MainNEW!$E$2:$G$897, 2, FALSE)</f>
        <v>Module.Finance.Data.PurchaseInvoice.Report.Form</v>
      </c>
      <c r="D369" s="3" t="str">
        <f>VLOOKUP($B369, [1]MainNEW!$E$2:$G$897, 3, FALSE)</f>
        <v>Purchase Invoice Form</v>
      </c>
      <c r="E369" s="17"/>
      <c r="F369" s="4"/>
      <c r="G369" s="3" t="str">
        <f t="shared" si="32"/>
        <v>Execute</v>
      </c>
      <c r="H369" s="3" t="str">
        <f t="shared" si="33"/>
        <v>Execute</v>
      </c>
      <c r="J369" s="6">
        <f t="shared" si="35"/>
        <v>256000000000368</v>
      </c>
      <c r="L369" s="16" t="str">
        <f t="shared" si="34"/>
        <v>PERFORM "SchSysConfig"."Func_TblAppObject_MenuAction_SET"(varSystemLoginSession, null, null, null, varInstitutionBranchID, null, 97000000000281, 'Execute', 'Execute');</v>
      </c>
    </row>
    <row r="370" spans="2:12" x14ac:dyDescent="0.2">
      <c r="B370" s="7">
        <f>B369+1</f>
        <v>97000000000282</v>
      </c>
      <c r="C370" s="2" t="str">
        <f>VLOOKUP($B370, [1]MainNEW!$E$2:$G$897, 2, FALSE)</f>
        <v>Module.Finance.Data.PurchaseInvoice.Report.DataList</v>
      </c>
      <c r="D370" s="3" t="str">
        <f>VLOOKUP($B370, [1]MainNEW!$E$2:$G$897, 3, FALSE)</f>
        <v>Purchase Invoice Data List</v>
      </c>
      <c r="E370" s="17"/>
      <c r="F370" s="4"/>
      <c r="G370" s="3" t="str">
        <f t="shared" si="32"/>
        <v>Execute</v>
      </c>
      <c r="H370" s="3" t="str">
        <f t="shared" si="33"/>
        <v>Execute</v>
      </c>
      <c r="J370" s="6">
        <f t="shared" si="35"/>
        <v>256000000000369</v>
      </c>
      <c r="L370" s="16" t="str">
        <f t="shared" si="34"/>
        <v>PERFORM "SchSysConfig"."Func_TblAppObject_MenuAction_SET"(varSystemLoginSession, null, null, null, varInstitutionBranchID, null, 97000000000282, 'Execute', 'Execute');</v>
      </c>
    </row>
    <row r="371" spans="2:12" x14ac:dyDescent="0.2">
      <c r="B371" s="9">
        <f>B370+1</f>
        <v>97000000000283</v>
      </c>
      <c r="C371" s="10" t="str">
        <f>VLOOKUP($B371, [1]MainNEW!$E$2:$G$897, 2, FALSE)</f>
        <v>Module.Finance.Data.PurchaseInvoice.Report.Resume</v>
      </c>
      <c r="D371" s="11" t="str">
        <f>VLOOKUP($B371, [1]MainNEW!$E$2:$G$897, 3, FALSE)</f>
        <v>Purchase Invoice Resume</v>
      </c>
      <c r="E371" s="17"/>
      <c r="F371" s="15"/>
      <c r="G371" s="11" t="str">
        <f t="shared" si="32"/>
        <v>Execute</v>
      </c>
      <c r="H371" s="11" t="str">
        <f t="shared" si="33"/>
        <v>Execute</v>
      </c>
      <c r="J371" s="6">
        <f t="shared" si="35"/>
        <v>256000000000370</v>
      </c>
      <c r="L371" s="16" t="str">
        <f t="shared" si="34"/>
        <v>PERFORM "SchSysConfig"."Func_TblAppObject_MenuAction_SET"(varSystemLoginSession, null, null, null, varInstitutionBranchID, null, 97000000000283, 'Execute', 'Execute');</v>
      </c>
    </row>
    <row r="372" spans="2:12" x14ac:dyDescent="0.2">
      <c r="B372" s="12">
        <f>B371+1</f>
        <v>97000000000284</v>
      </c>
      <c r="C372" s="13" t="str">
        <f>VLOOKUP($B372, [1]MainNEW!$E$2:$G$897, 2, FALSE)</f>
        <v>Module.Finance.Data.PurchaseProformaInvoice.Transaction</v>
      </c>
      <c r="D372" s="14" t="str">
        <f>VLOOKUP($B372, [1]MainNEW!$E$2:$G$897, 3, FALSE)</f>
        <v>Purchase Proforma Invoice</v>
      </c>
      <c r="F372" s="4" t="s">
        <v>0</v>
      </c>
      <c r="G372" s="3" t="str">
        <f t="shared" si="32"/>
        <v>Data Validation</v>
      </c>
      <c r="H372" s="3" t="str">
        <f t="shared" si="33"/>
        <v>DataValidation</v>
      </c>
      <c r="J372" s="6">
        <f t="shared" si="35"/>
        <v>256000000000371</v>
      </c>
      <c r="L372" s="16" t="str">
        <f t="shared" si="34"/>
        <v>PERFORM "SchSysConfig"."Func_TblAppObject_MenuAction_SET"(varSystemLoginSession, null, null, null, varInstitutionBranchID, null, 97000000000284, 'DataValidation', 'Data Validation');</v>
      </c>
    </row>
    <row r="373" spans="2:12" x14ac:dyDescent="0.2">
      <c r="B373" s="7">
        <f>B372</f>
        <v>97000000000284</v>
      </c>
      <c r="C373" s="2" t="str">
        <f>VLOOKUP($B373, [1]MainNEW!$E$2:$G$897, 2, FALSE)</f>
        <v>Module.Finance.Data.PurchaseProformaInvoice.Transaction</v>
      </c>
      <c r="D373" s="3" t="str">
        <f>VLOOKUP($B373, [1]MainNEW!$E$2:$G$897, 3, FALSE)</f>
        <v>Purchase Proforma Invoice</v>
      </c>
      <c r="F373" s="4"/>
      <c r="G373" s="3" t="str">
        <f t="shared" si="32"/>
        <v>Execute</v>
      </c>
      <c r="H373" s="3" t="str">
        <f t="shared" si="33"/>
        <v>Execute</v>
      </c>
      <c r="J373" s="6">
        <f t="shared" si="35"/>
        <v>256000000000372</v>
      </c>
      <c r="L373" s="16" t="str">
        <f t="shared" si="34"/>
        <v>PERFORM "SchSysConfig"."Func_TblAppObject_MenuAction_SET"(varSystemLoginSession, null, null, null, varInstitutionBranchID, null, 97000000000284, 'Execute', 'Execute');</v>
      </c>
    </row>
    <row r="374" spans="2:12" x14ac:dyDescent="0.2">
      <c r="B374" s="7">
        <f>B373+1</f>
        <v>97000000000285</v>
      </c>
      <c r="C374" s="2" t="str">
        <f>VLOOKUP($B374, [1]MainNEW!$E$2:$G$897, 2, FALSE)</f>
        <v>Module.Finance.Data.PurchaseProformaInvoice.Report.Form</v>
      </c>
      <c r="D374" s="3" t="str">
        <f>VLOOKUP($B374, [1]MainNEW!$E$2:$G$897, 3, FALSE)</f>
        <v>Purchase Proforma Invoice Form</v>
      </c>
      <c r="E374" s="17"/>
      <c r="F374" s="4"/>
      <c r="G374" s="3" t="str">
        <f t="shared" si="32"/>
        <v>Execute</v>
      </c>
      <c r="H374" s="3" t="str">
        <f t="shared" si="33"/>
        <v>Execute</v>
      </c>
      <c r="J374" s="6">
        <f t="shared" si="35"/>
        <v>256000000000373</v>
      </c>
      <c r="L374" s="16" t="str">
        <f t="shared" si="34"/>
        <v>PERFORM "SchSysConfig"."Func_TblAppObject_MenuAction_SET"(varSystemLoginSession, null, null, null, varInstitutionBranchID, null, 97000000000285, 'Execute', 'Execute');</v>
      </c>
    </row>
    <row r="375" spans="2:12" x14ac:dyDescent="0.2">
      <c r="B375" s="7">
        <f>B374+1</f>
        <v>97000000000286</v>
      </c>
      <c r="C375" s="2" t="str">
        <f>VLOOKUP($B375, [1]MainNEW!$E$2:$G$897, 2, FALSE)</f>
        <v>Module.Finance.Data.PurchaseProformaInvoice.Report.DataList</v>
      </c>
      <c r="D375" s="3" t="str">
        <f>VLOOKUP($B375, [1]MainNEW!$E$2:$G$897, 3, FALSE)</f>
        <v>Purchase Proforma Invoice Data List</v>
      </c>
      <c r="E375" s="17"/>
      <c r="F375" s="4"/>
      <c r="G375" s="3" t="str">
        <f t="shared" si="32"/>
        <v>Execute</v>
      </c>
      <c r="H375" s="3" t="str">
        <f t="shared" si="33"/>
        <v>Execute</v>
      </c>
      <c r="J375" s="6">
        <f t="shared" si="35"/>
        <v>256000000000374</v>
      </c>
      <c r="L375" s="16" t="str">
        <f t="shared" si="34"/>
        <v>PERFORM "SchSysConfig"."Func_TblAppObject_MenuAction_SET"(varSystemLoginSession, null, null, null, varInstitutionBranchID, null, 97000000000286, 'Execute', 'Execute');</v>
      </c>
    </row>
    <row r="376" spans="2:12" x14ac:dyDescent="0.2">
      <c r="B376" s="9">
        <f>B375+1</f>
        <v>97000000000287</v>
      </c>
      <c r="C376" s="10" t="str">
        <f>VLOOKUP($B376, [1]MainNEW!$E$2:$G$897, 2, FALSE)</f>
        <v>Module.Finance.Data.PurchaseProformaInvoice.Report.Resume</v>
      </c>
      <c r="D376" s="11" t="str">
        <f>VLOOKUP($B376, [1]MainNEW!$E$2:$G$897, 3, FALSE)</f>
        <v>Purchase Proforma Invoice Resume</v>
      </c>
      <c r="E376" s="17"/>
      <c r="F376" s="15"/>
      <c r="G376" s="11" t="str">
        <f t="shared" si="32"/>
        <v>Execute</v>
      </c>
      <c r="H376" s="11" t="str">
        <f t="shared" si="33"/>
        <v>Execute</v>
      </c>
      <c r="J376" s="6">
        <f t="shared" si="35"/>
        <v>256000000000375</v>
      </c>
      <c r="L376" s="16" t="str">
        <f t="shared" si="34"/>
        <v>PERFORM "SchSysConfig"."Func_TblAppObject_MenuAction_SET"(varSystemLoginSession, null, null, null, varInstitutionBranchID, null, 97000000000287, 'Execute', 'Execute');</v>
      </c>
    </row>
    <row r="377" spans="2:12" x14ac:dyDescent="0.2">
      <c r="B377" s="12">
        <f>B376+1</f>
        <v>97000000000288</v>
      </c>
      <c r="C377" s="13" t="str">
        <f>VLOOKUP($B377, [1]MainNEW!$E$2:$G$897, 2, FALSE)</f>
        <v>Module.Finance.Data.SalesInvoice.Transaction</v>
      </c>
      <c r="D377" s="14" t="str">
        <f>VLOOKUP($B377, [1]MainNEW!$E$2:$G$897, 3, FALSE)</f>
        <v>Sales Invoice</v>
      </c>
      <c r="F377" s="4" t="s">
        <v>0</v>
      </c>
      <c r="G377" s="3" t="str">
        <f t="shared" si="32"/>
        <v>Data Validation</v>
      </c>
      <c r="H377" s="3" t="str">
        <f t="shared" si="33"/>
        <v>DataValidation</v>
      </c>
      <c r="J377" s="6">
        <f t="shared" si="35"/>
        <v>256000000000376</v>
      </c>
      <c r="L377" s="16" t="str">
        <f t="shared" si="34"/>
        <v>PERFORM "SchSysConfig"."Func_TblAppObject_MenuAction_SET"(varSystemLoginSession, null, null, null, varInstitutionBranchID, null, 97000000000288, 'DataValidation', 'Data Validation');</v>
      </c>
    </row>
    <row r="378" spans="2:12" x14ac:dyDescent="0.2">
      <c r="B378" s="7">
        <f>B377</f>
        <v>97000000000288</v>
      </c>
      <c r="C378" s="2" t="str">
        <f>VLOOKUP($B378, [1]MainNEW!$E$2:$G$897, 2, FALSE)</f>
        <v>Module.Finance.Data.SalesInvoice.Transaction</v>
      </c>
      <c r="D378" s="3" t="str">
        <f>VLOOKUP($B378, [1]MainNEW!$E$2:$G$897, 3, FALSE)</f>
        <v>Sales Invoice</v>
      </c>
      <c r="F378" s="4"/>
      <c r="G378" s="3" t="str">
        <f t="shared" si="32"/>
        <v>Execute</v>
      </c>
      <c r="H378" s="3" t="str">
        <f t="shared" si="33"/>
        <v>Execute</v>
      </c>
      <c r="J378" s="6">
        <f t="shared" si="35"/>
        <v>256000000000377</v>
      </c>
      <c r="L378" s="16" t="str">
        <f t="shared" si="34"/>
        <v>PERFORM "SchSysConfig"."Func_TblAppObject_MenuAction_SET"(varSystemLoginSession, null, null, null, varInstitutionBranchID, null, 97000000000288, 'Execute', 'Execute');</v>
      </c>
    </row>
    <row r="379" spans="2:12" x14ac:dyDescent="0.2">
      <c r="B379" s="7">
        <f>B378+1</f>
        <v>97000000000289</v>
      </c>
      <c r="C379" s="2" t="str">
        <f>VLOOKUP($B379, [1]MainNEW!$E$2:$G$897, 2, FALSE)</f>
        <v>Module.Finance.Data.SalesInvoice.Report.Form</v>
      </c>
      <c r="D379" s="3" t="str">
        <f>VLOOKUP($B379, [1]MainNEW!$E$2:$G$897, 3, FALSE)</f>
        <v>Sales Invoice Form</v>
      </c>
      <c r="E379" s="17"/>
      <c r="F379" s="4"/>
      <c r="G379" s="3" t="str">
        <f t="shared" si="32"/>
        <v>Execute</v>
      </c>
      <c r="H379" s="3" t="str">
        <f t="shared" si="33"/>
        <v>Execute</v>
      </c>
      <c r="J379" s="6">
        <f t="shared" si="35"/>
        <v>256000000000378</v>
      </c>
      <c r="L379" s="16" t="str">
        <f t="shared" si="34"/>
        <v>PERFORM "SchSysConfig"."Func_TblAppObject_MenuAction_SET"(varSystemLoginSession, null, null, null, varInstitutionBranchID, null, 97000000000289, 'Execute', 'Execute');</v>
      </c>
    </row>
    <row r="380" spans="2:12" x14ac:dyDescent="0.2">
      <c r="B380" s="7">
        <f>B379+1</f>
        <v>97000000000290</v>
      </c>
      <c r="C380" s="2" t="str">
        <f>VLOOKUP($B380, [1]MainNEW!$E$2:$G$897, 2, FALSE)</f>
        <v>Module.Finance.Data.SalesInvoice.Report.DataList</v>
      </c>
      <c r="D380" s="3" t="str">
        <f>VLOOKUP($B380, [1]MainNEW!$E$2:$G$897, 3, FALSE)</f>
        <v>Sales Invoice Data List</v>
      </c>
      <c r="E380" s="17"/>
      <c r="F380" s="4"/>
      <c r="G380" s="3" t="str">
        <f t="shared" ref="G380:G394" si="36">IF(EXACT(B380, ""), "", IF(EXACT(F380, ""), "Execute", F380))</f>
        <v>Execute</v>
      </c>
      <c r="H380" s="3" t="str">
        <f t="shared" ref="H380:H394" si="37">IF(EXACT(B380, ""), "", IF(EXACT(F380, ""), "Execute", SUBSTITUTE(F380, " ", "")))</f>
        <v>Execute</v>
      </c>
      <c r="J380" s="6">
        <f t="shared" si="35"/>
        <v>256000000000379</v>
      </c>
      <c r="L380" s="16" t="str">
        <f t="shared" si="34"/>
        <v>PERFORM "SchSysConfig"."Func_TblAppObject_MenuAction_SET"(varSystemLoginSession, null, null, null, varInstitutionBranchID, null, 97000000000290, 'Execute', 'Execute');</v>
      </c>
    </row>
    <row r="381" spans="2:12" x14ac:dyDescent="0.2">
      <c r="B381" s="9">
        <f>B380+1</f>
        <v>97000000000291</v>
      </c>
      <c r="C381" s="10" t="str">
        <f>VLOOKUP($B381, [1]MainNEW!$E$2:$G$897, 2, FALSE)</f>
        <v>Module.Finance.Data.SalesInvoice.Report.Resume</v>
      </c>
      <c r="D381" s="11" t="str">
        <f>VLOOKUP($B381, [1]MainNEW!$E$2:$G$897, 3, FALSE)</f>
        <v>Sales Invoice Resume</v>
      </c>
      <c r="E381" s="17"/>
      <c r="F381" s="15"/>
      <c r="G381" s="11" t="str">
        <f t="shared" si="36"/>
        <v>Execute</v>
      </c>
      <c r="H381" s="11" t="str">
        <f t="shared" si="37"/>
        <v>Execute</v>
      </c>
      <c r="J381" s="6">
        <f t="shared" si="35"/>
        <v>256000000000380</v>
      </c>
      <c r="L381" s="16" t="str">
        <f t="shared" si="34"/>
        <v>PERFORM "SchSysConfig"."Func_TblAppObject_MenuAction_SET"(varSystemLoginSession, null, null, null, varInstitutionBranchID, null, 97000000000291, 'Execute', 'Execute');</v>
      </c>
    </row>
    <row r="382" spans="2:12" x14ac:dyDescent="0.2">
      <c r="B382" s="12">
        <f>B381+1</f>
        <v>97000000000292</v>
      </c>
      <c r="C382" s="13" t="str">
        <f>VLOOKUP($B382, [1]MainNEW!$E$2:$G$897, 2, FALSE)</f>
        <v>Module.Finance.Data.SalesProformaInvoice.Transaction</v>
      </c>
      <c r="D382" s="14" t="str">
        <f>VLOOKUP($B382, [1]MainNEW!$E$2:$G$897, 3, FALSE)</f>
        <v>Sales Proforma Invoice</v>
      </c>
      <c r="F382" s="4" t="s">
        <v>0</v>
      </c>
      <c r="G382" s="3" t="str">
        <f t="shared" si="36"/>
        <v>Data Validation</v>
      </c>
      <c r="H382" s="3" t="str">
        <f t="shared" si="37"/>
        <v>DataValidation</v>
      </c>
      <c r="J382" s="6">
        <f t="shared" si="35"/>
        <v>256000000000381</v>
      </c>
      <c r="L382" s="16" t="str">
        <f t="shared" si="34"/>
        <v>PERFORM "SchSysConfig"."Func_TblAppObject_MenuAction_SET"(varSystemLoginSession, null, null, null, varInstitutionBranchID, null, 97000000000292, 'DataValidation', 'Data Validation');</v>
      </c>
    </row>
    <row r="383" spans="2:12" x14ac:dyDescent="0.2">
      <c r="B383" s="7">
        <f>B382</f>
        <v>97000000000292</v>
      </c>
      <c r="C383" s="2" t="str">
        <f>VLOOKUP($B383, [1]MainNEW!$E$2:$G$897, 2, FALSE)</f>
        <v>Module.Finance.Data.SalesProformaInvoice.Transaction</v>
      </c>
      <c r="D383" s="3" t="str">
        <f>VLOOKUP($B383, [1]MainNEW!$E$2:$G$897, 3, FALSE)</f>
        <v>Sales Proforma Invoice</v>
      </c>
      <c r="F383" s="4"/>
      <c r="G383" s="3" t="str">
        <f t="shared" si="36"/>
        <v>Execute</v>
      </c>
      <c r="H383" s="3" t="str">
        <f t="shared" si="37"/>
        <v>Execute</v>
      </c>
      <c r="J383" s="6">
        <f t="shared" si="35"/>
        <v>256000000000382</v>
      </c>
      <c r="L383" s="16" t="str">
        <f t="shared" si="34"/>
        <v>PERFORM "SchSysConfig"."Func_TblAppObject_MenuAction_SET"(varSystemLoginSession, null, null, null, varInstitutionBranchID, null, 97000000000292, 'Execute', 'Execute');</v>
      </c>
    </row>
    <row r="384" spans="2:12" x14ac:dyDescent="0.2">
      <c r="B384" s="7">
        <f>B383+1</f>
        <v>97000000000293</v>
      </c>
      <c r="C384" s="2" t="str">
        <f>VLOOKUP($B384, [1]MainNEW!$E$2:$G$897, 2, FALSE)</f>
        <v>Module.Finance.Data.SalesProformaInvoice.Report.Form</v>
      </c>
      <c r="D384" s="3" t="str">
        <f>VLOOKUP($B384, [1]MainNEW!$E$2:$G$897, 3, FALSE)</f>
        <v>Sales Proforma Invoice Form</v>
      </c>
      <c r="E384" s="17"/>
      <c r="F384" s="4"/>
      <c r="G384" s="3" t="str">
        <f t="shared" si="36"/>
        <v>Execute</v>
      </c>
      <c r="H384" s="3" t="str">
        <f t="shared" si="37"/>
        <v>Execute</v>
      </c>
      <c r="J384" s="6">
        <f t="shared" si="35"/>
        <v>256000000000383</v>
      </c>
      <c r="L384" s="16" t="str">
        <f t="shared" si="34"/>
        <v>PERFORM "SchSysConfig"."Func_TblAppObject_MenuAction_SET"(varSystemLoginSession, null, null, null, varInstitutionBranchID, null, 97000000000293, 'Execute', 'Execute');</v>
      </c>
    </row>
    <row r="385" spans="2:12" x14ac:dyDescent="0.2">
      <c r="B385" s="7">
        <f>B384+1</f>
        <v>97000000000294</v>
      </c>
      <c r="C385" s="2" t="str">
        <f>VLOOKUP($B385, [1]MainNEW!$E$2:$G$897, 2, FALSE)</f>
        <v>Module.Finance.Data.SalesProformaInvoice.Report.DataList</v>
      </c>
      <c r="D385" s="3" t="str">
        <f>VLOOKUP($B385, [1]MainNEW!$E$2:$G$897, 3, FALSE)</f>
        <v>Sales Proforma Invoice Data List</v>
      </c>
      <c r="E385" s="17"/>
      <c r="F385" s="4"/>
      <c r="G385" s="3" t="str">
        <f t="shared" si="36"/>
        <v>Execute</v>
      </c>
      <c r="H385" s="3" t="str">
        <f t="shared" si="37"/>
        <v>Execute</v>
      </c>
      <c r="J385" s="6">
        <f t="shared" si="35"/>
        <v>256000000000384</v>
      </c>
      <c r="L385" s="16" t="str">
        <f t="shared" si="34"/>
        <v>PERFORM "SchSysConfig"."Func_TblAppObject_MenuAction_SET"(varSystemLoginSession, null, null, null, varInstitutionBranchID, null, 97000000000294, 'Execute', 'Execute');</v>
      </c>
    </row>
    <row r="386" spans="2:12" x14ac:dyDescent="0.2">
      <c r="B386" s="9">
        <f>B385+1</f>
        <v>97000000000295</v>
      </c>
      <c r="C386" s="10" t="str">
        <f>VLOOKUP($B386, [1]MainNEW!$E$2:$G$897, 2, FALSE)</f>
        <v>Module.Finance.Data.SalesProformaInvoice.Report.Resume</v>
      </c>
      <c r="D386" s="11" t="str">
        <f>VLOOKUP($B386, [1]MainNEW!$E$2:$G$897, 3, FALSE)</f>
        <v>Sales Proforma Invoice Resume</v>
      </c>
      <c r="E386" s="17"/>
      <c r="F386" s="15"/>
      <c r="G386" s="11" t="str">
        <f t="shared" si="36"/>
        <v>Execute</v>
      </c>
      <c r="H386" s="11" t="str">
        <f t="shared" si="37"/>
        <v>Execute</v>
      </c>
      <c r="J386" s="6">
        <f t="shared" si="35"/>
        <v>256000000000385</v>
      </c>
      <c r="L386" s="16" t="str">
        <f t="shared" si="34"/>
        <v>PERFORM "SchSysConfig"."Func_TblAppObject_MenuAction_SET"(varSystemLoginSession, null, null, null, varInstitutionBranchID, null, 97000000000295, 'Execute', 'Execute');</v>
      </c>
    </row>
    <row r="387" spans="2:12" x14ac:dyDescent="0.2">
      <c r="B387" s="12">
        <f>B386+1</f>
        <v>97000000000296</v>
      </c>
      <c r="C387" s="13" t="str">
        <f>VLOOKUP($B387, [1]MainNEW!$E$2:$G$897, 2, FALSE)</f>
        <v>Module.Finance.Data.SalesInvoice.Transaction</v>
      </c>
      <c r="D387" s="14" t="str">
        <f>VLOOKUP($B387, [1]MainNEW!$E$2:$G$897, 3, FALSE)</f>
        <v>Sales Invoice</v>
      </c>
      <c r="F387" s="4" t="s">
        <v>0</v>
      </c>
      <c r="G387" s="3" t="str">
        <f t="shared" si="36"/>
        <v>Data Validation</v>
      </c>
      <c r="H387" s="3" t="str">
        <f t="shared" si="37"/>
        <v>DataValidation</v>
      </c>
      <c r="J387" s="6">
        <f t="shared" si="35"/>
        <v>256000000000386</v>
      </c>
      <c r="L387" s="16" t="str">
        <f t="shared" ref="L387:L450" si="38">CONCATENATE("PERFORM ""SchSysConfig"".""Func_TblAppObject_MenuAction_SET""(varSystemLoginSession, null, null, null, varInstitutionBranchID, null, ", IF(EXACT($B387, ""), "null", CONCATENATE($B387)), ", ", IF(EXACT($B387, ""),"null", CONCATENATE("'", $H387, "'")), ", ", IF(EXACT($B387, ""), "null", CONCATENATE("'", $G387, "'")), ");")</f>
        <v>PERFORM "SchSysConfig"."Func_TblAppObject_MenuAction_SET"(varSystemLoginSession, null, null, null, varInstitutionBranchID, null, 97000000000296, 'DataValidation', 'Data Validation');</v>
      </c>
    </row>
    <row r="388" spans="2:12" x14ac:dyDescent="0.2">
      <c r="B388" s="7">
        <f>B387</f>
        <v>97000000000296</v>
      </c>
      <c r="C388" s="2" t="str">
        <f>VLOOKUP($B388, [1]MainNEW!$E$2:$G$897, 2, FALSE)</f>
        <v>Module.Finance.Data.SalesInvoice.Transaction</v>
      </c>
      <c r="D388" s="3" t="str">
        <f>VLOOKUP($B388, [1]MainNEW!$E$2:$G$897, 3, FALSE)</f>
        <v>Sales Invoice</v>
      </c>
      <c r="F388" s="4"/>
      <c r="G388" s="3" t="str">
        <f t="shared" si="36"/>
        <v>Execute</v>
      </c>
      <c r="H388" s="3" t="str">
        <f t="shared" si="37"/>
        <v>Execute</v>
      </c>
      <c r="J388" s="6">
        <f t="shared" ref="J388:J451" si="39">IF(ISNUMBER(J387), J387+1, 256000000000001)</f>
        <v>256000000000387</v>
      </c>
      <c r="L388" s="16" t="str">
        <f t="shared" si="38"/>
        <v>PERFORM "SchSysConfig"."Func_TblAppObject_MenuAction_SET"(varSystemLoginSession, null, null, null, varInstitutionBranchID, null, 97000000000296, 'Execute', 'Execute');</v>
      </c>
    </row>
    <row r="389" spans="2:12" x14ac:dyDescent="0.2">
      <c r="B389" s="7">
        <f>B388+1</f>
        <v>97000000000297</v>
      </c>
      <c r="C389" s="2" t="str">
        <f>VLOOKUP($B389, [1]MainNEW!$E$2:$G$897, 2, FALSE)</f>
        <v>Module.Finance.Data.SalesInvoice.Report.Form</v>
      </c>
      <c r="D389" s="3" t="str">
        <f>VLOOKUP($B389, [1]MainNEW!$E$2:$G$897, 3, FALSE)</f>
        <v>Sales Invoice Form</v>
      </c>
      <c r="E389" s="17"/>
      <c r="F389" s="4"/>
      <c r="G389" s="3" t="str">
        <f t="shared" si="36"/>
        <v>Execute</v>
      </c>
      <c r="H389" s="3" t="str">
        <f t="shared" si="37"/>
        <v>Execute</v>
      </c>
      <c r="J389" s="6">
        <f t="shared" si="39"/>
        <v>256000000000388</v>
      </c>
      <c r="L389" s="16" t="str">
        <f t="shared" si="38"/>
        <v>PERFORM "SchSysConfig"."Func_TblAppObject_MenuAction_SET"(varSystemLoginSession, null, null, null, varInstitutionBranchID, null, 97000000000297, 'Execute', 'Execute');</v>
      </c>
    </row>
    <row r="390" spans="2:12" x14ac:dyDescent="0.2">
      <c r="B390" s="7">
        <f>B389+1</f>
        <v>97000000000298</v>
      </c>
      <c r="C390" s="2" t="str">
        <f>VLOOKUP($B390, [1]MainNEW!$E$2:$G$897, 2, FALSE)</f>
        <v>Module.Finance.Data.SalesInvoice.Report.DataList</v>
      </c>
      <c r="D390" s="3" t="str">
        <f>VLOOKUP($B390, [1]MainNEW!$E$2:$G$897, 3, FALSE)</f>
        <v>Sales Invoice Data List</v>
      </c>
      <c r="E390" s="17"/>
      <c r="F390" s="4"/>
      <c r="G390" s="3" t="str">
        <f t="shared" si="36"/>
        <v>Execute</v>
      </c>
      <c r="H390" s="3" t="str">
        <f t="shared" si="37"/>
        <v>Execute</v>
      </c>
      <c r="J390" s="6">
        <f t="shared" si="39"/>
        <v>256000000000389</v>
      </c>
      <c r="L390" s="16" t="str">
        <f t="shared" si="38"/>
        <v>PERFORM "SchSysConfig"."Func_TblAppObject_MenuAction_SET"(varSystemLoginSession, null, null, null, varInstitutionBranchID, null, 97000000000298, 'Execute', 'Execute');</v>
      </c>
    </row>
    <row r="391" spans="2:12" x14ac:dyDescent="0.2">
      <c r="B391" s="9">
        <f>B390+1</f>
        <v>97000000000299</v>
      </c>
      <c r="C391" s="10" t="str">
        <f>VLOOKUP($B391, [1]MainNEW!$E$2:$G$897, 2, FALSE)</f>
        <v>Module.Finance.Data.SalesInvoice.Report.Resume</v>
      </c>
      <c r="D391" s="11" t="str">
        <f>VLOOKUP($B391, [1]MainNEW!$E$2:$G$897, 3, FALSE)</f>
        <v>Sales Invoice Resume</v>
      </c>
      <c r="E391" s="17"/>
      <c r="F391" s="15"/>
      <c r="G391" s="11" t="str">
        <f t="shared" si="36"/>
        <v>Execute</v>
      </c>
      <c r="H391" s="11" t="str">
        <f t="shared" si="37"/>
        <v>Execute</v>
      </c>
      <c r="J391" s="6">
        <f t="shared" si="39"/>
        <v>256000000000390</v>
      </c>
      <c r="L391" s="16" t="str">
        <f t="shared" si="38"/>
        <v>PERFORM "SchSysConfig"."Func_TblAppObject_MenuAction_SET"(varSystemLoginSession, null, null, null, varInstitutionBranchID, null, 97000000000299, 'Execute', 'Execute');</v>
      </c>
    </row>
    <row r="392" spans="2:12" x14ac:dyDescent="0.2">
      <c r="B392" s="12">
        <f>B391+1</f>
        <v>97000000000300</v>
      </c>
      <c r="C392" s="13" t="str">
        <f>VLOOKUP($B392, [1]MainNEW!$E$2:$G$897, 2, FALSE)</f>
        <v>Module.FixedAsset.MasterData.GoodsIdentity.Transaction</v>
      </c>
      <c r="D392" s="14" t="str">
        <f>VLOOKUP($B392, [1]MainNEW!$E$2:$G$897, 3, FALSE)</f>
        <v>Goods Identity</v>
      </c>
      <c r="F392" s="4" t="s">
        <v>0</v>
      </c>
      <c r="G392" s="3" t="str">
        <f t="shared" si="36"/>
        <v>Data Validation</v>
      </c>
      <c r="H392" s="3" t="str">
        <f t="shared" si="37"/>
        <v>DataValidation</v>
      </c>
      <c r="J392" s="6">
        <f t="shared" si="39"/>
        <v>256000000000391</v>
      </c>
      <c r="L392" s="16" t="str">
        <f t="shared" si="38"/>
        <v>PERFORM "SchSysConfig"."Func_TblAppObject_MenuAction_SET"(varSystemLoginSession, null, null, null, varInstitutionBranchID, null, 97000000000300, 'DataValidation', 'Data Validation');</v>
      </c>
    </row>
    <row r="393" spans="2:12" x14ac:dyDescent="0.2">
      <c r="B393" s="7">
        <f>B392</f>
        <v>97000000000300</v>
      </c>
      <c r="C393" s="2" t="str">
        <f>VLOOKUP($B393, [1]MainNEW!$E$2:$G$897, 2, FALSE)</f>
        <v>Module.FixedAsset.MasterData.GoodsIdentity.Transaction</v>
      </c>
      <c r="D393" s="3" t="str">
        <f>VLOOKUP($B393, [1]MainNEW!$E$2:$G$897, 3, FALSE)</f>
        <v>Goods Identity</v>
      </c>
      <c r="F393" s="4"/>
      <c r="G393" s="3" t="str">
        <f t="shared" si="36"/>
        <v>Execute</v>
      </c>
      <c r="H393" s="3" t="str">
        <f t="shared" si="37"/>
        <v>Execute</v>
      </c>
      <c r="J393" s="6">
        <f t="shared" si="39"/>
        <v>256000000000392</v>
      </c>
      <c r="L393" s="16" t="str">
        <f t="shared" si="38"/>
        <v>PERFORM "SchSysConfig"."Func_TblAppObject_MenuAction_SET"(varSystemLoginSession, null, null, null, varInstitutionBranchID, null, 97000000000300, 'Execute', 'Execute');</v>
      </c>
    </row>
    <row r="394" spans="2:12" x14ac:dyDescent="0.2">
      <c r="B394" s="7">
        <f>B393+1</f>
        <v>97000000000301</v>
      </c>
      <c r="C394" s="2" t="str">
        <f>VLOOKUP($B394, [1]MainNEW!$E$2:$G$897, 2, FALSE)</f>
        <v>Module.FixedAsset.MasterData.GoodsIdentity.Report.Form</v>
      </c>
      <c r="D394" s="3" t="str">
        <f>VLOOKUP($B394, [1]MainNEW!$E$2:$G$897, 3, FALSE)</f>
        <v>Goods Identity Form</v>
      </c>
      <c r="E394" s="17"/>
      <c r="F394" s="4"/>
      <c r="G394" s="3" t="str">
        <f t="shared" si="36"/>
        <v>Execute</v>
      </c>
      <c r="H394" s="3" t="str">
        <f t="shared" si="37"/>
        <v>Execute</v>
      </c>
      <c r="J394" s="6">
        <f t="shared" si="39"/>
        <v>256000000000393</v>
      </c>
      <c r="L394" s="16" t="str">
        <f t="shared" si="38"/>
        <v>PERFORM "SchSysConfig"."Func_TblAppObject_MenuAction_SET"(varSystemLoginSession, null, null, null, varInstitutionBranchID, null, 97000000000301, 'Execute', 'Execute');</v>
      </c>
    </row>
    <row r="395" spans="2:12" x14ac:dyDescent="0.2">
      <c r="B395" s="9">
        <f>B394+1</f>
        <v>97000000000302</v>
      </c>
      <c r="C395" s="10" t="str">
        <f>VLOOKUP($B395, [1]MainNEW!$E$2:$G$897, 2, FALSE)</f>
        <v>Module.FixedAsset.MasterData.GoodsIdentity.Report.DataList</v>
      </c>
      <c r="D395" s="11" t="str">
        <f>VLOOKUP($B395, [1]MainNEW!$E$2:$G$897, 3, FALSE)</f>
        <v>Goods Identity Data List</v>
      </c>
      <c r="E395" s="17"/>
      <c r="F395" s="15"/>
      <c r="G395" s="11" t="str">
        <f t="shared" ref="G395:G398" si="40">IF(EXACT(B395, ""), "", IF(EXACT(F395, ""), "Execute", F395))</f>
        <v>Execute</v>
      </c>
      <c r="H395" s="11" t="str">
        <f t="shared" ref="H395:H398" si="41">IF(EXACT(B395, ""), "", IF(EXACT(F395, ""), "Execute", SUBSTITUTE(F395, " ", "")))</f>
        <v>Execute</v>
      </c>
      <c r="J395" s="6">
        <f t="shared" si="39"/>
        <v>256000000000394</v>
      </c>
      <c r="L395" s="16" t="str">
        <f t="shared" si="38"/>
        <v>PERFORM "SchSysConfig"."Func_TblAppObject_MenuAction_SET"(varSystemLoginSession, null, null, null, varInstitutionBranchID, null, 97000000000302, 'Execute', 'Execute');</v>
      </c>
    </row>
    <row r="396" spans="2:12" x14ac:dyDescent="0.2">
      <c r="B396" s="12">
        <f>B395+1</f>
        <v>97000000000303</v>
      </c>
      <c r="C396" s="13" t="str">
        <f>VLOOKUP($B396, [1]MainNEW!$E$2:$G$897, 2, FALSE)</f>
        <v>Module.HumanResource.MasterData.BusinessTripAccommodationArrangementsType.Transaction</v>
      </c>
      <c r="D396" s="14" t="str">
        <f>VLOOKUP($B396, [1]MainNEW!$E$2:$G$897, 3, FALSE)</f>
        <v>Business Trip Accommodation Arrangements Type</v>
      </c>
      <c r="F396" s="4" t="s">
        <v>0</v>
      </c>
      <c r="G396" s="3" t="str">
        <f t="shared" si="40"/>
        <v>Data Validation</v>
      </c>
      <c r="H396" s="3" t="str">
        <f t="shared" si="41"/>
        <v>DataValidation</v>
      </c>
      <c r="J396" s="6">
        <f t="shared" si="39"/>
        <v>256000000000395</v>
      </c>
      <c r="L396" s="16" t="str">
        <f t="shared" si="38"/>
        <v>PERFORM "SchSysConfig"."Func_TblAppObject_MenuAction_SET"(varSystemLoginSession, null, null, null, varInstitutionBranchID, null, 97000000000303, 'DataValidation', 'Data Validation');</v>
      </c>
    </row>
    <row r="397" spans="2:12" x14ac:dyDescent="0.2">
      <c r="B397" s="7">
        <f>B396</f>
        <v>97000000000303</v>
      </c>
      <c r="C397" s="2" t="str">
        <f>VLOOKUP($B397, [1]MainNEW!$E$2:$G$897, 2, FALSE)</f>
        <v>Module.HumanResource.MasterData.BusinessTripAccommodationArrangementsType.Transaction</v>
      </c>
      <c r="D397" s="3" t="str">
        <f>VLOOKUP($B397, [1]MainNEW!$E$2:$G$897, 3, FALSE)</f>
        <v>Business Trip Accommodation Arrangements Type</v>
      </c>
      <c r="F397" s="4"/>
      <c r="G397" s="3" t="str">
        <f t="shared" si="40"/>
        <v>Execute</v>
      </c>
      <c r="H397" s="3" t="str">
        <f t="shared" si="41"/>
        <v>Execute</v>
      </c>
      <c r="J397" s="6">
        <f t="shared" si="39"/>
        <v>256000000000396</v>
      </c>
      <c r="L397" s="16" t="str">
        <f t="shared" si="38"/>
        <v>PERFORM "SchSysConfig"."Func_TblAppObject_MenuAction_SET"(varSystemLoginSession, null, null, null, varInstitutionBranchID, null, 97000000000303, 'Execute', 'Execute');</v>
      </c>
    </row>
    <row r="398" spans="2:12" x14ac:dyDescent="0.2">
      <c r="B398" s="7">
        <f>B397+1</f>
        <v>97000000000304</v>
      </c>
      <c r="C398" s="2" t="str">
        <f>VLOOKUP($B398, [1]MainNEW!$E$2:$G$897, 2, FALSE)</f>
        <v>Module.HumanResource.MasterData.BusinessTripAccommodationArrangementsType.Report.Form</v>
      </c>
      <c r="D398" s="3" t="str">
        <f>VLOOKUP($B398, [1]MainNEW!$E$2:$G$897, 3, FALSE)</f>
        <v>Business Trip Accommodation Arrangements Type Form</v>
      </c>
      <c r="E398" s="17"/>
      <c r="F398" s="4"/>
      <c r="G398" s="3" t="str">
        <f t="shared" si="40"/>
        <v>Execute</v>
      </c>
      <c r="H398" s="3" t="str">
        <f t="shared" si="41"/>
        <v>Execute</v>
      </c>
      <c r="J398" s="6">
        <f t="shared" si="39"/>
        <v>256000000000397</v>
      </c>
      <c r="L398" s="16" t="str">
        <f t="shared" si="38"/>
        <v>PERFORM "SchSysConfig"."Func_TblAppObject_MenuAction_SET"(varSystemLoginSession, null, null, null, varInstitutionBranchID, null, 97000000000304, 'Execute', 'Execute');</v>
      </c>
    </row>
    <row r="399" spans="2:12" x14ac:dyDescent="0.2">
      <c r="B399" s="9">
        <f>B398+1</f>
        <v>97000000000305</v>
      </c>
      <c r="C399" s="10" t="str">
        <f>VLOOKUP($B399, [1]MainNEW!$E$2:$G$897, 2, FALSE)</f>
        <v>Module.HumanResource.MasterData.BusinessTripAccommodationArrangementsType.Report.DataList</v>
      </c>
      <c r="D399" s="11" t="str">
        <f>VLOOKUP($B399, [1]MainNEW!$E$2:$G$897, 3, FALSE)</f>
        <v>Business Trip Accommodation Arrangements Type Data List</v>
      </c>
      <c r="E399" s="17"/>
      <c r="F399" s="15"/>
      <c r="G399" s="11" t="str">
        <f t="shared" ref="G399:G458" si="42">IF(EXACT(B399, ""), "", IF(EXACT(F399, ""), "Execute", F399))</f>
        <v>Execute</v>
      </c>
      <c r="H399" s="11" t="str">
        <f t="shared" ref="H399:H458" si="43">IF(EXACT(B399, ""), "", IF(EXACT(F399, ""), "Execute", SUBSTITUTE(F399, " ", "")))</f>
        <v>Execute</v>
      </c>
      <c r="J399" s="6">
        <f t="shared" si="39"/>
        <v>256000000000398</v>
      </c>
      <c r="L399" s="16" t="str">
        <f t="shared" si="38"/>
        <v>PERFORM "SchSysConfig"."Func_TblAppObject_MenuAction_SET"(varSystemLoginSession, null, null, null, varInstitutionBranchID, null, 97000000000305, 'Execute', 'Execute');</v>
      </c>
    </row>
    <row r="400" spans="2:12" x14ac:dyDescent="0.2">
      <c r="B400" s="12">
        <f>B399+1</f>
        <v>97000000000306</v>
      </c>
      <c r="C400" s="13" t="str">
        <f>VLOOKUP($B400, [1]MainNEW!$E$2:$G$897, 2, FALSE)</f>
        <v>Module.HumanResource.MasterData.BusinessTripCostComponent.Transaction</v>
      </c>
      <c r="D400" s="14" t="str">
        <f>VLOOKUP($B400, [1]MainNEW!$E$2:$G$897, 3, FALSE)</f>
        <v>Business Trip Cost Component</v>
      </c>
      <c r="F400" s="4" t="s">
        <v>0</v>
      </c>
      <c r="G400" s="3" t="str">
        <f t="shared" si="42"/>
        <v>Data Validation</v>
      </c>
      <c r="H400" s="3" t="str">
        <f t="shared" si="43"/>
        <v>DataValidation</v>
      </c>
      <c r="J400" s="6">
        <f t="shared" si="39"/>
        <v>256000000000399</v>
      </c>
      <c r="L400" s="16" t="str">
        <f t="shared" si="38"/>
        <v>PERFORM "SchSysConfig"."Func_TblAppObject_MenuAction_SET"(varSystemLoginSession, null, null, null, varInstitutionBranchID, null, 97000000000306, 'DataValidation', 'Data Validation');</v>
      </c>
    </row>
    <row r="401" spans="2:12" x14ac:dyDescent="0.2">
      <c r="B401" s="7">
        <f>B400</f>
        <v>97000000000306</v>
      </c>
      <c r="C401" s="2" t="str">
        <f>VLOOKUP($B401, [1]MainNEW!$E$2:$G$897, 2, FALSE)</f>
        <v>Module.HumanResource.MasterData.BusinessTripCostComponent.Transaction</v>
      </c>
      <c r="D401" s="3" t="str">
        <f>VLOOKUP($B401, [1]MainNEW!$E$2:$G$897, 3, FALSE)</f>
        <v>Business Trip Cost Component</v>
      </c>
      <c r="F401" s="4"/>
      <c r="G401" s="3" t="str">
        <f t="shared" si="42"/>
        <v>Execute</v>
      </c>
      <c r="H401" s="3" t="str">
        <f t="shared" si="43"/>
        <v>Execute</v>
      </c>
      <c r="J401" s="6">
        <f t="shared" si="39"/>
        <v>256000000000400</v>
      </c>
      <c r="L401" s="16" t="str">
        <f t="shared" si="38"/>
        <v>PERFORM "SchSysConfig"."Func_TblAppObject_MenuAction_SET"(varSystemLoginSession, null, null, null, varInstitutionBranchID, null, 97000000000306, 'Execute', 'Execute');</v>
      </c>
    </row>
    <row r="402" spans="2:12" x14ac:dyDescent="0.2">
      <c r="B402" s="7">
        <f>B401+1</f>
        <v>97000000000307</v>
      </c>
      <c r="C402" s="2" t="str">
        <f>VLOOKUP($B402, [1]MainNEW!$E$2:$G$897, 2, FALSE)</f>
        <v>Module.HumanResource.MasterData.BusinessTripCostComponent.Report.Form</v>
      </c>
      <c r="D402" s="3" t="str">
        <f>VLOOKUP($B402, [1]MainNEW!$E$2:$G$897, 3, FALSE)</f>
        <v>Business Trip Cost Component Form</v>
      </c>
      <c r="E402" s="17"/>
      <c r="F402" s="4"/>
      <c r="G402" s="3" t="str">
        <f t="shared" si="42"/>
        <v>Execute</v>
      </c>
      <c r="H402" s="3" t="str">
        <f t="shared" si="43"/>
        <v>Execute</v>
      </c>
      <c r="J402" s="6">
        <f t="shared" si="39"/>
        <v>256000000000401</v>
      </c>
      <c r="L402" s="16" t="str">
        <f t="shared" si="38"/>
        <v>PERFORM "SchSysConfig"."Func_TblAppObject_MenuAction_SET"(varSystemLoginSession, null, null, null, varInstitutionBranchID, null, 97000000000307, 'Execute', 'Execute');</v>
      </c>
    </row>
    <row r="403" spans="2:12" x14ac:dyDescent="0.2">
      <c r="B403" s="9">
        <f>B402+1</f>
        <v>97000000000308</v>
      </c>
      <c r="C403" s="10" t="str">
        <f>VLOOKUP($B403, [1]MainNEW!$E$2:$G$897, 2, FALSE)</f>
        <v>Module.HumanResource.MasterData.BusinessTripCostComponent.Report.DataList</v>
      </c>
      <c r="D403" s="11" t="str">
        <f>VLOOKUP($B403, [1]MainNEW!$E$2:$G$897, 3, FALSE)</f>
        <v>Business Trip Cost Component Data List</v>
      </c>
      <c r="E403" s="17"/>
      <c r="F403" s="15"/>
      <c r="G403" s="11" t="str">
        <f t="shared" si="42"/>
        <v>Execute</v>
      </c>
      <c r="H403" s="11" t="str">
        <f t="shared" si="43"/>
        <v>Execute</v>
      </c>
      <c r="J403" s="6">
        <f t="shared" si="39"/>
        <v>256000000000402</v>
      </c>
      <c r="L403" s="16" t="str">
        <f t="shared" si="38"/>
        <v>PERFORM "SchSysConfig"."Func_TblAppObject_MenuAction_SET"(varSystemLoginSession, null, null, null, varInstitutionBranchID, null, 97000000000308, 'Execute', 'Execute');</v>
      </c>
    </row>
    <row r="404" spans="2:12" x14ac:dyDescent="0.2">
      <c r="B404" s="12">
        <f>B403+1</f>
        <v>97000000000309</v>
      </c>
      <c r="C404" s="13" t="str">
        <f>VLOOKUP($B404, [1]MainNEW!$E$2:$G$897, 2, FALSE)</f>
        <v>Module.HumanResource.MasterData.BusinessTripTransportationCostType.Transaction</v>
      </c>
      <c r="D404" s="14" t="str">
        <f>VLOOKUP($B404, [1]MainNEW!$E$2:$G$897, 3, FALSE)</f>
        <v>Business Trip Transportation Cost Type</v>
      </c>
      <c r="F404" s="4" t="s">
        <v>0</v>
      </c>
      <c r="G404" s="3" t="str">
        <f t="shared" si="42"/>
        <v>Data Validation</v>
      </c>
      <c r="H404" s="3" t="str">
        <f t="shared" si="43"/>
        <v>DataValidation</v>
      </c>
      <c r="J404" s="6">
        <f t="shared" si="39"/>
        <v>256000000000403</v>
      </c>
      <c r="L404" s="16" t="str">
        <f t="shared" si="38"/>
        <v>PERFORM "SchSysConfig"."Func_TblAppObject_MenuAction_SET"(varSystemLoginSession, null, null, null, varInstitutionBranchID, null, 97000000000309, 'DataValidation', 'Data Validation');</v>
      </c>
    </row>
    <row r="405" spans="2:12" x14ac:dyDescent="0.2">
      <c r="B405" s="7">
        <f>B404</f>
        <v>97000000000309</v>
      </c>
      <c r="C405" s="2" t="str">
        <f>VLOOKUP($B405, [1]MainNEW!$E$2:$G$897, 2, FALSE)</f>
        <v>Module.HumanResource.MasterData.BusinessTripTransportationCostType.Transaction</v>
      </c>
      <c r="D405" s="3" t="str">
        <f>VLOOKUP($B405, [1]MainNEW!$E$2:$G$897, 3, FALSE)</f>
        <v>Business Trip Transportation Cost Type</v>
      </c>
      <c r="F405" s="4"/>
      <c r="G405" s="3" t="str">
        <f t="shared" si="42"/>
        <v>Execute</v>
      </c>
      <c r="H405" s="3" t="str">
        <f t="shared" si="43"/>
        <v>Execute</v>
      </c>
      <c r="J405" s="6">
        <f t="shared" si="39"/>
        <v>256000000000404</v>
      </c>
      <c r="L405" s="16" t="str">
        <f t="shared" si="38"/>
        <v>PERFORM "SchSysConfig"."Func_TblAppObject_MenuAction_SET"(varSystemLoginSession, null, null, null, varInstitutionBranchID, null, 97000000000309, 'Execute', 'Execute');</v>
      </c>
    </row>
    <row r="406" spans="2:12" x14ac:dyDescent="0.2">
      <c r="B406" s="7">
        <f>B405+1</f>
        <v>97000000000310</v>
      </c>
      <c r="C406" s="2" t="str">
        <f>VLOOKUP($B406, [1]MainNEW!$E$2:$G$897, 2, FALSE)</f>
        <v>Module.HumanResource.MasterData.BusinessTripTransportationCostType.Report.Form</v>
      </c>
      <c r="D406" s="3" t="str">
        <f>VLOOKUP($B406, [1]MainNEW!$E$2:$G$897, 3, FALSE)</f>
        <v>Business Trip Transportation Cost Type Form</v>
      </c>
      <c r="E406" s="17"/>
      <c r="F406" s="4"/>
      <c r="G406" s="3" t="str">
        <f t="shared" si="42"/>
        <v>Execute</v>
      </c>
      <c r="H406" s="3" t="str">
        <f t="shared" si="43"/>
        <v>Execute</v>
      </c>
      <c r="J406" s="6">
        <f t="shared" si="39"/>
        <v>256000000000405</v>
      </c>
      <c r="L406" s="16" t="str">
        <f t="shared" si="38"/>
        <v>PERFORM "SchSysConfig"."Func_TblAppObject_MenuAction_SET"(varSystemLoginSession, null, null, null, varInstitutionBranchID, null, 97000000000310, 'Execute', 'Execute');</v>
      </c>
    </row>
    <row r="407" spans="2:12" x14ac:dyDescent="0.2">
      <c r="B407" s="9">
        <f>B406+1</f>
        <v>97000000000311</v>
      </c>
      <c r="C407" s="10" t="str">
        <f>VLOOKUP($B407, [1]MainNEW!$E$2:$G$897, 2, FALSE)</f>
        <v>Module.HumanResource.MasterData.BusinessTripTransportationCostType.Report.DataList</v>
      </c>
      <c r="D407" s="11" t="str">
        <f>VLOOKUP($B407, [1]MainNEW!$E$2:$G$897, 3, FALSE)</f>
        <v>Business Trip Transportation Cost Type Data List</v>
      </c>
      <c r="E407" s="17"/>
      <c r="F407" s="15"/>
      <c r="G407" s="11" t="str">
        <f t="shared" si="42"/>
        <v>Execute</v>
      </c>
      <c r="H407" s="11" t="str">
        <f t="shared" si="43"/>
        <v>Execute</v>
      </c>
      <c r="J407" s="6">
        <f t="shared" si="39"/>
        <v>256000000000406</v>
      </c>
      <c r="L407" s="16" t="str">
        <f t="shared" si="38"/>
        <v>PERFORM "SchSysConfig"."Func_TblAppObject_MenuAction_SET"(varSystemLoginSession, null, null, null, varInstitutionBranchID, null, 97000000000311, 'Execute', 'Execute');</v>
      </c>
    </row>
    <row r="408" spans="2:12" x14ac:dyDescent="0.2">
      <c r="B408" s="12">
        <f>B407+1</f>
        <v>97000000000312</v>
      </c>
      <c r="C408" s="13" t="str">
        <f>VLOOKUP($B408, [1]MainNEW!$E$2:$G$897, 2, FALSE)</f>
        <v>Module.HumanResource.MasterData.BusinessTripTransportationCostTypeComponent.Transaction</v>
      </c>
      <c r="D408" s="14" t="str">
        <f>VLOOKUP($B408, [1]MainNEW!$E$2:$G$897, 3, FALSE)</f>
        <v>Business Trip Transportation Cost Type Component</v>
      </c>
      <c r="F408" s="4" t="s">
        <v>0</v>
      </c>
      <c r="G408" s="3" t="str">
        <f t="shared" si="42"/>
        <v>Data Validation</v>
      </c>
      <c r="H408" s="3" t="str">
        <f t="shared" si="43"/>
        <v>DataValidation</v>
      </c>
      <c r="J408" s="6">
        <f t="shared" si="39"/>
        <v>256000000000407</v>
      </c>
      <c r="L408" s="16" t="str">
        <f t="shared" si="38"/>
        <v>PERFORM "SchSysConfig"."Func_TblAppObject_MenuAction_SET"(varSystemLoginSession, null, null, null, varInstitutionBranchID, null, 97000000000312, 'DataValidation', 'Data Validation');</v>
      </c>
    </row>
    <row r="409" spans="2:12" x14ac:dyDescent="0.2">
      <c r="B409" s="7">
        <f>B408</f>
        <v>97000000000312</v>
      </c>
      <c r="C409" s="2" t="str">
        <f>VLOOKUP($B409, [1]MainNEW!$E$2:$G$897, 2, FALSE)</f>
        <v>Module.HumanResource.MasterData.BusinessTripTransportationCostTypeComponent.Transaction</v>
      </c>
      <c r="D409" s="3" t="str">
        <f>VLOOKUP($B409, [1]MainNEW!$E$2:$G$897, 3, FALSE)</f>
        <v>Business Trip Transportation Cost Type Component</v>
      </c>
      <c r="F409" s="4"/>
      <c r="G409" s="3" t="str">
        <f t="shared" si="42"/>
        <v>Execute</v>
      </c>
      <c r="H409" s="3" t="str">
        <f t="shared" si="43"/>
        <v>Execute</v>
      </c>
      <c r="J409" s="6">
        <f t="shared" si="39"/>
        <v>256000000000408</v>
      </c>
      <c r="L409" s="16" t="str">
        <f t="shared" si="38"/>
        <v>PERFORM "SchSysConfig"."Func_TblAppObject_MenuAction_SET"(varSystemLoginSession, null, null, null, varInstitutionBranchID, null, 97000000000312, 'Execute', 'Execute');</v>
      </c>
    </row>
    <row r="410" spans="2:12" x14ac:dyDescent="0.2">
      <c r="B410" s="7">
        <f>B409+1</f>
        <v>97000000000313</v>
      </c>
      <c r="C410" s="2" t="str">
        <f>VLOOKUP($B410, [1]MainNEW!$E$2:$G$897, 2, FALSE)</f>
        <v>Module.HumanResource.MasterData.BusinessTripTransportationCostTypeComponent.Report.Form</v>
      </c>
      <c r="D410" s="3" t="str">
        <f>VLOOKUP($B410, [1]MainNEW!$E$2:$G$897, 3, FALSE)</f>
        <v>Business Trip Transportation Cost Type Component Form</v>
      </c>
      <c r="E410" s="17"/>
      <c r="F410" s="4"/>
      <c r="G410" s="3" t="str">
        <f t="shared" si="42"/>
        <v>Execute</v>
      </c>
      <c r="H410" s="3" t="str">
        <f t="shared" si="43"/>
        <v>Execute</v>
      </c>
      <c r="J410" s="6">
        <f t="shared" si="39"/>
        <v>256000000000409</v>
      </c>
      <c r="L410" s="16" t="str">
        <f t="shared" si="38"/>
        <v>PERFORM "SchSysConfig"."Func_TblAppObject_MenuAction_SET"(varSystemLoginSession, null, null, null, varInstitutionBranchID, null, 97000000000313, 'Execute', 'Execute');</v>
      </c>
    </row>
    <row r="411" spans="2:12" x14ac:dyDescent="0.2">
      <c r="B411" s="9">
        <f>B410+1</f>
        <v>97000000000314</v>
      </c>
      <c r="C411" s="10" t="str">
        <f>VLOOKUP($B411, [1]MainNEW!$E$2:$G$897, 2, FALSE)</f>
        <v>Module.HumanResource.MasterData.BusinessTripTransportationCostTypeComponent.Report.DataList</v>
      </c>
      <c r="D411" s="11" t="str">
        <f>VLOOKUP($B411, [1]MainNEW!$E$2:$G$897, 3, FALSE)</f>
        <v>Business Trip Transportation Cost Type Component Data List</v>
      </c>
      <c r="E411" s="17"/>
      <c r="F411" s="15"/>
      <c r="G411" s="11" t="str">
        <f t="shared" si="42"/>
        <v>Execute</v>
      </c>
      <c r="H411" s="11" t="str">
        <f t="shared" si="43"/>
        <v>Execute</v>
      </c>
      <c r="J411" s="6">
        <f t="shared" si="39"/>
        <v>256000000000410</v>
      </c>
      <c r="L411" s="16" t="str">
        <f t="shared" si="38"/>
        <v>PERFORM "SchSysConfig"."Func_TblAppObject_MenuAction_SET"(varSystemLoginSession, null, null, null, varInstitutionBranchID, null, 97000000000314, 'Execute', 'Execute');</v>
      </c>
    </row>
    <row r="412" spans="2:12" x14ac:dyDescent="0.2">
      <c r="B412" s="12">
        <f>B411+1</f>
        <v>97000000000315</v>
      </c>
      <c r="C412" s="13" t="str">
        <f>VLOOKUP($B412, [1]MainNEW!$E$2:$G$897, 2, FALSE)</f>
        <v>Module.HumanResource.MasterData.BusinessTripTransportationType.Transaction</v>
      </c>
      <c r="D412" s="14" t="str">
        <f>VLOOKUP($B412, [1]MainNEW!$E$2:$G$897, 3, FALSE)</f>
        <v>Business Trip Transportation Type</v>
      </c>
      <c r="F412" s="4" t="s">
        <v>0</v>
      </c>
      <c r="G412" s="3" t="str">
        <f t="shared" si="42"/>
        <v>Data Validation</v>
      </c>
      <c r="H412" s="3" t="str">
        <f t="shared" si="43"/>
        <v>DataValidation</v>
      </c>
      <c r="J412" s="6">
        <f t="shared" si="39"/>
        <v>256000000000411</v>
      </c>
      <c r="L412" s="16" t="str">
        <f t="shared" si="38"/>
        <v>PERFORM "SchSysConfig"."Func_TblAppObject_MenuAction_SET"(varSystemLoginSession, null, null, null, varInstitutionBranchID, null, 97000000000315, 'DataValidation', 'Data Validation');</v>
      </c>
    </row>
    <row r="413" spans="2:12" x14ac:dyDescent="0.2">
      <c r="B413" s="7">
        <f>B412</f>
        <v>97000000000315</v>
      </c>
      <c r="C413" s="2" t="str">
        <f>VLOOKUP($B413, [1]MainNEW!$E$2:$G$897, 2, FALSE)</f>
        <v>Module.HumanResource.MasterData.BusinessTripTransportationType.Transaction</v>
      </c>
      <c r="D413" s="3" t="str">
        <f>VLOOKUP($B413, [1]MainNEW!$E$2:$G$897, 3, FALSE)</f>
        <v>Business Trip Transportation Type</v>
      </c>
      <c r="F413" s="4"/>
      <c r="G413" s="3" t="str">
        <f t="shared" si="42"/>
        <v>Execute</v>
      </c>
      <c r="H413" s="3" t="str">
        <f t="shared" si="43"/>
        <v>Execute</v>
      </c>
      <c r="J413" s="6">
        <f t="shared" si="39"/>
        <v>256000000000412</v>
      </c>
      <c r="L413" s="16" t="str">
        <f t="shared" si="38"/>
        <v>PERFORM "SchSysConfig"."Func_TblAppObject_MenuAction_SET"(varSystemLoginSession, null, null, null, varInstitutionBranchID, null, 97000000000315, 'Execute', 'Execute');</v>
      </c>
    </row>
    <row r="414" spans="2:12" x14ac:dyDescent="0.2">
      <c r="B414" s="7">
        <f>B413+1</f>
        <v>97000000000316</v>
      </c>
      <c r="C414" s="2" t="str">
        <f>VLOOKUP($B414, [1]MainNEW!$E$2:$G$897, 2, FALSE)</f>
        <v>Module.HumanResource.MasterData.BusinessTripTransportationType.Report.Form</v>
      </c>
      <c r="D414" s="3" t="str">
        <f>VLOOKUP($B414, [1]MainNEW!$E$2:$G$897, 3, FALSE)</f>
        <v>Business Trip Transportation Type Form</v>
      </c>
      <c r="E414" s="17"/>
      <c r="F414" s="4"/>
      <c r="G414" s="3" t="str">
        <f t="shared" si="42"/>
        <v>Execute</v>
      </c>
      <c r="H414" s="3" t="str">
        <f t="shared" si="43"/>
        <v>Execute</v>
      </c>
      <c r="J414" s="6">
        <f t="shared" si="39"/>
        <v>256000000000413</v>
      </c>
      <c r="L414" s="16" t="str">
        <f t="shared" si="38"/>
        <v>PERFORM "SchSysConfig"."Func_TblAppObject_MenuAction_SET"(varSystemLoginSession, null, null, null, varInstitutionBranchID, null, 97000000000316, 'Execute', 'Execute');</v>
      </c>
    </row>
    <row r="415" spans="2:12" x14ac:dyDescent="0.2">
      <c r="B415" s="9">
        <f>B414+1</f>
        <v>97000000000317</v>
      </c>
      <c r="C415" s="10" t="str">
        <f>VLOOKUP($B415, [1]MainNEW!$E$2:$G$897, 2, FALSE)</f>
        <v>Module.HumanResource.MasterData.BusinessTripTransportationType.Report.DataList</v>
      </c>
      <c r="D415" s="11" t="str">
        <f>VLOOKUP($B415, [1]MainNEW!$E$2:$G$897, 3, FALSE)</f>
        <v>Business Trip Transportation Type Data List</v>
      </c>
      <c r="E415" s="17"/>
      <c r="F415" s="15"/>
      <c r="G415" s="11" t="str">
        <f t="shared" si="42"/>
        <v>Execute</v>
      </c>
      <c r="H415" s="11" t="str">
        <f t="shared" si="43"/>
        <v>Execute</v>
      </c>
      <c r="J415" s="6">
        <f t="shared" si="39"/>
        <v>256000000000414</v>
      </c>
      <c r="L415" s="16" t="str">
        <f t="shared" si="38"/>
        <v>PERFORM "SchSysConfig"."Func_TblAppObject_MenuAction_SET"(varSystemLoginSession, null, null, null, varInstitutionBranchID, null, 97000000000317, 'Execute', 'Execute');</v>
      </c>
    </row>
    <row r="416" spans="2:12" x14ac:dyDescent="0.2">
      <c r="B416" s="12">
        <f>B415+1</f>
        <v>97000000000318</v>
      </c>
      <c r="C416" s="13" t="str">
        <f>VLOOKUP($B416, [1]MainNEW!$E$2:$G$897, 2, FALSE)</f>
        <v>Module.HumanResource.MasterData.OrganizationalDepartment.Transaction</v>
      </c>
      <c r="D416" s="14" t="str">
        <f>VLOOKUP($B416, [1]MainNEW!$E$2:$G$897, 3, FALSE)</f>
        <v>Organizational Department</v>
      </c>
      <c r="F416" s="4" t="s">
        <v>0</v>
      </c>
      <c r="G416" s="3" t="str">
        <f t="shared" si="42"/>
        <v>Data Validation</v>
      </c>
      <c r="H416" s="3" t="str">
        <f t="shared" si="43"/>
        <v>DataValidation</v>
      </c>
      <c r="J416" s="6">
        <f t="shared" si="39"/>
        <v>256000000000415</v>
      </c>
      <c r="L416" s="16" t="str">
        <f t="shared" si="38"/>
        <v>PERFORM "SchSysConfig"."Func_TblAppObject_MenuAction_SET"(varSystemLoginSession, null, null, null, varInstitutionBranchID, null, 97000000000318, 'DataValidation', 'Data Validation');</v>
      </c>
    </row>
    <row r="417" spans="2:12" x14ac:dyDescent="0.2">
      <c r="B417" s="7">
        <f>B416</f>
        <v>97000000000318</v>
      </c>
      <c r="C417" s="2" t="str">
        <f>VLOOKUP($B417, [1]MainNEW!$E$2:$G$897, 2, FALSE)</f>
        <v>Module.HumanResource.MasterData.OrganizationalDepartment.Transaction</v>
      </c>
      <c r="D417" s="3" t="str">
        <f>VLOOKUP($B417, [1]MainNEW!$E$2:$G$897, 3, FALSE)</f>
        <v>Organizational Department</v>
      </c>
      <c r="F417" s="4"/>
      <c r="G417" s="3" t="str">
        <f t="shared" si="42"/>
        <v>Execute</v>
      </c>
      <c r="H417" s="3" t="str">
        <f t="shared" si="43"/>
        <v>Execute</v>
      </c>
      <c r="J417" s="6">
        <f t="shared" si="39"/>
        <v>256000000000416</v>
      </c>
      <c r="L417" s="16" t="str">
        <f t="shared" si="38"/>
        <v>PERFORM "SchSysConfig"."Func_TblAppObject_MenuAction_SET"(varSystemLoginSession, null, null, null, varInstitutionBranchID, null, 97000000000318, 'Execute', 'Execute');</v>
      </c>
    </row>
    <row r="418" spans="2:12" x14ac:dyDescent="0.2">
      <c r="B418" s="7">
        <f>B417+1</f>
        <v>97000000000319</v>
      </c>
      <c r="C418" s="2" t="str">
        <f>VLOOKUP($B418, [1]MainNEW!$E$2:$G$897, 2, FALSE)</f>
        <v>Module.HumanResource.MasterData.OrganizationalDepartment.Report.Form</v>
      </c>
      <c r="D418" s="3" t="str">
        <f>VLOOKUP($B418, [1]MainNEW!$E$2:$G$897, 3, FALSE)</f>
        <v>Organizational Department Form</v>
      </c>
      <c r="E418" s="17"/>
      <c r="F418" s="4"/>
      <c r="G418" s="3" t="str">
        <f t="shared" si="42"/>
        <v>Execute</v>
      </c>
      <c r="H418" s="3" t="str">
        <f t="shared" si="43"/>
        <v>Execute</v>
      </c>
      <c r="J418" s="6">
        <f t="shared" si="39"/>
        <v>256000000000417</v>
      </c>
      <c r="L418" s="16" t="str">
        <f t="shared" si="38"/>
        <v>PERFORM "SchSysConfig"."Func_TblAppObject_MenuAction_SET"(varSystemLoginSession, null, null, null, varInstitutionBranchID, null, 97000000000319, 'Execute', 'Execute');</v>
      </c>
    </row>
    <row r="419" spans="2:12" x14ac:dyDescent="0.2">
      <c r="B419" s="9">
        <f>B418+1</f>
        <v>97000000000320</v>
      </c>
      <c r="C419" s="10" t="str">
        <f>VLOOKUP($B419, [1]MainNEW!$E$2:$G$897, 2, FALSE)</f>
        <v>Module.HumanResource.MasterData.OrganizationalDepartment.Report.DataList</v>
      </c>
      <c r="D419" s="11" t="str">
        <f>VLOOKUP($B419, [1]MainNEW!$E$2:$G$897, 3, FALSE)</f>
        <v>Organizational Department Data List</v>
      </c>
      <c r="E419" s="17"/>
      <c r="F419" s="15"/>
      <c r="G419" s="11" t="str">
        <f t="shared" si="42"/>
        <v>Execute</v>
      </c>
      <c r="H419" s="11" t="str">
        <f t="shared" si="43"/>
        <v>Execute</v>
      </c>
      <c r="J419" s="6">
        <f t="shared" si="39"/>
        <v>256000000000418</v>
      </c>
      <c r="L419" s="16" t="str">
        <f t="shared" si="38"/>
        <v>PERFORM "SchSysConfig"."Func_TblAppObject_MenuAction_SET"(varSystemLoginSession, null, null, null, varInstitutionBranchID, null, 97000000000320, 'Execute', 'Execute');</v>
      </c>
    </row>
    <row r="420" spans="2:12" x14ac:dyDescent="0.2">
      <c r="B420" s="12">
        <f>B419+1</f>
        <v>97000000000321</v>
      </c>
      <c r="C420" s="13" t="str">
        <f>VLOOKUP($B420, [1]MainNEW!$E$2:$G$897, 2, FALSE)</f>
        <v>Module.HumanResource.MasterData.OrganizationalJobPosition.Transaction</v>
      </c>
      <c r="D420" s="14" t="str">
        <f>VLOOKUP($B420, [1]MainNEW!$E$2:$G$897, 3, FALSE)</f>
        <v>Organizational Job Position</v>
      </c>
      <c r="F420" s="4" t="s">
        <v>0</v>
      </c>
      <c r="G420" s="3" t="str">
        <f t="shared" si="42"/>
        <v>Data Validation</v>
      </c>
      <c r="H420" s="3" t="str">
        <f t="shared" si="43"/>
        <v>DataValidation</v>
      </c>
      <c r="J420" s="6">
        <f t="shared" si="39"/>
        <v>256000000000419</v>
      </c>
      <c r="L420" s="16" t="str">
        <f t="shared" si="38"/>
        <v>PERFORM "SchSysConfig"."Func_TblAppObject_MenuAction_SET"(varSystemLoginSession, null, null, null, varInstitutionBranchID, null, 97000000000321, 'DataValidation', 'Data Validation');</v>
      </c>
    </row>
    <row r="421" spans="2:12" x14ac:dyDescent="0.2">
      <c r="B421" s="7">
        <f>B420</f>
        <v>97000000000321</v>
      </c>
      <c r="C421" s="2" t="str">
        <f>VLOOKUP($B421, [1]MainNEW!$E$2:$G$897, 2, FALSE)</f>
        <v>Module.HumanResource.MasterData.OrganizationalJobPosition.Transaction</v>
      </c>
      <c r="D421" s="3" t="str">
        <f>VLOOKUP($B421, [1]MainNEW!$E$2:$G$897, 3, FALSE)</f>
        <v>Organizational Job Position</v>
      </c>
      <c r="F421" s="4"/>
      <c r="G421" s="3" t="str">
        <f t="shared" si="42"/>
        <v>Execute</v>
      </c>
      <c r="H421" s="3" t="str">
        <f t="shared" si="43"/>
        <v>Execute</v>
      </c>
      <c r="J421" s="6">
        <f t="shared" si="39"/>
        <v>256000000000420</v>
      </c>
      <c r="L421" s="16" t="str">
        <f t="shared" si="38"/>
        <v>PERFORM "SchSysConfig"."Func_TblAppObject_MenuAction_SET"(varSystemLoginSession, null, null, null, varInstitutionBranchID, null, 97000000000321, 'Execute', 'Execute');</v>
      </c>
    </row>
    <row r="422" spans="2:12" x14ac:dyDescent="0.2">
      <c r="B422" s="7">
        <f>B421+1</f>
        <v>97000000000322</v>
      </c>
      <c r="C422" s="2" t="str">
        <f>VLOOKUP($B422, [1]MainNEW!$E$2:$G$897, 2, FALSE)</f>
        <v>Module.HumanResource.MasterData.OrganizationalJobPosition.Report.Form</v>
      </c>
      <c r="D422" s="3" t="str">
        <f>VLOOKUP($B422, [1]MainNEW!$E$2:$G$897, 3, FALSE)</f>
        <v>Organizational Job Position Form</v>
      </c>
      <c r="E422" s="17"/>
      <c r="F422" s="4"/>
      <c r="G422" s="3" t="str">
        <f t="shared" si="42"/>
        <v>Execute</v>
      </c>
      <c r="H422" s="3" t="str">
        <f t="shared" si="43"/>
        <v>Execute</v>
      </c>
      <c r="J422" s="6">
        <f t="shared" si="39"/>
        <v>256000000000421</v>
      </c>
      <c r="L422" s="16" t="str">
        <f t="shared" si="38"/>
        <v>PERFORM "SchSysConfig"."Func_TblAppObject_MenuAction_SET"(varSystemLoginSession, null, null, null, varInstitutionBranchID, null, 97000000000322, 'Execute', 'Execute');</v>
      </c>
    </row>
    <row r="423" spans="2:12" x14ac:dyDescent="0.2">
      <c r="B423" s="9">
        <f>B422+1</f>
        <v>97000000000323</v>
      </c>
      <c r="C423" s="10" t="str">
        <f>VLOOKUP($B423, [1]MainNEW!$E$2:$G$897, 2, FALSE)</f>
        <v>Module.HumanResource.MasterData.OrganizationalJobPosition.Report.DataList</v>
      </c>
      <c r="D423" s="11" t="str">
        <f>VLOOKUP($B423, [1]MainNEW!$E$2:$G$897, 3, FALSE)</f>
        <v>Organizational Job Position Data List</v>
      </c>
      <c r="E423" s="17"/>
      <c r="F423" s="15"/>
      <c r="G423" s="11" t="str">
        <f t="shared" si="42"/>
        <v>Execute</v>
      </c>
      <c r="H423" s="11" t="str">
        <f t="shared" si="43"/>
        <v>Execute</v>
      </c>
      <c r="J423" s="6">
        <f t="shared" si="39"/>
        <v>256000000000422</v>
      </c>
      <c r="L423" s="16" t="str">
        <f t="shared" si="38"/>
        <v>PERFORM "SchSysConfig"."Func_TblAppObject_MenuAction_SET"(varSystemLoginSession, null, null, null, varInstitutionBranchID, null, 97000000000323, 'Execute', 'Execute');</v>
      </c>
    </row>
    <row r="424" spans="2:12" x14ac:dyDescent="0.2">
      <c r="B424" s="12">
        <f>B423+1</f>
        <v>97000000000324</v>
      </c>
      <c r="C424" s="13" t="str">
        <f>VLOOKUP($B424, [1]MainNEW!$E$2:$G$897, 2, FALSE)</f>
        <v>Module.HumanResource.MasterData.WorkAbsencePermit.Transaction</v>
      </c>
      <c r="D424" s="14" t="str">
        <f>VLOOKUP($B424, [1]MainNEW!$E$2:$G$897, 3, FALSE)</f>
        <v>Work Absence Permit</v>
      </c>
      <c r="F424" s="4" t="s">
        <v>0</v>
      </c>
      <c r="G424" s="3" t="str">
        <f t="shared" si="42"/>
        <v>Data Validation</v>
      </c>
      <c r="H424" s="3" t="str">
        <f t="shared" si="43"/>
        <v>DataValidation</v>
      </c>
      <c r="J424" s="6">
        <f t="shared" si="39"/>
        <v>256000000000423</v>
      </c>
      <c r="L424" s="16" t="str">
        <f t="shared" si="38"/>
        <v>PERFORM "SchSysConfig"."Func_TblAppObject_MenuAction_SET"(varSystemLoginSession, null, null, null, varInstitutionBranchID, null, 97000000000324, 'DataValidation', 'Data Validation');</v>
      </c>
    </row>
    <row r="425" spans="2:12" x14ac:dyDescent="0.2">
      <c r="B425" s="7">
        <f>B424</f>
        <v>97000000000324</v>
      </c>
      <c r="C425" s="2" t="str">
        <f>VLOOKUP($B425, [1]MainNEW!$E$2:$G$897, 2, FALSE)</f>
        <v>Module.HumanResource.MasterData.WorkAbsencePermit.Transaction</v>
      </c>
      <c r="D425" s="3" t="str">
        <f>VLOOKUP($B425, [1]MainNEW!$E$2:$G$897, 3, FALSE)</f>
        <v>Work Absence Permit</v>
      </c>
      <c r="F425" s="4"/>
      <c r="G425" s="3" t="str">
        <f t="shared" si="42"/>
        <v>Execute</v>
      </c>
      <c r="H425" s="3" t="str">
        <f t="shared" si="43"/>
        <v>Execute</v>
      </c>
      <c r="J425" s="6">
        <f t="shared" si="39"/>
        <v>256000000000424</v>
      </c>
      <c r="L425" s="16" t="str">
        <f t="shared" si="38"/>
        <v>PERFORM "SchSysConfig"."Func_TblAppObject_MenuAction_SET"(varSystemLoginSession, null, null, null, varInstitutionBranchID, null, 97000000000324, 'Execute', 'Execute');</v>
      </c>
    </row>
    <row r="426" spans="2:12" x14ac:dyDescent="0.2">
      <c r="B426" s="7">
        <f>B425+1</f>
        <v>97000000000325</v>
      </c>
      <c r="C426" s="2" t="str">
        <f>VLOOKUP($B426, [1]MainNEW!$E$2:$G$897, 2, FALSE)</f>
        <v>Module.HumanResource.MasterData.WorkAbsencePermit.Report.Form</v>
      </c>
      <c r="D426" s="3" t="str">
        <f>VLOOKUP($B426, [1]MainNEW!$E$2:$G$897, 3, FALSE)</f>
        <v>Work Absence Permit Form</v>
      </c>
      <c r="E426" s="17"/>
      <c r="F426" s="4"/>
      <c r="G426" s="3" t="str">
        <f t="shared" si="42"/>
        <v>Execute</v>
      </c>
      <c r="H426" s="3" t="str">
        <f t="shared" si="43"/>
        <v>Execute</v>
      </c>
      <c r="J426" s="6">
        <f t="shared" si="39"/>
        <v>256000000000425</v>
      </c>
      <c r="L426" s="16" t="str">
        <f t="shared" si="38"/>
        <v>PERFORM "SchSysConfig"."Func_TblAppObject_MenuAction_SET"(varSystemLoginSession, null, null, null, varInstitutionBranchID, null, 97000000000325, 'Execute', 'Execute');</v>
      </c>
    </row>
    <row r="427" spans="2:12" x14ac:dyDescent="0.2">
      <c r="B427" s="9">
        <f>B426+1</f>
        <v>97000000000326</v>
      </c>
      <c r="C427" s="10" t="str">
        <f>VLOOKUP($B427, [1]MainNEW!$E$2:$G$897, 2, FALSE)</f>
        <v>Module.HumanResource.MasterData.WorkAbsencePermit.Report.DataList</v>
      </c>
      <c r="D427" s="11" t="str">
        <f>VLOOKUP($B427, [1]MainNEW!$E$2:$G$897, 3, FALSE)</f>
        <v>Work Absence Permit Data List</v>
      </c>
      <c r="E427" s="17"/>
      <c r="F427" s="15"/>
      <c r="G427" s="11" t="str">
        <f t="shared" si="42"/>
        <v>Execute</v>
      </c>
      <c r="H427" s="11" t="str">
        <f t="shared" si="43"/>
        <v>Execute</v>
      </c>
      <c r="J427" s="6">
        <f t="shared" si="39"/>
        <v>256000000000426</v>
      </c>
      <c r="L427" s="16" t="str">
        <f t="shared" si="38"/>
        <v>PERFORM "SchSysConfig"."Func_TblAppObject_MenuAction_SET"(varSystemLoginSession, null, null, null, varInstitutionBranchID, null, 97000000000326, 'Execute', 'Execute');</v>
      </c>
    </row>
    <row r="428" spans="2:12" x14ac:dyDescent="0.2">
      <c r="B428" s="12">
        <f>B427+1</f>
        <v>97000000000327</v>
      </c>
      <c r="C428" s="13" t="str">
        <f>VLOOKUP($B428, [1]MainNEW!$E$2:$G$897, 2, FALSE)</f>
        <v>Module.HumanResource.MasterData.WorkAbsencePermitType.Transaction</v>
      </c>
      <c r="D428" s="14" t="str">
        <f>VLOOKUP($B428, [1]MainNEW!$E$2:$G$897, 3, FALSE)</f>
        <v>Work Absence Permit Type</v>
      </c>
      <c r="F428" s="4" t="s">
        <v>0</v>
      </c>
      <c r="G428" s="3" t="str">
        <f t="shared" si="42"/>
        <v>Data Validation</v>
      </c>
      <c r="H428" s="3" t="str">
        <f t="shared" si="43"/>
        <v>DataValidation</v>
      </c>
      <c r="J428" s="6">
        <f t="shared" si="39"/>
        <v>256000000000427</v>
      </c>
      <c r="L428" s="16" t="str">
        <f t="shared" si="38"/>
        <v>PERFORM "SchSysConfig"."Func_TblAppObject_MenuAction_SET"(varSystemLoginSession, null, null, null, varInstitutionBranchID, null, 97000000000327, 'DataValidation', 'Data Validation');</v>
      </c>
    </row>
    <row r="429" spans="2:12" x14ac:dyDescent="0.2">
      <c r="B429" s="7">
        <f>B428</f>
        <v>97000000000327</v>
      </c>
      <c r="C429" s="2" t="str">
        <f>VLOOKUP($B429, [1]MainNEW!$E$2:$G$897, 2, FALSE)</f>
        <v>Module.HumanResource.MasterData.WorkAbsencePermitType.Transaction</v>
      </c>
      <c r="D429" s="3" t="str">
        <f>VLOOKUP($B429, [1]MainNEW!$E$2:$G$897, 3, FALSE)</f>
        <v>Work Absence Permit Type</v>
      </c>
      <c r="F429" s="4"/>
      <c r="G429" s="3" t="str">
        <f t="shared" si="42"/>
        <v>Execute</v>
      </c>
      <c r="H429" s="3" t="str">
        <f t="shared" si="43"/>
        <v>Execute</v>
      </c>
      <c r="J429" s="6">
        <f t="shared" si="39"/>
        <v>256000000000428</v>
      </c>
      <c r="L429" s="16" t="str">
        <f t="shared" si="38"/>
        <v>PERFORM "SchSysConfig"."Func_TblAppObject_MenuAction_SET"(varSystemLoginSession, null, null, null, varInstitutionBranchID, null, 97000000000327, 'Execute', 'Execute');</v>
      </c>
    </row>
    <row r="430" spans="2:12" x14ac:dyDescent="0.2">
      <c r="B430" s="7">
        <f>B429+1</f>
        <v>97000000000328</v>
      </c>
      <c r="C430" s="2" t="str">
        <f>VLOOKUP($B430, [1]MainNEW!$E$2:$G$897, 2, FALSE)</f>
        <v>Module.HumanResource.MasterData.WorkAbsencePermitType.Report.Form</v>
      </c>
      <c r="D430" s="3" t="str">
        <f>VLOOKUP($B430, [1]MainNEW!$E$2:$G$897, 3, FALSE)</f>
        <v>Work Absence Permit Type Form</v>
      </c>
      <c r="E430" s="17"/>
      <c r="F430" s="4"/>
      <c r="G430" s="3" t="str">
        <f t="shared" si="42"/>
        <v>Execute</v>
      </c>
      <c r="H430" s="3" t="str">
        <f t="shared" si="43"/>
        <v>Execute</v>
      </c>
      <c r="J430" s="6">
        <f t="shared" si="39"/>
        <v>256000000000429</v>
      </c>
      <c r="L430" s="16" t="str">
        <f t="shared" si="38"/>
        <v>PERFORM "SchSysConfig"."Func_TblAppObject_MenuAction_SET"(varSystemLoginSession, null, null, null, varInstitutionBranchID, null, 97000000000328, 'Execute', 'Execute');</v>
      </c>
    </row>
    <row r="431" spans="2:12" x14ac:dyDescent="0.2">
      <c r="B431" s="9">
        <f>B430+1</f>
        <v>97000000000329</v>
      </c>
      <c r="C431" s="10" t="str">
        <f>VLOOKUP($B431, [1]MainNEW!$E$2:$G$897, 2, FALSE)</f>
        <v>Module.HumanResource.MasterData.WorkAbsencePermitType.Report.DataList</v>
      </c>
      <c r="D431" s="11" t="str">
        <f>VLOOKUP($B431, [1]MainNEW!$E$2:$G$897, 3, FALSE)</f>
        <v>Work Absence Permit Type Data List</v>
      </c>
      <c r="E431" s="17"/>
      <c r="F431" s="15"/>
      <c r="G431" s="11" t="str">
        <f t="shared" si="42"/>
        <v>Execute</v>
      </c>
      <c r="H431" s="11" t="str">
        <f t="shared" si="43"/>
        <v>Execute</v>
      </c>
      <c r="J431" s="6">
        <f t="shared" si="39"/>
        <v>256000000000430</v>
      </c>
      <c r="L431" s="16" t="str">
        <f t="shared" si="38"/>
        <v>PERFORM "SchSysConfig"."Func_TblAppObject_MenuAction_SET"(varSystemLoginSession, null, null, null, varInstitutionBranchID, null, 97000000000329, 'Execute', 'Execute');</v>
      </c>
    </row>
    <row r="432" spans="2:12" x14ac:dyDescent="0.2">
      <c r="B432" s="12">
        <f>B431+1</f>
        <v>97000000000330</v>
      </c>
      <c r="C432" s="13" t="str">
        <f>VLOOKUP($B432, [1]MainNEW!$E$2:$G$897, 2, FALSE)</f>
        <v>Module.HumanResource.MasterData.WorkArriveDepartPermit.Transaction</v>
      </c>
      <c r="D432" s="14" t="str">
        <f>VLOOKUP($B432, [1]MainNEW!$E$2:$G$897, 3, FALSE)</f>
        <v>Work Arrive Depart Permit</v>
      </c>
      <c r="F432" s="4" t="s">
        <v>0</v>
      </c>
      <c r="G432" s="3" t="str">
        <f t="shared" si="42"/>
        <v>Data Validation</v>
      </c>
      <c r="H432" s="3" t="str">
        <f t="shared" si="43"/>
        <v>DataValidation</v>
      </c>
      <c r="J432" s="6">
        <f t="shared" si="39"/>
        <v>256000000000431</v>
      </c>
      <c r="L432" s="16" t="str">
        <f t="shared" si="38"/>
        <v>PERFORM "SchSysConfig"."Func_TblAppObject_MenuAction_SET"(varSystemLoginSession, null, null, null, varInstitutionBranchID, null, 97000000000330, 'DataValidation', 'Data Validation');</v>
      </c>
    </row>
    <row r="433" spans="2:12" x14ac:dyDescent="0.2">
      <c r="B433" s="7">
        <f>B432</f>
        <v>97000000000330</v>
      </c>
      <c r="C433" s="2" t="str">
        <f>VLOOKUP($B433, [1]MainNEW!$E$2:$G$897, 2, FALSE)</f>
        <v>Module.HumanResource.MasterData.WorkArriveDepartPermit.Transaction</v>
      </c>
      <c r="D433" s="3" t="str">
        <f>VLOOKUP($B433, [1]MainNEW!$E$2:$G$897, 3, FALSE)</f>
        <v>Work Arrive Depart Permit</v>
      </c>
      <c r="F433" s="4"/>
      <c r="G433" s="3" t="str">
        <f t="shared" si="42"/>
        <v>Execute</v>
      </c>
      <c r="H433" s="3" t="str">
        <f t="shared" si="43"/>
        <v>Execute</v>
      </c>
      <c r="J433" s="6">
        <f t="shared" si="39"/>
        <v>256000000000432</v>
      </c>
      <c r="L433" s="16" t="str">
        <f t="shared" si="38"/>
        <v>PERFORM "SchSysConfig"."Func_TblAppObject_MenuAction_SET"(varSystemLoginSession, null, null, null, varInstitutionBranchID, null, 97000000000330, 'Execute', 'Execute');</v>
      </c>
    </row>
    <row r="434" spans="2:12" x14ac:dyDescent="0.2">
      <c r="B434" s="7">
        <f>B433+1</f>
        <v>97000000000331</v>
      </c>
      <c r="C434" s="2" t="str">
        <f>VLOOKUP($B434, [1]MainNEW!$E$2:$G$897, 2, FALSE)</f>
        <v>Module.HumanResource.MasterData.WorkArriveDepartPermit.Report.Form</v>
      </c>
      <c r="D434" s="3" t="str">
        <f>VLOOKUP($B434, [1]MainNEW!$E$2:$G$897, 3, FALSE)</f>
        <v>Work Arrive Depart Permit Form</v>
      </c>
      <c r="E434" s="17"/>
      <c r="F434" s="4"/>
      <c r="G434" s="3" t="str">
        <f t="shared" si="42"/>
        <v>Execute</v>
      </c>
      <c r="H434" s="3" t="str">
        <f t="shared" si="43"/>
        <v>Execute</v>
      </c>
      <c r="J434" s="6">
        <f t="shared" si="39"/>
        <v>256000000000433</v>
      </c>
      <c r="L434" s="16" t="str">
        <f t="shared" si="38"/>
        <v>PERFORM "SchSysConfig"."Func_TblAppObject_MenuAction_SET"(varSystemLoginSession, null, null, null, varInstitutionBranchID, null, 97000000000331, 'Execute', 'Execute');</v>
      </c>
    </row>
    <row r="435" spans="2:12" x14ac:dyDescent="0.2">
      <c r="B435" s="9">
        <f>B434+1</f>
        <v>97000000000332</v>
      </c>
      <c r="C435" s="10" t="str">
        <f>VLOOKUP($B435, [1]MainNEW!$E$2:$G$897, 2, FALSE)</f>
        <v>Module.HumanResource.MasterData.WorkArriveDepartPermit.Report.DataList</v>
      </c>
      <c r="D435" s="11" t="str">
        <f>VLOOKUP($B435, [1]MainNEW!$E$2:$G$897, 3, FALSE)</f>
        <v>Work Arrive Depart Permit Data List</v>
      </c>
      <c r="E435" s="17"/>
      <c r="F435" s="15"/>
      <c r="G435" s="11" t="str">
        <f t="shared" si="42"/>
        <v>Execute</v>
      </c>
      <c r="H435" s="11" t="str">
        <f t="shared" si="43"/>
        <v>Execute</v>
      </c>
      <c r="J435" s="6">
        <f t="shared" si="39"/>
        <v>256000000000434</v>
      </c>
      <c r="L435" s="16" t="str">
        <f t="shared" si="38"/>
        <v>PERFORM "SchSysConfig"."Func_TblAppObject_MenuAction_SET"(varSystemLoginSession, null, null, null, varInstitutionBranchID, null, 97000000000332, 'Execute', 'Execute');</v>
      </c>
    </row>
    <row r="436" spans="2:12" x14ac:dyDescent="0.2">
      <c r="B436" s="12">
        <f>B435+1</f>
        <v>97000000000333</v>
      </c>
      <c r="C436" s="13" t="str">
        <f>VLOOKUP($B436, [1]MainNEW!$E$2:$G$897, 2, FALSE)</f>
        <v>Module.HumanResource.MasterData.WorkDay.Transaction</v>
      </c>
      <c r="D436" s="14" t="str">
        <f>VLOOKUP($B436, [1]MainNEW!$E$2:$G$897, 3, FALSE)</f>
        <v>Work Day</v>
      </c>
      <c r="F436" s="4" t="s">
        <v>0</v>
      </c>
      <c r="G436" s="3" t="str">
        <f t="shared" si="42"/>
        <v>Data Validation</v>
      </c>
      <c r="H436" s="3" t="str">
        <f t="shared" si="43"/>
        <v>DataValidation</v>
      </c>
      <c r="J436" s="6">
        <f t="shared" si="39"/>
        <v>256000000000435</v>
      </c>
      <c r="L436" s="16" t="str">
        <f t="shared" si="38"/>
        <v>PERFORM "SchSysConfig"."Func_TblAppObject_MenuAction_SET"(varSystemLoginSession, null, null, null, varInstitutionBranchID, null, 97000000000333, 'DataValidation', 'Data Validation');</v>
      </c>
    </row>
    <row r="437" spans="2:12" x14ac:dyDescent="0.2">
      <c r="B437" s="7">
        <f>B436</f>
        <v>97000000000333</v>
      </c>
      <c r="C437" s="2" t="str">
        <f>VLOOKUP($B437, [1]MainNEW!$E$2:$G$897, 2, FALSE)</f>
        <v>Module.HumanResource.MasterData.WorkDay.Transaction</v>
      </c>
      <c r="D437" s="3" t="str">
        <f>VLOOKUP($B437, [1]MainNEW!$E$2:$G$897, 3, FALSE)</f>
        <v>Work Day</v>
      </c>
      <c r="F437" s="4"/>
      <c r="G437" s="3" t="str">
        <f t="shared" si="42"/>
        <v>Execute</v>
      </c>
      <c r="H437" s="3" t="str">
        <f t="shared" si="43"/>
        <v>Execute</v>
      </c>
      <c r="J437" s="6">
        <f t="shared" si="39"/>
        <v>256000000000436</v>
      </c>
      <c r="L437" s="16" t="str">
        <f t="shared" si="38"/>
        <v>PERFORM "SchSysConfig"."Func_TblAppObject_MenuAction_SET"(varSystemLoginSession, null, null, null, varInstitutionBranchID, null, 97000000000333, 'Execute', 'Execute');</v>
      </c>
    </row>
    <row r="438" spans="2:12" x14ac:dyDescent="0.2">
      <c r="B438" s="7">
        <f>B437+1</f>
        <v>97000000000334</v>
      </c>
      <c r="C438" s="2" t="str">
        <f>VLOOKUP($B438, [1]MainNEW!$E$2:$G$897, 2, FALSE)</f>
        <v>Module.HumanResource.MasterData.WorkDay.Report.Form</v>
      </c>
      <c r="D438" s="3" t="str">
        <f>VLOOKUP($B438, [1]MainNEW!$E$2:$G$897, 3, FALSE)</f>
        <v>Work Day Form</v>
      </c>
      <c r="E438" s="17"/>
      <c r="F438" s="4"/>
      <c r="G438" s="3" t="str">
        <f t="shared" si="42"/>
        <v>Execute</v>
      </c>
      <c r="H438" s="3" t="str">
        <f t="shared" si="43"/>
        <v>Execute</v>
      </c>
      <c r="J438" s="6">
        <f t="shared" si="39"/>
        <v>256000000000437</v>
      </c>
      <c r="L438" s="16" t="str">
        <f t="shared" si="38"/>
        <v>PERFORM "SchSysConfig"."Func_TblAppObject_MenuAction_SET"(varSystemLoginSession, null, null, null, varInstitutionBranchID, null, 97000000000334, 'Execute', 'Execute');</v>
      </c>
    </row>
    <row r="439" spans="2:12" x14ac:dyDescent="0.2">
      <c r="B439" s="9">
        <f>B438+1</f>
        <v>97000000000335</v>
      </c>
      <c r="C439" s="10" t="str">
        <f>VLOOKUP($B439, [1]MainNEW!$E$2:$G$897, 2, FALSE)</f>
        <v>Module.HumanResource.MasterData.WorkDay.Report.DataList</v>
      </c>
      <c r="D439" s="11" t="str">
        <f>VLOOKUP($B439, [1]MainNEW!$E$2:$G$897, 3, FALSE)</f>
        <v>Work Day Data List</v>
      </c>
      <c r="E439" s="17"/>
      <c r="F439" s="15"/>
      <c r="G439" s="11" t="str">
        <f t="shared" si="42"/>
        <v>Execute</v>
      </c>
      <c r="H439" s="11" t="str">
        <f t="shared" si="43"/>
        <v>Execute</v>
      </c>
      <c r="J439" s="6">
        <f t="shared" si="39"/>
        <v>256000000000438</v>
      </c>
      <c r="L439" s="16" t="str">
        <f t="shared" si="38"/>
        <v>PERFORM "SchSysConfig"."Func_TblAppObject_MenuAction_SET"(varSystemLoginSession, null, null, null, varInstitutionBranchID, null, 97000000000335, 'Execute', 'Execute');</v>
      </c>
    </row>
    <row r="440" spans="2:12" x14ac:dyDescent="0.2">
      <c r="B440" s="12">
        <f>B439+1</f>
        <v>97000000000336</v>
      </c>
      <c r="C440" s="13" t="str">
        <f>VLOOKUP($B440, [1]MainNEW!$E$2:$G$897, 2, FALSE)</f>
        <v>Module.HumanResource.MasterData.WorkTimeAssignation.Transaction</v>
      </c>
      <c r="D440" s="14" t="str">
        <f>VLOOKUP($B440, [1]MainNEW!$E$2:$G$897, 3, FALSE)</f>
        <v>Work Time Assignation</v>
      </c>
      <c r="F440" s="4" t="s">
        <v>0</v>
      </c>
      <c r="G440" s="3" t="str">
        <f t="shared" si="42"/>
        <v>Data Validation</v>
      </c>
      <c r="H440" s="3" t="str">
        <f t="shared" si="43"/>
        <v>DataValidation</v>
      </c>
      <c r="J440" s="6">
        <f t="shared" si="39"/>
        <v>256000000000439</v>
      </c>
      <c r="L440" s="16" t="str">
        <f t="shared" si="38"/>
        <v>PERFORM "SchSysConfig"."Func_TblAppObject_MenuAction_SET"(varSystemLoginSession, null, null, null, varInstitutionBranchID, null, 97000000000336, 'DataValidation', 'Data Validation');</v>
      </c>
    </row>
    <row r="441" spans="2:12" x14ac:dyDescent="0.2">
      <c r="B441" s="7">
        <f>B440</f>
        <v>97000000000336</v>
      </c>
      <c r="C441" s="2" t="str">
        <f>VLOOKUP($B441, [1]MainNEW!$E$2:$G$897, 2, FALSE)</f>
        <v>Module.HumanResource.MasterData.WorkTimeAssignation.Transaction</v>
      </c>
      <c r="D441" s="3" t="str">
        <f>VLOOKUP($B441, [1]MainNEW!$E$2:$G$897, 3, FALSE)</f>
        <v>Work Time Assignation</v>
      </c>
      <c r="F441" s="4"/>
      <c r="G441" s="3" t="str">
        <f t="shared" si="42"/>
        <v>Execute</v>
      </c>
      <c r="H441" s="3" t="str">
        <f t="shared" si="43"/>
        <v>Execute</v>
      </c>
      <c r="J441" s="6">
        <f t="shared" si="39"/>
        <v>256000000000440</v>
      </c>
      <c r="L441" s="16" t="str">
        <f t="shared" si="38"/>
        <v>PERFORM "SchSysConfig"."Func_TblAppObject_MenuAction_SET"(varSystemLoginSession, null, null, null, varInstitutionBranchID, null, 97000000000336, 'Execute', 'Execute');</v>
      </c>
    </row>
    <row r="442" spans="2:12" x14ac:dyDescent="0.2">
      <c r="B442" s="7">
        <f>B441+1</f>
        <v>97000000000337</v>
      </c>
      <c r="C442" s="2" t="str">
        <f>VLOOKUP($B442, [1]MainNEW!$E$2:$G$897, 2, FALSE)</f>
        <v>Module.HumanResource.MasterData.WorkTimeAssignation.Report.Form</v>
      </c>
      <c r="D442" s="3" t="str">
        <f>VLOOKUP($B442, [1]MainNEW!$E$2:$G$897, 3, FALSE)</f>
        <v>Work Time Assignation Form</v>
      </c>
      <c r="E442" s="17"/>
      <c r="F442" s="4"/>
      <c r="G442" s="3" t="str">
        <f t="shared" si="42"/>
        <v>Execute</v>
      </c>
      <c r="H442" s="3" t="str">
        <f t="shared" si="43"/>
        <v>Execute</v>
      </c>
      <c r="J442" s="6">
        <f t="shared" si="39"/>
        <v>256000000000441</v>
      </c>
      <c r="L442" s="16" t="str">
        <f t="shared" si="38"/>
        <v>PERFORM "SchSysConfig"."Func_TblAppObject_MenuAction_SET"(varSystemLoginSession, null, null, null, varInstitutionBranchID, null, 97000000000337, 'Execute', 'Execute');</v>
      </c>
    </row>
    <row r="443" spans="2:12" x14ac:dyDescent="0.2">
      <c r="B443" s="9">
        <f>B442+1</f>
        <v>97000000000338</v>
      </c>
      <c r="C443" s="10" t="str">
        <f>VLOOKUP($B443, [1]MainNEW!$E$2:$G$897, 2, FALSE)</f>
        <v>Module.HumanResource.MasterData.WorkTimeAssignation.Report.DataList</v>
      </c>
      <c r="D443" s="11" t="str">
        <f>VLOOKUP($B443, [1]MainNEW!$E$2:$G$897, 3, FALSE)</f>
        <v>Work Time Assignation Data List</v>
      </c>
      <c r="E443" s="17"/>
      <c r="F443" s="15"/>
      <c r="G443" s="11" t="str">
        <f t="shared" si="42"/>
        <v>Execute</v>
      </c>
      <c r="H443" s="11" t="str">
        <f t="shared" si="43"/>
        <v>Execute</v>
      </c>
      <c r="J443" s="6">
        <f t="shared" si="39"/>
        <v>256000000000442</v>
      </c>
      <c r="L443" s="16" t="str">
        <f t="shared" si="38"/>
        <v>PERFORM "SchSysConfig"."Func_TblAppObject_MenuAction_SET"(varSystemLoginSession, null, null, null, varInstitutionBranchID, null, 97000000000338, 'Execute', 'Execute');</v>
      </c>
    </row>
    <row r="444" spans="2:12" x14ac:dyDescent="0.2">
      <c r="B444" s="12">
        <f>B443+1</f>
        <v>97000000000339</v>
      </c>
      <c r="C444" s="13" t="str">
        <f>VLOOKUP($B444, [1]MainNEW!$E$2:$G$897, 2, FALSE)</f>
        <v>Module.HumanResource.MasterData.WorkTimeEpoch.Transaction</v>
      </c>
      <c r="D444" s="14" t="str">
        <f>VLOOKUP($B444, [1]MainNEW!$E$2:$G$897, 3, FALSE)</f>
        <v>Work Time Epoch</v>
      </c>
      <c r="F444" s="4" t="s">
        <v>0</v>
      </c>
      <c r="G444" s="3" t="str">
        <f t="shared" si="42"/>
        <v>Data Validation</v>
      </c>
      <c r="H444" s="3" t="str">
        <f t="shared" si="43"/>
        <v>DataValidation</v>
      </c>
      <c r="J444" s="6">
        <f t="shared" si="39"/>
        <v>256000000000443</v>
      </c>
      <c r="L444" s="16" t="str">
        <f t="shared" si="38"/>
        <v>PERFORM "SchSysConfig"."Func_TblAppObject_MenuAction_SET"(varSystemLoginSession, null, null, null, varInstitutionBranchID, null, 97000000000339, 'DataValidation', 'Data Validation');</v>
      </c>
    </row>
    <row r="445" spans="2:12" x14ac:dyDescent="0.2">
      <c r="B445" s="7">
        <f>B444</f>
        <v>97000000000339</v>
      </c>
      <c r="C445" s="2" t="str">
        <f>VLOOKUP($B445, [1]MainNEW!$E$2:$G$897, 2, FALSE)</f>
        <v>Module.HumanResource.MasterData.WorkTimeEpoch.Transaction</v>
      </c>
      <c r="D445" s="3" t="str">
        <f>VLOOKUP($B445, [1]MainNEW!$E$2:$G$897, 3, FALSE)</f>
        <v>Work Time Epoch</v>
      </c>
      <c r="F445" s="4"/>
      <c r="G445" s="3" t="str">
        <f t="shared" si="42"/>
        <v>Execute</v>
      </c>
      <c r="H445" s="3" t="str">
        <f t="shared" si="43"/>
        <v>Execute</v>
      </c>
      <c r="J445" s="6">
        <f t="shared" si="39"/>
        <v>256000000000444</v>
      </c>
      <c r="L445" s="16" t="str">
        <f t="shared" si="38"/>
        <v>PERFORM "SchSysConfig"."Func_TblAppObject_MenuAction_SET"(varSystemLoginSession, null, null, null, varInstitutionBranchID, null, 97000000000339, 'Execute', 'Execute');</v>
      </c>
    </row>
    <row r="446" spans="2:12" x14ac:dyDescent="0.2">
      <c r="B446" s="7">
        <f>B445+1</f>
        <v>97000000000340</v>
      </c>
      <c r="C446" s="2" t="str">
        <f>VLOOKUP($B446, [1]MainNEW!$E$2:$G$897, 2, FALSE)</f>
        <v>Module.HumanResource.MasterData.WorkTimeEpoch.Report.Form</v>
      </c>
      <c r="D446" s="3" t="str">
        <f>VLOOKUP($B446, [1]MainNEW!$E$2:$G$897, 3, FALSE)</f>
        <v>Work Time Epoch Form</v>
      </c>
      <c r="E446" s="17"/>
      <c r="F446" s="4"/>
      <c r="G446" s="3" t="str">
        <f t="shared" si="42"/>
        <v>Execute</v>
      </c>
      <c r="H446" s="3" t="str">
        <f t="shared" si="43"/>
        <v>Execute</v>
      </c>
      <c r="J446" s="6">
        <f t="shared" si="39"/>
        <v>256000000000445</v>
      </c>
      <c r="L446" s="16" t="str">
        <f t="shared" si="38"/>
        <v>PERFORM "SchSysConfig"."Func_TblAppObject_MenuAction_SET"(varSystemLoginSession, null, null, null, varInstitutionBranchID, null, 97000000000340, 'Execute', 'Execute');</v>
      </c>
    </row>
    <row r="447" spans="2:12" x14ac:dyDescent="0.2">
      <c r="B447" s="9">
        <f>B446+1</f>
        <v>97000000000341</v>
      </c>
      <c r="C447" s="10" t="str">
        <f>VLOOKUP($B447, [1]MainNEW!$E$2:$G$897, 2, FALSE)</f>
        <v>Module.HumanResource.MasterData.WorkTimeEpoch.Report.DataList</v>
      </c>
      <c r="D447" s="11" t="str">
        <f>VLOOKUP($B447, [1]MainNEW!$E$2:$G$897, 3, FALSE)</f>
        <v>Work Time Epoch Data List</v>
      </c>
      <c r="E447" s="17"/>
      <c r="F447" s="15"/>
      <c r="G447" s="11" t="str">
        <f t="shared" si="42"/>
        <v>Execute</v>
      </c>
      <c r="H447" s="11" t="str">
        <f t="shared" si="43"/>
        <v>Execute</v>
      </c>
      <c r="J447" s="6">
        <f t="shared" si="39"/>
        <v>256000000000446</v>
      </c>
      <c r="L447" s="16" t="str">
        <f t="shared" si="38"/>
        <v>PERFORM "SchSysConfig"."Func_TblAppObject_MenuAction_SET"(varSystemLoginSession, null, null, null, varInstitutionBranchID, null, 97000000000341, 'Execute', 'Execute');</v>
      </c>
    </row>
    <row r="448" spans="2:12" x14ac:dyDescent="0.2">
      <c r="B448" s="12">
        <f>B447+1</f>
        <v>97000000000342</v>
      </c>
      <c r="C448" s="13" t="str">
        <f>VLOOKUP($B448, [1]MainNEW!$E$2:$G$897, 2, FALSE)</f>
        <v>Module.HumanResource.MasterData.WorkTimeSchedule.Transaction</v>
      </c>
      <c r="D448" s="14" t="str">
        <f>VLOOKUP($B448, [1]MainNEW!$E$2:$G$897, 3, FALSE)</f>
        <v>Work Time Schedule</v>
      </c>
      <c r="F448" s="4" t="s">
        <v>0</v>
      </c>
      <c r="G448" s="3" t="str">
        <f t="shared" si="42"/>
        <v>Data Validation</v>
      </c>
      <c r="H448" s="3" t="str">
        <f t="shared" si="43"/>
        <v>DataValidation</v>
      </c>
      <c r="J448" s="6">
        <f t="shared" si="39"/>
        <v>256000000000447</v>
      </c>
      <c r="L448" s="16" t="str">
        <f t="shared" si="38"/>
        <v>PERFORM "SchSysConfig"."Func_TblAppObject_MenuAction_SET"(varSystemLoginSession, null, null, null, varInstitutionBranchID, null, 97000000000342, 'DataValidation', 'Data Validation');</v>
      </c>
    </row>
    <row r="449" spans="2:12" x14ac:dyDescent="0.2">
      <c r="B449" s="7">
        <f>B448</f>
        <v>97000000000342</v>
      </c>
      <c r="C449" s="2" t="str">
        <f>VLOOKUP($B449, [1]MainNEW!$E$2:$G$897, 2, FALSE)</f>
        <v>Module.HumanResource.MasterData.WorkTimeSchedule.Transaction</v>
      </c>
      <c r="D449" s="3" t="str">
        <f>VLOOKUP($B449, [1]MainNEW!$E$2:$G$897, 3, FALSE)</f>
        <v>Work Time Schedule</v>
      </c>
      <c r="F449" s="4"/>
      <c r="G449" s="3" t="str">
        <f t="shared" si="42"/>
        <v>Execute</v>
      </c>
      <c r="H449" s="3" t="str">
        <f t="shared" si="43"/>
        <v>Execute</v>
      </c>
      <c r="J449" s="6">
        <f t="shared" si="39"/>
        <v>256000000000448</v>
      </c>
      <c r="L449" s="16" t="str">
        <f t="shared" si="38"/>
        <v>PERFORM "SchSysConfig"."Func_TblAppObject_MenuAction_SET"(varSystemLoginSession, null, null, null, varInstitutionBranchID, null, 97000000000342, 'Execute', 'Execute');</v>
      </c>
    </row>
    <row r="450" spans="2:12" x14ac:dyDescent="0.2">
      <c r="B450" s="7">
        <f>B449+1</f>
        <v>97000000000343</v>
      </c>
      <c r="C450" s="2" t="str">
        <f>VLOOKUP($B450, [1]MainNEW!$E$2:$G$897, 2, FALSE)</f>
        <v>Module.HumanResource.MasterData.WorkTimeSchedule.Report.Form</v>
      </c>
      <c r="D450" s="3" t="str">
        <f>VLOOKUP($B450, [1]MainNEW!$E$2:$G$897, 3, FALSE)</f>
        <v>Work Time Schedule Form</v>
      </c>
      <c r="E450" s="17"/>
      <c r="F450" s="4"/>
      <c r="G450" s="3" t="str">
        <f t="shared" si="42"/>
        <v>Execute</v>
      </c>
      <c r="H450" s="3" t="str">
        <f t="shared" si="43"/>
        <v>Execute</v>
      </c>
      <c r="J450" s="6">
        <f t="shared" si="39"/>
        <v>256000000000449</v>
      </c>
      <c r="L450" s="16" t="str">
        <f t="shared" si="38"/>
        <v>PERFORM "SchSysConfig"."Func_TblAppObject_MenuAction_SET"(varSystemLoginSession, null, null, null, varInstitutionBranchID, null, 97000000000343, 'Execute', 'Execute');</v>
      </c>
    </row>
    <row r="451" spans="2:12" x14ac:dyDescent="0.2">
      <c r="B451" s="9">
        <f>B450+1</f>
        <v>97000000000344</v>
      </c>
      <c r="C451" s="10" t="str">
        <f>VLOOKUP($B451, [1]MainNEW!$E$2:$G$897, 2, FALSE)</f>
        <v>Module.HumanResource.MasterData.WorkTimeSchedule.Report.DataList</v>
      </c>
      <c r="D451" s="11" t="str">
        <f>VLOOKUP($B451, [1]MainNEW!$E$2:$G$897, 3, FALSE)</f>
        <v>Work Time Schedule Data List</v>
      </c>
      <c r="E451" s="17"/>
      <c r="F451" s="15"/>
      <c r="G451" s="11" t="str">
        <f t="shared" si="42"/>
        <v>Execute</v>
      </c>
      <c r="H451" s="11" t="str">
        <f t="shared" si="43"/>
        <v>Execute</v>
      </c>
      <c r="J451" s="6">
        <f t="shared" si="39"/>
        <v>256000000000450</v>
      </c>
      <c r="L451" s="16" t="str">
        <f t="shared" ref="L451:L514" si="44">CONCATENATE("PERFORM ""SchSysConfig"".""Func_TblAppObject_MenuAction_SET""(varSystemLoginSession, null, null, null, varInstitutionBranchID, null, ", IF(EXACT($B451, ""), "null", CONCATENATE($B451)), ", ", IF(EXACT($B451, ""),"null", CONCATENATE("'", $H451, "'")), ", ", IF(EXACT($B451, ""), "null", CONCATENATE("'", $G451, "'")), ");")</f>
        <v>PERFORM "SchSysConfig"."Func_TblAppObject_MenuAction_SET"(varSystemLoginSession, null, null, null, varInstitutionBranchID, null, 97000000000344, 'Execute', 'Execute');</v>
      </c>
    </row>
    <row r="452" spans="2:12" x14ac:dyDescent="0.2">
      <c r="B452" s="12">
        <f>B451+1</f>
        <v>97000000000345</v>
      </c>
      <c r="C452" s="13" t="str">
        <f>VLOOKUP($B452, [1]MainNEW!$E$2:$G$897, 2, FALSE)</f>
        <v>Module.HumanResource.MasterData.WorkType.Transaction</v>
      </c>
      <c r="D452" s="14" t="str">
        <f>VLOOKUP($B452, [1]MainNEW!$E$2:$G$897, 3, FALSE)</f>
        <v>Work Type</v>
      </c>
      <c r="F452" s="4" t="s">
        <v>0</v>
      </c>
      <c r="G452" s="3" t="str">
        <f t="shared" si="42"/>
        <v>Data Validation</v>
      </c>
      <c r="H452" s="3" t="str">
        <f t="shared" si="43"/>
        <v>DataValidation</v>
      </c>
      <c r="J452" s="6">
        <f t="shared" ref="J452:J515" si="45">IF(ISNUMBER(J451), J451+1, 256000000000001)</f>
        <v>256000000000451</v>
      </c>
      <c r="L452" s="16" t="str">
        <f t="shared" si="44"/>
        <v>PERFORM "SchSysConfig"."Func_TblAppObject_MenuAction_SET"(varSystemLoginSession, null, null, null, varInstitutionBranchID, null, 97000000000345, 'DataValidation', 'Data Validation');</v>
      </c>
    </row>
    <row r="453" spans="2:12" x14ac:dyDescent="0.2">
      <c r="B453" s="7">
        <f>B452</f>
        <v>97000000000345</v>
      </c>
      <c r="C453" s="2" t="str">
        <f>VLOOKUP($B453, [1]MainNEW!$E$2:$G$897, 2, FALSE)</f>
        <v>Module.HumanResource.MasterData.WorkType.Transaction</v>
      </c>
      <c r="D453" s="3" t="str">
        <f>VLOOKUP($B453, [1]MainNEW!$E$2:$G$897, 3, FALSE)</f>
        <v>Work Type</v>
      </c>
      <c r="F453" s="4"/>
      <c r="G453" s="3" t="str">
        <f t="shared" si="42"/>
        <v>Execute</v>
      </c>
      <c r="H453" s="3" t="str">
        <f t="shared" si="43"/>
        <v>Execute</v>
      </c>
      <c r="J453" s="6">
        <f t="shared" si="45"/>
        <v>256000000000452</v>
      </c>
      <c r="L453" s="16" t="str">
        <f t="shared" si="44"/>
        <v>PERFORM "SchSysConfig"."Func_TblAppObject_MenuAction_SET"(varSystemLoginSession, null, null, null, varInstitutionBranchID, null, 97000000000345, 'Execute', 'Execute');</v>
      </c>
    </row>
    <row r="454" spans="2:12" x14ac:dyDescent="0.2">
      <c r="B454" s="7">
        <f>B453+1</f>
        <v>97000000000346</v>
      </c>
      <c r="C454" s="2" t="str">
        <f>VLOOKUP($B454, [1]MainNEW!$E$2:$G$897, 2, FALSE)</f>
        <v>Module.HumanResource.MasterData.WorkType.Report.Form</v>
      </c>
      <c r="D454" s="3" t="str">
        <f>VLOOKUP($B454, [1]MainNEW!$E$2:$G$897, 3, FALSE)</f>
        <v>Work Type Form</v>
      </c>
      <c r="E454" s="17"/>
      <c r="F454" s="4"/>
      <c r="G454" s="3" t="str">
        <f t="shared" si="42"/>
        <v>Execute</v>
      </c>
      <c r="H454" s="3" t="str">
        <f t="shared" si="43"/>
        <v>Execute</v>
      </c>
      <c r="J454" s="6">
        <f t="shared" si="45"/>
        <v>256000000000453</v>
      </c>
      <c r="L454" s="16" t="str">
        <f t="shared" si="44"/>
        <v>PERFORM "SchSysConfig"."Func_TblAppObject_MenuAction_SET"(varSystemLoginSession, null, null, null, varInstitutionBranchID, null, 97000000000346, 'Execute', 'Execute');</v>
      </c>
    </row>
    <row r="455" spans="2:12" x14ac:dyDescent="0.2">
      <c r="B455" s="9">
        <f>B454+1</f>
        <v>97000000000347</v>
      </c>
      <c r="C455" s="10" t="str">
        <f>VLOOKUP($B455, [1]MainNEW!$E$2:$G$897, 2, FALSE)</f>
        <v>Module.HumanResource.MasterData.WorkType.Report.DataList</v>
      </c>
      <c r="D455" s="11" t="str">
        <f>VLOOKUP($B455, [1]MainNEW!$E$2:$G$897, 3, FALSE)</f>
        <v>Work Type Data List</v>
      </c>
      <c r="E455" s="17"/>
      <c r="F455" s="15"/>
      <c r="G455" s="11" t="str">
        <f t="shared" si="42"/>
        <v>Execute</v>
      </c>
      <c r="H455" s="11" t="str">
        <f t="shared" si="43"/>
        <v>Execute</v>
      </c>
      <c r="J455" s="6">
        <f t="shared" si="45"/>
        <v>256000000000454</v>
      </c>
      <c r="L455" s="16" t="str">
        <f t="shared" si="44"/>
        <v>PERFORM "SchSysConfig"."Func_TblAppObject_MenuAction_SET"(varSystemLoginSession, null, null, null, varInstitutionBranchID, null, 97000000000347, 'Execute', 'Execute');</v>
      </c>
    </row>
    <row r="456" spans="2:12" x14ac:dyDescent="0.2">
      <c r="B456" s="12">
        <f>B455+1</f>
        <v>97000000000348</v>
      </c>
      <c r="C456" s="13" t="str">
        <f>VLOOKUP($B456, [1]MainNEW!$E$2:$G$897, 2, FALSE)</f>
        <v>Module.HumanResource.Data.PersonBusinessTrip.Transaction</v>
      </c>
      <c r="D456" s="14" t="str">
        <f>VLOOKUP($B456, [1]MainNEW!$E$2:$G$897, 3, FALSE)</f>
        <v>Person Business Trip</v>
      </c>
      <c r="F456" s="4" t="s">
        <v>0</v>
      </c>
      <c r="G456" s="3" t="str">
        <f t="shared" si="42"/>
        <v>Data Validation</v>
      </c>
      <c r="H456" s="3" t="str">
        <f t="shared" si="43"/>
        <v>DataValidation</v>
      </c>
      <c r="J456" s="6">
        <f t="shared" si="45"/>
        <v>256000000000455</v>
      </c>
      <c r="L456" s="16" t="str">
        <f t="shared" si="44"/>
        <v>PERFORM "SchSysConfig"."Func_TblAppObject_MenuAction_SET"(varSystemLoginSession, null, null, null, varInstitutionBranchID, null, 97000000000348, 'DataValidation', 'Data Validation');</v>
      </c>
    </row>
    <row r="457" spans="2:12" x14ac:dyDescent="0.2">
      <c r="B457" s="7">
        <f>B456</f>
        <v>97000000000348</v>
      </c>
      <c r="C457" s="2" t="str">
        <f>VLOOKUP($B457, [1]MainNEW!$E$2:$G$897, 2, FALSE)</f>
        <v>Module.HumanResource.Data.PersonBusinessTrip.Transaction</v>
      </c>
      <c r="D457" s="3" t="str">
        <f>VLOOKUP($B457, [1]MainNEW!$E$2:$G$897, 3, FALSE)</f>
        <v>Person Business Trip</v>
      </c>
      <c r="F457" s="4"/>
      <c r="G457" s="3" t="str">
        <f t="shared" si="42"/>
        <v>Execute</v>
      </c>
      <c r="H457" s="3" t="str">
        <f t="shared" si="43"/>
        <v>Execute</v>
      </c>
      <c r="J457" s="6">
        <f t="shared" si="45"/>
        <v>256000000000456</v>
      </c>
      <c r="L457" s="16" t="str">
        <f t="shared" si="44"/>
        <v>PERFORM "SchSysConfig"."Func_TblAppObject_MenuAction_SET"(varSystemLoginSession, null, null, null, varInstitutionBranchID, null, 97000000000348, 'Execute', 'Execute');</v>
      </c>
    </row>
    <row r="458" spans="2:12" x14ac:dyDescent="0.2">
      <c r="B458" s="7">
        <f>B457+1</f>
        <v>97000000000349</v>
      </c>
      <c r="C458" s="2" t="str">
        <f>VLOOKUP($B458, [1]MainNEW!$E$2:$G$897, 2, FALSE)</f>
        <v>Module.HumanResource.Data.PersonBusinessTrip.Report.Form</v>
      </c>
      <c r="D458" s="3" t="str">
        <f>VLOOKUP($B458, [1]MainNEW!$E$2:$G$897, 3, FALSE)</f>
        <v>Person Business Trip Form</v>
      </c>
      <c r="E458" s="17"/>
      <c r="F458" s="4"/>
      <c r="G458" s="3" t="str">
        <f t="shared" si="42"/>
        <v>Execute</v>
      </c>
      <c r="H458" s="3" t="str">
        <f t="shared" si="43"/>
        <v>Execute</v>
      </c>
      <c r="J458" s="6">
        <f t="shared" si="45"/>
        <v>256000000000457</v>
      </c>
      <c r="L458" s="16" t="str">
        <f t="shared" si="44"/>
        <v>PERFORM "SchSysConfig"."Func_TblAppObject_MenuAction_SET"(varSystemLoginSession, null, null, null, varInstitutionBranchID, null, 97000000000349, 'Execute', 'Execute');</v>
      </c>
    </row>
    <row r="459" spans="2:12" x14ac:dyDescent="0.2">
      <c r="B459" s="7">
        <f>B458+1</f>
        <v>97000000000350</v>
      </c>
      <c r="C459" s="2" t="str">
        <f>VLOOKUP($B459, [1]MainNEW!$E$2:$G$897, 2, FALSE)</f>
        <v>Module.HumanResource.Data.PersonBusinessTrip.Report.DataList</v>
      </c>
      <c r="D459" s="3" t="str">
        <f>VLOOKUP($B459, [1]MainNEW!$E$2:$G$897, 3, FALSE)</f>
        <v>Person Business Trip Data List</v>
      </c>
      <c r="E459" s="17"/>
      <c r="F459" s="4"/>
      <c r="G459" s="3" t="str">
        <f t="shared" ref="G459:G463" si="46">IF(EXACT(B459, ""), "", IF(EXACT(F459, ""), "Execute", F459))</f>
        <v>Execute</v>
      </c>
      <c r="H459" s="3" t="str">
        <f t="shared" ref="H459:H463" si="47">IF(EXACT(B459, ""), "", IF(EXACT(F459, ""), "Execute", SUBSTITUTE(F459, " ", "")))</f>
        <v>Execute</v>
      </c>
      <c r="J459" s="6">
        <f t="shared" si="45"/>
        <v>256000000000458</v>
      </c>
      <c r="L459" s="16" t="str">
        <f t="shared" si="44"/>
        <v>PERFORM "SchSysConfig"."Func_TblAppObject_MenuAction_SET"(varSystemLoginSession, null, null, null, varInstitutionBranchID, null, 97000000000350, 'Execute', 'Execute');</v>
      </c>
    </row>
    <row r="460" spans="2:12" x14ac:dyDescent="0.2">
      <c r="B460" s="9">
        <f>B459+1</f>
        <v>97000000000351</v>
      </c>
      <c r="C460" s="10" t="str">
        <f>VLOOKUP($B460, [1]MainNEW!$E$2:$G$897, 2, FALSE)</f>
        <v>Module.HumanResource.Data.PersonBusinessTrip.Report.Resume</v>
      </c>
      <c r="D460" s="11" t="str">
        <f>VLOOKUP($B460, [1]MainNEW!$E$2:$G$897, 3, FALSE)</f>
        <v>Person Business Trip Resume</v>
      </c>
      <c r="E460" s="17"/>
      <c r="F460" s="15"/>
      <c r="G460" s="11" t="str">
        <f t="shared" si="46"/>
        <v>Execute</v>
      </c>
      <c r="H460" s="11" t="str">
        <f t="shared" si="47"/>
        <v>Execute</v>
      </c>
      <c r="J460" s="6">
        <f t="shared" si="45"/>
        <v>256000000000459</v>
      </c>
      <c r="L460" s="16" t="str">
        <f t="shared" si="44"/>
        <v>PERFORM "SchSysConfig"."Func_TblAppObject_MenuAction_SET"(varSystemLoginSession, null, null, null, varInstitutionBranchID, null, 97000000000351, 'Execute', 'Execute');</v>
      </c>
    </row>
    <row r="461" spans="2:12" x14ac:dyDescent="0.2">
      <c r="B461" s="12">
        <f>B460+1</f>
        <v>97000000000352</v>
      </c>
      <c r="C461" s="13" t="str">
        <f>VLOOKUP($B461, [1]MainNEW!$E$2:$G$897, 2, FALSE)</f>
        <v>Module.HumanResource.DataPersonWorkAbsencePermitTransaction</v>
      </c>
      <c r="D461" s="14" t="str">
        <f>VLOOKUP($B461, [1]MainNEW!$E$2:$G$897, 3, FALSE)</f>
        <v>Person Work Absence Permit</v>
      </c>
      <c r="F461" s="4" t="s">
        <v>0</v>
      </c>
      <c r="G461" s="3" t="str">
        <f t="shared" si="46"/>
        <v>Data Validation</v>
      </c>
      <c r="H461" s="3" t="str">
        <f t="shared" si="47"/>
        <v>DataValidation</v>
      </c>
      <c r="J461" s="6">
        <f t="shared" si="45"/>
        <v>256000000000460</v>
      </c>
      <c r="L461" s="16" t="str">
        <f t="shared" si="44"/>
        <v>PERFORM "SchSysConfig"."Func_TblAppObject_MenuAction_SET"(varSystemLoginSession, null, null, null, varInstitutionBranchID, null, 97000000000352, 'DataValidation', 'Data Validation');</v>
      </c>
    </row>
    <row r="462" spans="2:12" x14ac:dyDescent="0.2">
      <c r="B462" s="7">
        <f>B461</f>
        <v>97000000000352</v>
      </c>
      <c r="C462" s="2" t="str">
        <f>VLOOKUP($B462, [1]MainNEW!$E$2:$G$897, 2, FALSE)</f>
        <v>Module.HumanResource.DataPersonWorkAbsencePermitTransaction</v>
      </c>
      <c r="D462" s="3" t="str">
        <f>VLOOKUP($B462, [1]MainNEW!$E$2:$G$897, 3, FALSE)</f>
        <v>Person Work Absence Permit</v>
      </c>
      <c r="F462" s="4"/>
      <c r="G462" s="3" t="str">
        <f t="shared" si="46"/>
        <v>Execute</v>
      </c>
      <c r="H462" s="3" t="str">
        <f t="shared" si="47"/>
        <v>Execute</v>
      </c>
      <c r="J462" s="6">
        <f t="shared" si="45"/>
        <v>256000000000461</v>
      </c>
      <c r="L462" s="16" t="str">
        <f t="shared" si="44"/>
        <v>PERFORM "SchSysConfig"."Func_TblAppObject_MenuAction_SET"(varSystemLoginSession, null, null, null, varInstitutionBranchID, null, 97000000000352, 'Execute', 'Execute');</v>
      </c>
    </row>
    <row r="463" spans="2:12" x14ac:dyDescent="0.2">
      <c r="B463" s="7">
        <f>B462+1</f>
        <v>97000000000353</v>
      </c>
      <c r="C463" s="2" t="str">
        <f>VLOOKUP($B463, [1]MainNEW!$E$2:$G$897, 2, FALSE)</f>
        <v>Module.HumanResource.DataPersonWorkAbsencePermitReport.Form</v>
      </c>
      <c r="D463" s="3" t="str">
        <f>VLOOKUP($B463, [1]MainNEW!$E$2:$G$897, 3, FALSE)</f>
        <v>Person Work Absence Permit Form</v>
      </c>
      <c r="E463" s="17"/>
      <c r="F463" s="4"/>
      <c r="G463" s="3" t="str">
        <f t="shared" si="46"/>
        <v>Execute</v>
      </c>
      <c r="H463" s="3" t="str">
        <f t="shared" si="47"/>
        <v>Execute</v>
      </c>
      <c r="J463" s="6">
        <f t="shared" si="45"/>
        <v>256000000000462</v>
      </c>
      <c r="L463" s="16" t="str">
        <f t="shared" si="44"/>
        <v>PERFORM "SchSysConfig"."Func_TblAppObject_MenuAction_SET"(varSystemLoginSession, null, null, null, varInstitutionBranchID, null, 97000000000353, 'Execute', 'Execute');</v>
      </c>
    </row>
    <row r="464" spans="2:12" x14ac:dyDescent="0.2">
      <c r="B464" s="7">
        <f>B463+1</f>
        <v>97000000000354</v>
      </c>
      <c r="C464" s="2" t="str">
        <f>VLOOKUP($B464, [1]MainNEW!$E$2:$G$897, 2, FALSE)</f>
        <v>Module.HumanResource.DataPersonWorkAbsencePermitReport.DataList</v>
      </c>
      <c r="D464" s="3" t="str">
        <f>VLOOKUP($B464, [1]MainNEW!$E$2:$G$897, 3, FALSE)</f>
        <v>Person Work Absence Permit Data List</v>
      </c>
      <c r="E464" s="17"/>
      <c r="F464" s="4"/>
      <c r="G464" s="3" t="str">
        <f t="shared" ref="G464:G527" si="48">IF(EXACT(B464, ""), "", IF(EXACT(F464, ""), "Execute", F464))</f>
        <v>Execute</v>
      </c>
      <c r="H464" s="3" t="str">
        <f t="shared" ref="H464:H527" si="49">IF(EXACT(B464, ""), "", IF(EXACT(F464, ""), "Execute", SUBSTITUTE(F464, " ", "")))</f>
        <v>Execute</v>
      </c>
      <c r="J464" s="6">
        <f t="shared" si="45"/>
        <v>256000000000463</v>
      </c>
      <c r="L464" s="16" t="str">
        <f t="shared" si="44"/>
        <v>PERFORM "SchSysConfig"."Func_TblAppObject_MenuAction_SET"(varSystemLoginSession, null, null, null, varInstitutionBranchID, null, 97000000000354, 'Execute', 'Execute');</v>
      </c>
    </row>
    <row r="465" spans="2:12" x14ac:dyDescent="0.2">
      <c r="B465" s="9">
        <f>B464+1</f>
        <v>97000000000355</v>
      </c>
      <c r="C465" s="10" t="str">
        <f>VLOOKUP($B465, [1]MainNEW!$E$2:$G$897, 2, FALSE)</f>
        <v>Module.HumanResource.DataPersonWorkAbsencePermitReport.Resume</v>
      </c>
      <c r="D465" s="11" t="str">
        <f>VLOOKUP($B465, [1]MainNEW!$E$2:$G$897, 3, FALSE)</f>
        <v>Person Work Absence Permit Resume</v>
      </c>
      <c r="E465" s="17"/>
      <c r="F465" s="15"/>
      <c r="G465" s="11" t="str">
        <f t="shared" si="48"/>
        <v>Execute</v>
      </c>
      <c r="H465" s="11" t="str">
        <f t="shared" si="49"/>
        <v>Execute</v>
      </c>
      <c r="J465" s="6">
        <f t="shared" si="45"/>
        <v>256000000000464</v>
      </c>
      <c r="L465" s="16" t="str">
        <f t="shared" si="44"/>
        <v>PERFORM "SchSysConfig"."Func_TblAppObject_MenuAction_SET"(varSystemLoginSession, null, null, null, varInstitutionBranchID, null, 97000000000355, 'Execute', 'Execute');</v>
      </c>
    </row>
    <row r="466" spans="2:12" x14ac:dyDescent="0.2">
      <c r="B466" s="12">
        <f>B465+1</f>
        <v>97000000000356</v>
      </c>
      <c r="C466" s="13" t="str">
        <f>VLOOKUP($B466, [1]MainNEW!$E$2:$G$897, 2, FALSE)</f>
        <v>Module.HumanResource.Data.PersonWorkAbsenceReplacement.Transaction</v>
      </c>
      <c r="D466" s="14" t="str">
        <f>VLOOKUP($B466, [1]MainNEW!$E$2:$G$897, 3, FALSE)</f>
        <v>Person Work Absence Replacement</v>
      </c>
      <c r="F466" s="4" t="s">
        <v>0</v>
      </c>
      <c r="G466" s="3" t="str">
        <f t="shared" si="48"/>
        <v>Data Validation</v>
      </c>
      <c r="H466" s="3" t="str">
        <f t="shared" si="49"/>
        <v>DataValidation</v>
      </c>
      <c r="J466" s="6">
        <f t="shared" si="45"/>
        <v>256000000000465</v>
      </c>
      <c r="L466" s="16" t="str">
        <f t="shared" si="44"/>
        <v>PERFORM "SchSysConfig"."Func_TblAppObject_MenuAction_SET"(varSystemLoginSession, null, null, null, varInstitutionBranchID, null, 97000000000356, 'DataValidation', 'Data Validation');</v>
      </c>
    </row>
    <row r="467" spans="2:12" x14ac:dyDescent="0.2">
      <c r="B467" s="7">
        <f>B466</f>
        <v>97000000000356</v>
      </c>
      <c r="C467" s="2" t="str">
        <f>VLOOKUP($B467, [1]MainNEW!$E$2:$G$897, 2, FALSE)</f>
        <v>Module.HumanResource.Data.PersonWorkAbsenceReplacement.Transaction</v>
      </c>
      <c r="D467" s="3" t="str">
        <f>VLOOKUP($B467, [1]MainNEW!$E$2:$G$897, 3, FALSE)</f>
        <v>Person Work Absence Replacement</v>
      </c>
      <c r="F467" s="4"/>
      <c r="G467" s="3" t="str">
        <f t="shared" si="48"/>
        <v>Execute</v>
      </c>
      <c r="H467" s="3" t="str">
        <f t="shared" si="49"/>
        <v>Execute</v>
      </c>
      <c r="J467" s="6">
        <f t="shared" si="45"/>
        <v>256000000000466</v>
      </c>
      <c r="L467" s="16" t="str">
        <f t="shared" si="44"/>
        <v>PERFORM "SchSysConfig"."Func_TblAppObject_MenuAction_SET"(varSystemLoginSession, null, null, null, varInstitutionBranchID, null, 97000000000356, 'Execute', 'Execute');</v>
      </c>
    </row>
    <row r="468" spans="2:12" x14ac:dyDescent="0.2">
      <c r="B468" s="7">
        <f>B467+1</f>
        <v>97000000000357</v>
      </c>
      <c r="C468" s="2" t="str">
        <f>VLOOKUP($B468, [1]MainNEW!$E$2:$G$897, 2, FALSE)</f>
        <v>Module.HumanResource.Data.PersonWorkAbsenceReplacement.Report.Form</v>
      </c>
      <c r="D468" s="3" t="str">
        <f>VLOOKUP($B468, [1]MainNEW!$E$2:$G$897, 3, FALSE)</f>
        <v>Person Work Absence Replacement Form</v>
      </c>
      <c r="E468" s="17"/>
      <c r="F468" s="4"/>
      <c r="G468" s="3" t="str">
        <f t="shared" si="48"/>
        <v>Execute</v>
      </c>
      <c r="H468" s="3" t="str">
        <f t="shared" si="49"/>
        <v>Execute</v>
      </c>
      <c r="J468" s="6">
        <f t="shared" si="45"/>
        <v>256000000000467</v>
      </c>
      <c r="L468" s="16" t="str">
        <f t="shared" si="44"/>
        <v>PERFORM "SchSysConfig"."Func_TblAppObject_MenuAction_SET"(varSystemLoginSession, null, null, null, varInstitutionBranchID, null, 97000000000357, 'Execute', 'Execute');</v>
      </c>
    </row>
    <row r="469" spans="2:12" x14ac:dyDescent="0.2">
      <c r="B469" s="7">
        <f>B468+1</f>
        <v>97000000000358</v>
      </c>
      <c r="C469" s="2" t="str">
        <f>VLOOKUP($B469, [1]MainNEW!$E$2:$G$897, 2, FALSE)</f>
        <v>Module.HumanResource.Data.PersonWorkAbsenceReplacement.Report.DataList</v>
      </c>
      <c r="D469" s="3" t="str">
        <f>VLOOKUP($B469, [1]MainNEW!$E$2:$G$897, 3, FALSE)</f>
        <v>Person Work Absence Replacement Data List</v>
      </c>
      <c r="E469" s="17"/>
      <c r="F469" s="4"/>
      <c r="G469" s="3" t="str">
        <f t="shared" si="48"/>
        <v>Execute</v>
      </c>
      <c r="H469" s="3" t="str">
        <f t="shared" si="49"/>
        <v>Execute</v>
      </c>
      <c r="J469" s="6">
        <f t="shared" si="45"/>
        <v>256000000000468</v>
      </c>
      <c r="L469" s="16" t="str">
        <f t="shared" si="44"/>
        <v>PERFORM "SchSysConfig"."Func_TblAppObject_MenuAction_SET"(varSystemLoginSession, null, null, null, varInstitutionBranchID, null, 97000000000358, 'Execute', 'Execute');</v>
      </c>
    </row>
    <row r="470" spans="2:12" x14ac:dyDescent="0.2">
      <c r="B470" s="9">
        <f>B469+1</f>
        <v>97000000000359</v>
      </c>
      <c r="C470" s="10" t="str">
        <f>VLOOKUP($B470, [1]MainNEW!$E$2:$G$897, 2, FALSE)</f>
        <v>Module.HumanResource.Data.PersonWorkAbsenceReplacement.Report.Resume</v>
      </c>
      <c r="D470" s="11" t="str">
        <f>VLOOKUP($B470, [1]MainNEW!$E$2:$G$897, 3, FALSE)</f>
        <v>Person Work Absence Replacement Resume</v>
      </c>
      <c r="E470" s="17"/>
      <c r="F470" s="15"/>
      <c r="G470" s="11" t="str">
        <f t="shared" si="48"/>
        <v>Execute</v>
      </c>
      <c r="H470" s="11" t="str">
        <f t="shared" si="49"/>
        <v>Execute</v>
      </c>
      <c r="J470" s="6">
        <f t="shared" si="45"/>
        <v>256000000000469</v>
      </c>
      <c r="L470" s="16" t="str">
        <f t="shared" si="44"/>
        <v>PERFORM "SchSysConfig"."Func_TblAppObject_MenuAction_SET"(varSystemLoginSession, null, null, null, varInstitutionBranchID, null, 97000000000359, 'Execute', 'Execute');</v>
      </c>
    </row>
    <row r="471" spans="2:12" x14ac:dyDescent="0.2">
      <c r="B471" s="12">
        <f>B470+1</f>
        <v>97000000000360</v>
      </c>
      <c r="C471" s="13" t="str">
        <f>VLOOKUP($B471, [1]MainNEW!$E$2:$G$897, 2, FALSE)</f>
        <v>Module.HumanResource.Data.PersonWorkArriveDepartPermit.Transaction</v>
      </c>
      <c r="D471" s="14" t="str">
        <f>VLOOKUP($B471, [1]MainNEW!$E$2:$G$897, 3, FALSE)</f>
        <v>Person Work Arrive Depart Permit</v>
      </c>
      <c r="F471" s="4" t="s">
        <v>0</v>
      </c>
      <c r="G471" s="3" t="str">
        <f t="shared" si="48"/>
        <v>Data Validation</v>
      </c>
      <c r="H471" s="3" t="str">
        <f t="shared" si="49"/>
        <v>DataValidation</v>
      </c>
      <c r="J471" s="6">
        <f t="shared" si="45"/>
        <v>256000000000470</v>
      </c>
      <c r="L471" s="16" t="str">
        <f t="shared" si="44"/>
        <v>PERFORM "SchSysConfig"."Func_TblAppObject_MenuAction_SET"(varSystemLoginSession, null, null, null, varInstitutionBranchID, null, 97000000000360, 'DataValidation', 'Data Validation');</v>
      </c>
    </row>
    <row r="472" spans="2:12" x14ac:dyDescent="0.2">
      <c r="B472" s="7">
        <f>B471</f>
        <v>97000000000360</v>
      </c>
      <c r="C472" s="2" t="str">
        <f>VLOOKUP($B472, [1]MainNEW!$E$2:$G$897, 2, FALSE)</f>
        <v>Module.HumanResource.Data.PersonWorkArriveDepartPermit.Transaction</v>
      </c>
      <c r="D472" s="3" t="str">
        <f>VLOOKUP($B472, [1]MainNEW!$E$2:$G$897, 3, FALSE)</f>
        <v>Person Work Arrive Depart Permit</v>
      </c>
      <c r="F472" s="4"/>
      <c r="G472" s="3" t="str">
        <f t="shared" si="48"/>
        <v>Execute</v>
      </c>
      <c r="H472" s="3" t="str">
        <f t="shared" si="49"/>
        <v>Execute</v>
      </c>
      <c r="J472" s="6">
        <f t="shared" si="45"/>
        <v>256000000000471</v>
      </c>
      <c r="L472" s="16" t="str">
        <f t="shared" si="44"/>
        <v>PERFORM "SchSysConfig"."Func_TblAppObject_MenuAction_SET"(varSystemLoginSession, null, null, null, varInstitutionBranchID, null, 97000000000360, 'Execute', 'Execute');</v>
      </c>
    </row>
    <row r="473" spans="2:12" x14ac:dyDescent="0.2">
      <c r="B473" s="7">
        <f>B472+1</f>
        <v>97000000000361</v>
      </c>
      <c r="C473" s="2" t="str">
        <f>VLOOKUP($B473, [1]MainNEW!$E$2:$G$897, 2, FALSE)</f>
        <v>Module.HumanResource.Data.PersonWorkArriveDepartPermit.Report.Form</v>
      </c>
      <c r="D473" s="3" t="str">
        <f>VLOOKUP($B473, [1]MainNEW!$E$2:$G$897, 3, FALSE)</f>
        <v>Person Work Arrive Depart Permit Form</v>
      </c>
      <c r="E473" s="17"/>
      <c r="F473" s="4"/>
      <c r="G473" s="3" t="str">
        <f t="shared" si="48"/>
        <v>Execute</v>
      </c>
      <c r="H473" s="3" t="str">
        <f t="shared" si="49"/>
        <v>Execute</v>
      </c>
      <c r="J473" s="6">
        <f t="shared" si="45"/>
        <v>256000000000472</v>
      </c>
      <c r="L473" s="16" t="str">
        <f t="shared" si="44"/>
        <v>PERFORM "SchSysConfig"."Func_TblAppObject_MenuAction_SET"(varSystemLoginSession, null, null, null, varInstitutionBranchID, null, 97000000000361, 'Execute', 'Execute');</v>
      </c>
    </row>
    <row r="474" spans="2:12" x14ac:dyDescent="0.2">
      <c r="B474" s="7">
        <f>B473+1</f>
        <v>97000000000362</v>
      </c>
      <c r="C474" s="2" t="str">
        <f>VLOOKUP($B474, [1]MainNEW!$E$2:$G$897, 2, FALSE)</f>
        <v>Module.HumanResource.Data.PersonWorkArriveDepartPermit.Report.DataList</v>
      </c>
      <c r="D474" s="3" t="str">
        <f>VLOOKUP($B474, [1]MainNEW!$E$2:$G$897, 3, FALSE)</f>
        <v>Person Work Arrive Depart Permit Data List</v>
      </c>
      <c r="E474" s="17"/>
      <c r="F474" s="4"/>
      <c r="G474" s="3" t="str">
        <f t="shared" si="48"/>
        <v>Execute</v>
      </c>
      <c r="H474" s="3" t="str">
        <f t="shared" si="49"/>
        <v>Execute</v>
      </c>
      <c r="J474" s="6">
        <f t="shared" si="45"/>
        <v>256000000000473</v>
      </c>
      <c r="L474" s="16" t="str">
        <f t="shared" si="44"/>
        <v>PERFORM "SchSysConfig"."Func_TblAppObject_MenuAction_SET"(varSystemLoginSession, null, null, null, varInstitutionBranchID, null, 97000000000362, 'Execute', 'Execute');</v>
      </c>
    </row>
    <row r="475" spans="2:12" x14ac:dyDescent="0.2">
      <c r="B475" s="9">
        <f>B474+1</f>
        <v>97000000000363</v>
      </c>
      <c r="C475" s="10" t="str">
        <f>VLOOKUP($B475, [1]MainNEW!$E$2:$G$897, 2, FALSE)</f>
        <v>Module.HumanResource.Data.PersonWorkArriveDepartPermit.Report.Resume</v>
      </c>
      <c r="D475" s="11" t="str">
        <f>VLOOKUP($B475, [1]MainNEW!$E$2:$G$897, 3, FALSE)</f>
        <v>Person Work Arrive Depart Permit Resume</v>
      </c>
      <c r="E475" s="17"/>
      <c r="F475" s="15"/>
      <c r="G475" s="11" t="str">
        <f t="shared" si="48"/>
        <v>Execute</v>
      </c>
      <c r="H475" s="11" t="str">
        <f t="shared" si="49"/>
        <v>Execute</v>
      </c>
      <c r="J475" s="6">
        <f t="shared" si="45"/>
        <v>256000000000474</v>
      </c>
      <c r="L475" s="16" t="str">
        <f t="shared" si="44"/>
        <v>PERFORM "SchSysConfig"."Func_TblAppObject_MenuAction_SET"(varSystemLoginSession, null, null, null, varInstitutionBranchID, null, 97000000000363, 'Execute', 'Execute');</v>
      </c>
    </row>
    <row r="476" spans="2:12" x14ac:dyDescent="0.2">
      <c r="B476" s="12">
        <f>B475+1</f>
        <v>97000000000364</v>
      </c>
      <c r="C476" s="13" t="str">
        <f>VLOOKUP($B476, [1]MainNEW!$E$2:$G$897, 2, FALSE)</f>
        <v>Module.HumanResource.Data.PersonWorkTimeSheet.Transaction</v>
      </c>
      <c r="D476" s="14" t="str">
        <f>VLOOKUP($B476, [1]MainNEW!$E$2:$G$897, 3, FALSE)</f>
        <v>Person Work Time Sheet</v>
      </c>
      <c r="F476" s="4" t="s">
        <v>0</v>
      </c>
      <c r="G476" s="3" t="str">
        <f t="shared" si="48"/>
        <v>Data Validation</v>
      </c>
      <c r="H476" s="3" t="str">
        <f t="shared" si="49"/>
        <v>DataValidation</v>
      </c>
      <c r="J476" s="6">
        <f t="shared" si="45"/>
        <v>256000000000475</v>
      </c>
      <c r="L476" s="16" t="str">
        <f t="shared" si="44"/>
        <v>PERFORM "SchSysConfig"."Func_TblAppObject_MenuAction_SET"(varSystemLoginSession, null, null, null, varInstitutionBranchID, null, 97000000000364, 'DataValidation', 'Data Validation');</v>
      </c>
    </row>
    <row r="477" spans="2:12" x14ac:dyDescent="0.2">
      <c r="B477" s="7">
        <f>B476</f>
        <v>97000000000364</v>
      </c>
      <c r="C477" s="2" t="str">
        <f>VLOOKUP($B477, [1]MainNEW!$E$2:$G$897, 2, FALSE)</f>
        <v>Module.HumanResource.Data.PersonWorkTimeSheet.Transaction</v>
      </c>
      <c r="D477" s="3" t="str">
        <f>VLOOKUP($B477, [1]MainNEW!$E$2:$G$897, 3, FALSE)</f>
        <v>Person Work Time Sheet</v>
      </c>
      <c r="F477" s="4"/>
      <c r="G477" s="3" t="str">
        <f t="shared" si="48"/>
        <v>Execute</v>
      </c>
      <c r="H477" s="3" t="str">
        <f t="shared" si="49"/>
        <v>Execute</v>
      </c>
      <c r="J477" s="6">
        <f t="shared" si="45"/>
        <v>256000000000476</v>
      </c>
      <c r="L477" s="16" t="str">
        <f t="shared" si="44"/>
        <v>PERFORM "SchSysConfig"."Func_TblAppObject_MenuAction_SET"(varSystemLoginSession, null, null, null, varInstitutionBranchID, null, 97000000000364, 'Execute', 'Execute');</v>
      </c>
    </row>
    <row r="478" spans="2:12" x14ac:dyDescent="0.2">
      <c r="B478" s="7">
        <f>B477+1</f>
        <v>97000000000365</v>
      </c>
      <c r="C478" s="2" t="str">
        <f>VLOOKUP($B478, [1]MainNEW!$E$2:$G$897, 2, FALSE)</f>
        <v>Module.HumanResource.Data.PersonWorkTimeSheet.Report.Form</v>
      </c>
      <c r="D478" s="3" t="str">
        <f>VLOOKUP($B478, [1]MainNEW!$E$2:$G$897, 3, FALSE)</f>
        <v>Person Work Time Sheet Form</v>
      </c>
      <c r="E478" s="17"/>
      <c r="F478" s="4"/>
      <c r="G478" s="3" t="str">
        <f t="shared" si="48"/>
        <v>Execute</v>
      </c>
      <c r="H478" s="3" t="str">
        <f t="shared" si="49"/>
        <v>Execute</v>
      </c>
      <c r="J478" s="6">
        <f t="shared" si="45"/>
        <v>256000000000477</v>
      </c>
      <c r="L478" s="16" t="str">
        <f t="shared" si="44"/>
        <v>PERFORM "SchSysConfig"."Func_TblAppObject_MenuAction_SET"(varSystemLoginSession, null, null, null, varInstitutionBranchID, null, 97000000000365, 'Execute', 'Execute');</v>
      </c>
    </row>
    <row r="479" spans="2:12" x14ac:dyDescent="0.2">
      <c r="B479" s="7">
        <f>B478+1</f>
        <v>97000000000366</v>
      </c>
      <c r="C479" s="2" t="str">
        <f>VLOOKUP($B479, [1]MainNEW!$E$2:$G$897, 2, FALSE)</f>
        <v>Module.HumanResource.Data.PersonWorkTimeSheet.Report.DataList</v>
      </c>
      <c r="D479" s="3" t="str">
        <f>VLOOKUP($B479, [1]MainNEW!$E$2:$G$897, 3, FALSE)</f>
        <v>Person Work Time Sheet Data List</v>
      </c>
      <c r="E479" s="17"/>
      <c r="F479" s="4"/>
      <c r="G479" s="3" t="str">
        <f t="shared" si="48"/>
        <v>Execute</v>
      </c>
      <c r="H479" s="3" t="str">
        <f t="shared" si="49"/>
        <v>Execute</v>
      </c>
      <c r="J479" s="6">
        <f t="shared" si="45"/>
        <v>256000000000478</v>
      </c>
      <c r="L479" s="16" t="str">
        <f t="shared" si="44"/>
        <v>PERFORM "SchSysConfig"."Func_TblAppObject_MenuAction_SET"(varSystemLoginSession, null, null, null, varInstitutionBranchID, null, 97000000000366, 'Execute', 'Execute');</v>
      </c>
    </row>
    <row r="480" spans="2:12" x14ac:dyDescent="0.2">
      <c r="B480" s="9">
        <f>B479+1</f>
        <v>97000000000367</v>
      </c>
      <c r="C480" s="10" t="str">
        <f>VLOOKUP($B480, [1]MainNEW!$E$2:$G$897, 2, FALSE)</f>
        <v>Module.HumanResource.Data.PersonWorkTimeSheet.Report.Resume</v>
      </c>
      <c r="D480" s="11" t="str">
        <f>VLOOKUP($B480, [1]MainNEW!$E$2:$G$897, 3, FALSE)</f>
        <v>Person Work Time Sheet Resume</v>
      </c>
      <c r="E480" s="17"/>
      <c r="F480" s="15"/>
      <c r="G480" s="11" t="str">
        <f t="shared" si="48"/>
        <v>Execute</v>
      </c>
      <c r="H480" s="11" t="str">
        <f t="shared" si="49"/>
        <v>Execute</v>
      </c>
      <c r="J480" s="6">
        <f t="shared" si="45"/>
        <v>256000000000479</v>
      </c>
      <c r="L480" s="16" t="str">
        <f t="shared" si="44"/>
        <v>PERFORM "SchSysConfig"."Func_TblAppObject_MenuAction_SET"(varSystemLoginSession, null, null, null, varInstitutionBranchID, null, 97000000000367, 'Execute', 'Execute');</v>
      </c>
    </row>
    <row r="481" spans="2:12" x14ac:dyDescent="0.2">
      <c r="B481" s="12">
        <f>B480+1</f>
        <v>97000000000368</v>
      </c>
      <c r="C481" s="13" t="str">
        <f>VLOOKUP($B481, [1]MainNEW!$E$2:$G$897, 2, FALSE)</f>
        <v>Module.HumanResource.Data.PersonWorkTimeSheetActivity.Transaction</v>
      </c>
      <c r="D481" s="14" t="str">
        <f>VLOOKUP($B481, [1]MainNEW!$E$2:$G$897, 3, FALSE)</f>
        <v>Person Work Time Sheet Activity</v>
      </c>
      <c r="F481" s="4" t="s">
        <v>0</v>
      </c>
      <c r="G481" s="3" t="str">
        <f t="shared" si="48"/>
        <v>Data Validation</v>
      </c>
      <c r="H481" s="3" t="str">
        <f t="shared" si="49"/>
        <v>DataValidation</v>
      </c>
      <c r="J481" s="6">
        <f t="shared" si="45"/>
        <v>256000000000480</v>
      </c>
      <c r="L481" s="16" t="str">
        <f t="shared" si="44"/>
        <v>PERFORM "SchSysConfig"."Func_TblAppObject_MenuAction_SET"(varSystemLoginSession, null, null, null, varInstitutionBranchID, null, 97000000000368, 'DataValidation', 'Data Validation');</v>
      </c>
    </row>
    <row r="482" spans="2:12" x14ac:dyDescent="0.2">
      <c r="B482" s="7">
        <f>B481</f>
        <v>97000000000368</v>
      </c>
      <c r="C482" s="2" t="str">
        <f>VLOOKUP($B482, [1]MainNEW!$E$2:$G$897, 2, FALSE)</f>
        <v>Module.HumanResource.Data.PersonWorkTimeSheetActivity.Transaction</v>
      </c>
      <c r="D482" s="3" t="str">
        <f>VLOOKUP($B482, [1]MainNEW!$E$2:$G$897, 3, FALSE)</f>
        <v>Person Work Time Sheet Activity</v>
      </c>
      <c r="F482" s="4"/>
      <c r="G482" s="3" t="str">
        <f t="shared" si="48"/>
        <v>Execute</v>
      </c>
      <c r="H482" s="3" t="str">
        <f t="shared" si="49"/>
        <v>Execute</v>
      </c>
      <c r="J482" s="6">
        <f t="shared" si="45"/>
        <v>256000000000481</v>
      </c>
      <c r="L482" s="16" t="str">
        <f t="shared" si="44"/>
        <v>PERFORM "SchSysConfig"."Func_TblAppObject_MenuAction_SET"(varSystemLoginSession, null, null, null, varInstitutionBranchID, null, 97000000000368, 'Execute', 'Execute');</v>
      </c>
    </row>
    <row r="483" spans="2:12" x14ac:dyDescent="0.2">
      <c r="B483" s="7">
        <f>B482+1</f>
        <v>97000000000369</v>
      </c>
      <c r="C483" s="2" t="str">
        <f>VLOOKUP($B483, [1]MainNEW!$E$2:$G$897, 2, FALSE)</f>
        <v>Module.HumanResource.Data.PersonWorkTimeSheetActivity.Report.Form</v>
      </c>
      <c r="D483" s="3" t="str">
        <f>VLOOKUP($B483, [1]MainNEW!$E$2:$G$897, 3, FALSE)</f>
        <v>Person Work Time Sheet Activity Form</v>
      </c>
      <c r="E483" s="17"/>
      <c r="F483" s="4"/>
      <c r="G483" s="3" t="str">
        <f t="shared" si="48"/>
        <v>Execute</v>
      </c>
      <c r="H483" s="3" t="str">
        <f t="shared" si="49"/>
        <v>Execute</v>
      </c>
      <c r="J483" s="6">
        <f t="shared" si="45"/>
        <v>256000000000482</v>
      </c>
      <c r="L483" s="16" t="str">
        <f t="shared" si="44"/>
        <v>PERFORM "SchSysConfig"."Func_TblAppObject_MenuAction_SET"(varSystemLoginSession, null, null, null, varInstitutionBranchID, null, 97000000000369, 'Execute', 'Execute');</v>
      </c>
    </row>
    <row r="484" spans="2:12" x14ac:dyDescent="0.2">
      <c r="B484" s="7">
        <f>B483+1</f>
        <v>97000000000370</v>
      </c>
      <c r="C484" s="2" t="str">
        <f>VLOOKUP($B484, [1]MainNEW!$E$2:$G$897, 2, FALSE)</f>
        <v>Module.HumanResource.Data.PersonWorkTimeSheetActivity.Report.DataList</v>
      </c>
      <c r="D484" s="3" t="str">
        <f>VLOOKUP($B484, [1]MainNEW!$E$2:$G$897, 3, FALSE)</f>
        <v>Person Work Time Sheet Activity Data List</v>
      </c>
      <c r="E484" s="17"/>
      <c r="F484" s="4"/>
      <c r="G484" s="3" t="str">
        <f t="shared" si="48"/>
        <v>Execute</v>
      </c>
      <c r="H484" s="3" t="str">
        <f t="shared" si="49"/>
        <v>Execute</v>
      </c>
      <c r="J484" s="6">
        <f t="shared" si="45"/>
        <v>256000000000483</v>
      </c>
      <c r="L484" s="16" t="str">
        <f t="shared" si="44"/>
        <v>PERFORM "SchSysConfig"."Func_TblAppObject_MenuAction_SET"(varSystemLoginSession, null, null, null, varInstitutionBranchID, null, 97000000000370, 'Execute', 'Execute');</v>
      </c>
    </row>
    <row r="485" spans="2:12" x14ac:dyDescent="0.2">
      <c r="B485" s="9">
        <f>B484+1</f>
        <v>97000000000371</v>
      </c>
      <c r="C485" s="10" t="str">
        <f>VLOOKUP($B485, [1]MainNEW!$E$2:$G$897, 2, FALSE)</f>
        <v>Module.HumanResource.Data.PersonWorkTimeSheetActivity.Report.Resume</v>
      </c>
      <c r="D485" s="11" t="str">
        <f>VLOOKUP($B485, [1]MainNEW!$E$2:$G$897, 3, FALSE)</f>
        <v>Person Work Time Sheet Activity Resume</v>
      </c>
      <c r="E485" s="17"/>
      <c r="F485" s="15"/>
      <c r="G485" s="11" t="str">
        <f t="shared" si="48"/>
        <v>Execute</v>
      </c>
      <c r="H485" s="11" t="str">
        <f t="shared" si="49"/>
        <v>Execute</v>
      </c>
      <c r="J485" s="6">
        <f t="shared" si="45"/>
        <v>256000000000484</v>
      </c>
      <c r="L485" s="16" t="str">
        <f t="shared" si="44"/>
        <v>PERFORM "SchSysConfig"."Func_TblAppObject_MenuAction_SET"(varSystemLoginSession, null, null, null, varInstitutionBranchID, null, 97000000000371, 'Execute', 'Execute');</v>
      </c>
    </row>
    <row r="486" spans="2:12" x14ac:dyDescent="0.2">
      <c r="B486" s="12">
        <f>B485+1</f>
        <v>97000000000372</v>
      </c>
      <c r="C486" s="13" t="str">
        <f>VLOOKUP($B486, [1]MainNEW!$E$2:$G$897, 2, FALSE)</f>
        <v>Module.HumanResource.Data.Worker.Transaction</v>
      </c>
      <c r="D486" s="14" t="str">
        <f>VLOOKUP($B486, [1]MainNEW!$E$2:$G$897, 3, FALSE)</f>
        <v>Worker</v>
      </c>
      <c r="F486" s="4" t="s">
        <v>0</v>
      </c>
      <c r="G486" s="3" t="str">
        <f t="shared" si="48"/>
        <v>Data Validation</v>
      </c>
      <c r="H486" s="3" t="str">
        <f t="shared" si="49"/>
        <v>DataValidation</v>
      </c>
      <c r="J486" s="6">
        <f t="shared" si="45"/>
        <v>256000000000485</v>
      </c>
      <c r="L486" s="16" t="str">
        <f t="shared" si="44"/>
        <v>PERFORM "SchSysConfig"."Func_TblAppObject_MenuAction_SET"(varSystemLoginSession, null, null, null, varInstitutionBranchID, null, 97000000000372, 'DataValidation', 'Data Validation');</v>
      </c>
    </row>
    <row r="487" spans="2:12" x14ac:dyDescent="0.2">
      <c r="B487" s="7">
        <f>B486</f>
        <v>97000000000372</v>
      </c>
      <c r="C487" s="2" t="str">
        <f>VLOOKUP($B487, [1]MainNEW!$E$2:$G$897, 2, FALSE)</f>
        <v>Module.HumanResource.Data.Worker.Transaction</v>
      </c>
      <c r="D487" s="3" t="str">
        <f>VLOOKUP($B487, [1]MainNEW!$E$2:$G$897, 3, FALSE)</f>
        <v>Worker</v>
      </c>
      <c r="F487" s="4"/>
      <c r="G487" s="3" t="str">
        <f t="shared" si="48"/>
        <v>Execute</v>
      </c>
      <c r="H487" s="3" t="str">
        <f t="shared" si="49"/>
        <v>Execute</v>
      </c>
      <c r="J487" s="6">
        <f t="shared" si="45"/>
        <v>256000000000486</v>
      </c>
      <c r="L487" s="16" t="str">
        <f t="shared" si="44"/>
        <v>PERFORM "SchSysConfig"."Func_TblAppObject_MenuAction_SET"(varSystemLoginSession, null, null, null, varInstitutionBranchID, null, 97000000000372, 'Execute', 'Execute');</v>
      </c>
    </row>
    <row r="488" spans="2:12" x14ac:dyDescent="0.2">
      <c r="B488" s="7">
        <f>B487+1</f>
        <v>97000000000373</v>
      </c>
      <c r="C488" s="2" t="str">
        <f>VLOOKUP($B488, [1]MainNEW!$E$2:$G$897, 2, FALSE)</f>
        <v>Module.HumanResource.Data.Worker.Report.Form</v>
      </c>
      <c r="D488" s="3" t="str">
        <f>VLOOKUP($B488, [1]MainNEW!$E$2:$G$897, 3, FALSE)</f>
        <v>Worker Form</v>
      </c>
      <c r="E488" s="17"/>
      <c r="F488" s="4"/>
      <c r="G488" s="3" t="str">
        <f t="shared" si="48"/>
        <v>Execute</v>
      </c>
      <c r="H488" s="3" t="str">
        <f t="shared" si="49"/>
        <v>Execute</v>
      </c>
      <c r="J488" s="6">
        <f t="shared" si="45"/>
        <v>256000000000487</v>
      </c>
      <c r="L488" s="16" t="str">
        <f t="shared" si="44"/>
        <v>PERFORM "SchSysConfig"."Func_TblAppObject_MenuAction_SET"(varSystemLoginSession, null, null, null, varInstitutionBranchID, null, 97000000000373, 'Execute', 'Execute');</v>
      </c>
    </row>
    <row r="489" spans="2:12" x14ac:dyDescent="0.2">
      <c r="B489" s="7">
        <f>B488+1</f>
        <v>97000000000374</v>
      </c>
      <c r="C489" s="2" t="str">
        <f>VLOOKUP($B489, [1]MainNEW!$E$2:$G$897, 2, FALSE)</f>
        <v>Module.HumanResource.Data.Worker.Report.DataList</v>
      </c>
      <c r="D489" s="3" t="str">
        <f>VLOOKUP($B489, [1]MainNEW!$E$2:$G$897, 3, FALSE)</f>
        <v>Worker Data List</v>
      </c>
      <c r="E489" s="17"/>
      <c r="F489" s="4"/>
      <c r="G489" s="3" t="str">
        <f t="shared" si="48"/>
        <v>Execute</v>
      </c>
      <c r="H489" s="3" t="str">
        <f t="shared" si="49"/>
        <v>Execute</v>
      </c>
      <c r="J489" s="6">
        <f t="shared" si="45"/>
        <v>256000000000488</v>
      </c>
      <c r="L489" s="16" t="str">
        <f t="shared" si="44"/>
        <v>PERFORM "SchSysConfig"."Func_TblAppObject_MenuAction_SET"(varSystemLoginSession, null, null, null, varInstitutionBranchID, null, 97000000000374, 'Execute', 'Execute');</v>
      </c>
    </row>
    <row r="490" spans="2:12" x14ac:dyDescent="0.2">
      <c r="B490" s="9">
        <f>B489+1</f>
        <v>97000000000375</v>
      </c>
      <c r="C490" s="10" t="str">
        <f>VLOOKUP($B490, [1]MainNEW!$E$2:$G$897, 2, FALSE)</f>
        <v>Module.HumanResource.Data.Worker.Report.Resume</v>
      </c>
      <c r="D490" s="11" t="str">
        <f>VLOOKUP($B490, [1]MainNEW!$E$2:$G$897, 3, FALSE)</f>
        <v>Worker Resume</v>
      </c>
      <c r="E490" s="17"/>
      <c r="F490" s="15"/>
      <c r="G490" s="11" t="str">
        <f t="shared" si="48"/>
        <v>Execute</v>
      </c>
      <c r="H490" s="11" t="str">
        <f t="shared" si="49"/>
        <v>Execute</v>
      </c>
      <c r="J490" s="6">
        <f t="shared" si="45"/>
        <v>256000000000489</v>
      </c>
      <c r="L490" s="16" t="str">
        <f t="shared" si="44"/>
        <v>PERFORM "SchSysConfig"."Func_TblAppObject_MenuAction_SET"(varSystemLoginSession, null, null, null, varInstitutionBranchID, null, 97000000000375, 'Execute', 'Execute');</v>
      </c>
    </row>
    <row r="491" spans="2:12" x14ac:dyDescent="0.2">
      <c r="B491" s="12">
        <f>B490+1</f>
        <v>97000000000376</v>
      </c>
      <c r="C491" s="13" t="str">
        <f>VLOOKUP($B491, [1]MainNEW!$E$2:$G$897, 2, FALSE)</f>
        <v>Module.HumanResource.Data.WorkerCareerInternal.Transaction</v>
      </c>
      <c r="D491" s="14" t="str">
        <f>VLOOKUP($B491, [1]MainNEW!$E$2:$G$897, 3, FALSE)</f>
        <v>Worker Career Internal</v>
      </c>
      <c r="F491" s="4" t="s">
        <v>0</v>
      </c>
      <c r="G491" s="3" t="str">
        <f t="shared" si="48"/>
        <v>Data Validation</v>
      </c>
      <c r="H491" s="3" t="str">
        <f t="shared" si="49"/>
        <v>DataValidation</v>
      </c>
      <c r="J491" s="6">
        <f t="shared" si="45"/>
        <v>256000000000490</v>
      </c>
      <c r="L491" s="16" t="str">
        <f t="shared" si="44"/>
        <v>PERFORM "SchSysConfig"."Func_TblAppObject_MenuAction_SET"(varSystemLoginSession, null, null, null, varInstitutionBranchID, null, 97000000000376, 'DataValidation', 'Data Validation');</v>
      </c>
    </row>
    <row r="492" spans="2:12" x14ac:dyDescent="0.2">
      <c r="B492" s="7">
        <f>B491</f>
        <v>97000000000376</v>
      </c>
      <c r="C492" s="2" t="str">
        <f>VLOOKUP($B492, [1]MainNEW!$E$2:$G$897, 2, FALSE)</f>
        <v>Module.HumanResource.Data.WorkerCareerInternal.Transaction</v>
      </c>
      <c r="D492" s="3" t="str">
        <f>VLOOKUP($B492, [1]MainNEW!$E$2:$G$897, 3, FALSE)</f>
        <v>Worker Career Internal</v>
      </c>
      <c r="F492" s="4"/>
      <c r="G492" s="3" t="str">
        <f t="shared" si="48"/>
        <v>Execute</v>
      </c>
      <c r="H492" s="3" t="str">
        <f t="shared" si="49"/>
        <v>Execute</v>
      </c>
      <c r="J492" s="6">
        <f t="shared" si="45"/>
        <v>256000000000491</v>
      </c>
      <c r="L492" s="16" t="str">
        <f t="shared" si="44"/>
        <v>PERFORM "SchSysConfig"."Func_TblAppObject_MenuAction_SET"(varSystemLoginSession, null, null, null, varInstitutionBranchID, null, 97000000000376, 'Execute', 'Execute');</v>
      </c>
    </row>
    <row r="493" spans="2:12" x14ac:dyDescent="0.2">
      <c r="B493" s="7">
        <f>B492+1</f>
        <v>97000000000377</v>
      </c>
      <c r="C493" s="2" t="str">
        <f>VLOOKUP($B493, [1]MainNEW!$E$2:$G$897, 2, FALSE)</f>
        <v>Module.HumanResource.Data.WorkerCareerInternal.Report.Form</v>
      </c>
      <c r="D493" s="3" t="str">
        <f>VLOOKUP($B493, [1]MainNEW!$E$2:$G$897, 3, FALSE)</f>
        <v>Worker Career Internal Form</v>
      </c>
      <c r="E493" s="17"/>
      <c r="F493" s="4"/>
      <c r="G493" s="3" t="str">
        <f t="shared" si="48"/>
        <v>Execute</v>
      </c>
      <c r="H493" s="3" t="str">
        <f t="shared" si="49"/>
        <v>Execute</v>
      </c>
      <c r="J493" s="6">
        <f t="shared" si="45"/>
        <v>256000000000492</v>
      </c>
      <c r="L493" s="16" t="str">
        <f t="shared" si="44"/>
        <v>PERFORM "SchSysConfig"."Func_TblAppObject_MenuAction_SET"(varSystemLoginSession, null, null, null, varInstitutionBranchID, null, 97000000000377, 'Execute', 'Execute');</v>
      </c>
    </row>
    <row r="494" spans="2:12" x14ac:dyDescent="0.2">
      <c r="B494" s="7">
        <f>B493+1</f>
        <v>97000000000378</v>
      </c>
      <c r="C494" s="2" t="str">
        <f>VLOOKUP($B494, [1]MainNEW!$E$2:$G$897, 2, FALSE)</f>
        <v>Module.HumanResource.Data.WorkerCareerInternal.Report.DataList</v>
      </c>
      <c r="D494" s="3" t="str">
        <f>VLOOKUP($B494, [1]MainNEW!$E$2:$G$897, 3, FALSE)</f>
        <v>Worker Career Internal Data List</v>
      </c>
      <c r="E494" s="17"/>
      <c r="F494" s="4"/>
      <c r="G494" s="3" t="str">
        <f t="shared" si="48"/>
        <v>Execute</v>
      </c>
      <c r="H494" s="3" t="str">
        <f t="shared" si="49"/>
        <v>Execute</v>
      </c>
      <c r="J494" s="6">
        <f t="shared" si="45"/>
        <v>256000000000493</v>
      </c>
      <c r="L494" s="16" t="str">
        <f t="shared" si="44"/>
        <v>PERFORM "SchSysConfig"."Func_TblAppObject_MenuAction_SET"(varSystemLoginSession, null, null, null, varInstitutionBranchID, null, 97000000000378, 'Execute', 'Execute');</v>
      </c>
    </row>
    <row r="495" spans="2:12" x14ac:dyDescent="0.2">
      <c r="B495" s="9">
        <f>B494+1</f>
        <v>97000000000379</v>
      </c>
      <c r="C495" s="10" t="str">
        <f>VLOOKUP($B495, [1]MainNEW!$E$2:$G$897, 2, FALSE)</f>
        <v>Module.HumanResource.Data.WorkerCareerInternal.Report.Resume</v>
      </c>
      <c r="D495" s="11" t="str">
        <f>VLOOKUP($B495, [1]MainNEW!$E$2:$G$897, 3, FALSE)</f>
        <v>Worker Career Internal Resume</v>
      </c>
      <c r="E495" s="17"/>
      <c r="F495" s="15"/>
      <c r="G495" s="11" t="str">
        <f t="shared" si="48"/>
        <v>Execute</v>
      </c>
      <c r="H495" s="11" t="str">
        <f t="shared" si="49"/>
        <v>Execute</v>
      </c>
      <c r="J495" s="6">
        <f t="shared" si="45"/>
        <v>256000000000494</v>
      </c>
      <c r="L495" s="16" t="str">
        <f t="shared" si="44"/>
        <v>PERFORM "SchSysConfig"."Func_TblAppObject_MenuAction_SET"(varSystemLoginSession, null, null, null, varInstitutionBranchID, null, 97000000000379, 'Execute', 'Execute');</v>
      </c>
    </row>
    <row r="496" spans="2:12" x14ac:dyDescent="0.2">
      <c r="B496" s="12">
        <f>B495+1</f>
        <v>97000000000380</v>
      </c>
      <c r="C496" s="13" t="str">
        <f>VLOOKUP($B496, [1]MainNEW!$E$2:$G$897, 2, FALSE)</f>
        <v>Module.HumanResource.Data.WorkerCareerInternalRoleAccess.Transaction</v>
      </c>
      <c r="D496" s="14" t="str">
        <f>VLOOKUP($B496, [1]MainNEW!$E$2:$G$897, 3, FALSE)</f>
        <v>Worker Career Internal Role Access</v>
      </c>
      <c r="F496" s="4" t="s">
        <v>0</v>
      </c>
      <c r="G496" s="3" t="str">
        <f t="shared" si="48"/>
        <v>Data Validation</v>
      </c>
      <c r="H496" s="3" t="str">
        <f t="shared" si="49"/>
        <v>DataValidation</v>
      </c>
      <c r="J496" s="6">
        <f t="shared" si="45"/>
        <v>256000000000495</v>
      </c>
      <c r="L496" s="16" t="str">
        <f t="shared" si="44"/>
        <v>PERFORM "SchSysConfig"."Func_TblAppObject_MenuAction_SET"(varSystemLoginSession, null, null, null, varInstitutionBranchID, null, 97000000000380, 'DataValidation', 'Data Validation');</v>
      </c>
    </row>
    <row r="497" spans="2:12" x14ac:dyDescent="0.2">
      <c r="B497" s="7">
        <f>B496</f>
        <v>97000000000380</v>
      </c>
      <c r="C497" s="2" t="str">
        <f>VLOOKUP($B497, [1]MainNEW!$E$2:$G$897, 2, FALSE)</f>
        <v>Module.HumanResource.Data.WorkerCareerInternalRoleAccess.Transaction</v>
      </c>
      <c r="D497" s="3" t="str">
        <f>VLOOKUP($B497, [1]MainNEW!$E$2:$G$897, 3, FALSE)</f>
        <v>Worker Career Internal Role Access</v>
      </c>
      <c r="F497" s="4"/>
      <c r="G497" s="3" t="str">
        <f t="shared" si="48"/>
        <v>Execute</v>
      </c>
      <c r="H497" s="3" t="str">
        <f t="shared" si="49"/>
        <v>Execute</v>
      </c>
      <c r="J497" s="6">
        <f t="shared" si="45"/>
        <v>256000000000496</v>
      </c>
      <c r="L497" s="16" t="str">
        <f t="shared" si="44"/>
        <v>PERFORM "SchSysConfig"."Func_TblAppObject_MenuAction_SET"(varSystemLoginSession, null, null, null, varInstitutionBranchID, null, 97000000000380, 'Execute', 'Execute');</v>
      </c>
    </row>
    <row r="498" spans="2:12" x14ac:dyDescent="0.2">
      <c r="B498" s="7">
        <f>B497+1</f>
        <v>97000000000381</v>
      </c>
      <c r="C498" s="2" t="str">
        <f>VLOOKUP($B498, [1]MainNEW!$E$2:$G$897, 2, FALSE)</f>
        <v>Module.HumanResource.Data.WorkerCareerInternalRoleAccess.Report.Form</v>
      </c>
      <c r="D498" s="3" t="str">
        <f>VLOOKUP($B498, [1]MainNEW!$E$2:$G$897, 3, FALSE)</f>
        <v>Worker Career Internal Role Access Form</v>
      </c>
      <c r="E498" s="17"/>
      <c r="F498" s="4"/>
      <c r="G498" s="3" t="str">
        <f t="shared" si="48"/>
        <v>Execute</v>
      </c>
      <c r="H498" s="3" t="str">
        <f t="shared" si="49"/>
        <v>Execute</v>
      </c>
      <c r="J498" s="6">
        <f t="shared" si="45"/>
        <v>256000000000497</v>
      </c>
      <c r="L498" s="16" t="str">
        <f t="shared" si="44"/>
        <v>PERFORM "SchSysConfig"."Func_TblAppObject_MenuAction_SET"(varSystemLoginSession, null, null, null, varInstitutionBranchID, null, 97000000000381, 'Execute', 'Execute');</v>
      </c>
    </row>
    <row r="499" spans="2:12" x14ac:dyDescent="0.2">
      <c r="B499" s="7">
        <f>B498+1</f>
        <v>97000000000382</v>
      </c>
      <c r="C499" s="2" t="str">
        <f>VLOOKUP($B499, [1]MainNEW!$E$2:$G$897, 2, FALSE)</f>
        <v>Module.HumanResource.Data.WorkerCareerInternalRoleAccess.Report.DataList</v>
      </c>
      <c r="D499" s="3" t="str">
        <f>VLOOKUP($B499, [1]MainNEW!$E$2:$G$897, 3, FALSE)</f>
        <v>Worker Career Internal Role Access Data List</v>
      </c>
      <c r="E499" s="17"/>
      <c r="F499" s="4"/>
      <c r="G499" s="3" t="str">
        <f t="shared" si="48"/>
        <v>Execute</v>
      </c>
      <c r="H499" s="3" t="str">
        <f t="shared" si="49"/>
        <v>Execute</v>
      </c>
      <c r="J499" s="6">
        <f t="shared" si="45"/>
        <v>256000000000498</v>
      </c>
      <c r="L499" s="16" t="str">
        <f t="shared" si="44"/>
        <v>PERFORM "SchSysConfig"."Func_TblAppObject_MenuAction_SET"(varSystemLoginSession, null, null, null, varInstitutionBranchID, null, 97000000000382, 'Execute', 'Execute');</v>
      </c>
    </row>
    <row r="500" spans="2:12" x14ac:dyDescent="0.2">
      <c r="B500" s="9">
        <f>B499+1</f>
        <v>97000000000383</v>
      </c>
      <c r="C500" s="10" t="str">
        <f>VLOOKUP($B500, [1]MainNEW!$E$2:$G$897, 2, FALSE)</f>
        <v>Module.HumanResource.Data.WorkerCareerInternalRoleAccess.Report.Resume</v>
      </c>
      <c r="D500" s="11" t="str">
        <f>VLOOKUP($B500, [1]MainNEW!$E$2:$G$897, 3, FALSE)</f>
        <v>Worker Career Internal Role Access Resume</v>
      </c>
      <c r="E500" s="17"/>
      <c r="F500" s="15"/>
      <c r="G500" s="11" t="str">
        <f t="shared" si="48"/>
        <v>Execute</v>
      </c>
      <c r="H500" s="11" t="str">
        <f t="shared" si="49"/>
        <v>Execute</v>
      </c>
      <c r="J500" s="6">
        <f t="shared" si="45"/>
        <v>256000000000499</v>
      </c>
      <c r="L500" s="16" t="str">
        <f t="shared" si="44"/>
        <v>PERFORM "SchSysConfig"."Func_TblAppObject_MenuAction_SET"(varSystemLoginSession, null, null, null, varInstitutionBranchID, null, 97000000000383, 'Execute', 'Execute');</v>
      </c>
    </row>
    <row r="501" spans="2:12" x14ac:dyDescent="0.2">
      <c r="B501" s="12">
        <f>B500+1</f>
        <v>97000000000384</v>
      </c>
      <c r="C501" s="13" t="str">
        <f>VLOOKUP($B501, [1]MainNEW!$E$2:$G$897, 2, FALSE)</f>
        <v>Module.HumanResource.Data.WorkerCareerInternalRoleDelegation.Transaction</v>
      </c>
      <c r="D501" s="14" t="str">
        <f>VLOOKUP($B501, [1]MainNEW!$E$2:$G$897, 3, FALSE)</f>
        <v>Worker Career Internal Role Delegation</v>
      </c>
      <c r="F501" s="4" t="s">
        <v>0</v>
      </c>
      <c r="G501" s="3" t="str">
        <f t="shared" si="48"/>
        <v>Data Validation</v>
      </c>
      <c r="H501" s="3" t="str">
        <f t="shared" si="49"/>
        <v>DataValidation</v>
      </c>
      <c r="J501" s="6">
        <f t="shared" si="45"/>
        <v>256000000000500</v>
      </c>
      <c r="L501" s="16" t="str">
        <f t="shared" si="44"/>
        <v>PERFORM "SchSysConfig"."Func_TblAppObject_MenuAction_SET"(varSystemLoginSession, null, null, null, varInstitutionBranchID, null, 97000000000384, 'DataValidation', 'Data Validation');</v>
      </c>
    </row>
    <row r="502" spans="2:12" x14ac:dyDescent="0.2">
      <c r="B502" s="7">
        <f>B501</f>
        <v>97000000000384</v>
      </c>
      <c r="C502" s="2" t="str">
        <f>VLOOKUP($B502, [1]MainNEW!$E$2:$G$897, 2, FALSE)</f>
        <v>Module.HumanResource.Data.WorkerCareerInternalRoleDelegation.Transaction</v>
      </c>
      <c r="D502" s="3" t="str">
        <f>VLOOKUP($B502, [1]MainNEW!$E$2:$G$897, 3, FALSE)</f>
        <v>Worker Career Internal Role Delegation</v>
      </c>
      <c r="F502" s="4"/>
      <c r="G502" s="3" t="str">
        <f t="shared" si="48"/>
        <v>Execute</v>
      </c>
      <c r="H502" s="3" t="str">
        <f t="shared" si="49"/>
        <v>Execute</v>
      </c>
      <c r="J502" s="6">
        <f t="shared" si="45"/>
        <v>256000000000501</v>
      </c>
      <c r="L502" s="16" t="str">
        <f t="shared" si="44"/>
        <v>PERFORM "SchSysConfig"."Func_TblAppObject_MenuAction_SET"(varSystemLoginSession, null, null, null, varInstitutionBranchID, null, 97000000000384, 'Execute', 'Execute');</v>
      </c>
    </row>
    <row r="503" spans="2:12" x14ac:dyDescent="0.2">
      <c r="B503" s="7">
        <f>B502+1</f>
        <v>97000000000385</v>
      </c>
      <c r="C503" s="2" t="str">
        <f>VLOOKUP($B503, [1]MainNEW!$E$2:$G$897, 2, FALSE)</f>
        <v>Module.HumanResource.Data.WorkerCareerInternalRoleDelegation.Report.Form</v>
      </c>
      <c r="D503" s="3" t="str">
        <f>VLOOKUP($B503, [1]MainNEW!$E$2:$G$897, 3, FALSE)</f>
        <v>Worker Career Internal Role Delegation Form</v>
      </c>
      <c r="E503" s="17"/>
      <c r="F503" s="4"/>
      <c r="G503" s="3" t="str">
        <f t="shared" si="48"/>
        <v>Execute</v>
      </c>
      <c r="H503" s="3" t="str">
        <f t="shared" si="49"/>
        <v>Execute</v>
      </c>
      <c r="J503" s="6">
        <f t="shared" si="45"/>
        <v>256000000000502</v>
      </c>
      <c r="L503" s="16" t="str">
        <f t="shared" si="44"/>
        <v>PERFORM "SchSysConfig"."Func_TblAppObject_MenuAction_SET"(varSystemLoginSession, null, null, null, varInstitutionBranchID, null, 97000000000385, 'Execute', 'Execute');</v>
      </c>
    </row>
    <row r="504" spans="2:12" x14ac:dyDescent="0.2">
      <c r="B504" s="7">
        <f>B503+1</f>
        <v>97000000000386</v>
      </c>
      <c r="C504" s="2" t="str">
        <f>VLOOKUP($B504, [1]MainNEW!$E$2:$G$897, 2, FALSE)</f>
        <v>Module.HumanResource.Data.WorkerCareerInternalRoleDelegation.Report.DataList</v>
      </c>
      <c r="D504" s="3" t="str">
        <f>VLOOKUP($B504, [1]MainNEW!$E$2:$G$897, 3, FALSE)</f>
        <v>Worker Career Internal Role Delegation Data List</v>
      </c>
      <c r="E504" s="17"/>
      <c r="F504" s="4"/>
      <c r="G504" s="3" t="str">
        <f t="shared" si="48"/>
        <v>Execute</v>
      </c>
      <c r="H504" s="3" t="str">
        <f t="shared" si="49"/>
        <v>Execute</v>
      </c>
      <c r="J504" s="6">
        <f t="shared" si="45"/>
        <v>256000000000503</v>
      </c>
      <c r="L504" s="16" t="str">
        <f t="shared" si="44"/>
        <v>PERFORM "SchSysConfig"."Func_TblAppObject_MenuAction_SET"(varSystemLoginSession, null, null, null, varInstitutionBranchID, null, 97000000000386, 'Execute', 'Execute');</v>
      </c>
    </row>
    <row r="505" spans="2:12" x14ac:dyDescent="0.2">
      <c r="B505" s="9">
        <f>B504+1</f>
        <v>97000000000387</v>
      </c>
      <c r="C505" s="10" t="str">
        <f>VLOOKUP($B505, [1]MainNEW!$E$2:$G$897, 2, FALSE)</f>
        <v>Module.HumanResource.Data.WorkerCareerInternalRoleDelegation.Report.Resume</v>
      </c>
      <c r="D505" s="11" t="str">
        <f>VLOOKUP($B505, [1]MainNEW!$E$2:$G$897, 3, FALSE)</f>
        <v>Worker Career Internal Role Delegation Resume</v>
      </c>
      <c r="E505" s="17"/>
      <c r="F505" s="15"/>
      <c r="G505" s="11" t="str">
        <f t="shared" si="48"/>
        <v>Execute</v>
      </c>
      <c r="H505" s="11" t="str">
        <f t="shared" si="49"/>
        <v>Execute</v>
      </c>
      <c r="J505" s="6">
        <f t="shared" si="45"/>
        <v>256000000000504</v>
      </c>
      <c r="L505" s="16" t="str">
        <f t="shared" si="44"/>
        <v>PERFORM "SchSysConfig"."Func_TblAppObject_MenuAction_SET"(varSystemLoginSession, null, null, null, varInstitutionBranchID, null, 97000000000387, 'Execute', 'Execute');</v>
      </c>
    </row>
    <row r="506" spans="2:12" x14ac:dyDescent="0.2">
      <c r="B506" s="12">
        <f>B505+1</f>
        <v>97000000000388</v>
      </c>
      <c r="C506" s="13" t="str">
        <f>VLOOKUP($B506, [1]MainNEW!$E$2:$G$897, 2, FALSE)</f>
        <v>Module.Production.Data.BillOfMaterial.Transaction</v>
      </c>
      <c r="D506" s="14" t="str">
        <f>VLOOKUP($B506, [1]MainNEW!$E$2:$G$897, 3, FALSE)</f>
        <v>Bill Of Material</v>
      </c>
      <c r="F506" s="4" t="s">
        <v>0</v>
      </c>
      <c r="G506" s="3" t="str">
        <f t="shared" si="48"/>
        <v>Data Validation</v>
      </c>
      <c r="H506" s="3" t="str">
        <f t="shared" si="49"/>
        <v>DataValidation</v>
      </c>
      <c r="J506" s="6">
        <f t="shared" si="45"/>
        <v>256000000000505</v>
      </c>
      <c r="L506" s="16" t="str">
        <f t="shared" si="44"/>
        <v>PERFORM "SchSysConfig"."Func_TblAppObject_MenuAction_SET"(varSystemLoginSession, null, null, null, varInstitutionBranchID, null, 97000000000388, 'DataValidation', 'Data Validation');</v>
      </c>
    </row>
    <row r="507" spans="2:12" x14ac:dyDescent="0.2">
      <c r="B507" s="7">
        <f>B506</f>
        <v>97000000000388</v>
      </c>
      <c r="C507" s="2" t="str">
        <f>VLOOKUP($B507, [1]MainNEW!$E$2:$G$897, 2, FALSE)</f>
        <v>Module.Production.Data.BillOfMaterial.Transaction</v>
      </c>
      <c r="D507" s="3" t="str">
        <f>VLOOKUP($B507, [1]MainNEW!$E$2:$G$897, 3, FALSE)</f>
        <v>Bill Of Material</v>
      </c>
      <c r="F507" s="4"/>
      <c r="G507" s="3" t="str">
        <f t="shared" si="48"/>
        <v>Execute</v>
      </c>
      <c r="H507" s="3" t="str">
        <f t="shared" si="49"/>
        <v>Execute</v>
      </c>
      <c r="J507" s="6">
        <f t="shared" si="45"/>
        <v>256000000000506</v>
      </c>
      <c r="L507" s="16" t="str">
        <f t="shared" si="44"/>
        <v>PERFORM "SchSysConfig"."Func_TblAppObject_MenuAction_SET"(varSystemLoginSession, null, null, null, varInstitutionBranchID, null, 97000000000388, 'Execute', 'Execute');</v>
      </c>
    </row>
    <row r="508" spans="2:12" x14ac:dyDescent="0.2">
      <c r="B508" s="7">
        <f>B507+1</f>
        <v>97000000000389</v>
      </c>
      <c r="C508" s="2" t="str">
        <f>VLOOKUP($B508, [1]MainNEW!$E$2:$G$897, 2, FALSE)</f>
        <v>Module.Production.Data.BillOfMaterial.Report.Form</v>
      </c>
      <c r="D508" s="3" t="str">
        <f>VLOOKUP($B508, [1]MainNEW!$E$2:$G$897, 3, FALSE)</f>
        <v>Bill Of Material Form</v>
      </c>
      <c r="E508" s="17"/>
      <c r="F508" s="4"/>
      <c r="G508" s="3" t="str">
        <f t="shared" si="48"/>
        <v>Execute</v>
      </c>
      <c r="H508" s="3" t="str">
        <f t="shared" si="49"/>
        <v>Execute</v>
      </c>
      <c r="J508" s="6">
        <f t="shared" si="45"/>
        <v>256000000000507</v>
      </c>
      <c r="L508" s="16" t="str">
        <f t="shared" si="44"/>
        <v>PERFORM "SchSysConfig"."Func_TblAppObject_MenuAction_SET"(varSystemLoginSession, null, null, null, varInstitutionBranchID, null, 97000000000389, 'Execute', 'Execute');</v>
      </c>
    </row>
    <row r="509" spans="2:12" x14ac:dyDescent="0.2">
      <c r="B509" s="7">
        <f>B508+1</f>
        <v>97000000000390</v>
      </c>
      <c r="C509" s="2" t="str">
        <f>VLOOKUP($B509, [1]MainNEW!$E$2:$G$897, 2, FALSE)</f>
        <v>Module.Production.Data.BillOfMaterial.Report.DataList</v>
      </c>
      <c r="D509" s="3" t="str">
        <f>VLOOKUP($B509, [1]MainNEW!$E$2:$G$897, 3, FALSE)</f>
        <v>Bill Of Material Data List</v>
      </c>
      <c r="E509" s="17"/>
      <c r="F509" s="4"/>
      <c r="G509" s="3" t="str">
        <f t="shared" si="48"/>
        <v>Execute</v>
      </c>
      <c r="H509" s="3" t="str">
        <f t="shared" si="49"/>
        <v>Execute</v>
      </c>
      <c r="J509" s="6">
        <f t="shared" si="45"/>
        <v>256000000000508</v>
      </c>
      <c r="L509" s="16" t="str">
        <f t="shared" si="44"/>
        <v>PERFORM "SchSysConfig"."Func_TblAppObject_MenuAction_SET"(varSystemLoginSession, null, null, null, varInstitutionBranchID, null, 97000000000390, 'Execute', 'Execute');</v>
      </c>
    </row>
    <row r="510" spans="2:12" x14ac:dyDescent="0.2">
      <c r="B510" s="9">
        <f>B509+1</f>
        <v>97000000000391</v>
      </c>
      <c r="C510" s="10" t="str">
        <f>VLOOKUP($B510, [1]MainNEW!$E$2:$G$897, 2, FALSE)</f>
        <v>Module.Production.Data.BillOfMaterial.Report.Resume</v>
      </c>
      <c r="D510" s="11" t="str">
        <f>VLOOKUP($B510, [1]MainNEW!$E$2:$G$897, 3, FALSE)</f>
        <v>Bill Of Material Resume</v>
      </c>
      <c r="E510" s="17"/>
      <c r="F510" s="15"/>
      <c r="G510" s="11" t="str">
        <f t="shared" si="48"/>
        <v>Execute</v>
      </c>
      <c r="H510" s="11" t="str">
        <f t="shared" si="49"/>
        <v>Execute</v>
      </c>
      <c r="J510" s="6">
        <f t="shared" si="45"/>
        <v>256000000000509</v>
      </c>
      <c r="L510" s="16" t="str">
        <f t="shared" si="44"/>
        <v>PERFORM "SchSysConfig"."Func_TblAppObject_MenuAction_SET"(varSystemLoginSession, null, null, null, varInstitutionBranchID, null, 97000000000391, 'Execute', 'Execute');</v>
      </c>
    </row>
    <row r="511" spans="2:12" x14ac:dyDescent="0.2">
      <c r="B511" s="12">
        <f>B510+1</f>
        <v>97000000000392</v>
      </c>
      <c r="C511" s="13" t="str">
        <f>VLOOKUP($B511, [1]MainNEW!$E$2:$G$897, 2, FALSE)</f>
        <v>Module.Production.Data.MaterialProductAssembly.Transaction</v>
      </c>
      <c r="D511" s="14" t="str">
        <f>VLOOKUP($B511, [1]MainNEW!$E$2:$G$897, 3, FALSE)</f>
        <v>Material Product Assembly</v>
      </c>
      <c r="F511" s="4" t="s">
        <v>0</v>
      </c>
      <c r="G511" s="3" t="str">
        <f t="shared" si="48"/>
        <v>Data Validation</v>
      </c>
      <c r="H511" s="3" t="str">
        <f t="shared" si="49"/>
        <v>DataValidation</v>
      </c>
      <c r="J511" s="6">
        <f t="shared" si="45"/>
        <v>256000000000510</v>
      </c>
      <c r="L511" s="16" t="str">
        <f t="shared" si="44"/>
        <v>PERFORM "SchSysConfig"."Func_TblAppObject_MenuAction_SET"(varSystemLoginSession, null, null, null, varInstitutionBranchID, null, 97000000000392, 'DataValidation', 'Data Validation');</v>
      </c>
    </row>
    <row r="512" spans="2:12" x14ac:dyDescent="0.2">
      <c r="B512" s="7">
        <f>B511</f>
        <v>97000000000392</v>
      </c>
      <c r="C512" s="2" t="str">
        <f>VLOOKUP($B512, [1]MainNEW!$E$2:$G$897, 2, FALSE)</f>
        <v>Module.Production.Data.MaterialProductAssembly.Transaction</v>
      </c>
      <c r="D512" s="3" t="str">
        <f>VLOOKUP($B512, [1]MainNEW!$E$2:$G$897, 3, FALSE)</f>
        <v>Material Product Assembly</v>
      </c>
      <c r="F512" s="4"/>
      <c r="G512" s="3" t="str">
        <f t="shared" si="48"/>
        <v>Execute</v>
      </c>
      <c r="H512" s="3" t="str">
        <f t="shared" si="49"/>
        <v>Execute</v>
      </c>
      <c r="J512" s="6">
        <f t="shared" si="45"/>
        <v>256000000000511</v>
      </c>
      <c r="L512" s="16" t="str">
        <f t="shared" si="44"/>
        <v>PERFORM "SchSysConfig"."Func_TblAppObject_MenuAction_SET"(varSystemLoginSession, null, null, null, varInstitutionBranchID, null, 97000000000392, 'Execute', 'Execute');</v>
      </c>
    </row>
    <row r="513" spans="2:12" x14ac:dyDescent="0.2">
      <c r="B513" s="7">
        <f>B512+1</f>
        <v>97000000000393</v>
      </c>
      <c r="C513" s="2" t="str">
        <f>VLOOKUP($B513, [1]MainNEW!$E$2:$G$897, 2, FALSE)</f>
        <v>Module.Production.Data.MaterialProductAssembly.Report.Form</v>
      </c>
      <c r="D513" s="3" t="str">
        <f>VLOOKUP($B513, [1]MainNEW!$E$2:$G$897, 3, FALSE)</f>
        <v>Material Product Assembly Form</v>
      </c>
      <c r="E513" s="17"/>
      <c r="F513" s="4"/>
      <c r="G513" s="3" t="str">
        <f t="shared" si="48"/>
        <v>Execute</v>
      </c>
      <c r="H513" s="3" t="str">
        <f t="shared" si="49"/>
        <v>Execute</v>
      </c>
      <c r="J513" s="6">
        <f t="shared" si="45"/>
        <v>256000000000512</v>
      </c>
      <c r="L513" s="16" t="str">
        <f t="shared" si="44"/>
        <v>PERFORM "SchSysConfig"."Func_TblAppObject_MenuAction_SET"(varSystemLoginSession, null, null, null, varInstitutionBranchID, null, 97000000000393, 'Execute', 'Execute');</v>
      </c>
    </row>
    <row r="514" spans="2:12" x14ac:dyDescent="0.2">
      <c r="B514" s="7">
        <f>B513+1</f>
        <v>97000000000394</v>
      </c>
      <c r="C514" s="2" t="str">
        <f>VLOOKUP($B514, [1]MainNEW!$E$2:$G$897, 2, FALSE)</f>
        <v>Module.Production.Data.MaterialProductAssembly.Report.DataList</v>
      </c>
      <c r="D514" s="3" t="str">
        <f>VLOOKUP($B514, [1]MainNEW!$E$2:$G$897, 3, FALSE)</f>
        <v>Material Product Assembly Data List</v>
      </c>
      <c r="E514" s="17"/>
      <c r="F514" s="4"/>
      <c r="G514" s="3" t="str">
        <f t="shared" si="48"/>
        <v>Execute</v>
      </c>
      <c r="H514" s="3" t="str">
        <f t="shared" si="49"/>
        <v>Execute</v>
      </c>
      <c r="J514" s="6">
        <f t="shared" si="45"/>
        <v>256000000000513</v>
      </c>
      <c r="L514" s="16" t="str">
        <f t="shared" si="44"/>
        <v>PERFORM "SchSysConfig"."Func_TblAppObject_MenuAction_SET"(varSystemLoginSession, null, null, null, varInstitutionBranchID, null, 97000000000394, 'Execute', 'Execute');</v>
      </c>
    </row>
    <row r="515" spans="2:12" x14ac:dyDescent="0.2">
      <c r="B515" s="9">
        <f>B514+1</f>
        <v>97000000000395</v>
      </c>
      <c r="C515" s="10" t="str">
        <f>VLOOKUP($B515, [1]MainNEW!$E$2:$G$897, 2, FALSE)</f>
        <v>Module.Production.Data.MaterialProductAssembly.Report.Resume</v>
      </c>
      <c r="D515" s="11" t="str">
        <f>VLOOKUP($B515, [1]MainNEW!$E$2:$G$897, 3, FALSE)</f>
        <v>Material Product Assembly Resume</v>
      </c>
      <c r="E515" s="17"/>
      <c r="F515" s="15"/>
      <c r="G515" s="11" t="str">
        <f t="shared" si="48"/>
        <v>Execute</v>
      </c>
      <c r="H515" s="11" t="str">
        <f t="shared" si="49"/>
        <v>Execute</v>
      </c>
      <c r="J515" s="6">
        <f t="shared" si="45"/>
        <v>256000000000514</v>
      </c>
      <c r="L515" s="16" t="str">
        <f t="shared" ref="L515:L567" si="50">CONCATENATE("PERFORM ""SchSysConfig"".""Func_TblAppObject_MenuAction_SET""(varSystemLoginSession, null, null, null, varInstitutionBranchID, null, ", IF(EXACT($B515, ""), "null", CONCATENATE($B515)), ", ", IF(EXACT($B515, ""),"null", CONCATENATE("'", $H515, "'")), ", ", IF(EXACT($B515, ""), "null", CONCATENATE("'", $G515, "'")), ");")</f>
        <v>PERFORM "SchSysConfig"."Func_TblAppObject_MenuAction_SET"(varSystemLoginSession, null, null, null, varInstitutionBranchID, null, 97000000000395, 'Execute', 'Execute');</v>
      </c>
    </row>
    <row r="516" spans="2:12" x14ac:dyDescent="0.2">
      <c r="B516" s="12">
        <f>B515+1</f>
        <v>97000000000396</v>
      </c>
      <c r="C516" s="13" t="str">
        <f>VLOOKUP($B516, [1]MainNEW!$E$2:$G$897, 2, FALSE)</f>
        <v>Module.Production.Data.MaterialProductComponent.Transaction</v>
      </c>
      <c r="D516" s="14" t="str">
        <f>VLOOKUP($B516, [1]MainNEW!$E$2:$G$897, 3, FALSE)</f>
        <v>Material Product Component</v>
      </c>
      <c r="F516" s="4" t="s">
        <v>0</v>
      </c>
      <c r="G516" s="3" t="str">
        <f t="shared" si="48"/>
        <v>Data Validation</v>
      </c>
      <c r="H516" s="3" t="str">
        <f t="shared" si="49"/>
        <v>DataValidation</v>
      </c>
      <c r="J516" s="6">
        <f t="shared" ref="J516:J567" si="51">IF(ISNUMBER(J515), J515+1, 256000000000001)</f>
        <v>256000000000515</v>
      </c>
      <c r="L516" s="16" t="str">
        <f t="shared" si="50"/>
        <v>PERFORM "SchSysConfig"."Func_TblAppObject_MenuAction_SET"(varSystemLoginSession, null, null, null, varInstitutionBranchID, null, 97000000000396, 'DataValidation', 'Data Validation');</v>
      </c>
    </row>
    <row r="517" spans="2:12" x14ac:dyDescent="0.2">
      <c r="B517" s="7">
        <f>B516</f>
        <v>97000000000396</v>
      </c>
      <c r="C517" s="2" t="str">
        <f>VLOOKUP($B517, [1]MainNEW!$E$2:$G$897, 2, FALSE)</f>
        <v>Module.Production.Data.MaterialProductComponent.Transaction</v>
      </c>
      <c r="D517" s="3" t="str">
        <f>VLOOKUP($B517, [1]MainNEW!$E$2:$G$897, 3, FALSE)</f>
        <v>Material Product Component</v>
      </c>
      <c r="F517" s="4"/>
      <c r="G517" s="3" t="str">
        <f t="shared" si="48"/>
        <v>Execute</v>
      </c>
      <c r="H517" s="3" t="str">
        <f t="shared" si="49"/>
        <v>Execute</v>
      </c>
      <c r="J517" s="6">
        <f t="shared" si="51"/>
        <v>256000000000516</v>
      </c>
      <c r="L517" s="16" t="str">
        <f t="shared" si="50"/>
        <v>PERFORM "SchSysConfig"."Func_TblAppObject_MenuAction_SET"(varSystemLoginSession, null, null, null, varInstitutionBranchID, null, 97000000000396, 'Execute', 'Execute');</v>
      </c>
    </row>
    <row r="518" spans="2:12" x14ac:dyDescent="0.2">
      <c r="B518" s="7">
        <f>B517+1</f>
        <v>97000000000397</v>
      </c>
      <c r="C518" s="2" t="str">
        <f>VLOOKUP($B518, [1]MainNEW!$E$2:$G$897, 2, FALSE)</f>
        <v>Module.Production.Data.MaterialProductComponent.Report.Form</v>
      </c>
      <c r="D518" s="3" t="str">
        <f>VLOOKUP($B518, [1]MainNEW!$E$2:$G$897, 3, FALSE)</f>
        <v>Material Product Component Form</v>
      </c>
      <c r="E518" s="17"/>
      <c r="F518" s="4"/>
      <c r="G518" s="3" t="str">
        <f t="shared" si="48"/>
        <v>Execute</v>
      </c>
      <c r="H518" s="3" t="str">
        <f t="shared" si="49"/>
        <v>Execute</v>
      </c>
      <c r="J518" s="6">
        <f t="shared" si="51"/>
        <v>256000000000517</v>
      </c>
      <c r="L518" s="16" t="str">
        <f t="shared" si="50"/>
        <v>PERFORM "SchSysConfig"."Func_TblAppObject_MenuAction_SET"(varSystemLoginSession, null, null, null, varInstitutionBranchID, null, 97000000000397, 'Execute', 'Execute');</v>
      </c>
    </row>
    <row r="519" spans="2:12" x14ac:dyDescent="0.2">
      <c r="B519" s="7">
        <f>B518+1</f>
        <v>97000000000398</v>
      </c>
      <c r="C519" s="2" t="str">
        <f>VLOOKUP($B519, [1]MainNEW!$E$2:$G$897, 2, FALSE)</f>
        <v>Module.Production.Data.MaterialProductComponent.Report.DataList</v>
      </c>
      <c r="D519" s="3" t="str">
        <f>VLOOKUP($B519, [1]MainNEW!$E$2:$G$897, 3, FALSE)</f>
        <v>Material Product Component Data List</v>
      </c>
      <c r="E519" s="17"/>
      <c r="F519" s="4"/>
      <c r="G519" s="3" t="str">
        <f t="shared" si="48"/>
        <v>Execute</v>
      </c>
      <c r="H519" s="3" t="str">
        <f t="shared" si="49"/>
        <v>Execute</v>
      </c>
      <c r="J519" s="6">
        <f t="shared" si="51"/>
        <v>256000000000518</v>
      </c>
      <c r="L519" s="16" t="str">
        <f t="shared" si="50"/>
        <v>PERFORM "SchSysConfig"."Func_TblAppObject_MenuAction_SET"(varSystemLoginSession, null, null, null, varInstitutionBranchID, null, 97000000000398, 'Execute', 'Execute');</v>
      </c>
    </row>
    <row r="520" spans="2:12" x14ac:dyDescent="0.2">
      <c r="B520" s="9">
        <f>B519+1</f>
        <v>97000000000399</v>
      </c>
      <c r="C520" s="10" t="str">
        <f>VLOOKUP($B520, [1]MainNEW!$E$2:$G$897, 2, FALSE)</f>
        <v>Module.Production.Data.MaterialProductComponent.Report.Resume</v>
      </c>
      <c r="D520" s="11" t="str">
        <f>VLOOKUP($B520, [1]MainNEW!$E$2:$G$897, 3, FALSE)</f>
        <v>Material Product Component Resume</v>
      </c>
      <c r="E520" s="17"/>
      <c r="F520" s="15"/>
      <c r="G520" s="11" t="str">
        <f t="shared" si="48"/>
        <v>Execute</v>
      </c>
      <c r="H520" s="11" t="str">
        <f t="shared" si="49"/>
        <v>Execute</v>
      </c>
      <c r="J520" s="6">
        <f t="shared" si="51"/>
        <v>256000000000519</v>
      </c>
      <c r="L520" s="16" t="str">
        <f t="shared" si="50"/>
        <v>PERFORM "SchSysConfig"."Func_TblAppObject_MenuAction_SET"(varSystemLoginSession, null, null, null, varInstitutionBranchID, null, 97000000000399, 'Execute', 'Execute');</v>
      </c>
    </row>
    <row r="521" spans="2:12" x14ac:dyDescent="0.2">
      <c r="B521" s="12">
        <f>B520+1</f>
        <v>97000000000400</v>
      </c>
      <c r="C521" s="13" t="str">
        <f>VLOOKUP($B521, [1]MainNEW!$E$2:$G$897, 2, FALSE)</f>
        <v>Module.Production.Data.MaterialTakeOff.Transaction</v>
      </c>
      <c r="D521" s="14" t="str">
        <f>VLOOKUP($B521, [1]MainNEW!$E$2:$G$897, 3, FALSE)</f>
        <v>Material Take Off</v>
      </c>
      <c r="F521" s="4" t="s">
        <v>0</v>
      </c>
      <c r="G521" s="3" t="str">
        <f t="shared" si="48"/>
        <v>Data Validation</v>
      </c>
      <c r="H521" s="3" t="str">
        <f t="shared" si="49"/>
        <v>DataValidation</v>
      </c>
      <c r="J521" s="6">
        <f t="shared" si="51"/>
        <v>256000000000520</v>
      </c>
      <c r="L521" s="16" t="str">
        <f t="shared" si="50"/>
        <v>PERFORM "SchSysConfig"."Func_TblAppObject_MenuAction_SET"(varSystemLoginSession, null, null, null, varInstitutionBranchID, null, 97000000000400, 'DataValidation', 'Data Validation');</v>
      </c>
    </row>
    <row r="522" spans="2:12" x14ac:dyDescent="0.2">
      <c r="B522" s="7">
        <f>B521</f>
        <v>97000000000400</v>
      </c>
      <c r="C522" s="2" t="str">
        <f>VLOOKUP($B522, [1]MainNEW!$E$2:$G$897, 2, FALSE)</f>
        <v>Module.Production.Data.MaterialTakeOff.Transaction</v>
      </c>
      <c r="D522" s="3" t="str">
        <f>VLOOKUP($B522, [1]MainNEW!$E$2:$G$897, 3, FALSE)</f>
        <v>Material Take Off</v>
      </c>
      <c r="F522" s="4"/>
      <c r="G522" s="3" t="str">
        <f t="shared" si="48"/>
        <v>Execute</v>
      </c>
      <c r="H522" s="3" t="str">
        <f t="shared" si="49"/>
        <v>Execute</v>
      </c>
      <c r="J522" s="6">
        <f t="shared" si="51"/>
        <v>256000000000521</v>
      </c>
      <c r="L522" s="16" t="str">
        <f t="shared" si="50"/>
        <v>PERFORM "SchSysConfig"."Func_TblAppObject_MenuAction_SET"(varSystemLoginSession, null, null, null, varInstitutionBranchID, null, 97000000000400, 'Execute', 'Execute');</v>
      </c>
    </row>
    <row r="523" spans="2:12" x14ac:dyDescent="0.2">
      <c r="B523" s="7">
        <f>B522+1</f>
        <v>97000000000401</v>
      </c>
      <c r="C523" s="2" t="str">
        <f>VLOOKUP($B523, [1]MainNEW!$E$2:$G$897, 2, FALSE)</f>
        <v>Module.Production.Data.MaterialTakeOff.Report.Form</v>
      </c>
      <c r="D523" s="3" t="str">
        <f>VLOOKUP($B523, [1]MainNEW!$E$2:$G$897, 3, FALSE)</f>
        <v>Material Take Off Form</v>
      </c>
      <c r="E523" s="17"/>
      <c r="F523" s="4"/>
      <c r="G523" s="3" t="str">
        <f t="shared" si="48"/>
        <v>Execute</v>
      </c>
      <c r="H523" s="3" t="str">
        <f t="shared" si="49"/>
        <v>Execute</v>
      </c>
      <c r="J523" s="6">
        <f t="shared" si="51"/>
        <v>256000000000522</v>
      </c>
      <c r="L523" s="16" t="str">
        <f t="shared" si="50"/>
        <v>PERFORM "SchSysConfig"."Func_TblAppObject_MenuAction_SET"(varSystemLoginSession, null, null, null, varInstitutionBranchID, null, 97000000000401, 'Execute', 'Execute');</v>
      </c>
    </row>
    <row r="524" spans="2:12" x14ac:dyDescent="0.2">
      <c r="B524" s="7">
        <f>B523+1</f>
        <v>97000000000402</v>
      </c>
      <c r="C524" s="2" t="str">
        <f>VLOOKUP($B524, [1]MainNEW!$E$2:$G$897, 2, FALSE)</f>
        <v>Module.Production.Data.MaterialTakeOff.Report.DataList</v>
      </c>
      <c r="D524" s="3" t="str">
        <f>VLOOKUP($B524, [1]MainNEW!$E$2:$G$897, 3, FALSE)</f>
        <v>Material Take Off Data List</v>
      </c>
      <c r="E524" s="17"/>
      <c r="F524" s="4"/>
      <c r="G524" s="3" t="str">
        <f t="shared" si="48"/>
        <v>Execute</v>
      </c>
      <c r="H524" s="3" t="str">
        <f t="shared" si="49"/>
        <v>Execute</v>
      </c>
      <c r="J524" s="6">
        <f t="shared" si="51"/>
        <v>256000000000523</v>
      </c>
      <c r="L524" s="16" t="str">
        <f t="shared" si="50"/>
        <v>PERFORM "SchSysConfig"."Func_TblAppObject_MenuAction_SET"(varSystemLoginSession, null, null, null, varInstitutionBranchID, null, 97000000000402, 'Execute', 'Execute');</v>
      </c>
    </row>
    <row r="525" spans="2:12" x14ac:dyDescent="0.2">
      <c r="B525" s="9">
        <f>B524+1</f>
        <v>97000000000403</v>
      </c>
      <c r="C525" s="10" t="str">
        <f>VLOOKUP($B525, [1]MainNEW!$E$2:$G$897, 2, FALSE)</f>
        <v>Module.Production.Data.MaterialTakeOff.Report.Resume</v>
      </c>
      <c r="D525" s="11" t="str">
        <f>VLOOKUP($B525, [1]MainNEW!$E$2:$G$897, 3, FALSE)</f>
        <v>Material Take Off Resume</v>
      </c>
      <c r="E525" s="17"/>
      <c r="F525" s="15"/>
      <c r="G525" s="11" t="str">
        <f t="shared" si="48"/>
        <v>Execute</v>
      </c>
      <c r="H525" s="11" t="str">
        <f t="shared" si="49"/>
        <v>Execute</v>
      </c>
      <c r="J525" s="6">
        <f t="shared" si="51"/>
        <v>256000000000524</v>
      </c>
      <c r="L525" s="16" t="str">
        <f t="shared" si="50"/>
        <v>PERFORM "SchSysConfig"."Func_TblAppObject_MenuAction_SET"(varSystemLoginSession, null, null, null, varInstitutionBranchID, null, 97000000000403, 'Execute', 'Execute');</v>
      </c>
    </row>
    <row r="526" spans="2:12" x14ac:dyDescent="0.2">
      <c r="B526" s="12">
        <f>B525+1</f>
        <v>97000000000404</v>
      </c>
      <c r="C526" s="13" t="str">
        <f>VLOOKUP($B526, [1]MainNEW!$E$2:$G$897, 2, FALSE)</f>
        <v>Module.Project.MasterData.ProjectSectionType.Transaction</v>
      </c>
      <c r="D526" s="14" t="str">
        <f>VLOOKUP($B526, [1]MainNEW!$E$2:$G$897, 3, FALSE)</f>
        <v>Project Section Type</v>
      </c>
      <c r="F526" s="4" t="s">
        <v>0</v>
      </c>
      <c r="G526" s="3" t="str">
        <f t="shared" si="48"/>
        <v>Data Validation</v>
      </c>
      <c r="H526" s="3" t="str">
        <f t="shared" si="49"/>
        <v>DataValidation</v>
      </c>
      <c r="J526" s="6">
        <f t="shared" si="51"/>
        <v>256000000000525</v>
      </c>
      <c r="L526" s="16" t="str">
        <f t="shared" si="50"/>
        <v>PERFORM "SchSysConfig"."Func_TblAppObject_MenuAction_SET"(varSystemLoginSession, null, null, null, varInstitutionBranchID, null, 97000000000404, 'DataValidation', 'Data Validation');</v>
      </c>
    </row>
    <row r="527" spans="2:12" x14ac:dyDescent="0.2">
      <c r="B527" s="7">
        <f>B526</f>
        <v>97000000000404</v>
      </c>
      <c r="C527" s="2" t="str">
        <f>VLOOKUP($B527, [1]MainNEW!$E$2:$G$897, 2, FALSE)</f>
        <v>Module.Project.MasterData.ProjectSectionType.Transaction</v>
      </c>
      <c r="D527" s="3" t="str">
        <f>VLOOKUP($B527, [1]MainNEW!$E$2:$G$897, 3, FALSE)</f>
        <v>Project Section Type</v>
      </c>
      <c r="F527" s="4"/>
      <c r="G527" s="3" t="str">
        <f t="shared" si="48"/>
        <v>Execute</v>
      </c>
      <c r="H527" s="3" t="str">
        <f t="shared" si="49"/>
        <v>Execute</v>
      </c>
      <c r="J527" s="6">
        <f t="shared" si="51"/>
        <v>256000000000526</v>
      </c>
      <c r="L527" s="16" t="str">
        <f t="shared" si="50"/>
        <v>PERFORM "SchSysConfig"."Func_TblAppObject_MenuAction_SET"(varSystemLoginSession, null, null, null, varInstitutionBranchID, null, 97000000000404, 'Execute', 'Execute');</v>
      </c>
    </row>
    <row r="528" spans="2:12" x14ac:dyDescent="0.2">
      <c r="B528" s="7">
        <f>B527+1</f>
        <v>97000000000405</v>
      </c>
      <c r="C528" s="2" t="str">
        <f>VLOOKUP($B528, [1]MainNEW!$E$2:$G$897, 2, FALSE)</f>
        <v>Module.Project.MasterData.ProjectSectionType.Report.Form</v>
      </c>
      <c r="D528" s="3" t="str">
        <f>VLOOKUP($B528, [1]MainNEW!$E$2:$G$897, 3, FALSE)</f>
        <v>Project Section Type Form</v>
      </c>
      <c r="E528" s="17"/>
      <c r="F528" s="4"/>
      <c r="G528" s="3" t="str">
        <f t="shared" ref="G528:G557" si="52">IF(EXACT(B528, ""), "", IF(EXACT(F528, ""), "Execute", F528))</f>
        <v>Execute</v>
      </c>
      <c r="H528" s="3" t="str">
        <f t="shared" ref="H528:H557" si="53">IF(EXACT(B528, ""), "", IF(EXACT(F528, ""), "Execute", SUBSTITUTE(F528, " ", "")))</f>
        <v>Execute</v>
      </c>
      <c r="J528" s="6">
        <f t="shared" si="51"/>
        <v>256000000000527</v>
      </c>
      <c r="L528" s="16" t="str">
        <f t="shared" si="50"/>
        <v>PERFORM "SchSysConfig"."Func_TblAppObject_MenuAction_SET"(varSystemLoginSession, null, null, null, varInstitutionBranchID, null, 97000000000405, 'Execute', 'Execute');</v>
      </c>
    </row>
    <row r="529" spans="2:12" x14ac:dyDescent="0.2">
      <c r="B529" s="9">
        <f>B528+1</f>
        <v>97000000000406</v>
      </c>
      <c r="C529" s="10" t="str">
        <f>VLOOKUP($B529, [1]MainNEW!$E$2:$G$897, 2, FALSE)</f>
        <v>Module.Project.MasterData.ProjectSectionType.Report.DataList</v>
      </c>
      <c r="D529" s="11" t="str">
        <f>VLOOKUP($B529, [1]MainNEW!$E$2:$G$897, 3, FALSE)</f>
        <v>Project Section Type Data List</v>
      </c>
      <c r="E529" s="18"/>
      <c r="F529" s="15"/>
      <c r="G529" s="11" t="str">
        <f t="shared" si="52"/>
        <v>Execute</v>
      </c>
      <c r="H529" s="11" t="str">
        <f t="shared" si="53"/>
        <v>Execute</v>
      </c>
      <c r="J529" s="6">
        <f t="shared" si="51"/>
        <v>256000000000528</v>
      </c>
      <c r="L529" s="16" t="str">
        <f t="shared" si="50"/>
        <v>PERFORM "SchSysConfig"."Func_TblAppObject_MenuAction_SET"(varSystemLoginSession, null, null, null, varInstitutionBranchID, null, 97000000000406, 'Execute', 'Execute');</v>
      </c>
    </row>
    <row r="530" spans="2:12" x14ac:dyDescent="0.2">
      <c r="B530" s="12">
        <f>B529+1</f>
        <v>97000000000407</v>
      </c>
      <c r="C530" s="13" t="str">
        <f>VLOOKUP($B530, [1]MainNEW!$E$2:$G$897, 2, FALSE)</f>
        <v>Module.Project.Data.Mapper_ProjectToMaterialProductAssembly.Transaction</v>
      </c>
      <c r="D530" s="14" t="str">
        <f>VLOOKUP($B530, [1]MainNEW!$E$2:$G$897, 3, FALSE)</f>
        <v>Mapper Project To Material Product Assembly</v>
      </c>
      <c r="F530" s="4" t="s">
        <v>0</v>
      </c>
      <c r="G530" s="3" t="str">
        <f t="shared" si="52"/>
        <v>Data Validation</v>
      </c>
      <c r="H530" s="3" t="str">
        <f t="shared" si="53"/>
        <v>DataValidation</v>
      </c>
      <c r="J530" s="6">
        <f t="shared" si="51"/>
        <v>256000000000529</v>
      </c>
      <c r="L530" s="16" t="str">
        <f t="shared" si="50"/>
        <v>PERFORM "SchSysConfig"."Func_TblAppObject_MenuAction_SET"(varSystemLoginSession, null, null, null, varInstitutionBranchID, null, 97000000000407, 'DataValidation', 'Data Validation');</v>
      </c>
    </row>
    <row r="531" spans="2:12" x14ac:dyDescent="0.2">
      <c r="B531" s="7">
        <f>B530</f>
        <v>97000000000407</v>
      </c>
      <c r="C531" s="2" t="str">
        <f>VLOOKUP($B531, [1]MainNEW!$E$2:$G$897, 2, FALSE)</f>
        <v>Module.Project.Data.Mapper_ProjectToMaterialProductAssembly.Transaction</v>
      </c>
      <c r="D531" s="3" t="str">
        <f>VLOOKUP($B531, [1]MainNEW!$E$2:$G$897, 3, FALSE)</f>
        <v>Mapper Project To Material Product Assembly</v>
      </c>
      <c r="F531" s="4"/>
      <c r="G531" s="3" t="str">
        <f t="shared" si="52"/>
        <v>Execute</v>
      </c>
      <c r="H531" s="3" t="str">
        <f t="shared" si="53"/>
        <v>Execute</v>
      </c>
      <c r="J531" s="6">
        <f t="shared" si="51"/>
        <v>256000000000530</v>
      </c>
      <c r="L531" s="16" t="str">
        <f t="shared" si="50"/>
        <v>PERFORM "SchSysConfig"."Func_TblAppObject_MenuAction_SET"(varSystemLoginSession, null, null, null, varInstitutionBranchID, null, 97000000000407, 'Execute', 'Execute');</v>
      </c>
    </row>
    <row r="532" spans="2:12" x14ac:dyDescent="0.2">
      <c r="B532" s="7">
        <f>B531+1</f>
        <v>97000000000408</v>
      </c>
      <c r="C532" s="2" t="str">
        <f>VLOOKUP($B532, [1]MainNEW!$E$2:$G$897, 2, FALSE)</f>
        <v>Module.Project.Data.Mapper_ProjectToMaterialProductAssembly.Report.Form</v>
      </c>
      <c r="D532" s="3" t="str">
        <f>VLOOKUP($B532, [1]MainNEW!$E$2:$G$897, 3, FALSE)</f>
        <v>Mapper Project To Material Product Assembly Form</v>
      </c>
      <c r="E532" s="17"/>
      <c r="F532" s="4"/>
      <c r="G532" s="3" t="str">
        <f t="shared" si="52"/>
        <v>Execute</v>
      </c>
      <c r="H532" s="3" t="str">
        <f t="shared" si="53"/>
        <v>Execute</v>
      </c>
      <c r="J532" s="6">
        <f t="shared" si="51"/>
        <v>256000000000531</v>
      </c>
      <c r="L532" s="16" t="str">
        <f t="shared" si="50"/>
        <v>PERFORM "SchSysConfig"."Func_TblAppObject_MenuAction_SET"(varSystemLoginSession, null, null, null, varInstitutionBranchID, null, 97000000000408, 'Execute', 'Execute');</v>
      </c>
    </row>
    <row r="533" spans="2:12" x14ac:dyDescent="0.2">
      <c r="B533" s="7">
        <f>B532+1</f>
        <v>97000000000409</v>
      </c>
      <c r="C533" s="2" t="str">
        <f>VLOOKUP($B533, [1]MainNEW!$E$2:$G$897, 2, FALSE)</f>
        <v>Module.Project.Data.Mapper_ProjectToMaterialProductAssembly.Report.DataList</v>
      </c>
      <c r="D533" s="3" t="str">
        <f>VLOOKUP($B533, [1]MainNEW!$E$2:$G$897, 3, FALSE)</f>
        <v>Mapper Project To Material Product Assembly Data List</v>
      </c>
      <c r="E533" s="17"/>
      <c r="F533" s="4"/>
      <c r="G533" s="3" t="str">
        <f t="shared" si="52"/>
        <v>Execute</v>
      </c>
      <c r="H533" s="3" t="str">
        <f t="shared" si="53"/>
        <v>Execute</v>
      </c>
      <c r="J533" s="6">
        <f t="shared" si="51"/>
        <v>256000000000532</v>
      </c>
      <c r="L533" s="16" t="str">
        <f t="shared" si="50"/>
        <v>PERFORM "SchSysConfig"."Func_TblAppObject_MenuAction_SET"(varSystemLoginSession, null, null, null, varInstitutionBranchID, null, 97000000000409, 'Execute', 'Execute');</v>
      </c>
    </row>
    <row r="534" spans="2:12" x14ac:dyDescent="0.2">
      <c r="B534" s="9">
        <f>B533+1</f>
        <v>97000000000410</v>
      </c>
      <c r="C534" s="10" t="str">
        <f>VLOOKUP($B534, [1]MainNEW!$E$2:$G$897, 2, FALSE)</f>
        <v>Module.Project.Data.Mapper_ProjectToMaterialProductAssembly.Report.Resume</v>
      </c>
      <c r="D534" s="11" t="str">
        <f>VLOOKUP($B534, [1]MainNEW!$E$2:$G$897, 3, FALSE)</f>
        <v>Mapper Project To Material Product Assembly Resume</v>
      </c>
      <c r="E534" s="17"/>
      <c r="F534" s="15"/>
      <c r="G534" s="11" t="str">
        <f t="shared" si="52"/>
        <v>Execute</v>
      </c>
      <c r="H534" s="11" t="str">
        <f t="shared" si="53"/>
        <v>Execute</v>
      </c>
      <c r="J534" s="6">
        <f t="shared" si="51"/>
        <v>256000000000533</v>
      </c>
      <c r="L534" s="16" t="str">
        <f t="shared" si="50"/>
        <v>PERFORM "SchSysConfig"."Func_TblAppObject_MenuAction_SET"(varSystemLoginSession, null, null, null, varInstitutionBranchID, null, 97000000000410, 'Execute', 'Execute');</v>
      </c>
    </row>
    <row r="535" spans="2:12" x14ac:dyDescent="0.2">
      <c r="B535" s="12">
        <f>B534+1</f>
        <v>97000000000411</v>
      </c>
      <c r="C535" s="13" t="str">
        <f>VLOOKUP($B535, [1]MainNEW!$E$2:$G$897, 2, FALSE)</f>
        <v>Module.Project.Data.Project.Transaction</v>
      </c>
      <c r="D535" s="14" t="str">
        <f>VLOOKUP($B535, [1]MainNEW!$E$2:$G$897, 3, FALSE)</f>
        <v>Project</v>
      </c>
      <c r="F535" s="4" t="s">
        <v>0</v>
      </c>
      <c r="G535" s="3" t="str">
        <f t="shared" si="52"/>
        <v>Data Validation</v>
      </c>
      <c r="H535" s="3" t="str">
        <f t="shared" si="53"/>
        <v>DataValidation</v>
      </c>
      <c r="J535" s="6">
        <f t="shared" si="51"/>
        <v>256000000000534</v>
      </c>
      <c r="L535" s="16" t="str">
        <f t="shared" si="50"/>
        <v>PERFORM "SchSysConfig"."Func_TblAppObject_MenuAction_SET"(varSystemLoginSession, null, null, null, varInstitutionBranchID, null, 97000000000411, 'DataValidation', 'Data Validation');</v>
      </c>
    </row>
    <row r="536" spans="2:12" x14ac:dyDescent="0.2">
      <c r="B536" s="7">
        <f>B535</f>
        <v>97000000000411</v>
      </c>
      <c r="C536" s="2" t="str">
        <f>VLOOKUP($B536, [1]MainNEW!$E$2:$G$897, 2, FALSE)</f>
        <v>Module.Project.Data.Project.Transaction</v>
      </c>
      <c r="D536" s="3" t="str">
        <f>VLOOKUP($B536, [1]MainNEW!$E$2:$G$897, 3, FALSE)</f>
        <v>Project</v>
      </c>
      <c r="F536" s="4"/>
      <c r="G536" s="3" t="str">
        <f t="shared" si="52"/>
        <v>Execute</v>
      </c>
      <c r="H536" s="3" t="str">
        <f t="shared" si="53"/>
        <v>Execute</v>
      </c>
      <c r="J536" s="6">
        <f t="shared" si="51"/>
        <v>256000000000535</v>
      </c>
      <c r="L536" s="16" t="str">
        <f t="shared" si="50"/>
        <v>PERFORM "SchSysConfig"."Func_TblAppObject_MenuAction_SET"(varSystemLoginSession, null, null, null, varInstitutionBranchID, null, 97000000000411, 'Execute', 'Execute');</v>
      </c>
    </row>
    <row r="537" spans="2:12" x14ac:dyDescent="0.2">
      <c r="B537" s="7">
        <f>B536+1</f>
        <v>97000000000412</v>
      </c>
      <c r="C537" s="2" t="str">
        <f>VLOOKUP($B537, [1]MainNEW!$E$2:$G$897, 2, FALSE)</f>
        <v>Module.Project.Data.Project.Report.Form</v>
      </c>
      <c r="D537" s="3" t="str">
        <f>VLOOKUP($B537, [1]MainNEW!$E$2:$G$897, 3, FALSE)</f>
        <v>Project Form</v>
      </c>
      <c r="E537" s="17"/>
      <c r="F537" s="4"/>
      <c r="G537" s="3" t="str">
        <f t="shared" si="52"/>
        <v>Execute</v>
      </c>
      <c r="H537" s="3" t="str">
        <f t="shared" si="53"/>
        <v>Execute</v>
      </c>
      <c r="J537" s="6">
        <f t="shared" si="51"/>
        <v>256000000000536</v>
      </c>
      <c r="L537" s="16" t="str">
        <f t="shared" si="50"/>
        <v>PERFORM "SchSysConfig"."Func_TblAppObject_MenuAction_SET"(varSystemLoginSession, null, null, null, varInstitutionBranchID, null, 97000000000412, 'Execute', 'Execute');</v>
      </c>
    </row>
    <row r="538" spans="2:12" x14ac:dyDescent="0.2">
      <c r="B538" s="7">
        <f>B537+1</f>
        <v>97000000000413</v>
      </c>
      <c r="C538" s="2" t="str">
        <f>VLOOKUP($B538, [1]MainNEW!$E$2:$G$897, 2, FALSE)</f>
        <v>Module.Project.Data.Project.Report.DataList</v>
      </c>
      <c r="D538" s="3" t="str">
        <f>VLOOKUP($B538, [1]MainNEW!$E$2:$G$897, 3, FALSE)</f>
        <v>Project Data List</v>
      </c>
      <c r="E538" s="17"/>
      <c r="F538" s="4"/>
      <c r="G538" s="3" t="str">
        <f t="shared" si="52"/>
        <v>Execute</v>
      </c>
      <c r="H538" s="3" t="str">
        <f t="shared" si="53"/>
        <v>Execute</v>
      </c>
      <c r="J538" s="6">
        <f t="shared" si="51"/>
        <v>256000000000537</v>
      </c>
      <c r="L538" s="16" t="str">
        <f t="shared" si="50"/>
        <v>PERFORM "SchSysConfig"."Func_TblAppObject_MenuAction_SET"(varSystemLoginSession, null, null, null, varInstitutionBranchID, null, 97000000000413, 'Execute', 'Execute');</v>
      </c>
    </row>
    <row r="539" spans="2:12" x14ac:dyDescent="0.2">
      <c r="B539" s="9">
        <f>B538+1</f>
        <v>97000000000414</v>
      </c>
      <c r="C539" s="10" t="str">
        <f>VLOOKUP($B539, [1]MainNEW!$E$2:$G$897, 2, FALSE)</f>
        <v>Module.Project.Data.Project.Report.Resume</v>
      </c>
      <c r="D539" s="11" t="str">
        <f>VLOOKUP($B539, [1]MainNEW!$E$2:$G$897, 3, FALSE)</f>
        <v>Project Resume</v>
      </c>
      <c r="E539" s="17"/>
      <c r="F539" s="15"/>
      <c r="G539" s="11" t="str">
        <f t="shared" si="52"/>
        <v>Execute</v>
      </c>
      <c r="H539" s="11" t="str">
        <f t="shared" si="53"/>
        <v>Execute</v>
      </c>
      <c r="J539" s="6">
        <f t="shared" si="51"/>
        <v>256000000000538</v>
      </c>
      <c r="L539" s="16" t="str">
        <f t="shared" si="50"/>
        <v>PERFORM "SchSysConfig"."Func_TblAppObject_MenuAction_SET"(varSystemLoginSession, null, null, null, varInstitutionBranchID, null, 97000000000414, 'Execute', 'Execute');</v>
      </c>
    </row>
    <row r="540" spans="2:12" x14ac:dyDescent="0.2">
      <c r="B540" s="12">
        <f>B539+1</f>
        <v>97000000000415</v>
      </c>
      <c r="C540" s="13" t="str">
        <f>VLOOKUP($B540, [1]MainNEW!$E$2:$G$897, 2, FALSE)</f>
        <v>Module.Project.Data.ProjectSection.Transaction</v>
      </c>
      <c r="D540" s="14" t="str">
        <f>VLOOKUP($B540, [1]MainNEW!$E$2:$G$897, 3, FALSE)</f>
        <v>Project Section</v>
      </c>
      <c r="F540" s="4" t="s">
        <v>0</v>
      </c>
      <c r="G540" s="3" t="str">
        <f t="shared" si="52"/>
        <v>Data Validation</v>
      </c>
      <c r="H540" s="3" t="str">
        <f t="shared" si="53"/>
        <v>DataValidation</v>
      </c>
      <c r="J540" s="6">
        <f t="shared" si="51"/>
        <v>256000000000539</v>
      </c>
      <c r="L540" s="16" t="str">
        <f t="shared" si="50"/>
        <v>PERFORM "SchSysConfig"."Func_TblAppObject_MenuAction_SET"(varSystemLoginSession, null, null, null, varInstitutionBranchID, null, 97000000000415, 'DataValidation', 'Data Validation');</v>
      </c>
    </row>
    <row r="541" spans="2:12" x14ac:dyDescent="0.2">
      <c r="B541" s="7">
        <f>B540</f>
        <v>97000000000415</v>
      </c>
      <c r="C541" s="2" t="str">
        <f>VLOOKUP($B541, [1]MainNEW!$E$2:$G$897, 2, FALSE)</f>
        <v>Module.Project.Data.ProjectSection.Transaction</v>
      </c>
      <c r="D541" s="3" t="str">
        <f>VLOOKUP($B541, [1]MainNEW!$E$2:$G$897, 3, FALSE)</f>
        <v>Project Section</v>
      </c>
      <c r="F541" s="4"/>
      <c r="G541" s="3" t="str">
        <f t="shared" si="52"/>
        <v>Execute</v>
      </c>
      <c r="H541" s="3" t="str">
        <f t="shared" si="53"/>
        <v>Execute</v>
      </c>
      <c r="J541" s="6">
        <f t="shared" si="51"/>
        <v>256000000000540</v>
      </c>
      <c r="L541" s="16" t="str">
        <f t="shared" si="50"/>
        <v>PERFORM "SchSysConfig"."Func_TblAppObject_MenuAction_SET"(varSystemLoginSession, null, null, null, varInstitutionBranchID, null, 97000000000415, 'Execute', 'Execute');</v>
      </c>
    </row>
    <row r="542" spans="2:12" x14ac:dyDescent="0.2">
      <c r="B542" s="7">
        <f>B541+1</f>
        <v>97000000000416</v>
      </c>
      <c r="C542" s="2" t="str">
        <f>VLOOKUP($B542, [1]MainNEW!$E$2:$G$897, 2, FALSE)</f>
        <v>Module.Project.Data.ProjectSection.Report.Form</v>
      </c>
      <c r="D542" s="3" t="str">
        <f>VLOOKUP($B542, [1]MainNEW!$E$2:$G$897, 3, FALSE)</f>
        <v>Project Section Form</v>
      </c>
      <c r="E542" s="17"/>
      <c r="F542" s="4"/>
      <c r="G542" s="3" t="str">
        <f t="shared" si="52"/>
        <v>Execute</v>
      </c>
      <c r="H542" s="3" t="str">
        <f t="shared" si="53"/>
        <v>Execute</v>
      </c>
      <c r="J542" s="6">
        <f t="shared" si="51"/>
        <v>256000000000541</v>
      </c>
      <c r="L542" s="16" t="str">
        <f t="shared" si="50"/>
        <v>PERFORM "SchSysConfig"."Func_TblAppObject_MenuAction_SET"(varSystemLoginSession, null, null, null, varInstitutionBranchID, null, 97000000000416, 'Execute', 'Execute');</v>
      </c>
    </row>
    <row r="543" spans="2:12" x14ac:dyDescent="0.2">
      <c r="B543" s="7">
        <f>B542+1</f>
        <v>97000000000417</v>
      </c>
      <c r="C543" s="2" t="str">
        <f>VLOOKUP($B543, [1]MainNEW!$E$2:$G$897, 2, FALSE)</f>
        <v>Module.Project.Data.ProjectSection.Report.DataList</v>
      </c>
      <c r="D543" s="3" t="str">
        <f>VLOOKUP($B543, [1]MainNEW!$E$2:$G$897, 3, FALSE)</f>
        <v>Project Section Data List</v>
      </c>
      <c r="E543" s="17"/>
      <c r="F543" s="4"/>
      <c r="G543" s="3" t="str">
        <f t="shared" si="52"/>
        <v>Execute</v>
      </c>
      <c r="H543" s="3" t="str">
        <f t="shared" si="53"/>
        <v>Execute</v>
      </c>
      <c r="J543" s="6">
        <f t="shared" si="51"/>
        <v>256000000000542</v>
      </c>
      <c r="L543" s="16" t="str">
        <f t="shared" si="50"/>
        <v>PERFORM "SchSysConfig"."Func_TblAppObject_MenuAction_SET"(varSystemLoginSession, null, null, null, varInstitutionBranchID, null, 97000000000417, 'Execute', 'Execute');</v>
      </c>
    </row>
    <row r="544" spans="2:12" x14ac:dyDescent="0.2">
      <c r="B544" s="9">
        <f>B543+1</f>
        <v>97000000000418</v>
      </c>
      <c r="C544" s="10" t="str">
        <f>VLOOKUP($B544, [1]MainNEW!$E$2:$G$897, 2, FALSE)</f>
        <v>Module.Project.Data.ProjectSection.Report.Resume</v>
      </c>
      <c r="D544" s="11" t="str">
        <f>VLOOKUP($B544, [1]MainNEW!$E$2:$G$897, 3, FALSE)</f>
        <v>Project Section Resume</v>
      </c>
      <c r="E544" s="17"/>
      <c r="F544" s="15"/>
      <c r="G544" s="11" t="str">
        <f t="shared" si="52"/>
        <v>Execute</v>
      </c>
      <c r="H544" s="11" t="str">
        <f t="shared" si="53"/>
        <v>Execute</v>
      </c>
      <c r="J544" s="6">
        <f t="shared" si="51"/>
        <v>256000000000543</v>
      </c>
      <c r="L544" s="16" t="str">
        <f t="shared" si="50"/>
        <v>PERFORM "SchSysConfig"."Func_TblAppObject_MenuAction_SET"(varSystemLoginSession, null, null, null, varInstitutionBranchID, null, 97000000000418, 'Execute', 'Execute');</v>
      </c>
    </row>
    <row r="545" spans="2:12" x14ac:dyDescent="0.2">
      <c r="B545" s="12">
        <f>B544+1</f>
        <v>97000000000419</v>
      </c>
      <c r="C545" s="13" t="str">
        <f>VLOOKUP($B545, [1]MainNEW!$E$2:$G$897, 2, FALSE)</f>
        <v>Module.Project.Data.ProjectSectionItem.Transaction</v>
      </c>
      <c r="D545" s="14" t="str">
        <f>VLOOKUP($B545, [1]MainNEW!$E$2:$G$897, 3, FALSE)</f>
        <v>Project Section Item</v>
      </c>
      <c r="F545" s="4" t="s">
        <v>0</v>
      </c>
      <c r="G545" s="3" t="str">
        <f t="shared" si="52"/>
        <v>Data Validation</v>
      </c>
      <c r="H545" s="3" t="str">
        <f t="shared" si="53"/>
        <v>DataValidation</v>
      </c>
      <c r="J545" s="6">
        <f t="shared" si="51"/>
        <v>256000000000544</v>
      </c>
      <c r="L545" s="16" t="str">
        <f t="shared" si="50"/>
        <v>PERFORM "SchSysConfig"."Func_TblAppObject_MenuAction_SET"(varSystemLoginSession, null, null, null, varInstitutionBranchID, null, 97000000000419, 'DataValidation', 'Data Validation');</v>
      </c>
    </row>
    <row r="546" spans="2:12" x14ac:dyDescent="0.2">
      <c r="B546" s="7">
        <f>B545</f>
        <v>97000000000419</v>
      </c>
      <c r="C546" s="2" t="str">
        <f>VLOOKUP($B546, [1]MainNEW!$E$2:$G$897, 2, FALSE)</f>
        <v>Module.Project.Data.ProjectSectionItem.Transaction</v>
      </c>
      <c r="D546" s="3" t="str">
        <f>VLOOKUP($B546, [1]MainNEW!$E$2:$G$897, 3, FALSE)</f>
        <v>Project Section Item</v>
      </c>
      <c r="F546" s="4"/>
      <c r="G546" s="3" t="str">
        <f t="shared" si="52"/>
        <v>Execute</v>
      </c>
      <c r="H546" s="3" t="str">
        <f t="shared" si="53"/>
        <v>Execute</v>
      </c>
      <c r="J546" s="6">
        <f t="shared" si="51"/>
        <v>256000000000545</v>
      </c>
      <c r="L546" s="16" t="str">
        <f t="shared" si="50"/>
        <v>PERFORM "SchSysConfig"."Func_TblAppObject_MenuAction_SET"(varSystemLoginSession, null, null, null, varInstitutionBranchID, null, 97000000000419, 'Execute', 'Execute');</v>
      </c>
    </row>
    <row r="547" spans="2:12" x14ac:dyDescent="0.2">
      <c r="B547" s="7">
        <f>B546+1</f>
        <v>97000000000420</v>
      </c>
      <c r="C547" s="2" t="str">
        <f>VLOOKUP($B547, [1]MainNEW!$E$2:$G$897, 2, FALSE)</f>
        <v>Module.Project.Data.ProjectSectionItem.Report.Form</v>
      </c>
      <c r="D547" s="3" t="str">
        <f>VLOOKUP($B547, [1]MainNEW!$E$2:$G$897, 3, FALSE)</f>
        <v>Project Section Item Form</v>
      </c>
      <c r="E547" s="17"/>
      <c r="F547" s="4"/>
      <c r="G547" s="3" t="str">
        <f t="shared" si="52"/>
        <v>Execute</v>
      </c>
      <c r="H547" s="3" t="str">
        <f t="shared" si="53"/>
        <v>Execute</v>
      </c>
      <c r="J547" s="6">
        <f t="shared" si="51"/>
        <v>256000000000546</v>
      </c>
      <c r="L547" s="16" t="str">
        <f t="shared" si="50"/>
        <v>PERFORM "SchSysConfig"."Func_TblAppObject_MenuAction_SET"(varSystemLoginSession, null, null, null, varInstitutionBranchID, null, 97000000000420, 'Execute', 'Execute');</v>
      </c>
    </row>
    <row r="548" spans="2:12" x14ac:dyDescent="0.2">
      <c r="B548" s="7">
        <f>B547+1</f>
        <v>97000000000421</v>
      </c>
      <c r="C548" s="2" t="str">
        <f>VLOOKUP($B548, [1]MainNEW!$E$2:$G$897, 2, FALSE)</f>
        <v>Module.Project.Data.ProjectSectionItem.Report.DataList</v>
      </c>
      <c r="D548" s="3" t="str">
        <f>VLOOKUP($B548, [1]MainNEW!$E$2:$G$897, 3, FALSE)</f>
        <v>Project Section Item Data List</v>
      </c>
      <c r="E548" s="17"/>
      <c r="F548" s="4"/>
      <c r="G548" s="3" t="str">
        <f t="shared" si="52"/>
        <v>Execute</v>
      </c>
      <c r="H548" s="3" t="str">
        <f t="shared" si="53"/>
        <v>Execute</v>
      </c>
      <c r="J548" s="6">
        <f t="shared" si="51"/>
        <v>256000000000547</v>
      </c>
      <c r="L548" s="16" t="str">
        <f t="shared" si="50"/>
        <v>PERFORM "SchSysConfig"."Func_TblAppObject_MenuAction_SET"(varSystemLoginSession, null, null, null, varInstitutionBranchID, null, 97000000000421, 'Execute', 'Execute');</v>
      </c>
    </row>
    <row r="549" spans="2:12" x14ac:dyDescent="0.2">
      <c r="B549" s="9">
        <f>B548+1</f>
        <v>97000000000422</v>
      </c>
      <c r="C549" s="10" t="str">
        <f>VLOOKUP($B549, [1]MainNEW!$E$2:$G$897, 2, FALSE)</f>
        <v>Module.Project.Data.ProjectSectionItem.Report.Resume</v>
      </c>
      <c r="D549" s="11" t="str">
        <f>VLOOKUP($B549, [1]MainNEW!$E$2:$G$897, 3, FALSE)</f>
        <v>Project Section Item Resume</v>
      </c>
      <c r="E549" s="17"/>
      <c r="F549" s="15"/>
      <c r="G549" s="11" t="str">
        <f t="shared" si="52"/>
        <v>Execute</v>
      </c>
      <c r="H549" s="11" t="str">
        <f t="shared" si="53"/>
        <v>Execute</v>
      </c>
      <c r="J549" s="6">
        <f t="shared" si="51"/>
        <v>256000000000548</v>
      </c>
      <c r="L549" s="16" t="str">
        <f t="shared" si="50"/>
        <v>PERFORM "SchSysConfig"."Func_TblAppObject_MenuAction_SET"(varSystemLoginSession, null, null, null, varInstitutionBranchID, null, 97000000000422, 'Execute', 'Execute');</v>
      </c>
    </row>
    <row r="550" spans="2:12" x14ac:dyDescent="0.2">
      <c r="B550" s="12">
        <f>B549+1</f>
        <v>97000000000423</v>
      </c>
      <c r="C550" s="13" t="str">
        <f>VLOOKUP($B550, [1]MainNEW!$E$2:$G$897, 2, FALSE)</f>
        <v>Module.Project.Data.ProjectSectionItemWork.Transaction</v>
      </c>
      <c r="D550" s="14" t="str">
        <f>VLOOKUP($B550, [1]MainNEW!$E$2:$G$897, 3, FALSE)</f>
        <v>Project Section Item Work</v>
      </c>
      <c r="F550" s="4" t="s">
        <v>0</v>
      </c>
      <c r="G550" s="3" t="str">
        <f t="shared" si="52"/>
        <v>Data Validation</v>
      </c>
      <c r="H550" s="3" t="str">
        <f t="shared" si="53"/>
        <v>DataValidation</v>
      </c>
      <c r="J550" s="6">
        <f t="shared" si="51"/>
        <v>256000000000549</v>
      </c>
      <c r="L550" s="16" t="str">
        <f t="shared" si="50"/>
        <v>PERFORM "SchSysConfig"."Func_TblAppObject_MenuAction_SET"(varSystemLoginSession, null, null, null, varInstitutionBranchID, null, 97000000000423, 'DataValidation', 'Data Validation');</v>
      </c>
    </row>
    <row r="551" spans="2:12" x14ac:dyDescent="0.2">
      <c r="B551" s="7">
        <f>B550</f>
        <v>97000000000423</v>
      </c>
      <c r="C551" s="2" t="str">
        <f>VLOOKUP($B551, [1]MainNEW!$E$2:$G$897, 2, FALSE)</f>
        <v>Module.Project.Data.ProjectSectionItemWork.Transaction</v>
      </c>
      <c r="D551" s="3" t="str">
        <f>VLOOKUP($B551, [1]MainNEW!$E$2:$G$897, 3, FALSE)</f>
        <v>Project Section Item Work</v>
      </c>
      <c r="F551" s="4"/>
      <c r="G551" s="3" t="str">
        <f t="shared" si="52"/>
        <v>Execute</v>
      </c>
      <c r="H551" s="3" t="str">
        <f t="shared" si="53"/>
        <v>Execute</v>
      </c>
      <c r="J551" s="6">
        <f t="shared" si="51"/>
        <v>256000000000550</v>
      </c>
      <c r="L551" s="16" t="str">
        <f t="shared" si="50"/>
        <v>PERFORM "SchSysConfig"."Func_TblAppObject_MenuAction_SET"(varSystemLoginSession, null, null, null, varInstitutionBranchID, null, 97000000000423, 'Execute', 'Execute');</v>
      </c>
    </row>
    <row r="552" spans="2:12" x14ac:dyDescent="0.2">
      <c r="B552" s="7">
        <f>B551+1</f>
        <v>97000000000424</v>
      </c>
      <c r="C552" s="2" t="str">
        <f>VLOOKUP($B552, [1]MainNEW!$E$2:$G$897, 2, FALSE)</f>
        <v>Module.Project.Data.ProjectSectionItemWork.Report.Form</v>
      </c>
      <c r="D552" s="3" t="str">
        <f>VLOOKUP($B552, [1]MainNEW!$E$2:$G$897, 3, FALSE)</f>
        <v>Project Section Item Work Form</v>
      </c>
      <c r="E552" s="17"/>
      <c r="F552" s="4"/>
      <c r="G552" s="3" t="str">
        <f t="shared" si="52"/>
        <v>Execute</v>
      </c>
      <c r="H552" s="3" t="str">
        <f t="shared" si="53"/>
        <v>Execute</v>
      </c>
      <c r="J552" s="6">
        <f t="shared" si="51"/>
        <v>256000000000551</v>
      </c>
      <c r="L552" s="16" t="str">
        <f t="shared" si="50"/>
        <v>PERFORM "SchSysConfig"."Func_TblAppObject_MenuAction_SET"(varSystemLoginSession, null, null, null, varInstitutionBranchID, null, 97000000000424, 'Execute', 'Execute');</v>
      </c>
    </row>
    <row r="553" spans="2:12" x14ac:dyDescent="0.2">
      <c r="B553" s="7">
        <f>B552+1</f>
        <v>97000000000425</v>
      </c>
      <c r="C553" s="2" t="str">
        <f>VLOOKUP($B553, [1]MainNEW!$E$2:$G$897, 2, FALSE)</f>
        <v>Module.Project.Data.ProjectSectionItemWork.Report.DataList</v>
      </c>
      <c r="D553" s="3" t="str">
        <f>VLOOKUP($B553, [1]MainNEW!$E$2:$G$897, 3, FALSE)</f>
        <v>Project Section Item Work Data List</v>
      </c>
      <c r="E553" s="17"/>
      <c r="F553" s="4"/>
      <c r="G553" s="3" t="str">
        <f t="shared" si="52"/>
        <v>Execute</v>
      </c>
      <c r="H553" s="3" t="str">
        <f t="shared" si="53"/>
        <v>Execute</v>
      </c>
      <c r="J553" s="6">
        <f t="shared" si="51"/>
        <v>256000000000552</v>
      </c>
      <c r="L553" s="16" t="str">
        <f t="shared" si="50"/>
        <v>PERFORM "SchSysConfig"."Func_TblAppObject_MenuAction_SET"(varSystemLoginSession, null, null, null, varInstitutionBranchID, null, 97000000000425, 'Execute', 'Execute');</v>
      </c>
    </row>
    <row r="554" spans="2:12" x14ac:dyDescent="0.2">
      <c r="B554" s="9">
        <f>B553+1</f>
        <v>97000000000426</v>
      </c>
      <c r="C554" s="10" t="str">
        <f>VLOOKUP($B554, [1]MainNEW!$E$2:$G$897, 2, FALSE)</f>
        <v>Module.Project.Data.ProjectSectionItemWork.Report.Resume</v>
      </c>
      <c r="D554" s="11" t="str">
        <f>VLOOKUP($B554, [1]MainNEW!$E$2:$G$897, 3, FALSE)</f>
        <v>Project Section Item Work Resume</v>
      </c>
      <c r="E554" s="17"/>
      <c r="F554" s="15"/>
      <c r="G554" s="11" t="str">
        <f t="shared" si="52"/>
        <v>Execute</v>
      </c>
      <c r="H554" s="11" t="str">
        <f t="shared" si="53"/>
        <v>Execute</v>
      </c>
      <c r="J554" s="6">
        <f t="shared" si="51"/>
        <v>256000000000553</v>
      </c>
      <c r="L554" s="16" t="str">
        <f t="shared" si="50"/>
        <v>PERFORM "SchSysConfig"."Func_TblAppObject_MenuAction_SET"(varSystemLoginSession, null, null, null, varInstitutionBranchID, null, 97000000000426, 'Execute', 'Execute');</v>
      </c>
    </row>
    <row r="555" spans="2:12" x14ac:dyDescent="0.2">
      <c r="B555" s="12">
        <f>B554+1</f>
        <v>97000000000427</v>
      </c>
      <c r="C555" s="13" t="str">
        <f>VLOOKUP($B555, [1]MainNEW!$E$2:$G$897, 2, FALSE)</f>
        <v>Module.Taxation.MasterData.TaxTariff.Transaction</v>
      </c>
      <c r="D555" s="14" t="str">
        <f>VLOOKUP($B555, [1]MainNEW!$E$2:$G$897, 3, FALSE)</f>
        <v>Tax Tariff</v>
      </c>
      <c r="F555" s="4" t="s">
        <v>0</v>
      </c>
      <c r="G555" s="3" t="str">
        <f t="shared" si="52"/>
        <v>Data Validation</v>
      </c>
      <c r="H555" s="3" t="str">
        <f t="shared" si="53"/>
        <v>DataValidation</v>
      </c>
      <c r="J555" s="6">
        <f t="shared" si="51"/>
        <v>256000000000554</v>
      </c>
      <c r="L555" s="16" t="str">
        <f t="shared" si="50"/>
        <v>PERFORM "SchSysConfig"."Func_TblAppObject_MenuAction_SET"(varSystemLoginSession, null, null, null, varInstitutionBranchID, null, 97000000000427, 'DataValidation', 'Data Validation');</v>
      </c>
    </row>
    <row r="556" spans="2:12" x14ac:dyDescent="0.2">
      <c r="B556" s="7">
        <f>B555</f>
        <v>97000000000427</v>
      </c>
      <c r="C556" s="2" t="str">
        <f>VLOOKUP($B556, [1]MainNEW!$E$2:$G$897, 2, FALSE)</f>
        <v>Module.Taxation.MasterData.TaxTariff.Transaction</v>
      </c>
      <c r="D556" s="3" t="str">
        <f>VLOOKUP($B556, [1]MainNEW!$E$2:$G$897, 3, FALSE)</f>
        <v>Tax Tariff</v>
      </c>
      <c r="F556" s="4"/>
      <c r="G556" s="3" t="str">
        <f t="shared" si="52"/>
        <v>Execute</v>
      </c>
      <c r="H556" s="3" t="str">
        <f t="shared" si="53"/>
        <v>Execute</v>
      </c>
      <c r="J556" s="6">
        <f t="shared" si="51"/>
        <v>256000000000555</v>
      </c>
      <c r="L556" s="16" t="str">
        <f t="shared" si="50"/>
        <v>PERFORM "SchSysConfig"."Func_TblAppObject_MenuAction_SET"(varSystemLoginSession, null, null, null, varInstitutionBranchID, null, 97000000000427, 'Execute', 'Execute');</v>
      </c>
    </row>
    <row r="557" spans="2:12" x14ac:dyDescent="0.2">
      <c r="B557" s="7">
        <f>B556+1</f>
        <v>97000000000428</v>
      </c>
      <c r="C557" s="2" t="str">
        <f>VLOOKUP($B557, [1]MainNEW!$E$2:$G$897, 2, FALSE)</f>
        <v>Module.Taxation.MasterData.TaxTariff.Report.Form</v>
      </c>
      <c r="D557" s="3" t="str">
        <f>VLOOKUP($B557, [1]MainNEW!$E$2:$G$897, 3, FALSE)</f>
        <v>Tax Tariff Form</v>
      </c>
      <c r="E557" s="17"/>
      <c r="F557" s="4"/>
      <c r="G557" s="3" t="str">
        <f t="shared" si="52"/>
        <v>Execute</v>
      </c>
      <c r="H557" s="3" t="str">
        <f t="shared" si="53"/>
        <v>Execute</v>
      </c>
      <c r="J557" s="6">
        <f t="shared" si="51"/>
        <v>256000000000556</v>
      </c>
      <c r="L557" s="16" t="str">
        <f t="shared" si="50"/>
        <v>PERFORM "SchSysConfig"."Func_TblAppObject_MenuAction_SET"(varSystemLoginSession, null, null, null, varInstitutionBranchID, null, 97000000000428, 'Execute', 'Execute');</v>
      </c>
    </row>
    <row r="558" spans="2:12" x14ac:dyDescent="0.2">
      <c r="B558" s="9">
        <f>B557+1</f>
        <v>97000000000429</v>
      </c>
      <c r="C558" s="10" t="str">
        <f>VLOOKUP($B558, [1]MainNEW!$E$2:$G$897, 2, FALSE)</f>
        <v>Module.Taxation.MasterData.TaxTariff.Report.DataList</v>
      </c>
      <c r="D558" s="11" t="str">
        <f>VLOOKUP($B558, [1]MainNEW!$E$2:$G$897, 3, FALSE)</f>
        <v>Tax Tariff Data List</v>
      </c>
      <c r="E558" s="17"/>
      <c r="F558" s="15"/>
      <c r="G558" s="11" t="str">
        <f t="shared" ref="G558:G561" si="54">IF(EXACT(B558, ""), "", IF(EXACT(F558, ""), "Execute", F558))</f>
        <v>Execute</v>
      </c>
      <c r="H558" s="11" t="str">
        <f t="shared" ref="H558:H561" si="55">IF(EXACT(B558, ""), "", IF(EXACT(F558, ""), "Execute", SUBSTITUTE(F558, " ", "")))</f>
        <v>Execute</v>
      </c>
      <c r="J558" s="6">
        <f t="shared" si="51"/>
        <v>256000000000557</v>
      </c>
      <c r="L558" s="16" t="str">
        <f t="shared" si="50"/>
        <v>PERFORM "SchSysConfig"."Func_TblAppObject_MenuAction_SET"(varSystemLoginSession, null, null, null, varInstitutionBranchID, null, 97000000000429, 'Execute', 'Execute');</v>
      </c>
    </row>
    <row r="559" spans="2:12" x14ac:dyDescent="0.2">
      <c r="B559" s="12">
        <f>B558+1</f>
        <v>97000000000430</v>
      </c>
      <c r="C559" s="13" t="str">
        <f>VLOOKUP($B559, [1]MainNEW!$E$2:$G$897, 2, FALSE)</f>
        <v>Module.Taxation.MasterData.TaxType.Transaction</v>
      </c>
      <c r="D559" s="14" t="str">
        <f>VLOOKUP($B559, [1]MainNEW!$E$2:$G$897, 3, FALSE)</f>
        <v>Tax Type</v>
      </c>
      <c r="F559" s="4" t="s">
        <v>0</v>
      </c>
      <c r="G559" s="3" t="str">
        <f t="shared" si="54"/>
        <v>Data Validation</v>
      </c>
      <c r="H559" s="3" t="str">
        <f t="shared" si="55"/>
        <v>DataValidation</v>
      </c>
      <c r="J559" s="6">
        <f t="shared" si="51"/>
        <v>256000000000558</v>
      </c>
      <c r="L559" s="16" t="str">
        <f t="shared" si="50"/>
        <v>PERFORM "SchSysConfig"."Func_TblAppObject_MenuAction_SET"(varSystemLoginSession, null, null, null, varInstitutionBranchID, null, 97000000000430, 'DataValidation', 'Data Validation');</v>
      </c>
    </row>
    <row r="560" spans="2:12" x14ac:dyDescent="0.2">
      <c r="B560" s="7">
        <f>B559</f>
        <v>97000000000430</v>
      </c>
      <c r="C560" s="2" t="str">
        <f>VLOOKUP($B560, [1]MainNEW!$E$2:$G$897, 2, FALSE)</f>
        <v>Module.Taxation.MasterData.TaxType.Transaction</v>
      </c>
      <c r="D560" s="3" t="str">
        <f>VLOOKUP($B560, [1]MainNEW!$E$2:$G$897, 3, FALSE)</f>
        <v>Tax Type</v>
      </c>
      <c r="F560" s="4"/>
      <c r="G560" s="3" t="str">
        <f t="shared" si="54"/>
        <v>Execute</v>
      </c>
      <c r="H560" s="3" t="str">
        <f t="shared" si="55"/>
        <v>Execute</v>
      </c>
      <c r="J560" s="6">
        <f t="shared" si="51"/>
        <v>256000000000559</v>
      </c>
      <c r="L560" s="16" t="str">
        <f t="shared" si="50"/>
        <v>PERFORM "SchSysConfig"."Func_TblAppObject_MenuAction_SET"(varSystemLoginSession, null, null, null, varInstitutionBranchID, null, 97000000000430, 'Execute', 'Execute');</v>
      </c>
    </row>
    <row r="561" spans="2:12" x14ac:dyDescent="0.2">
      <c r="B561" s="7">
        <f>B560+1</f>
        <v>97000000000431</v>
      </c>
      <c r="C561" s="2" t="str">
        <f>VLOOKUP($B561, [1]MainNEW!$E$2:$G$897, 2, FALSE)</f>
        <v>Module.Taxation.MasterData.TaxType.Report.Form</v>
      </c>
      <c r="D561" s="3" t="str">
        <f>VLOOKUP($B561, [1]MainNEW!$E$2:$G$897, 3, FALSE)</f>
        <v>Tax Type Form</v>
      </c>
      <c r="E561" s="17"/>
      <c r="F561" s="4"/>
      <c r="G561" s="3" t="str">
        <f t="shared" si="54"/>
        <v>Execute</v>
      </c>
      <c r="H561" s="3" t="str">
        <f t="shared" si="55"/>
        <v>Execute</v>
      </c>
      <c r="J561" s="6">
        <f t="shared" si="51"/>
        <v>256000000000560</v>
      </c>
      <c r="L561" s="16" t="str">
        <f t="shared" si="50"/>
        <v>PERFORM "SchSysConfig"."Func_TblAppObject_MenuAction_SET"(varSystemLoginSession, null, null, null, varInstitutionBranchID, null, 97000000000431, 'Execute', 'Execute');</v>
      </c>
    </row>
    <row r="562" spans="2:12" x14ac:dyDescent="0.2">
      <c r="B562" s="9">
        <f>B561+1</f>
        <v>97000000000432</v>
      </c>
      <c r="C562" s="10" t="str">
        <f>VLOOKUP($B562, [1]MainNEW!$E$2:$G$897, 2, FALSE)</f>
        <v>Module.Taxation.MasterData.TaxType.Report.DataList</v>
      </c>
      <c r="D562" s="11" t="str">
        <f>VLOOKUP($B562, [1]MainNEW!$E$2:$G$897, 3, FALSE)</f>
        <v>Tax Type Data List</v>
      </c>
      <c r="E562" s="17"/>
      <c r="F562" s="15"/>
      <c r="G562" s="11" t="str">
        <f t="shared" ref="G562:G567" si="56">IF(EXACT(B562, ""), "", IF(EXACT(F562, ""), "Execute", F562))</f>
        <v>Execute</v>
      </c>
      <c r="H562" s="11" t="str">
        <f t="shared" ref="H562:H567" si="57">IF(EXACT(B562, ""), "", IF(EXACT(F562, ""), "Execute", SUBSTITUTE(F562, " ", "")))</f>
        <v>Execute</v>
      </c>
      <c r="J562" s="6">
        <f t="shared" si="51"/>
        <v>256000000000561</v>
      </c>
      <c r="L562" s="16" t="str">
        <f t="shared" si="50"/>
        <v>PERFORM "SchSysConfig"."Func_TblAppObject_MenuAction_SET"(varSystemLoginSession, null, null, null, varInstitutionBranchID, null, 97000000000432, 'Execute', 'Execute');</v>
      </c>
    </row>
    <row r="563" spans="2:12" x14ac:dyDescent="0.2">
      <c r="B563" s="12">
        <f>B562+1</f>
        <v>97000000000433</v>
      </c>
      <c r="C563" s="13" t="str">
        <f>VLOOKUP($B563, [1]MainNEW!$E$2:$G$897, 2, FALSE)</f>
        <v>Module.Taxation.TransactionTax.Transaction</v>
      </c>
      <c r="D563" s="14" t="str">
        <f>VLOOKUP($B563, [1]MainNEW!$E$2:$G$897, 3, FALSE)</f>
        <v>Transaction Tax</v>
      </c>
      <c r="F563" s="4" t="s">
        <v>0</v>
      </c>
      <c r="G563" s="3" t="str">
        <f t="shared" si="56"/>
        <v>Data Validation</v>
      </c>
      <c r="H563" s="3" t="str">
        <f t="shared" si="57"/>
        <v>DataValidation</v>
      </c>
      <c r="J563" s="6">
        <f t="shared" si="51"/>
        <v>256000000000562</v>
      </c>
      <c r="L563" s="16" t="str">
        <f t="shared" si="50"/>
        <v>PERFORM "SchSysConfig"."Func_TblAppObject_MenuAction_SET"(varSystemLoginSession, null, null, null, varInstitutionBranchID, null, 97000000000433, 'DataValidation', 'Data Validation');</v>
      </c>
    </row>
    <row r="564" spans="2:12" x14ac:dyDescent="0.2">
      <c r="B564" s="7">
        <f>B563</f>
        <v>97000000000433</v>
      </c>
      <c r="C564" s="2" t="str">
        <f>VLOOKUP($B564, [1]MainNEW!$E$2:$G$897, 2, FALSE)</f>
        <v>Module.Taxation.TransactionTax.Transaction</v>
      </c>
      <c r="D564" s="3" t="str">
        <f>VLOOKUP($B564, [1]MainNEW!$E$2:$G$897, 3, FALSE)</f>
        <v>Transaction Tax</v>
      </c>
      <c r="F564" s="4"/>
      <c r="G564" s="3" t="str">
        <f t="shared" si="56"/>
        <v>Execute</v>
      </c>
      <c r="H564" s="3" t="str">
        <f t="shared" si="57"/>
        <v>Execute</v>
      </c>
      <c r="J564" s="6">
        <f t="shared" si="51"/>
        <v>256000000000563</v>
      </c>
      <c r="L564" s="16" t="str">
        <f t="shared" si="50"/>
        <v>PERFORM "SchSysConfig"."Func_TblAppObject_MenuAction_SET"(varSystemLoginSession, null, null, null, varInstitutionBranchID, null, 97000000000433, 'Execute', 'Execute');</v>
      </c>
    </row>
    <row r="565" spans="2:12" x14ac:dyDescent="0.2">
      <c r="B565" s="7">
        <f>B564+1</f>
        <v>97000000000434</v>
      </c>
      <c r="C565" s="2" t="str">
        <f>VLOOKUP($B565, [1]MainNEW!$E$2:$G$897, 2, FALSE)</f>
        <v>Module.Taxation.TransactionTax.Report.Form</v>
      </c>
      <c r="D565" s="3" t="str">
        <f>VLOOKUP($B565, [1]MainNEW!$E$2:$G$897, 3, FALSE)</f>
        <v>Transaction Tax Form</v>
      </c>
      <c r="E565" s="17"/>
      <c r="F565" s="4"/>
      <c r="G565" s="3" t="str">
        <f t="shared" si="56"/>
        <v>Execute</v>
      </c>
      <c r="H565" s="3" t="str">
        <f t="shared" si="57"/>
        <v>Execute</v>
      </c>
      <c r="J565" s="6">
        <f t="shared" si="51"/>
        <v>256000000000564</v>
      </c>
      <c r="L565" s="16" t="str">
        <f t="shared" si="50"/>
        <v>PERFORM "SchSysConfig"."Func_TblAppObject_MenuAction_SET"(varSystemLoginSession, null, null, null, varInstitutionBranchID, null, 97000000000434, 'Execute', 'Execute');</v>
      </c>
    </row>
    <row r="566" spans="2:12" x14ac:dyDescent="0.2">
      <c r="B566" s="7">
        <f>B565+1</f>
        <v>97000000000435</v>
      </c>
      <c r="C566" s="2" t="str">
        <f>VLOOKUP($B566, [1]MainNEW!$E$2:$G$897, 2, FALSE)</f>
        <v>Module.Taxation.TransactionTax.Report.DataList</v>
      </c>
      <c r="D566" s="3" t="str">
        <f>VLOOKUP($B566, [1]MainNEW!$E$2:$G$897, 3, FALSE)</f>
        <v>Transaction Tax Data List</v>
      </c>
      <c r="E566" s="17"/>
      <c r="F566" s="4"/>
      <c r="G566" s="3" t="str">
        <f t="shared" si="56"/>
        <v>Execute</v>
      </c>
      <c r="H566" s="3" t="str">
        <f t="shared" si="57"/>
        <v>Execute</v>
      </c>
      <c r="J566" s="6">
        <f t="shared" si="51"/>
        <v>256000000000565</v>
      </c>
      <c r="L566" s="16" t="str">
        <f t="shared" si="50"/>
        <v>PERFORM "SchSysConfig"."Func_TblAppObject_MenuAction_SET"(varSystemLoginSession, null, null, null, varInstitutionBranchID, null, 97000000000435, 'Execute', 'Execute');</v>
      </c>
    </row>
    <row r="567" spans="2:12" x14ac:dyDescent="0.2">
      <c r="B567" s="9">
        <f>B566+1</f>
        <v>97000000000436</v>
      </c>
      <c r="C567" s="10" t="str">
        <f>VLOOKUP($B567, [1]MainNEW!$E$2:$G$897, 2, FALSE)</f>
        <v>Module.Taxation.TransactionTax.Report.Resume</v>
      </c>
      <c r="D567" s="11" t="str">
        <f>VLOOKUP($B567, [1]MainNEW!$E$2:$G$897, 3, FALSE)</f>
        <v>Transaction Tax Resume</v>
      </c>
      <c r="E567" s="17"/>
      <c r="F567" s="15"/>
      <c r="G567" s="11" t="str">
        <f t="shared" si="56"/>
        <v>Execute</v>
      </c>
      <c r="H567" s="11" t="str">
        <f t="shared" si="57"/>
        <v>Execute</v>
      </c>
      <c r="J567" s="6">
        <f t="shared" si="51"/>
        <v>256000000000566</v>
      </c>
      <c r="L567" s="16" t="str">
        <f t="shared" si="50"/>
        <v>PERFORM "SchSysConfig"."Func_TblAppObject_MenuAction_SET"(varSystemLoginSession, null, null, null, varInstitutionBranchID, null, 97000000000436, 'Execute', 'Execute');</v>
      </c>
    </row>
  </sheetData>
  <pageMargins left="0.7" right="0.7" top="0.75" bottom="0.75" header="0.3" footer="0.3"/>
  <pageSetup orientation="portrait" horizontalDpi="300" verticalDpi="0" r:id="rId1"/>
  <ignoredErrors>
    <ignoredError sqref="B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2024-01-31T04:10:42Z</dcterms:modified>
</cp:coreProperties>
</file>