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Redi Subekti\Qdc doc\IT\erp\new erp development\"/>
    </mc:Choice>
  </mc:AlternateContent>
  <xr:revisionPtr revIDLastSave="0" documentId="13_ncr:1_{C5344AF6-96CD-414C-AE66-AC2E9E5C9EA4}" xr6:coauthVersionLast="46" xr6:coauthVersionMax="46" xr10:uidLastSave="{00000000-0000-0000-0000-000000000000}"/>
  <bookViews>
    <workbookView xWindow="2835" yWindow="480" windowWidth="15375" windowHeight="1044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0" i="1" l="1"/>
  <c r="O19" i="1"/>
  <c r="O21" i="1" s="1"/>
  <c r="L20" i="1" l="1"/>
  <c r="I20" i="1"/>
  <c r="L19" i="1"/>
  <c r="I19" i="1"/>
  <c r="L21" i="1" l="1"/>
  <c r="I21" i="1"/>
</calcChain>
</file>

<file path=xl/sharedStrings.xml><?xml version="1.0" encoding="utf-8"?>
<sst xmlns="http://schemas.openxmlformats.org/spreadsheetml/2006/main" count="201" uniqueCount="151">
  <si>
    <t>no</t>
  </si>
  <si>
    <t>Description</t>
  </si>
  <si>
    <t>1.</t>
  </si>
  <si>
    <t>Revisi PO</t>
  </si>
  <si>
    <t>Action</t>
  </si>
  <si>
    <t>Jika sdh ada RPI, maka nilai revisi PO pada qty dan harga tidak bisa lebih kecil dr nilai qty, harga di RPI</t>
  </si>
  <si>
    <t>revisi qty, item</t>
  </si>
  <si>
    <t>revisi remark, top</t>
  </si>
  <si>
    <t>a</t>
  </si>
  <si>
    <t>b</t>
  </si>
  <si>
    <t>c</t>
  </si>
  <si>
    <t>Revisi pada Remark dan TOP tidak dapat dilakukan jika sdh ada RPI</t>
  </si>
  <si>
    <t xml:space="preserve"> </t>
  </si>
  <si>
    <t>authority</t>
  </si>
  <si>
    <t>Revisi PO dapat dilakukan oleh Procurement, jika belum ada RPI</t>
  </si>
  <si>
    <t>Jika sudah ada RPI maka revisi PO dilakukan oleh Finance</t>
  </si>
  <si>
    <t>d</t>
  </si>
  <si>
    <t>revisi PO menjadi cancel PO</t>
  </si>
  <si>
    <t>Jika sdh ada RPI, maka harus dilakukan revisi/cancel RPI</t>
  </si>
  <si>
    <t>Dilakukan oleh Procurement jika belum ada RPI. Jika sdh ada RPI maka dilakukan oleh Finance</t>
  </si>
  <si>
    <t>Jika cancel PO sdh ada RPI , maka cancel RPI dulu.</t>
  </si>
  <si>
    <t>Setelah PO dicancel maka budget dikembalikan, dan PR tetap tidak berubah sesuai jumlah sebelum PO dirubah</t>
  </si>
  <si>
    <t>Revisi Qty dan nilai PO tidak bisa lebih besar dr PR</t>
  </si>
  <si>
    <t>Program Function</t>
  </si>
  <si>
    <t>Database Table Linked</t>
  </si>
  <si>
    <t>Authority</t>
  </si>
  <si>
    <t>Registrasi</t>
  </si>
  <si>
    <t>Atasan atau staff dg cc ke atasan mengajukan permintaan ke Admin ERP untuk didaftarkan ke ERP.</t>
  </si>
  <si>
    <t>Atasan dpt menolak permintaan staff nya jika tidak sesuai dengan job yg diberikan</t>
  </si>
  <si>
    <t>Dalam pengajuan disebutkan tugas dan wewenang apa saja yg diberikan oleh atasan</t>
  </si>
  <si>
    <t>Admin ERP membuat klasifikasi User dan dept.</t>
  </si>
  <si>
    <t>AFE</t>
  </si>
  <si>
    <t>Nilai CO, Cost dan Margin</t>
  </si>
  <si>
    <t>Nilai CO , Cost dan Margin yg tertulis pada kolom  Previous, harus nilai saat persetujuan akan diberikan dan bukan nilai saat AFE sedang dibuat.</t>
  </si>
  <si>
    <t>Hal ini disebabkan terkadang AFE yg dibuat belakangan di approve terlebih dahulu sebelum AFE yg dibuat lebih dulu di setujui.</t>
  </si>
  <si>
    <t>ARF</t>
  </si>
  <si>
    <t>Tampilan</t>
  </si>
  <si>
    <t>Demikian pula dengan tampilan pop up window menu revisi ARF, hrs sama dengan pop up window revisi PO atau BRF</t>
  </si>
  <si>
    <t>RPI</t>
  </si>
  <si>
    <t>Prosedure</t>
  </si>
  <si>
    <t>RPI tidak bisa di masukkan jika status PO belum final approve atau di reject</t>
  </si>
  <si>
    <t>Tampilan revisi ARF seharusnya sama dengan tampilan revisi PO atau BRF. Tampilan icon ARF revisi hrs sama BRF/PO revisi</t>
  </si>
  <si>
    <t xml:space="preserve">Work id tidak perlu ditampilkan dalam menu ARF. </t>
  </si>
  <si>
    <t>Item description diganti Product Id</t>
  </si>
  <si>
    <t>Report</t>
  </si>
  <si>
    <t>Perlu Report summary untuk menampilkan summary nilai per subtotal berdasarkan CFS Code atau work id. Report ini ditampilkan, jika yg diperlukan adalah summary</t>
  </si>
  <si>
    <t>Jika yg diperlukan adalah detail maka masukkan/isi data site code atau work id atau requestor</t>
  </si>
  <si>
    <t>ARF Detail Report tampilan harus seperti saat proses approval berjalan</t>
  </si>
  <si>
    <t>a.</t>
  </si>
  <si>
    <t>Log Out</t>
  </si>
  <si>
    <t>Setelah 15 menit tidak ada aktifitas maka erp akan automatis log out dan tampilan di screen kembali ke menu log in</t>
  </si>
  <si>
    <t>Counter Go to Document</t>
  </si>
  <si>
    <t>e</t>
  </si>
  <si>
    <t>Show Revision History</t>
  </si>
  <si>
    <t>Tampilan revisi history adalah spt berikut ini</t>
  </si>
  <si>
    <t>Project</t>
  </si>
  <si>
    <t>Site id</t>
  </si>
  <si>
    <t>Product Code</t>
  </si>
  <si>
    <t>Name</t>
  </si>
  <si>
    <t>Qty</t>
  </si>
  <si>
    <t>Rev 2</t>
  </si>
  <si>
    <t>Rev 1</t>
  </si>
  <si>
    <t>Q000175 150 kV Transmisi Sect 1</t>
  </si>
  <si>
    <t>Cable Trenc</t>
  </si>
  <si>
    <t>Price</t>
  </si>
  <si>
    <t>Total</t>
  </si>
  <si>
    <t>Pekerjaan drainase</t>
  </si>
  <si>
    <t>Document Update di My Process Document</t>
  </si>
  <si>
    <t>Angka jumlah dokumen yg di proses harus terupdate jika tombol "go to document" ditekan atau angka dokumen di "go to document" terupdate secara otomatis setiap 10 menit sekali</t>
  </si>
  <si>
    <t>Dokumen yg tertera dalam windows "My Process Document" harus terupdate secara otomatis setiap 10 menit</t>
  </si>
  <si>
    <t xml:space="preserve">Nilai Progress </t>
  </si>
  <si>
    <t>Proses AFE tidak dapat dilakukan jika nilai Progress Revenue bulan berjalan belum di update.  Nilai Progress Revenue tidak di update mengakibatkan Nilai Actual Gross Margin menjadi tidak akurat</t>
  </si>
  <si>
    <t>Rev 3</t>
  </si>
  <si>
    <t>Deliver to</t>
  </si>
  <si>
    <t>d.</t>
  </si>
  <si>
    <t>jumlah dokumen process di GO TO DOCUMENT</t>
  </si>
  <si>
    <t>jumlah dokumen di goto dokumen tidak sama dengan tampilan window screen proses dokumen walaupun sdh di refresh</t>
  </si>
  <si>
    <t>e.</t>
  </si>
  <si>
    <t>Automatic log out</t>
  </si>
  <si>
    <t>automatic log out setiap 15 menit di setiap tab window</t>
  </si>
  <si>
    <t>f.</t>
  </si>
  <si>
    <t>Usia task di erp</t>
  </si>
  <si>
    <t xml:space="preserve">Setiap task erp yg di reject memiliki batas waktu selama 7 hari. Setelah di reject, maka submiter dapat mengcancel secara permanen atau mensubmit ulang. Jika di cancel secara permanen maka budget nya langsung kembali automatis. Setelah 7 hari jika task erp itu tidak di cancel/submit ulang maka task erp itu hilang dari task submitter (document on process).  Task itu dapat dilihat ulang melalui menu khusus untuk melihat semua task </t>
  </si>
  <si>
    <t>Purge</t>
  </si>
  <si>
    <t>Setiap waktu</t>
  </si>
  <si>
    <t>b.</t>
  </si>
  <si>
    <t>Akhir/Awal Tahun</t>
  </si>
  <si>
    <t>Untuk closing budget tertentu (budget project, O/H)</t>
  </si>
  <si>
    <t>c.</t>
  </si>
  <si>
    <t>Upload data lama yg sudah di purge</t>
  </si>
  <si>
    <t>Upload dan ditempatkan di sistem yg berbeda n(bukan data erp / database berjalan)</t>
  </si>
  <si>
    <t xml:space="preserve">Purge untuk data tahun tertentu  untuk data keuangan (P/L, G/L) dan data budget yg sudah di closing </t>
  </si>
  <si>
    <t>Progress Pekerjaan</t>
  </si>
  <si>
    <t>Pengisian progress pekerjaan</t>
  </si>
  <si>
    <t>Progress Pekerjaan harus dilakukan setiap minggu sekali</t>
  </si>
  <si>
    <t>PO</t>
  </si>
  <si>
    <t xml:space="preserve">Tampilan </t>
  </si>
  <si>
    <t xml:space="preserve">b. </t>
  </si>
  <si>
    <t>Tampilan header PO harus di buat block/kelompokkan, dimana info tentang PO dan Suplier dijadikan satu</t>
  </si>
  <si>
    <t xml:space="preserve">Tampilan Revisi dibuat dg model spreadsheet dimana semua data revisi PO sebelumnya bisa lgsg terlihat. Kolom pertama berisi Material List, Kolom kedua adalah qty, harga/unit, total harga dari setiap data revisi PO mulai dr yg pertama smp revisi terakhir </t>
  </si>
  <si>
    <t>Master Suplier</t>
  </si>
  <si>
    <t xml:space="preserve">Pengisian Data </t>
  </si>
  <si>
    <t>Province</t>
  </si>
  <si>
    <t>City</t>
  </si>
  <si>
    <t>International</t>
  </si>
  <si>
    <t>How many Branch</t>
  </si>
  <si>
    <t>Kolom ini tidak perlu</t>
  </si>
  <si>
    <t>List of Branch Address</t>
  </si>
  <si>
    <t xml:space="preserve">Judul nya di ganti jadi Branch Address. </t>
  </si>
  <si>
    <t>Jika Province di pilih Other atau New atau suatu provinsi yg sudah ada tapi tidak ada nama kota yg cocok maka kolom City tidak bisa diisi. Jadi perlu diberikan pilihan untuk menulis kota sendiri atau New di kolom City</t>
  </si>
  <si>
    <t>Bank Name &amp; Account</t>
  </si>
  <si>
    <t>Adalah kolom yg harus di isi tidak boleh kosong</t>
  </si>
  <si>
    <t xml:space="preserve">Revisi </t>
  </si>
  <si>
    <t>Nama</t>
  </si>
  <si>
    <t>Nama ARF dirubah menjadi Advance atau jika disingkat menjadi Adv</t>
  </si>
  <si>
    <t>ARF yg sudah di bayar tidak dapat di revisi dengan jumlah ARF yg lebih kecil dari yg sudah dibayarkan. Misal ARF senilai 10 jt dan sudah dibayar 7 jt, tidak dapat di revisi nilainya menjadi 6 jt</t>
  </si>
  <si>
    <t>Jika di revisi menjadi lebih kecil maka selisihnya dikembalikan ke budget. Contoh ARF senilai 10 jt dan sdh dibayar 7, lalu direvisi menjadi 8 jt maka revisi 2 jt dikembalikan ke budget</t>
  </si>
  <si>
    <t>Pinjaman</t>
  </si>
  <si>
    <t>Fungsi</t>
  </si>
  <si>
    <t>Waktu</t>
  </si>
  <si>
    <t>Pinjaman ada jangka waktu pengembalian yg harus di isi di depan</t>
  </si>
  <si>
    <t>Perlu ada feature baru yaitu untuk mencatat pinjaman maupun meminjamkan (piutang) kepada pihak lain . Pinjaman ini dibedakan dengan REM (reimburse)</t>
  </si>
  <si>
    <t>Aging</t>
  </si>
  <si>
    <t>Ada feature report untuk aging pinjaman</t>
  </si>
  <si>
    <t>Yg ditampilkan dalam report AP hanya tidak ada AP nya atau nilai nol</t>
  </si>
  <si>
    <t>AP / AR / REM Aging</t>
  </si>
  <si>
    <t>Yg ditampilkan dalam report AP hanya yg tidak ada AP nya atau nilai nol</t>
  </si>
  <si>
    <t>Payment Receive</t>
  </si>
  <si>
    <t>Menu ini untuk menampilkan jumlah uang yg diterima berdasarkan periode atau proyek tertentu</t>
  </si>
  <si>
    <t>BRF</t>
  </si>
  <si>
    <t>Nama BRF dirubah menjadi Business Trip atau jika disingkat menjadi BT</t>
  </si>
  <si>
    <t>Selain no ERP dari AP/AR/REM juga ditampilkan deskripsi nya, misal ARF01-2000017 Pembelian Bensin</t>
  </si>
  <si>
    <t>Penomoran</t>
  </si>
  <si>
    <t>Tidak perlu ada perbedaan penomoran antara advance proyek dan overhead, misal ARF01 dan ARF02. Untuk mengetahui dan membedakan budget cukup dari kode budget saja.</t>
  </si>
  <si>
    <t>1. Daftar Aging</t>
  </si>
  <si>
    <t>3. Isi report Aging</t>
  </si>
  <si>
    <t xml:space="preserve">2. Akses </t>
  </si>
  <si>
    <t>3. Tampilan Menu</t>
  </si>
  <si>
    <t xml:space="preserve">Akses untuk melihat Aging dibatasi. Yg bisa mengkases hanya staff keuangan bidang cashflow dan </t>
  </si>
  <si>
    <t>Authority dibagi dalam beberapa klasifikasi : 1. Staff 2. Manager 3. GM 4. Direksi</t>
  </si>
  <si>
    <t>Logout user</t>
  </si>
  <si>
    <t>Registrasi, Delete User &amp; Log out</t>
  </si>
  <si>
    <t>Pergantian User PIC</t>
  </si>
  <si>
    <t>User yg dapat membuat/approve satu task ERP dapat diganti/dihapus setiap saat. Setiap task mempunyai beberapa tingkatan approval. Jika seorang user di hapus dari task tsb maka jumlah level/nomor approval juga akan berkurang. Demikian pula jika approval di tambah baik berupa disisipi di tengah maupun ditambah di posisi akhir level approval maka jumlah level akan bertambah</t>
  </si>
  <si>
    <t>User yg tidak aktif selama 15 menit akan terlogout secara otomatis. Tampilan yg sedang berlangsung di layar akan langsung ditutup dan kembali ke menu log in.</t>
  </si>
  <si>
    <t>Penyusunan Menu</t>
  </si>
  <si>
    <t xml:space="preserve">Menu Master Suplier (memasukkan data suplier) dan Menu Type Supllier (memasukkan type bisnis suplier) dibuat dalam satu kelompok dengan nama Suplier. Pada menu Suplier ada beberpa sub menu dengan judul Register Suplier, Edit Supllier, Create Business Type </t>
  </si>
  <si>
    <t>Pilihan pd cell Province untuk pembelian luar negri tidak ada, hanya ada pilihan Other. Jadi perlu diberikan pilihan New (ditaruh dipaling bawah dari opsi2) untuk mengisi data Province Sendiri</t>
  </si>
  <si>
    <t>Wajib Isi Data</t>
  </si>
  <si>
    <t>Dalam pengisian data untuk suplier baru ada beberapa cell data yang harus di isi. Jika tidak di isi maka data pengisian suplier baru secara keselutuhan tidak bisa di simpan</t>
  </si>
  <si>
    <t xml:space="preserve">Tampilan AFE dibuat spt dalam bentuk spreadsheet dimana 'Material Name" di jadikan satu dalam satu kolom untuk yg akan di tambah atau dikurangi . Kolom berikutnya berisi satuan, data qty, harga total atas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</si>
</sst>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3" x14ac:knownFonts="1">
    <font>
      <sz val="11"/>
      <color theme="1"/>
      <name val="Calibri"/>
      <family val="2"/>
      <charset val="1"/>
      <scheme val="minor"/>
    </font>
    <font>
      <sz val="11"/>
      <color theme="1"/>
      <name val="Calibri"/>
      <family val="2"/>
      <charset val="1"/>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0" fontId="0" fillId="0" borderId="0" xfId="0" quotePrefix="1"/>
    <xf numFmtId="0" fontId="0" fillId="0" borderId="0" xfId="0" applyAlignment="1">
      <alignment horizontal="right"/>
    </xf>
    <xf numFmtId="0" fontId="0" fillId="0" borderId="0" xfId="0" applyAlignment="1">
      <alignment horizontal="left" wrapText="1"/>
    </xf>
    <xf numFmtId="0" fontId="0" fillId="2" borderId="1" xfId="0" applyFill="1" applyBorder="1"/>
    <xf numFmtId="0" fontId="0" fillId="2" borderId="2" xfId="0" applyFill="1" applyBorder="1"/>
    <xf numFmtId="0" fontId="0" fillId="2" borderId="3" xfId="0" applyFill="1" applyBorder="1"/>
    <xf numFmtId="0" fontId="0" fillId="0" borderId="0" xfId="0" applyAlignment="1">
      <alignment wrapText="1"/>
    </xf>
    <xf numFmtId="164" fontId="0" fillId="0" borderId="0" xfId="1" applyNumberFormat="1" applyFont="1"/>
    <xf numFmtId="0" fontId="2" fillId="0" borderId="0" xfId="0" applyFont="1"/>
    <xf numFmtId="0" fontId="0" fillId="0" borderId="0" xfId="0" applyAlignment="1">
      <alignment horizontal="left" vertical="top"/>
    </xf>
    <xf numFmtId="0" fontId="0" fillId="0" borderId="0" xfId="0" applyAlignment="1">
      <alignment vertical="top"/>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12"/>
  <sheetViews>
    <sheetView tabSelected="1" topLeftCell="D34" zoomScaleNormal="100" workbookViewId="0">
      <selection activeCell="D41" sqref="D41"/>
    </sheetView>
  </sheetViews>
  <sheetFormatPr defaultRowHeight="15" x14ac:dyDescent="0.25"/>
  <cols>
    <col min="1" max="1" width="3.7109375" customWidth="1"/>
    <col min="2" max="2" width="3.28515625" bestFit="1" customWidth="1"/>
    <col min="3" max="3" width="43.7109375" customWidth="1"/>
    <col min="4" max="4" width="108.140625" customWidth="1"/>
    <col min="5" max="5" width="16.7109375" bestFit="1" customWidth="1"/>
    <col min="6" max="6" width="21" bestFit="1" customWidth="1"/>
    <col min="8" max="8" width="13.28515625" style="8" bestFit="1" customWidth="1"/>
    <col min="9" max="9" width="14.28515625" style="8" bestFit="1" customWidth="1"/>
    <col min="11" max="11" width="13.28515625" style="8" bestFit="1" customWidth="1"/>
    <col min="12" max="12" width="14.28515625" style="8" bestFit="1" customWidth="1"/>
    <col min="14" max="14" width="10.5703125" bestFit="1" customWidth="1"/>
    <col min="15" max="15" width="11.5703125" bestFit="1" customWidth="1"/>
  </cols>
  <sheetData>
    <row r="1" spans="1:6" ht="15.75" thickBot="1" x14ac:dyDescent="0.3"/>
    <row r="2" spans="1:6" ht="15.75" thickBot="1" x14ac:dyDescent="0.3">
      <c r="B2" s="4" t="s">
        <v>0</v>
      </c>
      <c r="C2" s="5" t="s">
        <v>1</v>
      </c>
      <c r="D2" s="5" t="s">
        <v>4</v>
      </c>
      <c r="E2" s="5" t="s">
        <v>23</v>
      </c>
      <c r="F2" s="6" t="s">
        <v>24</v>
      </c>
    </row>
    <row r="4" spans="1:6" x14ac:dyDescent="0.25">
      <c r="A4" t="s">
        <v>2</v>
      </c>
      <c r="B4" s="9" t="s">
        <v>3</v>
      </c>
    </row>
    <row r="5" spans="1:6" x14ac:dyDescent="0.25">
      <c r="B5" s="2" t="s">
        <v>8</v>
      </c>
      <c r="C5" s="1" t="s">
        <v>6</v>
      </c>
      <c r="D5" t="s">
        <v>5</v>
      </c>
    </row>
    <row r="6" spans="1:6" x14ac:dyDescent="0.25">
      <c r="B6" s="2"/>
      <c r="D6" t="s">
        <v>22</v>
      </c>
    </row>
    <row r="7" spans="1:6" x14ac:dyDescent="0.25">
      <c r="B7" s="2" t="s">
        <v>9</v>
      </c>
      <c r="C7" s="1" t="s">
        <v>7</v>
      </c>
      <c r="D7" t="s">
        <v>11</v>
      </c>
    </row>
    <row r="8" spans="1:6" x14ac:dyDescent="0.25">
      <c r="B8" s="2" t="s">
        <v>12</v>
      </c>
      <c r="D8" t="s">
        <v>18</v>
      </c>
    </row>
    <row r="9" spans="1:6" x14ac:dyDescent="0.25">
      <c r="B9" s="2" t="s">
        <v>10</v>
      </c>
      <c r="C9" t="s">
        <v>13</v>
      </c>
      <c r="D9" t="s">
        <v>14</v>
      </c>
    </row>
    <row r="10" spans="1:6" x14ac:dyDescent="0.25">
      <c r="D10" t="s">
        <v>15</v>
      </c>
    </row>
    <row r="11" spans="1:6" x14ac:dyDescent="0.25">
      <c r="B11" s="2" t="s">
        <v>16</v>
      </c>
      <c r="C11" t="s">
        <v>17</v>
      </c>
      <c r="D11" t="s">
        <v>19</v>
      </c>
    </row>
    <row r="12" spans="1:6" x14ac:dyDescent="0.25">
      <c r="D12" t="s">
        <v>20</v>
      </c>
    </row>
    <row r="13" spans="1:6" x14ac:dyDescent="0.25">
      <c r="D13" s="3" t="s">
        <v>21</v>
      </c>
    </row>
    <row r="14" spans="1:6" x14ac:dyDescent="0.25">
      <c r="B14" s="2" t="s">
        <v>52</v>
      </c>
      <c r="C14" t="s">
        <v>53</v>
      </c>
      <c r="D14" s="3" t="s">
        <v>54</v>
      </c>
    </row>
    <row r="15" spans="1:6" x14ac:dyDescent="0.25">
      <c r="D15" s="3"/>
      <c r="E15" s="9" t="s">
        <v>55</v>
      </c>
      <c r="F15" s="9" t="s">
        <v>62</v>
      </c>
    </row>
    <row r="16" spans="1:6" x14ac:dyDescent="0.25">
      <c r="D16" s="3"/>
      <c r="E16" s="9" t="s">
        <v>56</v>
      </c>
      <c r="F16" s="9">
        <v>3000</v>
      </c>
    </row>
    <row r="17" spans="1:15" x14ac:dyDescent="0.25">
      <c r="D17" s="3"/>
      <c r="G17" s="12" t="s">
        <v>61</v>
      </c>
      <c r="H17" s="12"/>
      <c r="I17" s="12"/>
      <c r="J17" s="12" t="s">
        <v>60</v>
      </c>
      <c r="K17" s="12"/>
      <c r="L17" s="12"/>
      <c r="M17" s="12" t="s">
        <v>72</v>
      </c>
      <c r="N17" s="12"/>
      <c r="O17" s="12"/>
    </row>
    <row r="18" spans="1:15" x14ac:dyDescent="0.25">
      <c r="D18" s="3"/>
      <c r="E18" t="s">
        <v>57</v>
      </c>
      <c r="F18" t="s">
        <v>58</v>
      </c>
      <c r="G18" t="s">
        <v>59</v>
      </c>
      <c r="H18" s="8" t="s">
        <v>64</v>
      </c>
      <c r="I18" s="8" t="s">
        <v>65</v>
      </c>
      <c r="J18" t="s">
        <v>59</v>
      </c>
      <c r="K18" s="8" t="s">
        <v>64</v>
      </c>
      <c r="L18" s="8" t="s">
        <v>65</v>
      </c>
      <c r="M18" t="s">
        <v>59</v>
      </c>
      <c r="N18" s="8" t="s">
        <v>64</v>
      </c>
      <c r="O18" s="8" t="s">
        <v>65</v>
      </c>
    </row>
    <row r="19" spans="1:15" x14ac:dyDescent="0.25">
      <c r="D19" s="3"/>
      <c r="E19">
        <v>111334</v>
      </c>
      <c r="F19" t="s">
        <v>63</v>
      </c>
      <c r="G19">
        <v>23</v>
      </c>
      <c r="H19" s="8">
        <v>2000000</v>
      </c>
      <c r="I19" s="8">
        <f>G19*H19</f>
        <v>46000000</v>
      </c>
      <c r="J19">
        <v>23</v>
      </c>
      <c r="K19" s="8">
        <v>1950000</v>
      </c>
      <c r="L19" s="8">
        <f>J19*K19</f>
        <v>44850000</v>
      </c>
      <c r="M19">
        <v>25</v>
      </c>
      <c r="N19" s="8">
        <v>1950000</v>
      </c>
      <c r="O19" s="8">
        <f>M19*N19</f>
        <v>48750000</v>
      </c>
    </row>
    <row r="20" spans="1:15" x14ac:dyDescent="0.25">
      <c r="E20">
        <v>129240</v>
      </c>
      <c r="F20" t="s">
        <v>66</v>
      </c>
      <c r="G20">
        <v>4</v>
      </c>
      <c r="H20" s="8">
        <v>312480</v>
      </c>
      <c r="I20" s="8">
        <f>G20*H20</f>
        <v>1249920</v>
      </c>
      <c r="J20">
        <v>6</v>
      </c>
      <c r="K20" s="8">
        <v>312480</v>
      </c>
      <c r="L20" s="8">
        <f>J20*K20</f>
        <v>1874880</v>
      </c>
      <c r="M20">
        <v>6</v>
      </c>
      <c r="N20" s="8">
        <v>312480</v>
      </c>
      <c r="O20" s="8">
        <f>M20*N20</f>
        <v>1874880</v>
      </c>
    </row>
    <row r="21" spans="1:15" x14ac:dyDescent="0.25">
      <c r="H21" s="8" t="s">
        <v>65</v>
      </c>
      <c r="I21" s="8">
        <f>SUM(I19:I20)</f>
        <v>47249920</v>
      </c>
      <c r="L21" s="8">
        <f>SUM(L19:L20)</f>
        <v>46724880</v>
      </c>
      <c r="N21" s="8"/>
      <c r="O21" s="8">
        <f>SUM(O19:O20)</f>
        <v>50624880</v>
      </c>
    </row>
    <row r="22" spans="1:15" x14ac:dyDescent="0.25">
      <c r="E22" t="s">
        <v>73</v>
      </c>
    </row>
    <row r="23" spans="1:15" x14ac:dyDescent="0.25">
      <c r="A23">
        <v>2</v>
      </c>
      <c r="B23" s="9" t="s">
        <v>95</v>
      </c>
    </row>
    <row r="24" spans="1:15" x14ac:dyDescent="0.25">
      <c r="B24" t="s">
        <v>48</v>
      </c>
      <c r="C24" t="s">
        <v>96</v>
      </c>
      <c r="D24" t="s">
        <v>98</v>
      </c>
    </row>
    <row r="25" spans="1:15" ht="45" x14ac:dyDescent="0.25">
      <c r="B25" s="11" t="s">
        <v>97</v>
      </c>
      <c r="C25" s="11" t="s">
        <v>3</v>
      </c>
      <c r="D25" s="7" t="s">
        <v>99</v>
      </c>
    </row>
    <row r="27" spans="1:15" x14ac:dyDescent="0.25">
      <c r="A27">
        <v>3</v>
      </c>
      <c r="B27" s="9" t="s">
        <v>141</v>
      </c>
    </row>
    <row r="28" spans="1:15" x14ac:dyDescent="0.25">
      <c r="B28" s="2" t="s">
        <v>8</v>
      </c>
      <c r="C28" t="s">
        <v>26</v>
      </c>
      <c r="D28" t="s">
        <v>27</v>
      </c>
    </row>
    <row r="29" spans="1:15" x14ac:dyDescent="0.25">
      <c r="B29" s="2"/>
      <c r="D29" t="s">
        <v>28</v>
      </c>
    </row>
    <row r="30" spans="1:15" x14ac:dyDescent="0.25">
      <c r="D30" t="s">
        <v>29</v>
      </c>
    </row>
    <row r="31" spans="1:15" x14ac:dyDescent="0.25">
      <c r="B31" s="2" t="s">
        <v>9</v>
      </c>
      <c r="C31" t="s">
        <v>25</v>
      </c>
      <c r="D31" t="s">
        <v>30</v>
      </c>
    </row>
    <row r="32" spans="1:15" x14ac:dyDescent="0.25">
      <c r="B32" s="2" t="s">
        <v>12</v>
      </c>
      <c r="D32" t="s">
        <v>139</v>
      </c>
    </row>
    <row r="33" spans="1:4" ht="60" x14ac:dyDescent="0.25">
      <c r="B33" s="2" t="s">
        <v>10</v>
      </c>
      <c r="C33" t="s">
        <v>142</v>
      </c>
      <c r="D33" s="7" t="s">
        <v>143</v>
      </c>
    </row>
    <row r="35" spans="1:4" ht="30" x14ac:dyDescent="0.25">
      <c r="B35" s="2" t="s">
        <v>16</v>
      </c>
      <c r="C35" t="s">
        <v>140</v>
      </c>
      <c r="D35" s="7" t="s">
        <v>144</v>
      </c>
    </row>
    <row r="37" spans="1:4" x14ac:dyDescent="0.25">
      <c r="A37" s="2">
        <v>4</v>
      </c>
      <c r="B37" s="9" t="s">
        <v>31</v>
      </c>
    </row>
    <row r="38" spans="1:4" ht="30" x14ac:dyDescent="0.25">
      <c r="B38" s="2" t="s">
        <v>8</v>
      </c>
      <c r="C38" t="s">
        <v>32</v>
      </c>
      <c r="D38" s="3" t="s">
        <v>33</v>
      </c>
    </row>
    <row r="39" spans="1:4" ht="30" x14ac:dyDescent="0.25">
      <c r="D39" s="3" t="s">
        <v>34</v>
      </c>
    </row>
    <row r="40" spans="1:4" ht="30" x14ac:dyDescent="0.25">
      <c r="B40" t="s">
        <v>9</v>
      </c>
      <c r="C40" t="s">
        <v>70</v>
      </c>
      <c r="D40" s="7" t="s">
        <v>71</v>
      </c>
    </row>
    <row r="41" spans="1:4" x14ac:dyDescent="0.25">
      <c r="B41" t="s">
        <v>10</v>
      </c>
      <c r="C41" t="s">
        <v>36</v>
      </c>
      <c r="D41" t="s">
        <v>150</v>
      </c>
    </row>
    <row r="45" spans="1:4" x14ac:dyDescent="0.25">
      <c r="A45" s="9">
        <v>5</v>
      </c>
      <c r="B45" s="9" t="s">
        <v>35</v>
      </c>
    </row>
    <row r="46" spans="1:4" ht="14.25" customHeight="1" x14ac:dyDescent="0.25">
      <c r="B46" s="2" t="s">
        <v>8</v>
      </c>
      <c r="C46" t="s">
        <v>36</v>
      </c>
      <c r="D46" s="7" t="s">
        <v>41</v>
      </c>
    </row>
    <row r="47" spans="1:4" ht="14.25" customHeight="1" x14ac:dyDescent="0.25">
      <c r="D47" s="3" t="s">
        <v>37</v>
      </c>
    </row>
    <row r="48" spans="1:4" ht="14.25" customHeight="1" x14ac:dyDescent="0.25">
      <c r="D48" t="s">
        <v>42</v>
      </c>
    </row>
    <row r="49" spans="1:4" ht="14.25" customHeight="1" x14ac:dyDescent="0.25">
      <c r="D49" t="s">
        <v>43</v>
      </c>
    </row>
    <row r="50" spans="1:4" ht="14.25" customHeight="1" x14ac:dyDescent="0.25">
      <c r="B50" t="s">
        <v>9</v>
      </c>
      <c r="C50" t="s">
        <v>113</v>
      </c>
      <c r="D50" t="s">
        <v>114</v>
      </c>
    </row>
    <row r="51" spans="1:4" ht="30" x14ac:dyDescent="0.25">
      <c r="B51" t="s">
        <v>10</v>
      </c>
      <c r="C51" t="s">
        <v>44</v>
      </c>
      <c r="D51" s="7" t="s">
        <v>45</v>
      </c>
    </row>
    <row r="52" spans="1:4" x14ac:dyDescent="0.25">
      <c r="D52" t="s">
        <v>46</v>
      </c>
    </row>
    <row r="53" spans="1:4" x14ac:dyDescent="0.25">
      <c r="D53" t="s">
        <v>47</v>
      </c>
    </row>
    <row r="54" spans="1:4" ht="30" x14ac:dyDescent="0.25">
      <c r="B54" t="s">
        <v>16</v>
      </c>
      <c r="C54" t="s">
        <v>112</v>
      </c>
      <c r="D54" s="7" t="s">
        <v>115</v>
      </c>
    </row>
    <row r="55" spans="1:4" ht="30" x14ac:dyDescent="0.25">
      <c r="D55" s="7" t="s">
        <v>116</v>
      </c>
    </row>
    <row r="56" spans="1:4" ht="30" x14ac:dyDescent="0.25">
      <c r="B56" t="s">
        <v>52</v>
      </c>
      <c r="C56" t="s">
        <v>132</v>
      </c>
      <c r="D56" s="7" t="s">
        <v>133</v>
      </c>
    </row>
    <row r="58" spans="1:4" x14ac:dyDescent="0.25">
      <c r="A58" s="9">
        <v>6</v>
      </c>
      <c r="B58" s="9" t="s">
        <v>38</v>
      </c>
    </row>
    <row r="59" spans="1:4" x14ac:dyDescent="0.25">
      <c r="B59" t="s">
        <v>8</v>
      </c>
      <c r="C59" t="s">
        <v>36</v>
      </c>
    </row>
    <row r="61" spans="1:4" x14ac:dyDescent="0.25">
      <c r="B61" t="s">
        <v>9</v>
      </c>
      <c r="C61" t="s">
        <v>39</v>
      </c>
      <c r="D61" t="s">
        <v>40</v>
      </c>
    </row>
    <row r="64" spans="1:4" x14ac:dyDescent="0.25">
      <c r="A64" s="9">
        <v>7</v>
      </c>
      <c r="B64" s="9" t="s">
        <v>36</v>
      </c>
    </row>
    <row r="65" spans="1:4" x14ac:dyDescent="0.25">
      <c r="B65" t="s">
        <v>48</v>
      </c>
      <c r="C65" t="s">
        <v>49</v>
      </c>
      <c r="D65" t="s">
        <v>50</v>
      </c>
    </row>
    <row r="66" spans="1:4" ht="30" x14ac:dyDescent="0.25">
      <c r="B66" t="s">
        <v>9</v>
      </c>
      <c r="C66" t="s">
        <v>51</v>
      </c>
      <c r="D66" s="7" t="s">
        <v>68</v>
      </c>
    </row>
    <row r="67" spans="1:4" x14ac:dyDescent="0.25">
      <c r="B67" t="s">
        <v>10</v>
      </c>
      <c r="C67" t="s">
        <v>67</v>
      </c>
      <c r="D67" t="s">
        <v>69</v>
      </c>
    </row>
    <row r="68" spans="1:4" x14ac:dyDescent="0.25">
      <c r="B68" t="s">
        <v>74</v>
      </c>
      <c r="C68" t="s">
        <v>75</v>
      </c>
      <c r="D68" t="s">
        <v>76</v>
      </c>
    </row>
    <row r="69" spans="1:4" x14ac:dyDescent="0.25">
      <c r="B69" t="s">
        <v>77</v>
      </c>
      <c r="C69" t="s">
        <v>78</v>
      </c>
      <c r="D69" t="s">
        <v>79</v>
      </c>
    </row>
    <row r="70" spans="1:4" ht="60" x14ac:dyDescent="0.25">
      <c r="B70" s="10" t="s">
        <v>80</v>
      </c>
      <c r="C70" s="10" t="s">
        <v>81</v>
      </c>
      <c r="D70" s="7" t="s">
        <v>82</v>
      </c>
    </row>
    <row r="72" spans="1:4" x14ac:dyDescent="0.25">
      <c r="A72">
        <v>8</v>
      </c>
      <c r="B72" s="9" t="s">
        <v>83</v>
      </c>
    </row>
    <row r="73" spans="1:4" x14ac:dyDescent="0.25">
      <c r="B73" t="s">
        <v>48</v>
      </c>
      <c r="C73" t="s">
        <v>84</v>
      </c>
      <c r="D73" t="s">
        <v>87</v>
      </c>
    </row>
    <row r="74" spans="1:4" x14ac:dyDescent="0.25">
      <c r="B74" t="s">
        <v>85</v>
      </c>
      <c r="C74" t="s">
        <v>86</v>
      </c>
      <c r="D74" t="s">
        <v>91</v>
      </c>
    </row>
    <row r="75" spans="1:4" x14ac:dyDescent="0.25">
      <c r="B75" t="s">
        <v>88</v>
      </c>
      <c r="C75" t="s">
        <v>89</v>
      </c>
      <c r="D75" t="s">
        <v>90</v>
      </c>
    </row>
    <row r="77" spans="1:4" x14ac:dyDescent="0.25">
      <c r="A77" s="9">
        <v>9</v>
      </c>
      <c r="B77" t="s">
        <v>92</v>
      </c>
    </row>
    <row r="78" spans="1:4" x14ac:dyDescent="0.25">
      <c r="B78" t="s">
        <v>48</v>
      </c>
      <c r="C78" t="s">
        <v>93</v>
      </c>
      <c r="D78" t="s">
        <v>94</v>
      </c>
    </row>
    <row r="81" spans="1:4" x14ac:dyDescent="0.25">
      <c r="A81" s="9">
        <v>10</v>
      </c>
      <c r="B81" s="9" t="s">
        <v>100</v>
      </c>
      <c r="C81" s="9"/>
    </row>
    <row r="82" spans="1:4" x14ac:dyDescent="0.25">
      <c r="B82" t="s">
        <v>48</v>
      </c>
      <c r="C82" t="s">
        <v>101</v>
      </c>
    </row>
    <row r="83" spans="1:4" ht="30" x14ac:dyDescent="0.25">
      <c r="C83" t="s">
        <v>148</v>
      </c>
      <c r="D83" s="7" t="s">
        <v>149</v>
      </c>
    </row>
    <row r="84" spans="1:4" ht="30" x14ac:dyDescent="0.25">
      <c r="C84" t="s">
        <v>102</v>
      </c>
      <c r="D84" s="7" t="s">
        <v>147</v>
      </c>
    </row>
    <row r="85" spans="1:4" ht="30" x14ac:dyDescent="0.25">
      <c r="C85" t="s">
        <v>103</v>
      </c>
      <c r="D85" s="7" t="s">
        <v>109</v>
      </c>
    </row>
    <row r="86" spans="1:4" x14ac:dyDescent="0.25">
      <c r="C86" t="s">
        <v>105</v>
      </c>
      <c r="D86" t="s">
        <v>106</v>
      </c>
    </row>
    <row r="87" spans="1:4" x14ac:dyDescent="0.25">
      <c r="C87" t="s">
        <v>104</v>
      </c>
      <c r="D87" t="s">
        <v>106</v>
      </c>
    </row>
    <row r="88" spans="1:4" x14ac:dyDescent="0.25">
      <c r="C88" t="s">
        <v>107</v>
      </c>
      <c r="D88" t="s">
        <v>108</v>
      </c>
    </row>
    <row r="89" spans="1:4" x14ac:dyDescent="0.25">
      <c r="C89" t="s">
        <v>110</v>
      </c>
      <c r="D89" t="s">
        <v>111</v>
      </c>
    </row>
    <row r="90" spans="1:4" ht="45" x14ac:dyDescent="0.25">
      <c r="B90" t="s">
        <v>85</v>
      </c>
      <c r="C90" t="s">
        <v>145</v>
      </c>
      <c r="D90" s="7" t="s">
        <v>146</v>
      </c>
    </row>
    <row r="91" spans="1:4" x14ac:dyDescent="0.25">
      <c r="D91" s="7"/>
    </row>
    <row r="93" spans="1:4" x14ac:dyDescent="0.25">
      <c r="A93">
        <v>11</v>
      </c>
      <c r="B93" s="9" t="s">
        <v>117</v>
      </c>
    </row>
    <row r="94" spans="1:4" x14ac:dyDescent="0.25">
      <c r="B94" t="s">
        <v>8</v>
      </c>
      <c r="C94" t="s">
        <v>118</v>
      </c>
      <c r="D94" t="s">
        <v>121</v>
      </c>
    </row>
    <row r="95" spans="1:4" x14ac:dyDescent="0.25">
      <c r="B95" t="s">
        <v>9</v>
      </c>
      <c r="C95" t="s">
        <v>119</v>
      </c>
      <c r="D95" t="s">
        <v>120</v>
      </c>
    </row>
    <row r="96" spans="1:4" x14ac:dyDescent="0.25">
      <c r="B96" t="s">
        <v>10</v>
      </c>
      <c r="C96" t="s">
        <v>122</v>
      </c>
      <c r="D96" t="s">
        <v>123</v>
      </c>
    </row>
    <row r="97" spans="1:4" x14ac:dyDescent="0.25">
      <c r="B97" t="s">
        <v>16</v>
      </c>
      <c r="C97" t="s">
        <v>36</v>
      </c>
      <c r="D97" t="s">
        <v>124</v>
      </c>
    </row>
    <row r="99" spans="1:4" x14ac:dyDescent="0.25">
      <c r="A99">
        <v>11</v>
      </c>
      <c r="B99" s="9" t="s">
        <v>125</v>
      </c>
    </row>
    <row r="100" spans="1:4" x14ac:dyDescent="0.25">
      <c r="B100" t="s">
        <v>48</v>
      </c>
      <c r="C100" t="s">
        <v>36</v>
      </c>
      <c r="D100" t="s">
        <v>12</v>
      </c>
    </row>
    <row r="101" spans="1:4" x14ac:dyDescent="0.25">
      <c r="B101" t="s">
        <v>12</v>
      </c>
      <c r="C101" t="s">
        <v>134</v>
      </c>
      <c r="D101" t="s">
        <v>126</v>
      </c>
    </row>
    <row r="102" spans="1:4" x14ac:dyDescent="0.25">
      <c r="C102" t="s">
        <v>136</v>
      </c>
      <c r="D102" t="s">
        <v>138</v>
      </c>
    </row>
    <row r="103" spans="1:4" x14ac:dyDescent="0.25">
      <c r="C103" t="s">
        <v>137</v>
      </c>
    </row>
    <row r="104" spans="1:4" x14ac:dyDescent="0.25">
      <c r="C104" t="s">
        <v>135</v>
      </c>
      <c r="D104" t="s">
        <v>131</v>
      </c>
    </row>
    <row r="106" spans="1:4" x14ac:dyDescent="0.25">
      <c r="A106">
        <v>12</v>
      </c>
      <c r="B106" s="9" t="s">
        <v>127</v>
      </c>
    </row>
    <row r="107" spans="1:4" x14ac:dyDescent="0.25">
      <c r="B107" t="s">
        <v>48</v>
      </c>
      <c r="C107" t="s">
        <v>118</v>
      </c>
      <c r="D107" t="s">
        <v>128</v>
      </c>
    </row>
    <row r="108" spans="1:4" x14ac:dyDescent="0.25">
      <c r="B108" t="s">
        <v>85</v>
      </c>
      <c r="C108" t="s">
        <v>36</v>
      </c>
    </row>
    <row r="110" spans="1:4" x14ac:dyDescent="0.25">
      <c r="A110">
        <v>13</v>
      </c>
      <c r="B110" s="9" t="s">
        <v>129</v>
      </c>
    </row>
    <row r="111" spans="1:4" x14ac:dyDescent="0.25">
      <c r="B111" t="s">
        <v>48</v>
      </c>
      <c r="C111" t="s">
        <v>113</v>
      </c>
      <c r="D111" t="s">
        <v>130</v>
      </c>
    </row>
    <row r="112" spans="1:4" x14ac:dyDescent="0.25">
      <c r="B112" t="s">
        <v>97</v>
      </c>
    </row>
  </sheetData>
  <mergeCells count="3">
    <mergeCell ref="G17:I17"/>
    <mergeCell ref="J17:L17"/>
    <mergeCell ref="M17:O17"/>
  </mergeCells>
  <conditionalFormatting sqref="F16">
    <cfRule type="colorScale" priority="1">
      <colorScale>
        <cfvo type="min"/>
        <cfvo type="percentile" val="50"/>
        <cfvo type="max"/>
        <color rgb="FFF8696B"/>
        <color rgb="FFFCFCFF"/>
        <color rgb="FF63BE7B"/>
      </colorScale>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redi</dc:creator>
  <cp:lastModifiedBy>Redi Subekti</cp:lastModifiedBy>
  <dcterms:created xsi:type="dcterms:W3CDTF">2019-09-20T12:47:43Z</dcterms:created>
  <dcterms:modified xsi:type="dcterms:W3CDTF">2021-03-05T14:09:27Z</dcterms:modified>
</cp:coreProperties>
</file>