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2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F27" i="2" l="1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8" i="2"/>
  <c r="F19" i="2"/>
  <c r="F20" i="2"/>
  <c r="F21" i="2"/>
  <c r="F22" i="2"/>
  <c r="F23" i="2"/>
  <c r="F24" i="2"/>
  <c r="F25" i="2"/>
  <c r="F2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2" i="2"/>
  <c r="B121" i="2"/>
  <c r="C121" i="2"/>
  <c r="D121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09" i="2"/>
  <c r="C109" i="2"/>
  <c r="D109" i="2"/>
  <c r="B110" i="2"/>
  <c r="C110" i="2"/>
  <c r="D110" i="2"/>
  <c r="B111" i="2"/>
  <c r="C111" i="2"/>
  <c r="D111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2" i="2"/>
  <c r="C102" i="2"/>
  <c r="D102" i="2"/>
  <c r="B103" i="2"/>
  <c r="C103" i="2"/>
  <c r="D103" i="2"/>
  <c r="B104" i="2"/>
  <c r="C104" i="2"/>
  <c r="D104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C2" i="2"/>
  <c r="B2" i="2"/>
</calcChain>
</file>

<file path=xl/sharedStrings.xml><?xml version="1.0" encoding="utf-8"?>
<sst xmlns="http://schemas.openxmlformats.org/spreadsheetml/2006/main" count="653" uniqueCount="429">
  <si>
    <t>Country and Currency</t>
  </si>
  <si>
    <t>Currency Code</t>
  </si>
  <si>
    <t>Graphic Image</t>
  </si>
  <si>
    <t>Font: Code2000</t>
  </si>
  <si>
    <t>Font: Arial Unicode MS</t>
  </si>
  <si>
    <t>Unicode: Decimal</t>
  </si>
  <si>
    <t>Unicode: Hex</t>
  </si>
  <si>
    <t>Albania Lek</t>
  </si>
  <si>
    <t>ALL</t>
  </si>
  <si>
    <t>Lek</t>
  </si>
  <si>
    <t>76, 101, 107</t>
  </si>
  <si>
    <t>4c, 65, 6b</t>
  </si>
  <si>
    <t>Afghanistan Afghani</t>
  </si>
  <si>
    <t>AFN</t>
  </si>
  <si>
    <t>؋</t>
  </si>
  <si>
    <t>60b</t>
  </si>
  <si>
    <t>Argentina Peso</t>
  </si>
  <si>
    <t>ARS</t>
  </si>
  <si>
    <t>$</t>
  </si>
  <si>
    <t>info</t>
  </si>
  <si>
    <t>Aruba Guilder</t>
  </si>
  <si>
    <t>AWG</t>
  </si>
  <si>
    <t>ƒ</t>
  </si>
  <si>
    <t>AUD</t>
  </si>
  <si>
    <t>Azerbaijan New Manat</t>
  </si>
  <si>
    <t>AZN</t>
  </si>
  <si>
    <t>ман</t>
  </si>
  <si>
    <t>1084, 1072, 1085</t>
  </si>
  <si>
    <t>43c, 430, 43d</t>
  </si>
  <si>
    <t>Bahamas Dollar</t>
  </si>
  <si>
    <t>BSD</t>
  </si>
  <si>
    <t>Barbados Dollar</t>
  </si>
  <si>
    <t>BBD</t>
  </si>
  <si>
    <t>Belarus Ruble</t>
  </si>
  <si>
    <t>BYR</t>
  </si>
  <si>
    <t>p.</t>
  </si>
  <si>
    <t>112, 46</t>
  </si>
  <si>
    <t>70, 2e</t>
  </si>
  <si>
    <t>Belize Dollar</t>
  </si>
  <si>
    <t>BZD</t>
  </si>
  <si>
    <t>BZ$</t>
  </si>
  <si>
    <t>66, 90, 36</t>
  </si>
  <si>
    <t>42, 5a, 24</t>
  </si>
  <si>
    <t>Bermuda Dollar</t>
  </si>
  <si>
    <t>BMD</t>
  </si>
  <si>
    <t>Bolivia Boliviano</t>
  </si>
  <si>
    <t>BOB</t>
  </si>
  <si>
    <t>$b</t>
  </si>
  <si>
    <t>36, 98</t>
  </si>
  <si>
    <t>24, 62</t>
  </si>
  <si>
    <t>Bosnia and Herzegovina Convertible Marka</t>
  </si>
  <si>
    <t>BAM</t>
  </si>
  <si>
    <t>KM</t>
  </si>
  <si>
    <t>75, 77</t>
  </si>
  <si>
    <t>4b, 4d</t>
  </si>
  <si>
    <t>Botswana Pula</t>
  </si>
  <si>
    <t>BWP</t>
  </si>
  <si>
    <t>P</t>
  </si>
  <si>
    <t>Bulgaria Lev</t>
  </si>
  <si>
    <t>BGN</t>
  </si>
  <si>
    <t>лв</t>
  </si>
  <si>
    <t>1083, 1074</t>
  </si>
  <si>
    <t>43b, 432</t>
  </si>
  <si>
    <t>Brazil Real</t>
  </si>
  <si>
    <t>BRL</t>
  </si>
  <si>
    <t>R$</t>
  </si>
  <si>
    <t>82, 36</t>
  </si>
  <si>
    <t>52, 24</t>
  </si>
  <si>
    <t>Brunei Darussalam Dollar</t>
  </si>
  <si>
    <t>BND</t>
  </si>
  <si>
    <t>Cambodia Riel</t>
  </si>
  <si>
    <t>KHR</t>
  </si>
  <si>
    <t>៛</t>
  </si>
  <si>
    <t>17db</t>
  </si>
  <si>
    <t>CAD</t>
  </si>
  <si>
    <t>Cayman Islands Dollar</t>
  </si>
  <si>
    <t>KYD</t>
  </si>
  <si>
    <t>Chile Peso</t>
  </si>
  <si>
    <t>CLP</t>
  </si>
  <si>
    <t>China Yuan Renminbi</t>
  </si>
  <si>
    <t>CNY</t>
  </si>
  <si>
    <t>¥</t>
  </si>
  <si>
    <t>a5</t>
  </si>
  <si>
    <t>Colombia Peso</t>
  </si>
  <si>
    <t>COP</t>
  </si>
  <si>
    <t>Costa Rica Colon</t>
  </si>
  <si>
    <t>CRC</t>
  </si>
  <si>
    <t>₡</t>
  </si>
  <si>
    <t>20a1</t>
  </si>
  <si>
    <t>Croatia Kuna</t>
  </si>
  <si>
    <t>HRK</t>
  </si>
  <si>
    <t>kn</t>
  </si>
  <si>
    <t>107, 110</t>
  </si>
  <si>
    <t>6b, 6e</t>
  </si>
  <si>
    <t>Cuba Peso</t>
  </si>
  <si>
    <t>CUP</t>
  </si>
  <si>
    <t>₱</t>
  </si>
  <si>
    <t>20b1</t>
  </si>
  <si>
    <t>Czech Republic Koruna</t>
  </si>
  <si>
    <t>CZK</t>
  </si>
  <si>
    <t>Kč</t>
  </si>
  <si>
    <t>75, 269</t>
  </si>
  <si>
    <t>4b, 10d</t>
  </si>
  <si>
    <t>DKK</t>
  </si>
  <si>
    <t>kr</t>
  </si>
  <si>
    <t>107, 114</t>
  </si>
  <si>
    <t>6b, 72</t>
  </si>
  <si>
    <t>Dominican Republic Peso</t>
  </si>
  <si>
    <t>DOP</t>
  </si>
  <si>
    <t>RD$</t>
  </si>
  <si>
    <t>82, 68, 36</t>
  </si>
  <si>
    <t>52, 44, 24</t>
  </si>
  <si>
    <t>East Caribbean Dollar</t>
  </si>
  <si>
    <t>XCD</t>
  </si>
  <si>
    <t>Egypt Pound</t>
  </si>
  <si>
    <t>EGP</t>
  </si>
  <si>
    <t>£</t>
  </si>
  <si>
    <t>a3</t>
  </si>
  <si>
    <t>El Salvador Colon</t>
  </si>
  <si>
    <t>SVC</t>
  </si>
  <si>
    <t>Estonia Kroon</t>
  </si>
  <si>
    <t>EEK</t>
  </si>
  <si>
    <t>Euro Member Countries</t>
  </si>
  <si>
    <t>EUR</t>
  </si>
  <si>
    <t>€</t>
  </si>
  <si>
    <t>20ac</t>
  </si>
  <si>
    <t>Falkland Islands (Malvinas) Pound</t>
  </si>
  <si>
    <t>FKP</t>
  </si>
  <si>
    <t>Fiji Dollar</t>
  </si>
  <si>
    <t>FJD</t>
  </si>
  <si>
    <t>Ghana Cedis</t>
  </si>
  <si>
    <t>GHC</t>
  </si>
  <si>
    <t>¢</t>
  </si>
  <si>
    <t>a2</t>
  </si>
  <si>
    <t>Gibraltar Pound</t>
  </si>
  <si>
    <t>GIP</t>
  </si>
  <si>
    <t>Guatemala Quetzal</t>
  </si>
  <si>
    <t>GTQ</t>
  </si>
  <si>
    <t>Q</t>
  </si>
  <si>
    <t>Guernsey Pound</t>
  </si>
  <si>
    <t>GGP</t>
  </si>
  <si>
    <t>Guyana Dollar</t>
  </si>
  <si>
    <t>GYD</t>
  </si>
  <si>
    <t>Honduras Lempira</t>
  </si>
  <si>
    <t>HNL</t>
  </si>
  <si>
    <t>L</t>
  </si>
  <si>
    <t>4c</t>
  </si>
  <si>
    <t>Hong Kong Dollar</t>
  </si>
  <si>
    <t>HKD</t>
  </si>
  <si>
    <t>Hungary Forint</t>
  </si>
  <si>
    <t>HUF</t>
  </si>
  <si>
    <t>Ft</t>
  </si>
  <si>
    <t>70, 116</t>
  </si>
  <si>
    <t>46, 74</t>
  </si>
  <si>
    <t>Iceland Krona</t>
  </si>
  <si>
    <t>ISK</t>
  </si>
  <si>
    <t>INR</t>
  </si>
  <si>
    <t>IDR</t>
  </si>
  <si>
    <t>Rp</t>
  </si>
  <si>
    <t>82, 112</t>
  </si>
  <si>
    <t>52, 70</t>
  </si>
  <si>
    <t>Iran Rial</t>
  </si>
  <si>
    <t>IRR</t>
  </si>
  <si>
    <t>﷼</t>
  </si>
  <si>
    <t>fdfc</t>
  </si>
  <si>
    <t>Isle of Man Pound</t>
  </si>
  <si>
    <t>IMP</t>
  </si>
  <si>
    <t>Israel Shekel</t>
  </si>
  <si>
    <t>ILS</t>
  </si>
  <si>
    <t>₪</t>
  </si>
  <si>
    <t>20aa</t>
  </si>
  <si>
    <t>Jamaica Dollar</t>
  </si>
  <si>
    <t>JMD</t>
  </si>
  <si>
    <t>J$</t>
  </si>
  <si>
    <t>74, 36</t>
  </si>
  <si>
    <t>4a, 24</t>
  </si>
  <si>
    <t>JPY</t>
  </si>
  <si>
    <t>Jersey Pound</t>
  </si>
  <si>
    <t>JEP</t>
  </si>
  <si>
    <t>Kazakhstan Tenge</t>
  </si>
  <si>
    <t>KZT</t>
  </si>
  <si>
    <t>Korea (North) Won</t>
  </si>
  <si>
    <t>KPW</t>
  </si>
  <si>
    <t>₩</t>
  </si>
  <si>
    <t>20a9</t>
  </si>
  <si>
    <t>Korea (South) Won</t>
  </si>
  <si>
    <t>KRW</t>
  </si>
  <si>
    <t>Kyrgyzstan Som</t>
  </si>
  <si>
    <t>KGS</t>
  </si>
  <si>
    <t>Laos Kip</t>
  </si>
  <si>
    <t>LAK</t>
  </si>
  <si>
    <t>₭</t>
  </si>
  <si>
    <t>20ad</t>
  </si>
  <si>
    <t>Latvia Lat</t>
  </si>
  <si>
    <t>LVL</t>
  </si>
  <si>
    <t>Ls</t>
  </si>
  <si>
    <t>76, 115</t>
  </si>
  <si>
    <t>4c, 73</t>
  </si>
  <si>
    <t>Lebanon Pound</t>
  </si>
  <si>
    <t>LBP</t>
  </si>
  <si>
    <t>Liberia Dollar</t>
  </si>
  <si>
    <t>LRD</t>
  </si>
  <si>
    <t>Lithuania Litas</t>
  </si>
  <si>
    <t>LTL</t>
  </si>
  <si>
    <t>Lt</t>
  </si>
  <si>
    <t>76, 116</t>
  </si>
  <si>
    <t>4c, 74</t>
  </si>
  <si>
    <t>Macedonia Denar</t>
  </si>
  <si>
    <t>MKD</t>
  </si>
  <si>
    <t>ден</t>
  </si>
  <si>
    <t>1076, 1077, 1085</t>
  </si>
  <si>
    <t>434, 435, 43d</t>
  </si>
  <si>
    <t>MYR</t>
  </si>
  <si>
    <t>RM</t>
  </si>
  <si>
    <t>82, 77</t>
  </si>
  <si>
    <t>52, 4d</t>
  </si>
  <si>
    <t>Mauritius Rupee</t>
  </si>
  <si>
    <t>MUR</t>
  </si>
  <si>
    <t>₨</t>
  </si>
  <si>
    <t>20a8</t>
  </si>
  <si>
    <t>Mexico Peso</t>
  </si>
  <si>
    <t>MXN</t>
  </si>
  <si>
    <t>Mongolia Tughrik</t>
  </si>
  <si>
    <t>MNT</t>
  </si>
  <si>
    <t>₮</t>
  </si>
  <si>
    <t>20ae</t>
  </si>
  <si>
    <t>Mozambique Metical</t>
  </si>
  <si>
    <t>MZN</t>
  </si>
  <si>
    <t>MT</t>
  </si>
  <si>
    <t>77, 84</t>
  </si>
  <si>
    <t>4d, 54</t>
  </si>
  <si>
    <t>Namibia Dollar</t>
  </si>
  <si>
    <t>NAD</t>
  </si>
  <si>
    <t>Nepal Rupee</t>
  </si>
  <si>
    <t>NPR</t>
  </si>
  <si>
    <t>Netherlands Antilles Guilder</t>
  </si>
  <si>
    <t>ANG</t>
  </si>
  <si>
    <t>New Zealand Dollar</t>
  </si>
  <si>
    <t>NZD</t>
  </si>
  <si>
    <t>Nicaragua Cordoba</t>
  </si>
  <si>
    <t>NIO</t>
  </si>
  <si>
    <t>C$</t>
  </si>
  <si>
    <t>67, 36</t>
  </si>
  <si>
    <t>43, 24</t>
  </si>
  <si>
    <t>Nigeria Naira</t>
  </si>
  <si>
    <t>NGN</t>
  </si>
  <si>
    <t>₦</t>
  </si>
  <si>
    <t>20a6</t>
  </si>
  <si>
    <t>NOK</t>
  </si>
  <si>
    <t>Oman Rial</t>
  </si>
  <si>
    <t>OMR</t>
  </si>
  <si>
    <t>PKR</t>
  </si>
  <si>
    <t>Panama Balboa</t>
  </si>
  <si>
    <t>PAB</t>
  </si>
  <si>
    <t>B/.</t>
  </si>
  <si>
    <t>66, 47, 46</t>
  </si>
  <si>
    <t>42, 2f, 2e</t>
  </si>
  <si>
    <t>Paraguay Guarani</t>
  </si>
  <si>
    <t>PYG</t>
  </si>
  <si>
    <t>Gs</t>
  </si>
  <si>
    <t>71, 115</t>
  </si>
  <si>
    <t>47, 73</t>
  </si>
  <si>
    <t>Peru Nuevo Sol</t>
  </si>
  <si>
    <t>PEN</t>
  </si>
  <si>
    <t>S/.</t>
  </si>
  <si>
    <t>83, 47, 46</t>
  </si>
  <si>
    <t>53, 2f, 2e</t>
  </si>
  <si>
    <t>Philippines Peso</t>
  </si>
  <si>
    <t>PHP</t>
  </si>
  <si>
    <t>Poland Zloty</t>
  </si>
  <si>
    <t>PLN</t>
  </si>
  <si>
    <t>zł</t>
  </si>
  <si>
    <t>122, 322</t>
  </si>
  <si>
    <t>7a, 142</t>
  </si>
  <si>
    <t>Qatar Riyal</t>
  </si>
  <si>
    <t>QAR</t>
  </si>
  <si>
    <t>Romania New Leu</t>
  </si>
  <si>
    <t>RON</t>
  </si>
  <si>
    <t>lei</t>
  </si>
  <si>
    <t>108, 101, 105</t>
  </si>
  <si>
    <t>6c, 65, 69</t>
  </si>
  <si>
    <t>Russia Ruble</t>
  </si>
  <si>
    <t>RUB</t>
  </si>
  <si>
    <t>руб</t>
  </si>
  <si>
    <t>1088, 1091, 1073</t>
  </si>
  <si>
    <t>440, 443, 431</t>
  </si>
  <si>
    <t>Saint Helena Pound</t>
  </si>
  <si>
    <t>SHP</t>
  </si>
  <si>
    <t>Saudi Arabia Riyal</t>
  </si>
  <si>
    <t>SAR</t>
  </si>
  <si>
    <t>Serbia Dinar</t>
  </si>
  <si>
    <t>RSD</t>
  </si>
  <si>
    <t>Дин.</t>
  </si>
  <si>
    <t>1044, 1080, 1085, 46</t>
  </si>
  <si>
    <t>414, 438, 43d, 2e</t>
  </si>
  <si>
    <t>Seychelles Rupee</t>
  </si>
  <si>
    <t>SCR</t>
  </si>
  <si>
    <t>Singapore Dollar</t>
  </si>
  <si>
    <t>SGD</t>
  </si>
  <si>
    <t>Solomon Islands Dollar</t>
  </si>
  <si>
    <t>SBD</t>
  </si>
  <si>
    <t>Somalia Shilling</t>
  </si>
  <si>
    <t>SOS</t>
  </si>
  <si>
    <t>S</t>
  </si>
  <si>
    <t>South Africa Rand</t>
  </si>
  <si>
    <t>ZAR</t>
  </si>
  <si>
    <t>R</t>
  </si>
  <si>
    <t>LKR</t>
  </si>
  <si>
    <t>SEK</t>
  </si>
  <si>
    <t>Switzerland Franc</t>
  </si>
  <si>
    <t>CHF</t>
  </si>
  <si>
    <t>67, 72, 70</t>
  </si>
  <si>
    <t>43, 48, 46</t>
  </si>
  <si>
    <t>Suriname Dollar</t>
  </si>
  <si>
    <t>SRD</t>
  </si>
  <si>
    <t>Syria Pound</t>
  </si>
  <si>
    <t>SYP</t>
  </si>
  <si>
    <t>Taiwan New Dollar</t>
  </si>
  <si>
    <t>TWD</t>
  </si>
  <si>
    <t>NT$</t>
  </si>
  <si>
    <t>78, 84, 36</t>
  </si>
  <si>
    <t>4e, 54, 24</t>
  </si>
  <si>
    <t>Thailand Baht</t>
  </si>
  <si>
    <t>THB</t>
  </si>
  <si>
    <t>฿</t>
  </si>
  <si>
    <t>e3f</t>
  </si>
  <si>
    <t>Trinidad and Tobago Dollar</t>
  </si>
  <si>
    <t>TTD</t>
  </si>
  <si>
    <t>TT$</t>
  </si>
  <si>
    <t>84, 84, 36</t>
  </si>
  <si>
    <t>54, 54, 24</t>
  </si>
  <si>
    <t>Turkey Lira</t>
  </si>
  <si>
    <t>TRY</t>
  </si>
  <si>
    <t>TL</t>
  </si>
  <si>
    <t>84, 76</t>
  </si>
  <si>
    <t>54, 4c</t>
  </si>
  <si>
    <t>TRL</t>
  </si>
  <si>
    <t>₤</t>
  </si>
  <si>
    <t>20a4</t>
  </si>
  <si>
    <t>Tuvalu Dollar</t>
  </si>
  <si>
    <t>TVD</t>
  </si>
  <si>
    <t>Ukraine Hryvna</t>
  </si>
  <si>
    <t>UAH</t>
  </si>
  <si>
    <t>₴</t>
  </si>
  <si>
    <t>20b4</t>
  </si>
  <si>
    <t>GBP</t>
  </si>
  <si>
    <t>United States Dollar</t>
  </si>
  <si>
    <t>USD</t>
  </si>
  <si>
    <t>Uruguay Peso</t>
  </si>
  <si>
    <t>UYU</t>
  </si>
  <si>
    <t>$U</t>
  </si>
  <si>
    <t>36, 85</t>
  </si>
  <si>
    <t>24, 55</t>
  </si>
  <si>
    <t>Uzbekistan Som</t>
  </si>
  <si>
    <t>UZS</t>
  </si>
  <si>
    <t>Venezuela Bolivar Fuerte</t>
  </si>
  <si>
    <t>VEF</t>
  </si>
  <si>
    <t>Bs</t>
  </si>
  <si>
    <t>66, 115</t>
  </si>
  <si>
    <t>42, 73</t>
  </si>
  <si>
    <t>VND</t>
  </si>
  <si>
    <t>₫</t>
  </si>
  <si>
    <t>20ab</t>
  </si>
  <si>
    <t>Yemen Rial</t>
  </si>
  <si>
    <t>YER</t>
  </si>
  <si>
    <t>Zimbabwe Dollar</t>
  </si>
  <si>
    <t>ZWD</t>
  </si>
  <si>
    <t>Z$</t>
  </si>
  <si>
    <t>90, 36</t>
  </si>
  <si>
    <t>5a, 24</t>
  </si>
  <si>
    <t>PERFORM "SchData-OLTP-Master"."Func_TblCurrency_SET"(varSystemLoginSession, null, null, null, varInstitutionBranchID, 'IDR', 'Indonesian Rupiah', 'Rp');</t>
  </si>
  <si>
    <t>PERFORM "SchData-OLTP-Master"."Func_TblCurrency_SET"(varSystemLoginSession, null, null, null, varInstitutionBranchID, 'USD', 'United States Dollar', '$');</t>
  </si>
  <si>
    <t>PERFORM "SchData-OLTP-Master"."Func_TblCurrency_SET"(varSystemLoginSession, null, null, null, varInstitutionBranchID, 'AUD', 'Australian Dollar', '$');</t>
  </si>
  <si>
    <t>PERFORM "SchData-OLTP-Master"."Func_TblCurrency_SET"(varSystemLoginSession, null, null, null, varInstitutionBranchID, 'CAD', 'Canadian Dollar', '$');</t>
  </si>
  <si>
    <t>PERFORM "SchData-OLTP-Master"."Func_TblCurrency_SET"(varSystemLoginSession, null, null, null, varInstitutionBranchID, 'DKK', 'Danish Kroner', 'kr');</t>
  </si>
  <si>
    <t>PERFORM "SchData-OLTP-Master"."Func_TblCurrency_SET"(varSystemLoginSession, null, null, null, varInstitutionBranchID, 'HKD', 'Hongkong Dollar', '$');</t>
  </si>
  <si>
    <t>PERFORM "SchData-OLTP-Master"."Func_TblCurrency_SET"(varSystemLoginSession, null, null, null, varInstitutionBranchID, 'MYR', 'Malaysian Ringgit', 'RM');</t>
  </si>
  <si>
    <t>PERFORM "SchData-OLTP-Master"."Func_TblCurrency_SET"(varSystemLoginSession, null, null, null, varInstitutionBranchID, 'NZD', 'New Zealand Dollar', '$');</t>
  </si>
  <si>
    <t>PERFORM "SchData-OLTP-Master"."Func_TblCurrency_SET"(varSystemLoginSession, null, null, null, varInstitutionBranchID, 'NOK', 'Norwegian Kroner', 'kr');</t>
  </si>
  <si>
    <t>PERFORM "SchData-OLTP-Master"."Func_TblCurrency_SET"(varSystemLoginSession, null, null, null, varInstitutionBranchID, 'GBP', 'Great Britain Poundsterling', '£');</t>
  </si>
  <si>
    <t>PERFORM "SchData-OLTP-Master"."Func_TblCurrency_SET"(varSystemLoginSession, null, null, null, varInstitutionBranchID, 'SGD', 'Singapore Dollar', '$');</t>
  </si>
  <si>
    <t>PERFORM "SchData-OLTP-Master"."Func_TblCurrency_SET"(varSystemLoginSession, null, null, null, varInstitutionBranchID, 'SEK', 'Swedish Kroner', 'kr');</t>
  </si>
  <si>
    <t>PERFORM "SchData-OLTP-Master"."Func_TblCurrency_SET"(varSystemLoginSession, null, null, null, varInstitutionBranchID, 'CHF', 'Swiss Franc', '₣');</t>
  </si>
  <si>
    <t>PERFORM "SchData-OLTP-Master"."Func_TblCurrency_SET"(varSystemLoginSession, null, null, null, varInstitutionBranchID, 'JPY', 'Japanese Yen', '¥');</t>
  </si>
  <si>
    <t>PERFORM "SchData-OLTP-Master"."Func_TblCurrency_SET"(varSystemLoginSession, null, null, null, varInstitutionBranchID, 'MMK', 'Myanmar Kyat', 'K');</t>
  </si>
  <si>
    <t>PERFORM "SchData-OLTP-Master"."Func_TblCurrency_SET"(varSystemLoginSession, null, null, null, varInstitutionBranchID, 'INR', 'Indian Rupees', '₹');</t>
  </si>
  <si>
    <t>PERFORM "SchData-OLTP-Master"."Func_TblCurrency_SET"(varSystemLoginSession, null, null, null, varInstitutionBranchID, 'KWD', 'Kuwaiti Dinar', '');</t>
  </si>
  <si>
    <t>PERFORM "SchData-OLTP-Master"."Func_TblCurrency_SET"(varSystemLoginSession, null, null, null, varInstitutionBranchID, 'PKR', 'Pakistani Rupee', 'Rs');</t>
  </si>
  <si>
    <t>PERFORM "SchData-OLTP-Master"."Func_TblCurrency_SET"(varSystemLoginSession, null, null, null, varInstitutionBranchID, 'PHP', 'Philippine Peso', '₱');</t>
  </si>
  <si>
    <t>PERFORM "SchData-OLTP-Master"."Func_TblCurrency_SET"(varSystemLoginSession, null, null, null, varInstitutionBranchID, 'SAR', 'Saudi Arabian Riyals', '﷼');</t>
  </si>
  <si>
    <t>PERFORM "SchData-OLTP-Master"."Func_TblCurrency_SET"(varSystemLoginSession, null, null, null, varInstitutionBranchID, 'LKR', 'Sri Lankan Rupees', 'රු');</t>
  </si>
  <si>
    <t>PERFORM "SchData-OLTP-Master"."Func_TblCurrency_SET"(varSystemLoginSession, null, null, null, varInstitutionBranchID, 'THB', 'Thai Bath', '฿');</t>
  </si>
  <si>
    <t>PERFORM "SchData-OLTP-Master"."Func_TblCurrency_SET"(varSystemLoginSession, null, null, null, varInstitutionBranchID, 'BND', 'Brunei Darussalam Dollar', '$');</t>
  </si>
  <si>
    <t>PERFORM "SchData-OLTP-Master"."Func_TblCurrency_SET"(varSystemLoginSession, null, null, null, varInstitutionBranchID, 'EUR', 'Euro', '€');</t>
  </si>
  <si>
    <t>PERFORM "SchData-OLTP-Master"."Func_TblCurrency_SET"(varSystemLoginSession, null, null, null, varInstitutionBranchID, 'CNY', 'Chinese Yuan Renminbi', '¥');</t>
  </si>
  <si>
    <t>PERFORM "SchData-OLTP-Master"."Func_TblCurrency_SET"(varSystemLoginSession, null, null, null, varInstitutionBranchID, 'KRW', 'Korean Won', '₩');</t>
  </si>
  <si>
    <t>PERFORM "SchData-OLTP-Master"."Func_TblCurrency_SET"(varSystemLoginSession, null, null, null, varInstitutionBranchID, 'CNH', 'Chinese Yuan Renminbi (Offshore Market)', '¥');</t>
  </si>
  <si>
    <t>PERFORM "SchData-OLTP-Master"."Func_TblCurrency_SET"(varSystemLoginSession, null, null, null, varInstitutionBranchID, 'LAK', 'Laos Kip', '₭');</t>
  </si>
  <si>
    <t>PERFORM "SchData-OLTP-Master"."Func_TblCurrency_SET"(varSystemLoginSession, null, null, null, varInstitutionBranchID, 'VND', 'Vietnamese Dong', '₫');</t>
  </si>
  <si>
    <t>PERFORM "SchData-OLTP-Master"."Func_TblCurrency_SET"(varSystemLoginSession, null, null, null, varInstitutionBranchID, 'ID2', 'Indonesian Rupiah (Redenomination)', 'Rp');</t>
  </si>
  <si>
    <t>MMK</t>
  </si>
  <si>
    <t>Myanmar Kyat</t>
  </si>
  <si>
    <t>K</t>
  </si>
  <si>
    <t>KWD</t>
  </si>
  <si>
    <t>Kuwaiti Dinar</t>
  </si>
  <si>
    <t>රු</t>
  </si>
  <si>
    <t>₣</t>
  </si>
  <si>
    <t>CNH</t>
  </si>
  <si>
    <t>Chinese Yuan Renminbi (Offshore Market)</t>
  </si>
  <si>
    <t>PGK</t>
  </si>
  <si>
    <t>PERFORM "SchData-OLTP-Master"."Func_TblCurrency_SET"(varSystemLoginSession, null, null, null, varInstitutionBranchID, 'PGK', 'Papua New Guinean Kina', 'K');</t>
  </si>
  <si>
    <t>Papua New Guinean Kina</t>
  </si>
  <si>
    <t>Indonesian Rupiah (Redenomination)</t>
  </si>
  <si>
    <t>ID2</t>
  </si>
  <si>
    <t>Indonesian Rupiah</t>
  </si>
  <si>
    <t>Australian Dollar</t>
  </si>
  <si>
    <t>Canadian Dollar</t>
  </si>
  <si>
    <t>Danish Krone</t>
  </si>
  <si>
    <t>Malaysian Ringgit</t>
  </si>
  <si>
    <t>Norwegian Krone</t>
  </si>
  <si>
    <t>Great Britain Poundsterling</t>
  </si>
  <si>
    <t>Swedish Krona</t>
  </si>
  <si>
    <t>Japanese Yen</t>
  </si>
  <si>
    <t>Indian Rupee</t>
  </si>
  <si>
    <t>Pakistani Rupee</t>
  </si>
  <si>
    <t>Sri Lankan Rupee</t>
  </si>
  <si>
    <t>Vietnamese Dong</t>
  </si>
  <si>
    <t>North Korean Won</t>
  </si>
  <si>
    <t>South Korean Won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</si>
</sst>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21"/>
  <sheetViews>
    <sheetView tabSelected="1" topLeftCell="B97" workbookViewId="0">
      <selection activeCell="K104" sqref="K104"/>
    </sheetView>
  </sheetViews>
  <sheetFormatPr defaultRowHeight="15" x14ac:dyDescent="0.25"/>
  <cols>
    <col min="2" max="2" width="4.5703125" bestFit="1" customWidth="1"/>
    <col min="3" max="3" width="39.28515625" bestFit="1" customWidth="1"/>
    <col min="4" max="4" width="5.28515625" bestFit="1" customWidth="1"/>
    <col min="8" max="8" width="9.140625" hidden="1" customWidth="1"/>
  </cols>
  <sheetData>
    <row r="2" spans="2:8" x14ac:dyDescent="0.25">
      <c r="B2" t="str">
        <f>Sheet1!C3</f>
        <v>IDR</v>
      </c>
      <c r="C2" t="str">
        <f>Sheet1!B3</f>
        <v>Indonesian Rupiah</v>
      </c>
      <c r="D2" t="str">
        <f>IF(EXACT(Sheet1!E3, ""), "", Sheet1!E3)</f>
        <v>Rp</v>
      </c>
      <c r="F2" t="str">
        <f>CONCATENATE("PERFORM ""SchData-OLTP-Master"".""Func_TblCurrency_SET""(varSystemLoginSession, null, null, null, varInstitutionBranchID, ", IF(EXACT(B2, ""), "null", "'"&amp;B2&amp;"'"),", ", IF(EXACT(C2, ""), "null", "'"&amp;C2&amp;"'"),", ", IF(EXACT(D2, ""), "null", "'"&amp;D2&amp;"'"),");")</f>
        <v>PERFORM "SchData-OLTP-Master"."Func_TblCurrency_SET"(varSystemLoginSession, null, null, null, varInstitutionBranchID, 'IDR', 'Indonesian Rupiah', 'Rp');</v>
      </c>
      <c r="H2" t="s">
        <v>370</v>
      </c>
    </row>
    <row r="3" spans="2:8" x14ac:dyDescent="0.25">
      <c r="B3" t="str">
        <f>Sheet1!C4</f>
        <v>USD</v>
      </c>
      <c r="C3" t="str">
        <f>Sheet1!B4</f>
        <v>United States Dollar</v>
      </c>
      <c r="D3" t="str">
        <f>IF(EXACT(Sheet1!E4, ""), "", Sheet1!E4)</f>
        <v>$</v>
      </c>
      <c r="F3" t="str">
        <f t="shared" ref="F3:F66" si="0">CONCATENATE("PERFORM ""SchData-OLTP-Master"".""Func_TblCurrency_SET""(varSystemLoginSession, null, null, null, varInstitutionBranchID, ", IF(EXACT(B3, ""), "null", "'"&amp;B3&amp;"'"),", ", IF(EXACT(C3, ""), "null", "'"&amp;C3&amp;"'"),", ", IF(EXACT(D3, ""), "null", "'"&amp;D3&amp;"'"),");")</f>
        <v>PERFORM "SchData-OLTP-Master"."Func_TblCurrency_SET"(varSystemLoginSession, null, null, null, varInstitutionBranchID, 'USD', 'United States Dollar', '$');</v>
      </c>
      <c r="H3" t="s">
        <v>371</v>
      </c>
    </row>
    <row r="4" spans="2:8" x14ac:dyDescent="0.25">
      <c r="B4" t="str">
        <f>Sheet1!C5</f>
        <v>AUD</v>
      </c>
      <c r="C4" t="str">
        <f>Sheet1!B5</f>
        <v>Australian Dollar</v>
      </c>
      <c r="D4" t="str">
        <f>IF(EXACT(Sheet1!E5, ""), "", Sheet1!E5)</f>
        <v>$</v>
      </c>
      <c r="F4" t="str">
        <f t="shared" si="0"/>
        <v>PERFORM "SchData-OLTP-Master"."Func_TblCurrency_SET"(varSystemLoginSession, null, null, null, varInstitutionBranchID, 'AUD', 'Australian Dollar', '$');</v>
      </c>
      <c r="H4" t="s">
        <v>372</v>
      </c>
    </row>
    <row r="5" spans="2:8" x14ac:dyDescent="0.25">
      <c r="B5" t="str">
        <f>Sheet1!C6</f>
        <v>CAD</v>
      </c>
      <c r="C5" t="str">
        <f>Sheet1!B6</f>
        <v>Canadian Dollar</v>
      </c>
      <c r="D5" t="str">
        <f>IF(EXACT(Sheet1!E6, ""), "", Sheet1!E6)</f>
        <v>$</v>
      </c>
      <c r="F5" t="str">
        <f t="shared" si="0"/>
        <v>PERFORM "SchData-OLTP-Master"."Func_TblCurrency_SET"(varSystemLoginSession, null, null, null, varInstitutionBranchID, 'CAD', 'Canadian Dollar', '$');</v>
      </c>
      <c r="H5" t="s">
        <v>373</v>
      </c>
    </row>
    <row r="6" spans="2:8" x14ac:dyDescent="0.25">
      <c r="B6" t="str">
        <f>Sheet1!C7</f>
        <v>DKK</v>
      </c>
      <c r="C6" t="str">
        <f>Sheet1!B7</f>
        <v>Danish Krone</v>
      </c>
      <c r="D6" t="str">
        <f>IF(EXACT(Sheet1!E7, ""), "", Sheet1!E7)</f>
        <v>kr</v>
      </c>
      <c r="F6" t="str">
        <f t="shared" si="0"/>
        <v>PERFORM "SchData-OLTP-Master"."Func_TblCurrency_SET"(varSystemLoginSession, null, null, null, varInstitutionBranchID, 'DKK', 'Danish Krone', 'kr');</v>
      </c>
      <c r="H6" t="s">
        <v>374</v>
      </c>
    </row>
    <row r="7" spans="2:8" x14ac:dyDescent="0.25">
      <c r="B7" t="str">
        <f>Sheet1!C8</f>
        <v>HKD</v>
      </c>
      <c r="C7" t="str">
        <f>Sheet1!B8</f>
        <v>Hong Kong Dollar</v>
      </c>
      <c r="D7" t="str">
        <f>IF(EXACT(Sheet1!E8, ""), "", Sheet1!E8)</f>
        <v>$</v>
      </c>
      <c r="F7" t="str">
        <f t="shared" si="0"/>
        <v>PERFORM "SchData-OLTP-Master"."Func_TblCurrency_SET"(varSystemLoginSession, null, null, null, varInstitutionBranchID, 'HKD', 'Hong Kong Dollar', '$');</v>
      </c>
      <c r="H7" t="s">
        <v>375</v>
      </c>
    </row>
    <row r="8" spans="2:8" x14ac:dyDescent="0.25">
      <c r="B8" t="str">
        <f>Sheet1!C9</f>
        <v>MYR</v>
      </c>
      <c r="C8" t="str">
        <f>Sheet1!B9</f>
        <v>Malaysian Ringgit</v>
      </c>
      <c r="D8" t="str">
        <f>IF(EXACT(Sheet1!E9, ""), "", Sheet1!E9)</f>
        <v>RM</v>
      </c>
      <c r="F8" t="str">
        <f t="shared" si="0"/>
        <v>PERFORM "SchData-OLTP-Master"."Func_TblCurrency_SET"(varSystemLoginSession, null, null, null, varInstitutionBranchID, 'MYR', 'Malaysian Ringgit', 'RM');</v>
      </c>
      <c r="H8" t="s">
        <v>376</v>
      </c>
    </row>
    <row r="9" spans="2:8" x14ac:dyDescent="0.25">
      <c r="B9" t="str">
        <f>Sheet1!C10</f>
        <v>NZD</v>
      </c>
      <c r="C9" t="str">
        <f>Sheet1!B10</f>
        <v>New Zealand Dollar</v>
      </c>
      <c r="D9" t="str">
        <f>IF(EXACT(Sheet1!E10, ""), "", Sheet1!E10)</f>
        <v>$</v>
      </c>
      <c r="F9" t="str">
        <f t="shared" si="0"/>
        <v>PERFORM "SchData-OLTP-Master"."Func_TblCurrency_SET"(varSystemLoginSession, null, null, null, varInstitutionBranchID, 'NZD', 'New Zealand Dollar', '$');</v>
      </c>
      <c r="H9" t="s">
        <v>377</v>
      </c>
    </row>
    <row r="10" spans="2:8" x14ac:dyDescent="0.25">
      <c r="B10" t="str">
        <f>Sheet1!C11</f>
        <v>NOK</v>
      </c>
      <c r="C10" t="str">
        <f>Sheet1!B11</f>
        <v>Norwegian Krone</v>
      </c>
      <c r="D10" t="str">
        <f>IF(EXACT(Sheet1!E11, ""), "", Sheet1!E11)</f>
        <v>kr</v>
      </c>
      <c r="F10" t="str">
        <f t="shared" si="0"/>
        <v>PERFORM "SchData-OLTP-Master"."Func_TblCurrency_SET"(varSystemLoginSession, null, null, null, varInstitutionBranchID, 'NOK', 'Norwegian Krone', 'kr');</v>
      </c>
      <c r="H10" t="s">
        <v>378</v>
      </c>
    </row>
    <row r="11" spans="2:8" x14ac:dyDescent="0.25">
      <c r="B11" t="str">
        <f>Sheet1!C12</f>
        <v>GBP</v>
      </c>
      <c r="C11" t="str">
        <f>Sheet1!B12</f>
        <v>Great Britain Poundsterling</v>
      </c>
      <c r="D11" t="str">
        <f>IF(EXACT(Sheet1!E12, ""), "", Sheet1!E12)</f>
        <v>£</v>
      </c>
      <c r="F11" t="str">
        <f t="shared" si="0"/>
        <v>PERFORM "SchData-OLTP-Master"."Func_TblCurrency_SET"(varSystemLoginSession, null, null, null, varInstitutionBranchID, 'GBP', 'Great Britain Poundsterling', '£');</v>
      </c>
      <c r="H11" t="s">
        <v>379</v>
      </c>
    </row>
    <row r="12" spans="2:8" x14ac:dyDescent="0.25">
      <c r="B12" t="str">
        <f>Sheet1!C13</f>
        <v>SGD</v>
      </c>
      <c r="C12" t="str">
        <f>Sheet1!B13</f>
        <v>Singapore Dollar</v>
      </c>
      <c r="D12" t="str">
        <f>IF(EXACT(Sheet1!E13, ""), "", Sheet1!E13)</f>
        <v>$</v>
      </c>
      <c r="F12" t="str">
        <f t="shared" si="0"/>
        <v>PERFORM "SchData-OLTP-Master"."Func_TblCurrency_SET"(varSystemLoginSession, null, null, null, varInstitutionBranchID, 'SGD', 'Singapore Dollar', '$');</v>
      </c>
      <c r="H12" t="s">
        <v>380</v>
      </c>
    </row>
    <row r="13" spans="2:8" x14ac:dyDescent="0.25">
      <c r="B13" t="str">
        <f>Sheet1!C14</f>
        <v>SEK</v>
      </c>
      <c r="C13" t="str">
        <f>Sheet1!B14</f>
        <v>Swedish Krona</v>
      </c>
      <c r="D13" t="str">
        <f>IF(EXACT(Sheet1!E14, ""), "", Sheet1!E14)</f>
        <v>kr</v>
      </c>
      <c r="F13" t="str">
        <f t="shared" si="0"/>
        <v>PERFORM "SchData-OLTP-Master"."Func_TblCurrency_SET"(varSystemLoginSession, null, null, null, varInstitutionBranchID, 'SEK', 'Swedish Krona', 'kr');</v>
      </c>
      <c r="H13" t="s">
        <v>381</v>
      </c>
    </row>
    <row r="14" spans="2:8" x14ac:dyDescent="0.25">
      <c r="B14" t="str">
        <f>Sheet1!C15</f>
        <v>CHF</v>
      </c>
      <c r="C14" t="str">
        <f>Sheet1!B15</f>
        <v>Switzerland Franc</v>
      </c>
      <c r="D14" t="str">
        <f>IF(EXACT(Sheet1!E15, ""), "", Sheet1!E15)</f>
        <v>₣</v>
      </c>
      <c r="F14" t="str">
        <f t="shared" si="0"/>
        <v>PERFORM "SchData-OLTP-Master"."Func_TblCurrency_SET"(varSystemLoginSession, null, null, null, varInstitutionBranchID, 'CHF', 'Switzerland Franc', '₣');</v>
      </c>
      <c r="H14" t="s">
        <v>382</v>
      </c>
    </row>
    <row r="15" spans="2:8" x14ac:dyDescent="0.25">
      <c r="B15" t="str">
        <f>Sheet1!C16</f>
        <v>JPY</v>
      </c>
      <c r="C15" t="str">
        <f>Sheet1!B16</f>
        <v>Japanese Yen</v>
      </c>
      <c r="D15" t="str">
        <f>IF(EXACT(Sheet1!E16, ""), "", Sheet1!E16)</f>
        <v>¥</v>
      </c>
      <c r="F15" t="str">
        <f t="shared" si="0"/>
        <v>PERFORM "SchData-OLTP-Master"."Func_TblCurrency_SET"(varSystemLoginSession, null, null, null, varInstitutionBranchID, 'JPY', 'Japanese Yen', '¥');</v>
      </c>
      <c r="H15" t="s">
        <v>383</v>
      </c>
    </row>
    <row r="16" spans="2:8" x14ac:dyDescent="0.25">
      <c r="B16" t="str">
        <f>Sheet1!C17</f>
        <v>MMK</v>
      </c>
      <c r="C16" t="str">
        <f>Sheet1!B17</f>
        <v>Myanmar Kyat</v>
      </c>
      <c r="D16" t="str">
        <f>IF(EXACT(Sheet1!E17, ""), "", Sheet1!E17)</f>
        <v>K</v>
      </c>
      <c r="F16" t="str">
        <f t="shared" si="0"/>
        <v>PERFORM "SchData-OLTP-Master"."Func_TblCurrency_SET"(varSystemLoginSession, null, null, null, varInstitutionBranchID, 'MMK', 'Myanmar Kyat', 'K');</v>
      </c>
      <c r="H16" t="s">
        <v>384</v>
      </c>
    </row>
    <row r="17" spans="2:8" x14ac:dyDescent="0.25">
      <c r="B17" t="str">
        <f>Sheet1!C18</f>
        <v>INR</v>
      </c>
      <c r="C17" t="str">
        <f>Sheet1!B18</f>
        <v>Indian Rupee</v>
      </c>
      <c r="D17" t="str">
        <f>IF(EXACT(Sheet1!E18, ""), "", Sheet1!E18)</f>
        <v/>
      </c>
      <c r="F17" t="str">
        <f t="shared" si="0"/>
        <v>PERFORM "SchData-OLTP-Master"."Func_TblCurrency_SET"(varSystemLoginSession, null, null, null, varInstitutionBranchID, 'INR', 'Indian Rupee', null);</v>
      </c>
      <c r="H17" t="s">
        <v>385</v>
      </c>
    </row>
    <row r="18" spans="2:8" x14ac:dyDescent="0.25">
      <c r="B18" t="str">
        <f>Sheet1!C19</f>
        <v>KWD</v>
      </c>
      <c r="C18" t="str">
        <f>Sheet1!B19</f>
        <v>Kuwaiti Dinar</v>
      </c>
      <c r="D18" t="str">
        <f>IF(EXACT(Sheet1!E19, ""), "", Sheet1!E19)</f>
        <v/>
      </c>
      <c r="F18" t="str">
        <f>CONCATENATE("PERFORM ""SchData-OLTP-Master"".""Func_TblCurrency_SET""(varSystemLoginSession, null, null, null, varInstitutionBranchID, ", IF(EXACT(B18, ""), "null", "'"&amp;B18&amp;"'"),", ", IF(EXACT(C18, ""), "null", "'"&amp;C18&amp;"'"),", ", IF(EXACT(D18, ""), "null", "'"&amp;D18&amp;"'"),");")</f>
        <v>PERFORM "SchData-OLTP-Master"."Func_TblCurrency_SET"(varSystemLoginSession, null, null, null, varInstitutionBranchID, 'KWD', 'Kuwaiti Dinar', null);</v>
      </c>
      <c r="H18" t="s">
        <v>386</v>
      </c>
    </row>
    <row r="19" spans="2:8" x14ac:dyDescent="0.25">
      <c r="B19" t="str">
        <f>Sheet1!C20</f>
        <v>PKR</v>
      </c>
      <c r="C19" t="str">
        <f>Sheet1!B20</f>
        <v>Pakistani Rupee</v>
      </c>
      <c r="D19" t="str">
        <f>IF(EXACT(Sheet1!E20, ""), "", Sheet1!E20)</f>
        <v>₨</v>
      </c>
      <c r="F19" t="str">
        <f t="shared" si="0"/>
        <v>PERFORM "SchData-OLTP-Master"."Func_TblCurrency_SET"(varSystemLoginSession, null, null, null, varInstitutionBranchID, 'PKR', 'Pakistani Rupee', '₨');</v>
      </c>
      <c r="H19" t="s">
        <v>387</v>
      </c>
    </row>
    <row r="20" spans="2:8" x14ac:dyDescent="0.25">
      <c r="B20" t="str">
        <f>Sheet1!C21</f>
        <v>PHP</v>
      </c>
      <c r="C20" t="str">
        <f>Sheet1!B21</f>
        <v>Philippines Peso</v>
      </c>
      <c r="D20" t="str">
        <f>IF(EXACT(Sheet1!E21, ""), "", Sheet1!E21)</f>
        <v>₱</v>
      </c>
      <c r="F20" t="str">
        <f t="shared" si="0"/>
        <v>PERFORM "SchData-OLTP-Master"."Func_TblCurrency_SET"(varSystemLoginSession, null, null, null, varInstitutionBranchID, 'PHP', 'Philippines Peso', '₱');</v>
      </c>
      <c r="H20" t="s">
        <v>388</v>
      </c>
    </row>
    <row r="21" spans="2:8" x14ac:dyDescent="0.25">
      <c r="B21" t="str">
        <f>Sheet1!C22</f>
        <v>SAR</v>
      </c>
      <c r="C21" t="str">
        <f>Sheet1!B22</f>
        <v>Saudi Arabia Riyal</v>
      </c>
      <c r="D21" t="str">
        <f>IF(EXACT(Sheet1!E22, ""), "", Sheet1!E22)</f>
        <v>﷼</v>
      </c>
      <c r="F21" t="str">
        <f t="shared" si="0"/>
        <v>PERFORM "SchData-OLTP-Master"."Func_TblCurrency_SET"(varSystemLoginSession, null, null, null, varInstitutionBranchID, 'SAR', 'Saudi Arabia Riyal', '﷼');</v>
      </c>
      <c r="H21" t="s">
        <v>389</v>
      </c>
    </row>
    <row r="22" spans="2:8" x14ac:dyDescent="0.25">
      <c r="B22" t="str">
        <f>Sheet1!C23</f>
        <v>LKR</v>
      </c>
      <c r="C22" t="str">
        <f>Sheet1!B23</f>
        <v>Sri Lankan Rupee</v>
      </c>
      <c r="D22" t="str">
        <f>IF(EXACT(Sheet1!E23, ""), "", Sheet1!E23)</f>
        <v>රු</v>
      </c>
      <c r="F22" t="str">
        <f t="shared" si="0"/>
        <v>PERFORM "SchData-OLTP-Master"."Func_TblCurrency_SET"(varSystemLoginSession, null, null, null, varInstitutionBranchID, 'LKR', 'Sri Lankan Rupee', 'රු');</v>
      </c>
      <c r="H22" t="s">
        <v>390</v>
      </c>
    </row>
    <row r="23" spans="2:8" x14ac:dyDescent="0.25">
      <c r="B23" t="str">
        <f>Sheet1!C24</f>
        <v>THB</v>
      </c>
      <c r="C23" t="str">
        <f>Sheet1!B24</f>
        <v>Thailand Baht</v>
      </c>
      <c r="D23" t="str">
        <f>IF(EXACT(Sheet1!E24, ""), "", Sheet1!E24)</f>
        <v>฿</v>
      </c>
      <c r="F23" t="str">
        <f t="shared" si="0"/>
        <v>PERFORM "SchData-OLTP-Master"."Func_TblCurrency_SET"(varSystemLoginSession, null, null, null, varInstitutionBranchID, 'THB', 'Thailand Baht', '฿');</v>
      </c>
      <c r="H23" t="s">
        <v>391</v>
      </c>
    </row>
    <row r="24" spans="2:8" x14ac:dyDescent="0.25">
      <c r="B24" t="str">
        <f>Sheet1!C25</f>
        <v>BND</v>
      </c>
      <c r="C24" t="str">
        <f>Sheet1!B25</f>
        <v>Brunei Darussalam Dollar</v>
      </c>
      <c r="D24" t="str">
        <f>IF(EXACT(Sheet1!E25, ""), "", Sheet1!E25)</f>
        <v>$</v>
      </c>
      <c r="F24" t="str">
        <f t="shared" si="0"/>
        <v>PERFORM "SchData-OLTP-Master"."Func_TblCurrency_SET"(varSystemLoginSession, null, null, null, varInstitutionBranchID, 'BND', 'Brunei Darussalam Dollar', '$');</v>
      </c>
      <c r="H24" t="s">
        <v>392</v>
      </c>
    </row>
    <row r="25" spans="2:8" x14ac:dyDescent="0.25">
      <c r="B25" t="str">
        <f>Sheet1!C26</f>
        <v>EUR</v>
      </c>
      <c r="C25" t="str">
        <f>Sheet1!B26</f>
        <v>Euro Member Countries</v>
      </c>
      <c r="D25" t="str">
        <f>IF(EXACT(Sheet1!E26, ""), "", Sheet1!E26)</f>
        <v>€</v>
      </c>
      <c r="F25" t="str">
        <f t="shared" si="0"/>
        <v>PERFORM "SchData-OLTP-Master"."Func_TblCurrency_SET"(varSystemLoginSession, null, null, null, varInstitutionBranchID, 'EUR', 'Euro Member Countries', '€');</v>
      </c>
      <c r="H25" t="s">
        <v>393</v>
      </c>
    </row>
    <row r="26" spans="2:8" x14ac:dyDescent="0.25">
      <c r="B26" t="str">
        <f>Sheet1!C27</f>
        <v>CNY</v>
      </c>
      <c r="C26" t="str">
        <f>Sheet1!B27</f>
        <v>China Yuan Renminbi</v>
      </c>
      <c r="D26" t="str">
        <f>IF(EXACT(Sheet1!E27, ""), "", Sheet1!E27)</f>
        <v>¥</v>
      </c>
      <c r="F26" t="str">
        <f t="shared" si="0"/>
        <v>PERFORM "SchData-OLTP-Master"."Func_TblCurrency_SET"(varSystemLoginSession, null, null, null, varInstitutionBranchID, 'CNY', 'China Yuan Renminbi', '¥');</v>
      </c>
      <c r="H26" t="s">
        <v>394</v>
      </c>
    </row>
    <row r="27" spans="2:8" x14ac:dyDescent="0.25">
      <c r="B27" t="str">
        <f>Sheet1!C28</f>
        <v>KRW</v>
      </c>
      <c r="C27" t="str">
        <f>Sheet1!B28</f>
        <v>South Korean Won</v>
      </c>
      <c r="D27" t="str">
        <f>IF(EXACT(Sheet1!E28, ""), "", Sheet1!E28)</f>
        <v>₩</v>
      </c>
      <c r="F27" t="str">
        <f t="shared" si="0"/>
        <v>PERFORM "SchData-OLTP-Master"."Func_TblCurrency_SET"(varSystemLoginSession, null, null, null, varInstitutionBranchID, 'KRW', 'South Korean Won', '₩');</v>
      </c>
      <c r="H27" t="s">
        <v>395</v>
      </c>
    </row>
    <row r="28" spans="2:8" x14ac:dyDescent="0.25">
      <c r="B28" t="str">
        <f>Sheet1!C29</f>
        <v>CNH</v>
      </c>
      <c r="C28" t="str">
        <f>Sheet1!B29</f>
        <v>Chinese Yuan Renminbi (Offshore Market)</v>
      </c>
      <c r="D28" t="str">
        <f>IF(EXACT(Sheet1!E29, ""), "", Sheet1!E29)</f>
        <v>¥</v>
      </c>
      <c r="F28" t="str">
        <f t="shared" si="0"/>
        <v>PERFORM "SchData-OLTP-Master"."Func_TblCurrency_SET"(varSystemLoginSession, null, null, null, varInstitutionBranchID, 'CNH', 'Chinese Yuan Renminbi (Offshore Market)', '¥');</v>
      </c>
      <c r="H28" t="s">
        <v>396</v>
      </c>
    </row>
    <row r="29" spans="2:8" x14ac:dyDescent="0.25">
      <c r="B29" t="str">
        <f>Sheet1!C30</f>
        <v>LAK</v>
      </c>
      <c r="C29" t="str">
        <f>Sheet1!B30</f>
        <v>Laos Kip</v>
      </c>
      <c r="D29" t="str">
        <f>IF(EXACT(Sheet1!E30, ""), "", Sheet1!E30)</f>
        <v>₭</v>
      </c>
      <c r="F29" t="str">
        <f t="shared" si="0"/>
        <v>PERFORM "SchData-OLTP-Master"."Func_TblCurrency_SET"(varSystemLoginSession, null, null, null, varInstitutionBranchID, 'LAK', 'Laos Kip', '₭');</v>
      </c>
      <c r="H29" t="s">
        <v>397</v>
      </c>
    </row>
    <row r="30" spans="2:8" x14ac:dyDescent="0.25">
      <c r="B30" t="str">
        <f>Sheet1!C31</f>
        <v>PGK</v>
      </c>
      <c r="C30" t="str">
        <f>Sheet1!B31</f>
        <v>Papua New Guinean Kina</v>
      </c>
      <c r="D30" t="str">
        <f>IF(EXACT(Sheet1!E31, ""), "", Sheet1!E31)</f>
        <v>K</v>
      </c>
      <c r="F30" t="str">
        <f t="shared" si="0"/>
        <v>PERFORM "SchData-OLTP-Master"."Func_TblCurrency_SET"(varSystemLoginSession, null, null, null, varInstitutionBranchID, 'PGK', 'Papua New Guinean Kina', 'K');</v>
      </c>
      <c r="H30" t="s">
        <v>410</v>
      </c>
    </row>
    <row r="31" spans="2:8" x14ac:dyDescent="0.25">
      <c r="B31" t="str">
        <f>Sheet1!C32</f>
        <v>VND</v>
      </c>
      <c r="C31" t="str">
        <f>Sheet1!B32</f>
        <v>Vietnamese Dong</v>
      </c>
      <c r="D31" t="str">
        <f>IF(EXACT(Sheet1!E32, ""), "", Sheet1!E32)</f>
        <v>₫</v>
      </c>
      <c r="F31" t="str">
        <f t="shared" si="0"/>
        <v>PERFORM "SchData-OLTP-Master"."Func_TblCurrency_SET"(varSystemLoginSession, null, null, null, varInstitutionBranchID, 'VND', 'Vietnamese Dong', '₫');</v>
      </c>
      <c r="H31" t="s">
        <v>398</v>
      </c>
    </row>
    <row r="32" spans="2:8" x14ac:dyDescent="0.25">
      <c r="B32" t="str">
        <f>Sheet1!C33</f>
        <v>ID2</v>
      </c>
      <c r="C32" t="str">
        <f>Sheet1!B33</f>
        <v>Indonesian Rupiah (Redenomination)</v>
      </c>
      <c r="D32" t="str">
        <f>IF(EXACT(Sheet1!E33, ""), "", Sheet1!E33)</f>
        <v>Rp</v>
      </c>
      <c r="F32" t="str">
        <f t="shared" si="0"/>
        <v>PERFORM "SchData-OLTP-Master"."Func_TblCurrency_SET"(varSystemLoginSession, null, null, null, varInstitutionBranchID, 'ID2', 'Indonesian Rupiah (Redenomination)', 'Rp');</v>
      </c>
      <c r="H32" t="s">
        <v>399</v>
      </c>
    </row>
    <row r="33" spans="2:6" x14ac:dyDescent="0.25">
      <c r="B33" t="str">
        <f>Sheet1!C34</f>
        <v>ALL</v>
      </c>
      <c r="C33" t="str">
        <f>Sheet1!B34</f>
        <v>Albania Lek</v>
      </c>
      <c r="D33" t="str">
        <f>IF(EXACT(Sheet1!E34, ""), "", Sheet1!E34)</f>
        <v>Lek</v>
      </c>
      <c r="F33" t="str">
        <f t="shared" si="0"/>
        <v>PERFORM "SchData-OLTP-Master"."Func_TblCurrency_SET"(varSystemLoginSession, null, null, null, varInstitutionBranchID, 'ALL', 'Albania Lek', 'Lek');</v>
      </c>
    </row>
    <row r="34" spans="2:6" x14ac:dyDescent="0.25">
      <c r="B34" t="str">
        <f>Sheet1!C35</f>
        <v>AFN</v>
      </c>
      <c r="C34" t="str">
        <f>Sheet1!B35</f>
        <v>Afghanistan Afghani</v>
      </c>
      <c r="D34" t="str">
        <f>IF(EXACT(Sheet1!E35, ""), "", Sheet1!E35)</f>
        <v>؋</v>
      </c>
      <c r="F34" t="str">
        <f t="shared" si="0"/>
        <v>PERFORM "SchData-OLTP-Master"."Func_TblCurrency_SET"(varSystemLoginSession, null, null, null, varInstitutionBranchID, 'AFN', 'Afghanistan Afghani', '؋');</v>
      </c>
    </row>
    <row r="35" spans="2:6" x14ac:dyDescent="0.25">
      <c r="B35" t="str">
        <f>Sheet1!C36</f>
        <v>ARS</v>
      </c>
      <c r="C35" t="str">
        <f>Sheet1!B36</f>
        <v>Argentina Peso</v>
      </c>
      <c r="D35" t="str">
        <f>IF(EXACT(Sheet1!E36, ""), "", Sheet1!E36)</f>
        <v>$</v>
      </c>
      <c r="F35" t="str">
        <f t="shared" si="0"/>
        <v>PERFORM "SchData-OLTP-Master"."Func_TblCurrency_SET"(varSystemLoginSession, null, null, null, varInstitutionBranchID, 'ARS', 'Argentina Peso', '$');</v>
      </c>
    </row>
    <row r="36" spans="2:6" x14ac:dyDescent="0.25">
      <c r="B36" t="str">
        <f>Sheet1!C37</f>
        <v>AWG</v>
      </c>
      <c r="C36" t="str">
        <f>Sheet1!B37</f>
        <v>Aruba Guilder</v>
      </c>
      <c r="D36" t="str">
        <f>IF(EXACT(Sheet1!E37, ""), "", Sheet1!E37)</f>
        <v>ƒ</v>
      </c>
      <c r="F36" t="str">
        <f t="shared" si="0"/>
        <v>PERFORM "SchData-OLTP-Master"."Func_TblCurrency_SET"(varSystemLoginSession, null, null, null, varInstitutionBranchID, 'AWG', 'Aruba Guilder', 'ƒ');</v>
      </c>
    </row>
    <row r="37" spans="2:6" x14ac:dyDescent="0.25">
      <c r="B37" t="str">
        <f>Sheet1!C38</f>
        <v>AZN</v>
      </c>
      <c r="C37" t="str">
        <f>Sheet1!B38</f>
        <v>Azerbaijan New Manat</v>
      </c>
      <c r="D37" t="str">
        <f>IF(EXACT(Sheet1!E38, ""), "", Sheet1!E38)</f>
        <v>ман</v>
      </c>
      <c r="F37" t="str">
        <f t="shared" si="0"/>
        <v>PERFORM "SchData-OLTP-Master"."Func_TblCurrency_SET"(varSystemLoginSession, null, null, null, varInstitutionBranchID, 'AZN', 'Azerbaijan New Manat', 'ман');</v>
      </c>
    </row>
    <row r="38" spans="2:6" x14ac:dyDescent="0.25">
      <c r="B38" t="str">
        <f>Sheet1!C39</f>
        <v>BSD</v>
      </c>
      <c r="C38" t="str">
        <f>Sheet1!B39</f>
        <v>Bahamas Dollar</v>
      </c>
      <c r="D38" t="str">
        <f>IF(EXACT(Sheet1!E39, ""), "", Sheet1!E39)</f>
        <v>$</v>
      </c>
      <c r="F38" t="str">
        <f t="shared" si="0"/>
        <v>PERFORM "SchData-OLTP-Master"."Func_TblCurrency_SET"(varSystemLoginSession, null, null, null, varInstitutionBranchID, 'BSD', 'Bahamas Dollar', '$');</v>
      </c>
    </row>
    <row r="39" spans="2:6" x14ac:dyDescent="0.25">
      <c r="B39" t="str">
        <f>Sheet1!C40</f>
        <v>BBD</v>
      </c>
      <c r="C39" t="str">
        <f>Sheet1!B40</f>
        <v>Barbados Dollar</v>
      </c>
      <c r="D39" t="str">
        <f>IF(EXACT(Sheet1!E40, ""), "", Sheet1!E40)</f>
        <v>$</v>
      </c>
      <c r="F39" t="str">
        <f t="shared" si="0"/>
        <v>PERFORM "SchData-OLTP-Master"."Func_TblCurrency_SET"(varSystemLoginSession, null, null, null, varInstitutionBranchID, 'BBD', 'Barbados Dollar', '$');</v>
      </c>
    </row>
    <row r="40" spans="2:6" x14ac:dyDescent="0.25">
      <c r="B40" t="str">
        <f>Sheet1!C41</f>
        <v>BYR</v>
      </c>
      <c r="C40" t="str">
        <f>Sheet1!B41</f>
        <v>Belarus Ruble</v>
      </c>
      <c r="D40" t="str">
        <f>IF(EXACT(Sheet1!E41, ""), "", Sheet1!E41)</f>
        <v>p.</v>
      </c>
      <c r="F40" t="str">
        <f t="shared" si="0"/>
        <v>PERFORM "SchData-OLTP-Master"."Func_TblCurrency_SET"(varSystemLoginSession, null, null, null, varInstitutionBranchID, 'BYR', 'Belarus Ruble', 'p.');</v>
      </c>
    </row>
    <row r="41" spans="2:6" x14ac:dyDescent="0.25">
      <c r="B41" t="str">
        <f>Sheet1!C42</f>
        <v>BZD</v>
      </c>
      <c r="C41" t="str">
        <f>Sheet1!B42</f>
        <v>Belize Dollar</v>
      </c>
      <c r="D41" t="str">
        <f>IF(EXACT(Sheet1!E42, ""), "", Sheet1!E42)</f>
        <v>BZ$</v>
      </c>
      <c r="F41" t="str">
        <f t="shared" si="0"/>
        <v>PERFORM "SchData-OLTP-Master"."Func_TblCurrency_SET"(varSystemLoginSession, null, null, null, varInstitutionBranchID, 'BZD', 'Belize Dollar', 'BZ$');</v>
      </c>
    </row>
    <row r="42" spans="2:6" x14ac:dyDescent="0.25">
      <c r="B42" t="str">
        <f>Sheet1!C43</f>
        <v>BMD</v>
      </c>
      <c r="C42" t="str">
        <f>Sheet1!B43</f>
        <v>Bermuda Dollar</v>
      </c>
      <c r="D42" t="str">
        <f>IF(EXACT(Sheet1!E43, ""), "", Sheet1!E43)</f>
        <v>$</v>
      </c>
      <c r="F42" t="str">
        <f t="shared" si="0"/>
        <v>PERFORM "SchData-OLTP-Master"."Func_TblCurrency_SET"(varSystemLoginSession, null, null, null, varInstitutionBranchID, 'BMD', 'Bermuda Dollar', '$');</v>
      </c>
    </row>
    <row r="43" spans="2:6" x14ac:dyDescent="0.25">
      <c r="B43" t="str">
        <f>Sheet1!C44</f>
        <v>BOB</v>
      </c>
      <c r="C43" t="str">
        <f>Sheet1!B44</f>
        <v>Bolivia Boliviano</v>
      </c>
      <c r="D43" t="str">
        <f>IF(EXACT(Sheet1!E44, ""), "", Sheet1!E44)</f>
        <v>$b</v>
      </c>
      <c r="F43" t="str">
        <f t="shared" si="0"/>
        <v>PERFORM "SchData-OLTP-Master"."Func_TblCurrency_SET"(varSystemLoginSession, null, null, null, varInstitutionBranchID, 'BOB', 'Bolivia Boliviano', '$b');</v>
      </c>
    </row>
    <row r="44" spans="2:6" x14ac:dyDescent="0.25">
      <c r="B44" t="str">
        <f>Sheet1!C45</f>
        <v>BAM</v>
      </c>
      <c r="C44" t="str">
        <f>Sheet1!B45</f>
        <v>Bosnia and Herzegovina Convertible Marka</v>
      </c>
      <c r="D44" t="str">
        <f>IF(EXACT(Sheet1!E45, ""), "", Sheet1!E45)</f>
        <v>KM</v>
      </c>
      <c r="F44" t="str">
        <f t="shared" si="0"/>
        <v>PERFORM "SchData-OLTP-Master"."Func_TblCurrency_SET"(varSystemLoginSession, null, null, null, varInstitutionBranchID, 'BAM', 'Bosnia and Herzegovina Convertible Marka', 'KM');</v>
      </c>
    </row>
    <row r="45" spans="2:6" x14ac:dyDescent="0.25">
      <c r="B45" t="str">
        <f>Sheet1!C46</f>
        <v>BWP</v>
      </c>
      <c r="C45" t="str">
        <f>Sheet1!B46</f>
        <v>Botswana Pula</v>
      </c>
      <c r="D45" t="str">
        <f>IF(EXACT(Sheet1!E46, ""), "", Sheet1!E46)</f>
        <v>P</v>
      </c>
      <c r="F45" t="str">
        <f t="shared" si="0"/>
        <v>PERFORM "SchData-OLTP-Master"."Func_TblCurrency_SET"(varSystemLoginSession, null, null, null, varInstitutionBranchID, 'BWP', 'Botswana Pula', 'P');</v>
      </c>
    </row>
    <row r="46" spans="2:6" x14ac:dyDescent="0.25">
      <c r="B46" t="str">
        <f>Sheet1!C47</f>
        <v>BGN</v>
      </c>
      <c r="C46" t="str">
        <f>Sheet1!B47</f>
        <v>Bulgaria Lev</v>
      </c>
      <c r="D46" t="str">
        <f>IF(EXACT(Sheet1!E47, ""), "", Sheet1!E47)</f>
        <v>лв</v>
      </c>
      <c r="F46" t="str">
        <f t="shared" si="0"/>
        <v>PERFORM "SchData-OLTP-Master"."Func_TblCurrency_SET"(varSystemLoginSession, null, null, null, varInstitutionBranchID, 'BGN', 'Bulgaria Lev', 'лв');</v>
      </c>
    </row>
    <row r="47" spans="2:6" x14ac:dyDescent="0.25">
      <c r="B47" t="str">
        <f>Sheet1!C48</f>
        <v>BRL</v>
      </c>
      <c r="C47" t="str">
        <f>Sheet1!B48</f>
        <v>Brazil Real</v>
      </c>
      <c r="D47" t="str">
        <f>IF(EXACT(Sheet1!E48, ""), "", Sheet1!E48)</f>
        <v>R$</v>
      </c>
      <c r="F47" t="str">
        <f t="shared" si="0"/>
        <v>PERFORM "SchData-OLTP-Master"."Func_TblCurrency_SET"(varSystemLoginSession, null, null, null, varInstitutionBranchID, 'BRL', 'Brazil Real', 'R$');</v>
      </c>
    </row>
    <row r="48" spans="2:6" x14ac:dyDescent="0.25">
      <c r="B48" t="str">
        <f>Sheet1!C49</f>
        <v>KHR</v>
      </c>
      <c r="C48" t="str">
        <f>Sheet1!B49</f>
        <v>Cambodia Riel</v>
      </c>
      <c r="D48" t="str">
        <f>IF(EXACT(Sheet1!E49, ""), "", Sheet1!E49)</f>
        <v>៛</v>
      </c>
      <c r="F48" t="str">
        <f t="shared" si="0"/>
        <v>PERFORM "SchData-OLTP-Master"."Func_TblCurrency_SET"(varSystemLoginSession, null, null, null, varInstitutionBranchID, 'KHR', 'Cambodia Riel', '៛');</v>
      </c>
    </row>
    <row r="49" spans="2:6" x14ac:dyDescent="0.25">
      <c r="B49" t="str">
        <f>Sheet1!C50</f>
        <v>KYD</v>
      </c>
      <c r="C49" t="str">
        <f>Sheet1!B50</f>
        <v>Cayman Islands Dollar</v>
      </c>
      <c r="D49" t="str">
        <f>IF(EXACT(Sheet1!E50, ""), "", Sheet1!E50)</f>
        <v>$</v>
      </c>
      <c r="F49" t="str">
        <f t="shared" si="0"/>
        <v>PERFORM "SchData-OLTP-Master"."Func_TblCurrency_SET"(varSystemLoginSession, null, null, null, varInstitutionBranchID, 'KYD', 'Cayman Islands Dollar', '$');</v>
      </c>
    </row>
    <row r="50" spans="2:6" x14ac:dyDescent="0.25">
      <c r="B50" t="str">
        <f>Sheet1!C51</f>
        <v>CLP</v>
      </c>
      <c r="C50" t="str">
        <f>Sheet1!B51</f>
        <v>Chile Peso</v>
      </c>
      <c r="D50" t="str">
        <f>IF(EXACT(Sheet1!E51, ""), "", Sheet1!E51)</f>
        <v>$</v>
      </c>
      <c r="F50" t="str">
        <f t="shared" si="0"/>
        <v>PERFORM "SchData-OLTP-Master"."Func_TblCurrency_SET"(varSystemLoginSession, null, null, null, varInstitutionBranchID, 'CLP', 'Chile Peso', '$');</v>
      </c>
    </row>
    <row r="51" spans="2:6" x14ac:dyDescent="0.25">
      <c r="B51" t="str">
        <f>Sheet1!C52</f>
        <v>COP</v>
      </c>
      <c r="C51" t="str">
        <f>Sheet1!B52</f>
        <v>Colombia Peso</v>
      </c>
      <c r="D51" t="str">
        <f>IF(EXACT(Sheet1!E52, ""), "", Sheet1!E52)</f>
        <v>$</v>
      </c>
      <c r="F51" t="str">
        <f t="shared" si="0"/>
        <v>PERFORM "SchData-OLTP-Master"."Func_TblCurrency_SET"(varSystemLoginSession, null, null, null, varInstitutionBranchID, 'COP', 'Colombia Peso', '$');</v>
      </c>
    </row>
    <row r="52" spans="2:6" x14ac:dyDescent="0.25">
      <c r="B52" t="str">
        <f>Sheet1!C53</f>
        <v>CRC</v>
      </c>
      <c r="C52" t="str">
        <f>Sheet1!B53</f>
        <v>Costa Rica Colon</v>
      </c>
      <c r="D52" t="str">
        <f>IF(EXACT(Sheet1!E53, ""), "", Sheet1!E53)</f>
        <v>₡</v>
      </c>
      <c r="F52" t="str">
        <f t="shared" si="0"/>
        <v>PERFORM "SchData-OLTP-Master"."Func_TblCurrency_SET"(varSystemLoginSession, null, null, null, varInstitutionBranchID, 'CRC', 'Costa Rica Colon', '₡');</v>
      </c>
    </row>
    <row r="53" spans="2:6" x14ac:dyDescent="0.25">
      <c r="B53" t="str">
        <f>Sheet1!C54</f>
        <v>HRK</v>
      </c>
      <c r="C53" t="str">
        <f>Sheet1!B54</f>
        <v>Croatia Kuna</v>
      </c>
      <c r="D53" t="str">
        <f>IF(EXACT(Sheet1!E54, ""), "", Sheet1!E54)</f>
        <v>kn</v>
      </c>
      <c r="F53" t="str">
        <f t="shared" si="0"/>
        <v>PERFORM "SchData-OLTP-Master"."Func_TblCurrency_SET"(varSystemLoginSession, null, null, null, varInstitutionBranchID, 'HRK', 'Croatia Kuna', 'kn');</v>
      </c>
    </row>
    <row r="54" spans="2:6" x14ac:dyDescent="0.25">
      <c r="B54" t="str">
        <f>Sheet1!C55</f>
        <v>CUP</v>
      </c>
      <c r="C54" t="str">
        <f>Sheet1!B55</f>
        <v>Cuba Peso</v>
      </c>
      <c r="D54" t="str">
        <f>IF(EXACT(Sheet1!E55, ""), "", Sheet1!E55)</f>
        <v>₱</v>
      </c>
      <c r="F54" t="str">
        <f t="shared" si="0"/>
        <v>PERFORM "SchData-OLTP-Master"."Func_TblCurrency_SET"(varSystemLoginSession, null, null, null, varInstitutionBranchID, 'CUP', 'Cuba Peso', '₱');</v>
      </c>
    </row>
    <row r="55" spans="2:6" x14ac:dyDescent="0.25">
      <c r="B55" t="str">
        <f>Sheet1!C56</f>
        <v>CZK</v>
      </c>
      <c r="C55" t="str">
        <f>Sheet1!B56</f>
        <v>Czech Republic Koruna</v>
      </c>
      <c r="D55" t="str">
        <f>IF(EXACT(Sheet1!E56, ""), "", Sheet1!E56)</f>
        <v>Kč</v>
      </c>
      <c r="F55" t="str">
        <f t="shared" si="0"/>
        <v>PERFORM "SchData-OLTP-Master"."Func_TblCurrency_SET"(varSystemLoginSession, null, null, null, varInstitutionBranchID, 'CZK', 'Czech Republic Koruna', 'Kč');</v>
      </c>
    </row>
    <row r="56" spans="2:6" x14ac:dyDescent="0.25">
      <c r="B56" t="str">
        <f>Sheet1!C57</f>
        <v>DOP</v>
      </c>
      <c r="C56" t="str">
        <f>Sheet1!B57</f>
        <v>Dominican Republic Peso</v>
      </c>
      <c r="D56" t="str">
        <f>IF(EXACT(Sheet1!E57, ""), "", Sheet1!E57)</f>
        <v>RD$</v>
      </c>
      <c r="F56" t="str">
        <f t="shared" si="0"/>
        <v>PERFORM "SchData-OLTP-Master"."Func_TblCurrency_SET"(varSystemLoginSession, null, null, null, varInstitutionBranchID, 'DOP', 'Dominican Republic Peso', 'RD$');</v>
      </c>
    </row>
    <row r="57" spans="2:6" x14ac:dyDescent="0.25">
      <c r="B57" t="str">
        <f>Sheet1!C58</f>
        <v>XCD</v>
      </c>
      <c r="C57" t="str">
        <f>Sheet1!B58</f>
        <v>East Caribbean Dollar</v>
      </c>
      <c r="D57" t="str">
        <f>IF(EXACT(Sheet1!E58, ""), "", Sheet1!E58)</f>
        <v>$</v>
      </c>
      <c r="F57" t="str">
        <f t="shared" si="0"/>
        <v>PERFORM "SchData-OLTP-Master"."Func_TblCurrency_SET"(varSystemLoginSession, null, null, null, varInstitutionBranchID, 'XCD', 'East Caribbean Dollar', '$');</v>
      </c>
    </row>
    <row r="58" spans="2:6" x14ac:dyDescent="0.25">
      <c r="B58" t="str">
        <f>Sheet1!C59</f>
        <v>EGP</v>
      </c>
      <c r="C58" t="str">
        <f>Sheet1!B59</f>
        <v>Egypt Pound</v>
      </c>
      <c r="D58" t="str">
        <f>IF(EXACT(Sheet1!E59, ""), "", Sheet1!E59)</f>
        <v>£</v>
      </c>
      <c r="F58" t="str">
        <f t="shared" si="0"/>
        <v>PERFORM "SchData-OLTP-Master"."Func_TblCurrency_SET"(varSystemLoginSession, null, null, null, varInstitutionBranchID, 'EGP', 'Egypt Pound', '£');</v>
      </c>
    </row>
    <row r="59" spans="2:6" x14ac:dyDescent="0.25">
      <c r="B59" t="str">
        <f>Sheet1!C60</f>
        <v>SVC</v>
      </c>
      <c r="C59" t="str">
        <f>Sheet1!B60</f>
        <v>El Salvador Colon</v>
      </c>
      <c r="D59" t="str">
        <f>IF(EXACT(Sheet1!E60, ""), "", Sheet1!E60)</f>
        <v>$</v>
      </c>
      <c r="F59" t="str">
        <f t="shared" si="0"/>
        <v>PERFORM "SchData-OLTP-Master"."Func_TblCurrency_SET"(varSystemLoginSession, null, null, null, varInstitutionBranchID, 'SVC', 'El Salvador Colon', '$');</v>
      </c>
    </row>
    <row r="60" spans="2:6" x14ac:dyDescent="0.25">
      <c r="B60" t="str">
        <f>Sheet1!C61</f>
        <v>EEK</v>
      </c>
      <c r="C60" t="str">
        <f>Sheet1!B61</f>
        <v>Estonia Kroon</v>
      </c>
      <c r="D60" t="str">
        <f>IF(EXACT(Sheet1!E61, ""), "", Sheet1!E61)</f>
        <v>kr</v>
      </c>
      <c r="F60" t="str">
        <f t="shared" si="0"/>
        <v>PERFORM "SchData-OLTP-Master"."Func_TblCurrency_SET"(varSystemLoginSession, null, null, null, varInstitutionBranchID, 'EEK', 'Estonia Kroon', 'kr');</v>
      </c>
    </row>
    <row r="61" spans="2:6" x14ac:dyDescent="0.25">
      <c r="B61" t="str">
        <f>Sheet1!C62</f>
        <v>FKP</v>
      </c>
      <c r="C61" t="str">
        <f>Sheet1!B62</f>
        <v>Falkland Islands (Malvinas) Pound</v>
      </c>
      <c r="D61" t="str">
        <f>IF(EXACT(Sheet1!E62, ""), "", Sheet1!E62)</f>
        <v>£</v>
      </c>
      <c r="F61" t="str">
        <f t="shared" si="0"/>
        <v>PERFORM "SchData-OLTP-Master"."Func_TblCurrency_SET"(varSystemLoginSession, null, null, null, varInstitutionBranchID, 'FKP', 'Falkland Islands (Malvinas) Pound', '£');</v>
      </c>
    </row>
    <row r="62" spans="2:6" x14ac:dyDescent="0.25">
      <c r="B62" t="str">
        <f>Sheet1!C63</f>
        <v>FJD</v>
      </c>
      <c r="C62" t="str">
        <f>Sheet1!B63</f>
        <v>Fiji Dollar</v>
      </c>
      <c r="D62" t="str">
        <f>IF(EXACT(Sheet1!E63, ""), "", Sheet1!E63)</f>
        <v>$</v>
      </c>
      <c r="F62" t="str">
        <f t="shared" si="0"/>
        <v>PERFORM "SchData-OLTP-Master"."Func_TblCurrency_SET"(varSystemLoginSession, null, null, null, varInstitutionBranchID, 'FJD', 'Fiji Dollar', '$');</v>
      </c>
    </row>
    <row r="63" spans="2:6" x14ac:dyDescent="0.25">
      <c r="B63" t="str">
        <f>Sheet1!C64</f>
        <v>GHC</v>
      </c>
      <c r="C63" t="str">
        <f>Sheet1!B64</f>
        <v>Ghana Cedis</v>
      </c>
      <c r="D63" t="str">
        <f>IF(EXACT(Sheet1!E64, ""), "", Sheet1!E64)</f>
        <v>¢</v>
      </c>
      <c r="F63" t="str">
        <f t="shared" si="0"/>
        <v>PERFORM "SchData-OLTP-Master"."Func_TblCurrency_SET"(varSystemLoginSession, null, null, null, varInstitutionBranchID, 'GHC', 'Ghana Cedis', '¢');</v>
      </c>
    </row>
    <row r="64" spans="2:6" x14ac:dyDescent="0.25">
      <c r="B64" t="str">
        <f>Sheet1!C65</f>
        <v>GIP</v>
      </c>
      <c r="C64" t="str">
        <f>Sheet1!B65</f>
        <v>Gibraltar Pound</v>
      </c>
      <c r="D64" t="str">
        <f>IF(EXACT(Sheet1!E65, ""), "", Sheet1!E65)</f>
        <v>£</v>
      </c>
      <c r="F64" t="str">
        <f t="shared" si="0"/>
        <v>PERFORM "SchData-OLTP-Master"."Func_TblCurrency_SET"(varSystemLoginSession, null, null, null, varInstitutionBranchID, 'GIP', 'Gibraltar Pound', '£');</v>
      </c>
    </row>
    <row r="65" spans="2:6" x14ac:dyDescent="0.25">
      <c r="B65" t="str">
        <f>Sheet1!C66</f>
        <v>GTQ</v>
      </c>
      <c r="C65" t="str">
        <f>Sheet1!B66</f>
        <v>Guatemala Quetzal</v>
      </c>
      <c r="D65" t="str">
        <f>IF(EXACT(Sheet1!E66, ""), "", Sheet1!E66)</f>
        <v>Q</v>
      </c>
      <c r="F65" t="str">
        <f t="shared" si="0"/>
        <v>PERFORM "SchData-OLTP-Master"."Func_TblCurrency_SET"(varSystemLoginSession, null, null, null, varInstitutionBranchID, 'GTQ', 'Guatemala Quetzal', 'Q');</v>
      </c>
    </row>
    <row r="66" spans="2:6" x14ac:dyDescent="0.25">
      <c r="B66" t="str">
        <f>Sheet1!C67</f>
        <v>GGP</v>
      </c>
      <c r="C66" t="str">
        <f>Sheet1!B67</f>
        <v>Guernsey Pound</v>
      </c>
      <c r="D66" t="str">
        <f>IF(EXACT(Sheet1!E67, ""), "", Sheet1!E67)</f>
        <v>£</v>
      </c>
      <c r="F66" t="str">
        <f t="shared" si="0"/>
        <v>PERFORM "SchData-OLTP-Master"."Func_TblCurrency_SET"(varSystemLoginSession, null, null, null, varInstitutionBranchID, 'GGP', 'Guernsey Pound', '£');</v>
      </c>
    </row>
    <row r="67" spans="2:6" x14ac:dyDescent="0.25">
      <c r="B67" t="str">
        <f>Sheet1!C68</f>
        <v>GYD</v>
      </c>
      <c r="C67" t="str">
        <f>Sheet1!B68</f>
        <v>Guyana Dollar</v>
      </c>
      <c r="D67" t="str">
        <f>IF(EXACT(Sheet1!E68, ""), "", Sheet1!E68)</f>
        <v>$</v>
      </c>
      <c r="F67" t="str">
        <f t="shared" ref="F67:F121" si="1">CONCATENATE("PERFORM ""SchData-OLTP-Master"".""Func_TblCurrency_SET""(varSystemLoginSession, null, null, null, varInstitutionBranchID, ", IF(EXACT(B67, ""), "null", "'"&amp;B67&amp;"'"),", ", IF(EXACT(C67, ""), "null", "'"&amp;C67&amp;"'"),", ", IF(EXACT(D67, ""), "null", "'"&amp;D67&amp;"'"),");")</f>
        <v>PERFORM "SchData-OLTP-Master"."Func_TblCurrency_SET"(varSystemLoginSession, null, null, null, varInstitutionBranchID, 'GYD', 'Guyana Dollar', '$');</v>
      </c>
    </row>
    <row r="68" spans="2:6" x14ac:dyDescent="0.25">
      <c r="B68" t="str">
        <f>Sheet1!C69</f>
        <v>HNL</v>
      </c>
      <c r="C68" t="str">
        <f>Sheet1!B69</f>
        <v>Honduras Lempira</v>
      </c>
      <c r="D68" t="str">
        <f>IF(EXACT(Sheet1!E69, ""), "", Sheet1!E69)</f>
        <v>L</v>
      </c>
      <c r="F68" t="str">
        <f t="shared" si="1"/>
        <v>PERFORM "SchData-OLTP-Master"."Func_TblCurrency_SET"(varSystemLoginSession, null, null, null, varInstitutionBranchID, 'HNL', 'Honduras Lempira', 'L');</v>
      </c>
    </row>
    <row r="69" spans="2:6" x14ac:dyDescent="0.25">
      <c r="B69" t="str">
        <f>Sheet1!C70</f>
        <v>HUF</v>
      </c>
      <c r="C69" t="str">
        <f>Sheet1!B70</f>
        <v>Hungary Forint</v>
      </c>
      <c r="D69" t="str">
        <f>IF(EXACT(Sheet1!E70, ""), "", Sheet1!E70)</f>
        <v>Ft</v>
      </c>
      <c r="F69" t="str">
        <f t="shared" si="1"/>
        <v>PERFORM "SchData-OLTP-Master"."Func_TblCurrency_SET"(varSystemLoginSession, null, null, null, varInstitutionBranchID, 'HUF', 'Hungary Forint', 'Ft');</v>
      </c>
    </row>
    <row r="70" spans="2:6" x14ac:dyDescent="0.25">
      <c r="B70" t="str">
        <f>Sheet1!C71</f>
        <v>ISK</v>
      </c>
      <c r="C70" t="str">
        <f>Sheet1!B71</f>
        <v>Iceland Krona</v>
      </c>
      <c r="D70" t="str">
        <f>IF(EXACT(Sheet1!E71, ""), "", Sheet1!E71)</f>
        <v>kr</v>
      </c>
      <c r="F70" t="str">
        <f t="shared" si="1"/>
        <v>PERFORM "SchData-OLTP-Master"."Func_TblCurrency_SET"(varSystemLoginSession, null, null, null, varInstitutionBranchID, 'ISK', 'Iceland Krona', 'kr');</v>
      </c>
    </row>
    <row r="71" spans="2:6" x14ac:dyDescent="0.25">
      <c r="B71" t="str">
        <f>Sheet1!C72</f>
        <v>IRR</v>
      </c>
      <c r="C71" t="str">
        <f>Sheet1!B72</f>
        <v>Iran Rial</v>
      </c>
      <c r="D71" t="str">
        <f>IF(EXACT(Sheet1!E72, ""), "", Sheet1!E72)</f>
        <v>﷼</v>
      </c>
      <c r="F71" t="str">
        <f t="shared" si="1"/>
        <v>PERFORM "SchData-OLTP-Master"."Func_TblCurrency_SET"(varSystemLoginSession, null, null, null, varInstitutionBranchID, 'IRR', 'Iran Rial', '﷼');</v>
      </c>
    </row>
    <row r="72" spans="2:6" x14ac:dyDescent="0.25">
      <c r="B72" t="str">
        <f>Sheet1!C73</f>
        <v>IMP</v>
      </c>
      <c r="C72" t="str">
        <f>Sheet1!B73</f>
        <v>Isle of Man Pound</v>
      </c>
      <c r="D72" t="str">
        <f>IF(EXACT(Sheet1!E73, ""), "", Sheet1!E73)</f>
        <v>£</v>
      </c>
      <c r="F72" t="str">
        <f t="shared" si="1"/>
        <v>PERFORM "SchData-OLTP-Master"."Func_TblCurrency_SET"(varSystemLoginSession, null, null, null, varInstitutionBranchID, 'IMP', 'Isle of Man Pound', '£');</v>
      </c>
    </row>
    <row r="73" spans="2:6" x14ac:dyDescent="0.25">
      <c r="B73" t="str">
        <f>Sheet1!C74</f>
        <v>ILS</v>
      </c>
      <c r="C73" t="str">
        <f>Sheet1!B74</f>
        <v>Israel Shekel</v>
      </c>
      <c r="D73" t="str">
        <f>IF(EXACT(Sheet1!E74, ""), "", Sheet1!E74)</f>
        <v>₪</v>
      </c>
      <c r="F73" t="str">
        <f t="shared" si="1"/>
        <v>PERFORM "SchData-OLTP-Master"."Func_TblCurrency_SET"(varSystemLoginSession, null, null, null, varInstitutionBranchID, 'ILS', 'Israel Shekel', '₪');</v>
      </c>
    </row>
    <row r="74" spans="2:6" x14ac:dyDescent="0.25">
      <c r="B74" t="str">
        <f>Sheet1!C75</f>
        <v>JMD</v>
      </c>
      <c r="C74" t="str">
        <f>Sheet1!B75</f>
        <v>Jamaica Dollar</v>
      </c>
      <c r="D74" t="str">
        <f>IF(EXACT(Sheet1!E75, ""), "", Sheet1!E75)</f>
        <v>J$</v>
      </c>
      <c r="F74" t="str">
        <f t="shared" si="1"/>
        <v>PERFORM "SchData-OLTP-Master"."Func_TblCurrency_SET"(varSystemLoginSession, null, null, null, varInstitutionBranchID, 'JMD', 'Jamaica Dollar', 'J$');</v>
      </c>
    </row>
    <row r="75" spans="2:6" x14ac:dyDescent="0.25">
      <c r="B75" t="str">
        <f>Sheet1!C76</f>
        <v>JEP</v>
      </c>
      <c r="C75" t="str">
        <f>Sheet1!B76</f>
        <v>Jersey Pound</v>
      </c>
      <c r="D75" t="str">
        <f>IF(EXACT(Sheet1!E76, ""), "", Sheet1!E76)</f>
        <v>£</v>
      </c>
      <c r="F75" t="str">
        <f t="shared" si="1"/>
        <v>PERFORM "SchData-OLTP-Master"."Func_TblCurrency_SET"(varSystemLoginSession, null, null, null, varInstitutionBranchID, 'JEP', 'Jersey Pound', '£');</v>
      </c>
    </row>
    <row r="76" spans="2:6" x14ac:dyDescent="0.25">
      <c r="B76" t="str">
        <f>Sheet1!C77</f>
        <v>KZT</v>
      </c>
      <c r="C76" t="str">
        <f>Sheet1!B77</f>
        <v>Kazakhstan Tenge</v>
      </c>
      <c r="D76" t="str">
        <f>IF(EXACT(Sheet1!E77, ""), "", Sheet1!E77)</f>
        <v>лв</v>
      </c>
      <c r="F76" t="str">
        <f t="shared" si="1"/>
        <v>PERFORM "SchData-OLTP-Master"."Func_TblCurrency_SET"(varSystemLoginSession, null, null, null, varInstitutionBranchID, 'KZT', 'Kazakhstan Tenge', 'лв');</v>
      </c>
    </row>
    <row r="77" spans="2:6" x14ac:dyDescent="0.25">
      <c r="B77" t="str">
        <f>Sheet1!C78</f>
        <v>KPW</v>
      </c>
      <c r="C77" t="str">
        <f>Sheet1!B78</f>
        <v>North Korean Won</v>
      </c>
      <c r="D77" t="str">
        <f>IF(EXACT(Sheet1!E78, ""), "", Sheet1!E78)</f>
        <v>₩</v>
      </c>
      <c r="F77" t="str">
        <f t="shared" si="1"/>
        <v>PERFORM "SchData-OLTP-Master"."Func_TblCurrency_SET"(varSystemLoginSession, null, null, null, varInstitutionBranchID, 'KPW', 'North Korean Won', '₩');</v>
      </c>
    </row>
    <row r="78" spans="2:6" x14ac:dyDescent="0.25">
      <c r="B78" t="str">
        <f>Sheet1!C79</f>
        <v>KGS</v>
      </c>
      <c r="C78" t="str">
        <f>Sheet1!B79</f>
        <v>Kyrgyzstan Som</v>
      </c>
      <c r="D78" t="str">
        <f>IF(EXACT(Sheet1!E79, ""), "", Sheet1!E79)</f>
        <v>лв</v>
      </c>
      <c r="F78" t="str">
        <f t="shared" si="1"/>
        <v>PERFORM "SchData-OLTP-Master"."Func_TblCurrency_SET"(varSystemLoginSession, null, null, null, varInstitutionBranchID, 'KGS', 'Kyrgyzstan Som', 'лв');</v>
      </c>
    </row>
    <row r="79" spans="2:6" x14ac:dyDescent="0.25">
      <c r="B79" t="str">
        <f>Sheet1!C80</f>
        <v>LVL</v>
      </c>
      <c r="C79" t="str">
        <f>Sheet1!B80</f>
        <v>Latvia Lat</v>
      </c>
      <c r="D79" t="str">
        <f>IF(EXACT(Sheet1!E80, ""), "", Sheet1!E80)</f>
        <v>Ls</v>
      </c>
      <c r="F79" t="str">
        <f t="shared" si="1"/>
        <v>PERFORM "SchData-OLTP-Master"."Func_TblCurrency_SET"(varSystemLoginSession, null, null, null, varInstitutionBranchID, 'LVL', 'Latvia Lat', 'Ls');</v>
      </c>
    </row>
    <row r="80" spans="2:6" x14ac:dyDescent="0.25">
      <c r="B80" t="str">
        <f>Sheet1!C81</f>
        <v>LBP</v>
      </c>
      <c r="C80" t="str">
        <f>Sheet1!B81</f>
        <v>Lebanon Pound</v>
      </c>
      <c r="D80" t="str">
        <f>IF(EXACT(Sheet1!E81, ""), "", Sheet1!E81)</f>
        <v>£</v>
      </c>
      <c r="F80" t="str">
        <f t="shared" si="1"/>
        <v>PERFORM "SchData-OLTP-Master"."Func_TblCurrency_SET"(varSystemLoginSession, null, null, null, varInstitutionBranchID, 'LBP', 'Lebanon Pound', '£');</v>
      </c>
    </row>
    <row r="81" spans="2:6" x14ac:dyDescent="0.25">
      <c r="B81" t="str">
        <f>Sheet1!C82</f>
        <v>LRD</v>
      </c>
      <c r="C81" t="str">
        <f>Sheet1!B82</f>
        <v>Liberia Dollar</v>
      </c>
      <c r="D81" t="str">
        <f>IF(EXACT(Sheet1!E82, ""), "", Sheet1!E82)</f>
        <v>$</v>
      </c>
      <c r="F81" t="str">
        <f t="shared" si="1"/>
        <v>PERFORM "SchData-OLTP-Master"."Func_TblCurrency_SET"(varSystemLoginSession, null, null, null, varInstitutionBranchID, 'LRD', 'Liberia Dollar', '$');</v>
      </c>
    </row>
    <row r="82" spans="2:6" x14ac:dyDescent="0.25">
      <c r="B82" t="str">
        <f>Sheet1!C83</f>
        <v>LTL</v>
      </c>
      <c r="C82" t="str">
        <f>Sheet1!B83</f>
        <v>Lithuania Litas</v>
      </c>
      <c r="D82" t="str">
        <f>IF(EXACT(Sheet1!E83, ""), "", Sheet1!E83)</f>
        <v>Lt</v>
      </c>
      <c r="F82" t="str">
        <f t="shared" si="1"/>
        <v>PERFORM "SchData-OLTP-Master"."Func_TblCurrency_SET"(varSystemLoginSession, null, null, null, varInstitutionBranchID, 'LTL', 'Lithuania Litas', 'Lt');</v>
      </c>
    </row>
    <row r="83" spans="2:6" x14ac:dyDescent="0.25">
      <c r="B83" t="str">
        <f>Sheet1!C84</f>
        <v>MKD</v>
      </c>
      <c r="C83" t="str">
        <f>Sheet1!B84</f>
        <v>Macedonia Denar</v>
      </c>
      <c r="D83" t="str">
        <f>IF(EXACT(Sheet1!E84, ""), "", Sheet1!E84)</f>
        <v>ден</v>
      </c>
      <c r="F83" t="str">
        <f t="shared" si="1"/>
        <v>PERFORM "SchData-OLTP-Master"."Func_TblCurrency_SET"(varSystemLoginSession, null, null, null, varInstitutionBranchID, 'MKD', 'Macedonia Denar', 'ден');</v>
      </c>
    </row>
    <row r="84" spans="2:6" x14ac:dyDescent="0.25">
      <c r="B84" t="str">
        <f>Sheet1!C85</f>
        <v>MUR</v>
      </c>
      <c r="C84" t="str">
        <f>Sheet1!B85</f>
        <v>Mauritius Rupee</v>
      </c>
      <c r="D84" t="str">
        <f>IF(EXACT(Sheet1!E85, ""), "", Sheet1!E85)</f>
        <v>₨</v>
      </c>
      <c r="F84" t="str">
        <f t="shared" si="1"/>
        <v>PERFORM "SchData-OLTP-Master"."Func_TblCurrency_SET"(varSystemLoginSession, null, null, null, varInstitutionBranchID, 'MUR', 'Mauritius Rupee', '₨');</v>
      </c>
    </row>
    <row r="85" spans="2:6" x14ac:dyDescent="0.25">
      <c r="B85" t="str">
        <f>Sheet1!C86</f>
        <v>MXN</v>
      </c>
      <c r="C85" t="str">
        <f>Sheet1!B86</f>
        <v>Mexico Peso</v>
      </c>
      <c r="D85" t="str">
        <f>IF(EXACT(Sheet1!E86, ""), "", Sheet1!E86)</f>
        <v>$</v>
      </c>
      <c r="F85" t="str">
        <f t="shared" si="1"/>
        <v>PERFORM "SchData-OLTP-Master"."Func_TblCurrency_SET"(varSystemLoginSession, null, null, null, varInstitutionBranchID, 'MXN', 'Mexico Peso', '$');</v>
      </c>
    </row>
    <row r="86" spans="2:6" x14ac:dyDescent="0.25">
      <c r="B86" t="str">
        <f>Sheet1!C87</f>
        <v>MNT</v>
      </c>
      <c r="C86" t="str">
        <f>Sheet1!B87</f>
        <v>Mongolia Tughrik</v>
      </c>
      <c r="D86" t="str">
        <f>IF(EXACT(Sheet1!E87, ""), "", Sheet1!E87)</f>
        <v>₮</v>
      </c>
      <c r="F86" t="str">
        <f t="shared" si="1"/>
        <v>PERFORM "SchData-OLTP-Master"."Func_TblCurrency_SET"(varSystemLoginSession, null, null, null, varInstitutionBranchID, 'MNT', 'Mongolia Tughrik', '₮');</v>
      </c>
    </row>
    <row r="87" spans="2:6" x14ac:dyDescent="0.25">
      <c r="B87" t="str">
        <f>Sheet1!C88</f>
        <v>MZN</v>
      </c>
      <c r="C87" t="str">
        <f>Sheet1!B88</f>
        <v>Mozambique Metical</v>
      </c>
      <c r="D87" t="str">
        <f>IF(EXACT(Sheet1!E88, ""), "", Sheet1!E88)</f>
        <v>MT</v>
      </c>
      <c r="F87" t="str">
        <f t="shared" si="1"/>
        <v>PERFORM "SchData-OLTP-Master"."Func_TblCurrency_SET"(varSystemLoginSession, null, null, null, varInstitutionBranchID, 'MZN', 'Mozambique Metical', 'MT');</v>
      </c>
    </row>
    <row r="88" spans="2:6" x14ac:dyDescent="0.25">
      <c r="B88" t="str">
        <f>Sheet1!C89</f>
        <v>NAD</v>
      </c>
      <c r="C88" t="str">
        <f>Sheet1!B89</f>
        <v>Namibia Dollar</v>
      </c>
      <c r="D88" t="str">
        <f>IF(EXACT(Sheet1!E89, ""), "", Sheet1!E89)</f>
        <v>$</v>
      </c>
      <c r="F88" t="str">
        <f t="shared" si="1"/>
        <v>PERFORM "SchData-OLTP-Master"."Func_TblCurrency_SET"(varSystemLoginSession, null, null, null, varInstitutionBranchID, 'NAD', 'Namibia Dollar', '$');</v>
      </c>
    </row>
    <row r="89" spans="2:6" x14ac:dyDescent="0.25">
      <c r="B89" t="str">
        <f>Sheet1!C90</f>
        <v>NPR</v>
      </c>
      <c r="C89" t="str">
        <f>Sheet1!B90</f>
        <v>Nepal Rupee</v>
      </c>
      <c r="D89" t="str">
        <f>IF(EXACT(Sheet1!E90, ""), "", Sheet1!E90)</f>
        <v>₨</v>
      </c>
      <c r="F89" t="str">
        <f t="shared" si="1"/>
        <v>PERFORM "SchData-OLTP-Master"."Func_TblCurrency_SET"(varSystemLoginSession, null, null, null, varInstitutionBranchID, 'NPR', 'Nepal Rupee', '₨');</v>
      </c>
    </row>
    <row r="90" spans="2:6" x14ac:dyDescent="0.25">
      <c r="B90" t="str">
        <f>Sheet1!C91</f>
        <v>ANG</v>
      </c>
      <c r="C90" t="str">
        <f>Sheet1!B91</f>
        <v>Netherlands Antilles Guilder</v>
      </c>
      <c r="D90" t="str">
        <f>IF(EXACT(Sheet1!E91, ""), "", Sheet1!E91)</f>
        <v>ƒ</v>
      </c>
      <c r="F90" t="str">
        <f t="shared" si="1"/>
        <v>PERFORM "SchData-OLTP-Master"."Func_TblCurrency_SET"(varSystemLoginSession, null, null, null, varInstitutionBranchID, 'ANG', 'Netherlands Antilles Guilder', 'ƒ');</v>
      </c>
    </row>
    <row r="91" spans="2:6" x14ac:dyDescent="0.25">
      <c r="B91" t="str">
        <f>Sheet1!C92</f>
        <v>NIO</v>
      </c>
      <c r="C91" t="str">
        <f>Sheet1!B92</f>
        <v>Nicaragua Cordoba</v>
      </c>
      <c r="D91" t="str">
        <f>IF(EXACT(Sheet1!E92, ""), "", Sheet1!E92)</f>
        <v>C$</v>
      </c>
      <c r="F91" t="str">
        <f t="shared" si="1"/>
        <v>PERFORM "SchData-OLTP-Master"."Func_TblCurrency_SET"(varSystemLoginSession, null, null, null, varInstitutionBranchID, 'NIO', 'Nicaragua Cordoba', 'C$');</v>
      </c>
    </row>
    <row r="92" spans="2:6" x14ac:dyDescent="0.25">
      <c r="B92" t="str">
        <f>Sheet1!C93</f>
        <v>NGN</v>
      </c>
      <c r="C92" t="str">
        <f>Sheet1!B93</f>
        <v>Nigeria Naira</v>
      </c>
      <c r="D92" t="str">
        <f>IF(EXACT(Sheet1!E93, ""), "", Sheet1!E93)</f>
        <v>₦</v>
      </c>
      <c r="F92" t="str">
        <f t="shared" si="1"/>
        <v>PERFORM "SchData-OLTP-Master"."Func_TblCurrency_SET"(varSystemLoginSession, null, null, null, varInstitutionBranchID, 'NGN', 'Nigeria Naira', '₦');</v>
      </c>
    </row>
    <row r="93" spans="2:6" x14ac:dyDescent="0.25">
      <c r="B93" t="str">
        <f>Sheet1!C94</f>
        <v>KPW</v>
      </c>
      <c r="C93" t="str">
        <f>Sheet1!B94</f>
        <v>Korea (North) Won</v>
      </c>
      <c r="D93" t="str">
        <f>IF(EXACT(Sheet1!E94, ""), "", Sheet1!E94)</f>
        <v>₩</v>
      </c>
      <c r="F93" t="str">
        <f t="shared" si="1"/>
        <v>PERFORM "SchData-OLTP-Master"."Func_TblCurrency_SET"(varSystemLoginSession, null, null, null, varInstitutionBranchID, 'KPW', 'Korea (North) Won', '₩');</v>
      </c>
    </row>
    <row r="94" spans="2:6" x14ac:dyDescent="0.25">
      <c r="B94" t="str">
        <f>Sheet1!C95</f>
        <v>OMR</v>
      </c>
      <c r="C94" t="str">
        <f>Sheet1!B95</f>
        <v>Oman Rial</v>
      </c>
      <c r="D94" t="str">
        <f>IF(EXACT(Sheet1!E95, ""), "", Sheet1!E95)</f>
        <v>﷼</v>
      </c>
      <c r="F94" t="str">
        <f t="shared" si="1"/>
        <v>PERFORM "SchData-OLTP-Master"."Func_TblCurrency_SET"(varSystemLoginSession, null, null, null, varInstitutionBranchID, 'OMR', 'Oman Rial', '﷼');</v>
      </c>
    </row>
    <row r="95" spans="2:6" x14ac:dyDescent="0.25">
      <c r="B95" t="str">
        <f>Sheet1!C96</f>
        <v>PAB</v>
      </c>
      <c r="C95" t="str">
        <f>Sheet1!B96</f>
        <v>Panama Balboa</v>
      </c>
      <c r="D95" t="str">
        <f>IF(EXACT(Sheet1!E96, ""), "", Sheet1!E96)</f>
        <v>B/.</v>
      </c>
      <c r="F95" t="str">
        <f t="shared" si="1"/>
        <v>PERFORM "SchData-OLTP-Master"."Func_TblCurrency_SET"(varSystemLoginSession, null, null, null, varInstitutionBranchID, 'PAB', 'Panama Balboa', 'B/.');</v>
      </c>
    </row>
    <row r="96" spans="2:6" x14ac:dyDescent="0.25">
      <c r="B96" t="str">
        <f>Sheet1!C97</f>
        <v>PYG</v>
      </c>
      <c r="C96" t="str">
        <f>Sheet1!B97</f>
        <v>Paraguay Guarani</v>
      </c>
      <c r="D96" t="str">
        <f>IF(EXACT(Sheet1!E97, ""), "", Sheet1!E97)</f>
        <v>Gs</v>
      </c>
      <c r="F96" t="str">
        <f t="shared" si="1"/>
        <v>PERFORM "SchData-OLTP-Master"."Func_TblCurrency_SET"(varSystemLoginSession, null, null, null, varInstitutionBranchID, 'PYG', 'Paraguay Guarani', 'Gs');</v>
      </c>
    </row>
    <row r="97" spans="2:6" x14ac:dyDescent="0.25">
      <c r="B97" t="str">
        <f>Sheet1!C98</f>
        <v>PEN</v>
      </c>
      <c r="C97" t="str">
        <f>Sheet1!B98</f>
        <v>Peru Nuevo Sol</v>
      </c>
      <c r="D97" t="str">
        <f>IF(EXACT(Sheet1!E98, ""), "", Sheet1!E98)</f>
        <v>S/.</v>
      </c>
      <c r="F97" t="str">
        <f t="shared" si="1"/>
        <v>PERFORM "SchData-OLTP-Master"."Func_TblCurrency_SET"(varSystemLoginSession, null, null, null, varInstitutionBranchID, 'PEN', 'Peru Nuevo Sol', 'S/.');</v>
      </c>
    </row>
    <row r="98" spans="2:6" x14ac:dyDescent="0.25">
      <c r="B98" t="str">
        <f>Sheet1!C99</f>
        <v>PLN</v>
      </c>
      <c r="C98" t="str">
        <f>Sheet1!B99</f>
        <v>Poland Zloty</v>
      </c>
      <c r="D98" t="str">
        <f>IF(EXACT(Sheet1!E99, ""), "", Sheet1!E99)</f>
        <v>zł</v>
      </c>
      <c r="F98" t="str">
        <f t="shared" si="1"/>
        <v>PERFORM "SchData-OLTP-Master"."Func_TblCurrency_SET"(varSystemLoginSession, null, null, null, varInstitutionBranchID, 'PLN', 'Poland Zloty', 'zł');</v>
      </c>
    </row>
    <row r="99" spans="2:6" x14ac:dyDescent="0.25">
      <c r="B99" t="str">
        <f>Sheet1!C100</f>
        <v>QAR</v>
      </c>
      <c r="C99" t="str">
        <f>Sheet1!B100</f>
        <v>Qatar Riyal</v>
      </c>
      <c r="D99" t="str">
        <f>IF(EXACT(Sheet1!E100, ""), "", Sheet1!E100)</f>
        <v>﷼</v>
      </c>
      <c r="F99" t="str">
        <f t="shared" si="1"/>
        <v>PERFORM "SchData-OLTP-Master"."Func_TblCurrency_SET"(varSystemLoginSession, null, null, null, varInstitutionBranchID, 'QAR', 'Qatar Riyal', '﷼');</v>
      </c>
    </row>
    <row r="100" spans="2:6" x14ac:dyDescent="0.25">
      <c r="B100" t="str">
        <f>Sheet1!C101</f>
        <v>RON</v>
      </c>
      <c r="C100" t="str">
        <f>Sheet1!B101</f>
        <v>Romania New Leu</v>
      </c>
      <c r="D100" t="str">
        <f>IF(EXACT(Sheet1!E101, ""), "", Sheet1!E101)</f>
        <v>lei</v>
      </c>
      <c r="F100" t="str">
        <f t="shared" si="1"/>
        <v>PERFORM "SchData-OLTP-Master"."Func_TblCurrency_SET"(varSystemLoginSession, null, null, null, varInstitutionBranchID, 'RON', 'Romania New Leu', 'lei');</v>
      </c>
    </row>
    <row r="101" spans="2:6" x14ac:dyDescent="0.25">
      <c r="B101" t="str">
        <f>Sheet1!C102</f>
        <v>RUB</v>
      </c>
      <c r="C101" t="str">
        <f>Sheet1!B102</f>
        <v>Russia Ruble</v>
      </c>
      <c r="D101" t="str">
        <f>IF(EXACT(Sheet1!E102, ""), "", Sheet1!E102)</f>
        <v>руб</v>
      </c>
      <c r="F101" t="str">
        <f t="shared" si="1"/>
        <v>PERFORM "SchData-OLTP-Master"."Func_TblCurrency_SET"(varSystemLoginSession, null, null, null, varInstitutionBranchID, 'RUB', 'Russia Ruble', 'руб');</v>
      </c>
    </row>
    <row r="102" spans="2:6" x14ac:dyDescent="0.25">
      <c r="B102" t="str">
        <f>Sheet1!C103</f>
        <v>SHP</v>
      </c>
      <c r="C102" t="str">
        <f>Sheet1!B103</f>
        <v>Saint Helena Pound</v>
      </c>
      <c r="D102" t="str">
        <f>IF(EXACT(Sheet1!E103, ""), "", Sheet1!E103)</f>
        <v>£</v>
      </c>
      <c r="F102" t="str">
        <f t="shared" si="1"/>
        <v>PERFORM "SchData-OLTP-Master"."Func_TblCurrency_SET"(varSystemLoginSession, null, null, null, varInstitutionBranchID, 'SHP', 'Saint Helena Pound', '£');</v>
      </c>
    </row>
    <row r="103" spans="2:6" x14ac:dyDescent="0.25">
      <c r="B103" t="str">
        <f>Sheet1!C104</f>
        <v>RSD</v>
      </c>
      <c r="C103" t="str">
        <f>Sheet1!B104</f>
        <v>Serbia Dinar</v>
      </c>
      <c r="D103" t="str">
        <f>IF(EXACT(Sheet1!E104, ""), "", Sheet1!E104)</f>
        <v>Дин.</v>
      </c>
      <c r="F103" t="str">
        <f t="shared" si="1"/>
        <v>PERFORM "SchData-OLTP-Master"."Func_TblCurrency_SET"(varSystemLoginSession, null, null, null, varInstitutionBranchID, 'RSD', 'Serbia Dinar', 'Дин.');</v>
      </c>
    </row>
    <row r="104" spans="2:6" x14ac:dyDescent="0.25">
      <c r="B104" t="str">
        <f>Sheet1!C105</f>
        <v>SCR</v>
      </c>
      <c r="C104" t="str">
        <f>Sheet1!B105</f>
        <v>Seychelles Rupee</v>
      </c>
      <c r="D104" t="str">
        <f>IF(EXACT(Sheet1!E105, ""), "", Sheet1!E105)</f>
        <v>₨</v>
      </c>
      <c r="F104" t="str">
        <f t="shared" si="1"/>
        <v>PERFORM "SchData-OLTP-Master"."Func_TblCurrency_SET"(varSystemLoginSession, null, null, null, varInstitutionBranchID, 'SCR', 'Seychelles Rupee', '₨');</v>
      </c>
    </row>
    <row r="105" spans="2:6" x14ac:dyDescent="0.25">
      <c r="B105" t="str">
        <f>Sheet1!C106</f>
        <v>SBD</v>
      </c>
      <c r="C105" t="str">
        <f>Sheet1!B106</f>
        <v>Solomon Islands Dollar</v>
      </c>
      <c r="D105" t="str">
        <f>IF(EXACT(Sheet1!E106, ""), "", Sheet1!E106)</f>
        <v>$</v>
      </c>
      <c r="F105" t="str">
        <f t="shared" si="1"/>
        <v>PERFORM "SchData-OLTP-Master"."Func_TblCurrency_SET"(varSystemLoginSession, null, null, null, varInstitutionBranchID, 'SBD', 'Solomon Islands Dollar', '$');</v>
      </c>
    </row>
    <row r="106" spans="2:6" x14ac:dyDescent="0.25">
      <c r="B106" t="str">
        <f>Sheet1!C107</f>
        <v>SOS</v>
      </c>
      <c r="C106" t="str">
        <f>Sheet1!B107</f>
        <v>Somalia Shilling</v>
      </c>
      <c r="D106" t="str">
        <f>IF(EXACT(Sheet1!E107, ""), "", Sheet1!E107)</f>
        <v>S</v>
      </c>
      <c r="F106" t="str">
        <f t="shared" si="1"/>
        <v>PERFORM "SchData-OLTP-Master"."Func_TblCurrency_SET"(varSystemLoginSession, null, null, null, varInstitutionBranchID, 'SOS', 'Somalia Shilling', 'S');</v>
      </c>
    </row>
    <row r="107" spans="2:6" x14ac:dyDescent="0.25">
      <c r="B107" t="str">
        <f>Sheet1!C108</f>
        <v>ZAR</v>
      </c>
      <c r="C107" t="str">
        <f>Sheet1!B108</f>
        <v>South Africa Rand</v>
      </c>
      <c r="D107" t="str">
        <f>IF(EXACT(Sheet1!E108, ""), "", Sheet1!E108)</f>
        <v>R</v>
      </c>
      <c r="F107" t="str">
        <f t="shared" si="1"/>
        <v>PERFORM "SchData-OLTP-Master"."Func_TblCurrency_SET"(varSystemLoginSession, null, null, null, varInstitutionBranchID, 'ZAR', 'South Africa Rand', 'R');</v>
      </c>
    </row>
    <row r="108" spans="2:6" x14ac:dyDescent="0.25">
      <c r="B108" t="str">
        <f>Sheet1!C109</f>
        <v>KRW</v>
      </c>
      <c r="C108" t="str">
        <f>Sheet1!B109</f>
        <v>Korea (South) Won</v>
      </c>
      <c r="D108" t="str">
        <f>IF(EXACT(Sheet1!E109, ""), "", Sheet1!E109)</f>
        <v>₩</v>
      </c>
      <c r="F108" t="str">
        <f t="shared" si="1"/>
        <v>PERFORM "SchData-OLTP-Master"."Func_TblCurrency_SET"(varSystemLoginSession, null, null, null, varInstitutionBranchID, 'KRW', 'Korea (South) Won', '₩');</v>
      </c>
    </row>
    <row r="109" spans="2:6" x14ac:dyDescent="0.25">
      <c r="B109" t="str">
        <f>Sheet1!C110</f>
        <v>SRD</v>
      </c>
      <c r="C109" t="str">
        <f>Sheet1!B110</f>
        <v>Suriname Dollar</v>
      </c>
      <c r="D109" t="str">
        <f>IF(EXACT(Sheet1!E110, ""), "", Sheet1!E110)</f>
        <v>$</v>
      </c>
      <c r="F109" t="str">
        <f t="shared" si="1"/>
        <v>PERFORM "SchData-OLTP-Master"."Func_TblCurrency_SET"(varSystemLoginSession, null, null, null, varInstitutionBranchID, 'SRD', 'Suriname Dollar', '$');</v>
      </c>
    </row>
    <row r="110" spans="2:6" x14ac:dyDescent="0.25">
      <c r="B110" t="str">
        <f>Sheet1!C111</f>
        <v>SYP</v>
      </c>
      <c r="C110" t="str">
        <f>Sheet1!B111</f>
        <v>Syria Pound</v>
      </c>
      <c r="D110" t="str">
        <f>IF(EXACT(Sheet1!E111, ""), "", Sheet1!E111)</f>
        <v>£</v>
      </c>
      <c r="F110" t="str">
        <f t="shared" si="1"/>
        <v>PERFORM "SchData-OLTP-Master"."Func_TblCurrency_SET"(varSystemLoginSession, null, null, null, varInstitutionBranchID, 'SYP', 'Syria Pound', '£');</v>
      </c>
    </row>
    <row r="111" spans="2:6" x14ac:dyDescent="0.25">
      <c r="B111" t="str">
        <f>Sheet1!C112</f>
        <v>TWD</v>
      </c>
      <c r="C111" t="str">
        <f>Sheet1!B112</f>
        <v>Taiwan New Dollar</v>
      </c>
      <c r="D111" t="str">
        <f>IF(EXACT(Sheet1!E112, ""), "", Sheet1!E112)</f>
        <v>NT$</v>
      </c>
      <c r="F111" t="str">
        <f t="shared" si="1"/>
        <v>PERFORM "SchData-OLTP-Master"."Func_TblCurrency_SET"(varSystemLoginSession, null, null, null, varInstitutionBranchID, 'TWD', 'Taiwan New Dollar', 'NT$');</v>
      </c>
    </row>
    <row r="112" spans="2:6" x14ac:dyDescent="0.25">
      <c r="B112" t="str">
        <f>Sheet1!C113</f>
        <v>TTD</v>
      </c>
      <c r="C112" t="str">
        <f>Sheet1!B113</f>
        <v>Trinidad and Tobago Dollar</v>
      </c>
      <c r="D112" t="str">
        <f>IF(EXACT(Sheet1!E113, ""), "", Sheet1!E113)</f>
        <v>TT$</v>
      </c>
      <c r="F112" t="str">
        <f t="shared" si="1"/>
        <v>PERFORM "SchData-OLTP-Master"."Func_TblCurrency_SET"(varSystemLoginSession, null, null, null, varInstitutionBranchID, 'TTD', 'Trinidad and Tobago Dollar', 'TT$');</v>
      </c>
    </row>
    <row r="113" spans="2:6" x14ac:dyDescent="0.25">
      <c r="B113" t="str">
        <f>Sheet1!C114</f>
        <v>TRY</v>
      </c>
      <c r="C113" t="str">
        <f>Sheet1!B114</f>
        <v>Turkey Lira</v>
      </c>
      <c r="D113" t="str">
        <f>IF(EXACT(Sheet1!E114, ""), "", Sheet1!E114)</f>
        <v>TL</v>
      </c>
      <c r="F113" t="str">
        <f t="shared" si="1"/>
        <v>PERFORM "SchData-OLTP-Master"."Func_TblCurrency_SET"(varSystemLoginSession, null, null, null, varInstitutionBranchID, 'TRY', 'Turkey Lira', 'TL');</v>
      </c>
    </row>
    <row r="114" spans="2:6" x14ac:dyDescent="0.25">
      <c r="B114" t="str">
        <f>Sheet1!C115</f>
        <v>TRL</v>
      </c>
      <c r="C114" t="str">
        <f>Sheet1!B115</f>
        <v>Turkey Lira</v>
      </c>
      <c r="D114" t="str">
        <f>IF(EXACT(Sheet1!E115, ""), "", Sheet1!E115)</f>
        <v>₤</v>
      </c>
      <c r="F114" t="str">
        <f t="shared" si="1"/>
        <v>PERFORM "SchData-OLTP-Master"."Func_TblCurrency_SET"(varSystemLoginSession, null, null, null, varInstitutionBranchID, 'TRL', 'Turkey Lira', '₤');</v>
      </c>
    </row>
    <row r="115" spans="2:6" x14ac:dyDescent="0.25">
      <c r="B115" t="str">
        <f>Sheet1!C116</f>
        <v>TVD</v>
      </c>
      <c r="C115" t="str">
        <f>Sheet1!B116</f>
        <v>Tuvalu Dollar</v>
      </c>
      <c r="D115" t="str">
        <f>IF(EXACT(Sheet1!E116, ""), "", Sheet1!E116)</f>
        <v>$</v>
      </c>
      <c r="F115" t="str">
        <f t="shared" si="1"/>
        <v>PERFORM "SchData-OLTP-Master"."Func_TblCurrency_SET"(varSystemLoginSession, null, null, null, varInstitutionBranchID, 'TVD', 'Tuvalu Dollar', '$');</v>
      </c>
    </row>
    <row r="116" spans="2:6" x14ac:dyDescent="0.25">
      <c r="B116" t="str">
        <f>Sheet1!C117</f>
        <v>UAH</v>
      </c>
      <c r="C116" t="str">
        <f>Sheet1!B117</f>
        <v>Ukraine Hryvna</v>
      </c>
      <c r="D116" t="str">
        <f>IF(EXACT(Sheet1!E117, ""), "", Sheet1!E117)</f>
        <v>₴</v>
      </c>
      <c r="F116" t="str">
        <f t="shared" si="1"/>
        <v>PERFORM "SchData-OLTP-Master"."Func_TblCurrency_SET"(varSystemLoginSession, null, null, null, varInstitutionBranchID, 'UAH', 'Ukraine Hryvna', '₴');</v>
      </c>
    </row>
    <row r="117" spans="2:6" x14ac:dyDescent="0.25">
      <c r="B117" t="str">
        <f>Sheet1!C118</f>
        <v>UYU</v>
      </c>
      <c r="C117" t="str">
        <f>Sheet1!B118</f>
        <v>Uruguay Peso</v>
      </c>
      <c r="D117" t="str">
        <f>IF(EXACT(Sheet1!E118, ""), "", Sheet1!E118)</f>
        <v>$U</v>
      </c>
      <c r="F117" t="str">
        <f t="shared" si="1"/>
        <v>PERFORM "SchData-OLTP-Master"."Func_TblCurrency_SET"(varSystemLoginSession, null, null, null, varInstitutionBranchID, 'UYU', 'Uruguay Peso', '$U');</v>
      </c>
    </row>
    <row r="118" spans="2:6" x14ac:dyDescent="0.25">
      <c r="B118" t="str">
        <f>Sheet1!C119</f>
        <v>UZS</v>
      </c>
      <c r="C118" t="str">
        <f>Sheet1!B119</f>
        <v>Uzbekistan Som</v>
      </c>
      <c r="D118" t="str">
        <f>IF(EXACT(Sheet1!E119, ""), "", Sheet1!E119)</f>
        <v>лв</v>
      </c>
      <c r="F118" t="str">
        <f t="shared" si="1"/>
        <v>PERFORM "SchData-OLTP-Master"."Func_TblCurrency_SET"(varSystemLoginSession, null, null, null, varInstitutionBranchID, 'UZS', 'Uzbekistan Som', 'лв');</v>
      </c>
    </row>
    <row r="119" spans="2:6" x14ac:dyDescent="0.25">
      <c r="B119" t="str">
        <f>Sheet1!C120</f>
        <v>VEF</v>
      </c>
      <c r="C119" t="str">
        <f>Sheet1!B120</f>
        <v>Venezuela Bolivar Fuerte</v>
      </c>
      <c r="D119" t="str">
        <f>IF(EXACT(Sheet1!E120, ""), "", Sheet1!E120)</f>
        <v>Bs</v>
      </c>
      <c r="F119" t="str">
        <f t="shared" si="1"/>
        <v>PERFORM "SchData-OLTP-Master"."Func_TblCurrency_SET"(varSystemLoginSession, null, null, null, varInstitutionBranchID, 'VEF', 'Venezuela Bolivar Fuerte', 'Bs');</v>
      </c>
    </row>
    <row r="120" spans="2:6" x14ac:dyDescent="0.25">
      <c r="B120" t="str">
        <f>Sheet1!C121</f>
        <v>YER</v>
      </c>
      <c r="C120" t="str">
        <f>Sheet1!B121</f>
        <v>Yemen Rial</v>
      </c>
      <c r="D120" t="str">
        <f>IF(EXACT(Sheet1!E121, ""), "", Sheet1!E121)</f>
        <v>﷼</v>
      </c>
      <c r="F120" t="str">
        <f t="shared" si="1"/>
        <v>PERFORM "SchData-OLTP-Master"."Func_TblCurrency_SET"(varSystemLoginSession, null, null, null, varInstitutionBranchID, 'YER', 'Yemen Rial', '﷼');</v>
      </c>
    </row>
    <row r="121" spans="2:6" x14ac:dyDescent="0.25">
      <c r="B121" t="str">
        <f>Sheet1!C122</f>
        <v>ZWD</v>
      </c>
      <c r="C121" t="str">
        <f>Sheet1!B122</f>
        <v>Zimbabwe Dollar</v>
      </c>
      <c r="D121" t="str">
        <f>IF(EXACT(Sheet1!E122, ""), "", Sheet1!E122)</f>
        <v>Z$</v>
      </c>
      <c r="F121" t="str">
        <f t="shared" si="1"/>
        <v>PERFORM "SchData-OLTP-Master"."Func_TblCurrency_SET"(varSystemLoginSession, null, null, null, varInstitutionBranchID, 'ZWD', 'Zimbabwe Dollar', 'Z$');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2"/>
  <sheetViews>
    <sheetView topLeftCell="A112" workbookViewId="0">
      <selection activeCell="B29" sqref="B29"/>
    </sheetView>
  </sheetViews>
  <sheetFormatPr defaultRowHeight="15" x14ac:dyDescent="0.25"/>
  <cols>
    <col min="2" max="2" width="39.7109375" bestFit="1" customWidth="1"/>
    <col min="3" max="3" width="14" bestFit="1" customWidth="1"/>
    <col min="4" max="4" width="13.7109375" bestFit="1" customWidth="1"/>
    <col min="5" max="5" width="14.7109375" bestFit="1" customWidth="1"/>
    <col min="6" max="6" width="21.42578125" bestFit="1" customWidth="1"/>
    <col min="7" max="7" width="18.28515625" bestFit="1" customWidth="1"/>
    <col min="8" max="8" width="15.42578125" bestFit="1" customWidth="1"/>
  </cols>
  <sheetData>
    <row r="2" spans="2: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2:9" x14ac:dyDescent="0.25">
      <c r="B3" s="1" t="s">
        <v>414</v>
      </c>
      <c r="C3" t="s">
        <v>157</v>
      </c>
      <c r="E3" t="s">
        <v>158</v>
      </c>
      <c r="F3" t="s">
        <v>158</v>
      </c>
      <c r="G3" t="s">
        <v>159</v>
      </c>
      <c r="H3" t="s">
        <v>160</v>
      </c>
    </row>
    <row r="4" spans="2:9" x14ac:dyDescent="0.25">
      <c r="B4" s="1" t="s">
        <v>346</v>
      </c>
      <c r="C4" t="s">
        <v>347</v>
      </c>
      <c r="E4" t="s">
        <v>18</v>
      </c>
      <c r="F4" t="s">
        <v>18</v>
      </c>
      <c r="G4">
        <v>36</v>
      </c>
      <c r="H4">
        <v>24</v>
      </c>
    </row>
    <row r="5" spans="2:9" x14ac:dyDescent="0.25">
      <c r="B5" s="1" t="s">
        <v>415</v>
      </c>
      <c r="C5" t="s">
        <v>23</v>
      </c>
      <c r="E5" t="s">
        <v>18</v>
      </c>
      <c r="F5" t="s">
        <v>18</v>
      </c>
      <c r="G5">
        <v>36</v>
      </c>
      <c r="H5">
        <v>24</v>
      </c>
    </row>
    <row r="6" spans="2:9" x14ac:dyDescent="0.25">
      <c r="B6" s="1" t="s">
        <v>416</v>
      </c>
      <c r="C6" t="s">
        <v>74</v>
      </c>
      <c r="E6" t="s">
        <v>18</v>
      </c>
      <c r="F6" t="s">
        <v>18</v>
      </c>
      <c r="G6">
        <v>36</v>
      </c>
      <c r="H6">
        <v>24</v>
      </c>
    </row>
    <row r="7" spans="2:9" x14ac:dyDescent="0.25">
      <c r="B7" s="1" t="s">
        <v>417</v>
      </c>
      <c r="C7" t="s">
        <v>103</v>
      </c>
      <c r="E7" t="s">
        <v>104</v>
      </c>
      <c r="F7" t="s">
        <v>104</v>
      </c>
      <c r="G7" t="s">
        <v>105</v>
      </c>
      <c r="H7" t="s">
        <v>106</v>
      </c>
      <c r="I7" t="s">
        <v>19</v>
      </c>
    </row>
    <row r="8" spans="2:9" x14ac:dyDescent="0.25">
      <c r="B8" s="1" t="s">
        <v>147</v>
      </c>
      <c r="C8" t="s">
        <v>148</v>
      </c>
      <c r="E8" t="s">
        <v>18</v>
      </c>
      <c r="F8" t="s">
        <v>18</v>
      </c>
      <c r="G8">
        <v>36</v>
      </c>
      <c r="H8">
        <v>24</v>
      </c>
      <c r="I8" t="s">
        <v>19</v>
      </c>
    </row>
    <row r="9" spans="2:9" x14ac:dyDescent="0.25">
      <c r="B9" s="1" t="s">
        <v>418</v>
      </c>
      <c r="C9" t="s">
        <v>212</v>
      </c>
      <c r="E9" t="s">
        <v>213</v>
      </c>
      <c r="F9" t="s">
        <v>213</v>
      </c>
      <c r="G9" t="s">
        <v>214</v>
      </c>
      <c r="H9" t="s">
        <v>215</v>
      </c>
    </row>
    <row r="10" spans="2:9" x14ac:dyDescent="0.25">
      <c r="B10" s="1" t="s">
        <v>237</v>
      </c>
      <c r="C10" t="s">
        <v>238</v>
      </c>
      <c r="E10" t="s">
        <v>18</v>
      </c>
      <c r="F10" t="s">
        <v>18</v>
      </c>
      <c r="G10">
        <v>36</v>
      </c>
      <c r="H10">
        <v>24</v>
      </c>
    </row>
    <row r="11" spans="2:9" x14ac:dyDescent="0.25">
      <c r="B11" s="1" t="s">
        <v>419</v>
      </c>
      <c r="C11" t="s">
        <v>248</v>
      </c>
      <c r="E11" t="s">
        <v>104</v>
      </c>
      <c r="F11" t="s">
        <v>104</v>
      </c>
      <c r="G11" t="s">
        <v>105</v>
      </c>
      <c r="H11" t="s">
        <v>106</v>
      </c>
    </row>
    <row r="12" spans="2:9" x14ac:dyDescent="0.25">
      <c r="B12" s="1" t="s">
        <v>420</v>
      </c>
      <c r="C12" t="s">
        <v>345</v>
      </c>
      <c r="E12" t="s">
        <v>116</v>
      </c>
      <c r="F12" t="s">
        <v>116</v>
      </c>
      <c r="G12">
        <v>163</v>
      </c>
      <c r="H12" t="s">
        <v>117</v>
      </c>
    </row>
    <row r="13" spans="2:9" x14ac:dyDescent="0.25">
      <c r="B13" s="1" t="s">
        <v>297</v>
      </c>
      <c r="C13" t="s">
        <v>298</v>
      </c>
      <c r="E13" t="s">
        <v>18</v>
      </c>
      <c r="F13" t="s">
        <v>18</v>
      </c>
      <c r="G13">
        <v>36</v>
      </c>
      <c r="H13">
        <v>24</v>
      </c>
    </row>
    <row r="14" spans="2:9" x14ac:dyDescent="0.25">
      <c r="B14" s="1" t="s">
        <v>421</v>
      </c>
      <c r="C14" t="s">
        <v>308</v>
      </c>
      <c r="E14" t="s">
        <v>104</v>
      </c>
      <c r="F14" t="s">
        <v>104</v>
      </c>
      <c r="G14" t="s">
        <v>105</v>
      </c>
      <c r="H14" t="s">
        <v>106</v>
      </c>
      <c r="I14" t="s">
        <v>19</v>
      </c>
    </row>
    <row r="15" spans="2:9" x14ac:dyDescent="0.25">
      <c r="B15" s="1" t="s">
        <v>309</v>
      </c>
      <c r="C15" t="s">
        <v>310</v>
      </c>
      <c r="E15" t="s">
        <v>406</v>
      </c>
      <c r="F15" t="s">
        <v>406</v>
      </c>
      <c r="G15" t="s">
        <v>311</v>
      </c>
      <c r="H15" t="s">
        <v>312</v>
      </c>
    </row>
    <row r="16" spans="2:9" x14ac:dyDescent="0.25">
      <c r="B16" s="1" t="s">
        <v>422</v>
      </c>
      <c r="C16" t="s">
        <v>176</v>
      </c>
      <c r="E16" t="s">
        <v>81</v>
      </c>
      <c r="F16" t="s">
        <v>81</v>
      </c>
      <c r="G16">
        <v>165</v>
      </c>
      <c r="H16" t="s">
        <v>82</v>
      </c>
      <c r="I16" t="s">
        <v>19</v>
      </c>
    </row>
    <row r="17" spans="2:9" x14ac:dyDescent="0.25">
      <c r="B17" s="2" t="s">
        <v>401</v>
      </c>
      <c r="C17" t="s">
        <v>400</v>
      </c>
      <c r="E17" t="s">
        <v>402</v>
      </c>
      <c r="F17" t="s">
        <v>402</v>
      </c>
    </row>
    <row r="18" spans="2:9" x14ac:dyDescent="0.25">
      <c r="B18" s="1" t="s">
        <v>423</v>
      </c>
      <c r="C18" t="s">
        <v>156</v>
      </c>
      <c r="I18" t="s">
        <v>19</v>
      </c>
    </row>
    <row r="19" spans="2:9" x14ac:dyDescent="0.25">
      <c r="B19" s="2" t="s">
        <v>404</v>
      </c>
      <c r="C19" t="s">
        <v>403</v>
      </c>
    </row>
    <row r="20" spans="2:9" x14ac:dyDescent="0.25">
      <c r="B20" s="1" t="s">
        <v>424</v>
      </c>
      <c r="C20" t="s">
        <v>251</v>
      </c>
      <c r="E20" t="s">
        <v>218</v>
      </c>
      <c r="F20" t="s">
        <v>218</v>
      </c>
      <c r="G20">
        <v>8360</v>
      </c>
      <c r="H20" t="s">
        <v>219</v>
      </c>
    </row>
    <row r="21" spans="2:9" x14ac:dyDescent="0.25">
      <c r="B21" s="1" t="s">
        <v>267</v>
      </c>
      <c r="C21" t="s">
        <v>268</v>
      </c>
      <c r="E21" t="s">
        <v>96</v>
      </c>
      <c r="F21" t="s">
        <v>96</v>
      </c>
      <c r="G21">
        <v>8369</v>
      </c>
      <c r="H21" t="s">
        <v>97</v>
      </c>
    </row>
    <row r="22" spans="2:9" x14ac:dyDescent="0.25">
      <c r="B22" s="1" t="s">
        <v>288</v>
      </c>
      <c r="C22" t="s">
        <v>289</v>
      </c>
      <c r="E22" t="s">
        <v>163</v>
      </c>
      <c r="F22" t="s">
        <v>163</v>
      </c>
      <c r="G22">
        <v>65020</v>
      </c>
      <c r="H22" t="s">
        <v>164</v>
      </c>
    </row>
    <row r="23" spans="2:9" x14ac:dyDescent="0.25">
      <c r="B23" s="1" t="s">
        <v>425</v>
      </c>
      <c r="C23" t="s">
        <v>307</v>
      </c>
      <c r="E23" t="s">
        <v>405</v>
      </c>
      <c r="F23" t="s">
        <v>405</v>
      </c>
      <c r="G23">
        <v>8360</v>
      </c>
      <c r="H23" t="s">
        <v>219</v>
      </c>
    </row>
    <row r="24" spans="2:9" x14ac:dyDescent="0.25">
      <c r="B24" s="1" t="s">
        <v>322</v>
      </c>
      <c r="C24" t="s">
        <v>323</v>
      </c>
      <c r="E24" t="s">
        <v>324</v>
      </c>
      <c r="F24" t="s">
        <v>324</v>
      </c>
      <c r="G24">
        <v>3647</v>
      </c>
      <c r="H24" t="s">
        <v>325</v>
      </c>
    </row>
    <row r="25" spans="2:9" x14ac:dyDescent="0.25">
      <c r="B25" s="1" t="s">
        <v>68</v>
      </c>
      <c r="C25" t="s">
        <v>69</v>
      </c>
      <c r="E25" t="s">
        <v>18</v>
      </c>
      <c r="F25" t="s">
        <v>18</v>
      </c>
      <c r="G25">
        <v>36</v>
      </c>
      <c r="H25">
        <v>24</v>
      </c>
    </row>
    <row r="26" spans="2:9" x14ac:dyDescent="0.25">
      <c r="B26" s="1" t="s">
        <v>122</v>
      </c>
      <c r="C26" t="s">
        <v>123</v>
      </c>
      <c r="E26" t="s">
        <v>124</v>
      </c>
      <c r="F26" t="s">
        <v>124</v>
      </c>
      <c r="G26">
        <v>8364</v>
      </c>
      <c r="H26" t="s">
        <v>125</v>
      </c>
    </row>
    <row r="27" spans="2:9" x14ac:dyDescent="0.25">
      <c r="B27" s="1" t="s">
        <v>79</v>
      </c>
      <c r="C27" t="s">
        <v>80</v>
      </c>
      <c r="E27" t="s">
        <v>81</v>
      </c>
      <c r="F27" t="s">
        <v>81</v>
      </c>
      <c r="G27">
        <v>165</v>
      </c>
      <c r="H27" t="s">
        <v>82</v>
      </c>
      <c r="I27" t="s">
        <v>19</v>
      </c>
    </row>
    <row r="28" spans="2:9" x14ac:dyDescent="0.25">
      <c r="B28" s="1" t="s">
        <v>428</v>
      </c>
      <c r="C28" t="s">
        <v>186</v>
      </c>
      <c r="E28" t="s">
        <v>183</v>
      </c>
      <c r="F28" t="s">
        <v>183</v>
      </c>
      <c r="G28">
        <v>8361</v>
      </c>
      <c r="H28" t="s">
        <v>184</v>
      </c>
    </row>
    <row r="29" spans="2:9" x14ac:dyDescent="0.25">
      <c r="B29" s="1" t="s">
        <v>408</v>
      </c>
      <c r="C29" t="s">
        <v>407</v>
      </c>
      <c r="E29" t="s">
        <v>81</v>
      </c>
      <c r="F29" t="s">
        <v>81</v>
      </c>
    </row>
    <row r="30" spans="2:9" x14ac:dyDescent="0.25">
      <c r="B30" s="1" t="s">
        <v>189</v>
      </c>
      <c r="C30" t="s">
        <v>190</v>
      </c>
      <c r="E30" t="s">
        <v>191</v>
      </c>
      <c r="F30" t="s">
        <v>191</v>
      </c>
      <c r="G30">
        <v>8365</v>
      </c>
      <c r="H30" t="s">
        <v>192</v>
      </c>
    </row>
    <row r="31" spans="2:9" x14ac:dyDescent="0.25">
      <c r="B31" s="1" t="s">
        <v>411</v>
      </c>
      <c r="C31" t="s">
        <v>409</v>
      </c>
      <c r="E31" t="s">
        <v>402</v>
      </c>
      <c r="F31" t="s">
        <v>402</v>
      </c>
    </row>
    <row r="32" spans="2:9" x14ac:dyDescent="0.25">
      <c r="B32" s="1" t="s">
        <v>426</v>
      </c>
      <c r="C32" t="s">
        <v>360</v>
      </c>
      <c r="E32" t="s">
        <v>361</v>
      </c>
      <c r="F32" t="s">
        <v>361</v>
      </c>
      <c r="G32">
        <v>8363</v>
      </c>
      <c r="H32" t="s">
        <v>362</v>
      </c>
    </row>
    <row r="33" spans="2:9" x14ac:dyDescent="0.25">
      <c r="B33" s="2" t="s">
        <v>412</v>
      </c>
      <c r="C33" t="s">
        <v>413</v>
      </c>
      <c r="E33" t="s">
        <v>158</v>
      </c>
      <c r="F33" t="s">
        <v>158</v>
      </c>
    </row>
    <row r="34" spans="2:9" x14ac:dyDescent="0.25">
      <c r="B34" t="s">
        <v>7</v>
      </c>
      <c r="C34" t="s">
        <v>8</v>
      </c>
      <c r="E34" t="s">
        <v>9</v>
      </c>
      <c r="F34" t="s">
        <v>9</v>
      </c>
      <c r="G34" t="s">
        <v>10</v>
      </c>
      <c r="H34" t="s">
        <v>11</v>
      </c>
    </row>
    <row r="35" spans="2:9" x14ac:dyDescent="0.25">
      <c r="B35" t="s">
        <v>12</v>
      </c>
      <c r="C35" t="s">
        <v>13</v>
      </c>
      <c r="E35" t="s">
        <v>14</v>
      </c>
      <c r="F35" t="s">
        <v>14</v>
      </c>
      <c r="G35">
        <v>1547</v>
      </c>
      <c r="H35" t="s">
        <v>15</v>
      </c>
    </row>
    <row r="36" spans="2:9" x14ac:dyDescent="0.25">
      <c r="B36" t="s">
        <v>16</v>
      </c>
      <c r="C36" t="s">
        <v>17</v>
      </c>
      <c r="E36" t="s">
        <v>18</v>
      </c>
      <c r="F36" t="s">
        <v>18</v>
      </c>
      <c r="G36">
        <v>36</v>
      </c>
      <c r="H36">
        <v>24</v>
      </c>
      <c r="I36" t="s">
        <v>19</v>
      </c>
    </row>
    <row r="37" spans="2:9" x14ac:dyDescent="0.25">
      <c r="B37" t="s">
        <v>20</v>
      </c>
      <c r="C37" t="s">
        <v>21</v>
      </c>
      <c r="E37" t="s">
        <v>22</v>
      </c>
      <c r="F37" t="s">
        <v>22</v>
      </c>
      <c r="G37">
        <v>402</v>
      </c>
      <c r="H37">
        <v>192</v>
      </c>
    </row>
    <row r="38" spans="2:9" x14ac:dyDescent="0.25">
      <c r="B38" t="s">
        <v>24</v>
      </c>
      <c r="C38" t="s">
        <v>25</v>
      </c>
      <c r="E38" t="s">
        <v>26</v>
      </c>
      <c r="F38" t="s">
        <v>26</v>
      </c>
      <c r="G38" t="s">
        <v>27</v>
      </c>
      <c r="H38" t="s">
        <v>28</v>
      </c>
    </row>
    <row r="39" spans="2:9" x14ac:dyDescent="0.25">
      <c r="B39" t="s">
        <v>29</v>
      </c>
      <c r="C39" t="s">
        <v>30</v>
      </c>
      <c r="E39" t="s">
        <v>18</v>
      </c>
      <c r="F39" t="s">
        <v>18</v>
      </c>
      <c r="G39">
        <v>36</v>
      </c>
      <c r="H39">
        <v>24</v>
      </c>
    </row>
    <row r="40" spans="2:9" x14ac:dyDescent="0.25">
      <c r="B40" t="s">
        <v>31</v>
      </c>
      <c r="C40" t="s">
        <v>32</v>
      </c>
      <c r="E40" t="s">
        <v>18</v>
      </c>
      <c r="F40" t="s">
        <v>18</v>
      </c>
      <c r="G40">
        <v>36</v>
      </c>
      <c r="H40">
        <v>24</v>
      </c>
    </row>
    <row r="41" spans="2:9" x14ac:dyDescent="0.25">
      <c r="B41" t="s">
        <v>33</v>
      </c>
      <c r="C41" t="s">
        <v>34</v>
      </c>
      <c r="E41" t="s">
        <v>35</v>
      </c>
      <c r="F41" t="s">
        <v>35</v>
      </c>
      <c r="G41" t="s">
        <v>36</v>
      </c>
      <c r="H41" t="s">
        <v>37</v>
      </c>
    </row>
    <row r="42" spans="2:9" x14ac:dyDescent="0.25">
      <c r="B42" t="s">
        <v>38</v>
      </c>
      <c r="C42" t="s">
        <v>39</v>
      </c>
      <c r="E42" t="s">
        <v>40</v>
      </c>
      <c r="F42" t="s">
        <v>40</v>
      </c>
      <c r="G42" t="s">
        <v>41</v>
      </c>
      <c r="H42" t="s">
        <v>42</v>
      </c>
    </row>
    <row r="43" spans="2:9" x14ac:dyDescent="0.25">
      <c r="B43" t="s">
        <v>43</v>
      </c>
      <c r="C43" t="s">
        <v>44</v>
      </c>
      <c r="E43" t="s">
        <v>18</v>
      </c>
      <c r="F43" t="s">
        <v>18</v>
      </c>
      <c r="G43">
        <v>36</v>
      </c>
      <c r="H43">
        <v>24</v>
      </c>
    </row>
    <row r="44" spans="2:9" x14ac:dyDescent="0.25">
      <c r="B44" t="s">
        <v>45</v>
      </c>
      <c r="C44" t="s">
        <v>46</v>
      </c>
      <c r="E44" t="s">
        <v>47</v>
      </c>
      <c r="F44" t="s">
        <v>47</v>
      </c>
      <c r="G44" t="s">
        <v>48</v>
      </c>
      <c r="H44" t="s">
        <v>49</v>
      </c>
    </row>
    <row r="45" spans="2:9" x14ac:dyDescent="0.25">
      <c r="B45" t="s">
        <v>50</v>
      </c>
      <c r="C45" t="s">
        <v>51</v>
      </c>
      <c r="E45" t="s">
        <v>52</v>
      </c>
      <c r="F45" t="s">
        <v>52</v>
      </c>
      <c r="G45" t="s">
        <v>53</v>
      </c>
      <c r="H45" t="s">
        <v>54</v>
      </c>
    </row>
    <row r="46" spans="2:9" x14ac:dyDescent="0.25">
      <c r="B46" t="s">
        <v>55</v>
      </c>
      <c r="C46" t="s">
        <v>56</v>
      </c>
      <c r="E46" t="s">
        <v>57</v>
      </c>
      <c r="F46" t="s">
        <v>57</v>
      </c>
      <c r="G46">
        <v>80</v>
      </c>
      <c r="H46">
        <v>50</v>
      </c>
    </row>
    <row r="47" spans="2:9" x14ac:dyDescent="0.25">
      <c r="B47" t="s">
        <v>58</v>
      </c>
      <c r="C47" t="s">
        <v>59</v>
      </c>
      <c r="E47" t="s">
        <v>60</v>
      </c>
      <c r="F47" t="s">
        <v>60</v>
      </c>
      <c r="G47" t="s">
        <v>61</v>
      </c>
      <c r="H47" t="s">
        <v>62</v>
      </c>
    </row>
    <row r="48" spans="2:9" x14ac:dyDescent="0.25">
      <c r="B48" t="s">
        <v>63</v>
      </c>
      <c r="C48" t="s">
        <v>64</v>
      </c>
      <c r="E48" t="s">
        <v>65</v>
      </c>
      <c r="F48" t="s">
        <v>65</v>
      </c>
      <c r="G48" t="s">
        <v>66</v>
      </c>
      <c r="H48" t="s">
        <v>67</v>
      </c>
      <c r="I48" t="s">
        <v>19</v>
      </c>
    </row>
    <row r="49" spans="2:9" x14ac:dyDescent="0.25">
      <c r="B49" t="s">
        <v>70</v>
      </c>
      <c r="C49" t="s">
        <v>71</v>
      </c>
      <c r="E49" t="s">
        <v>72</v>
      </c>
      <c r="F49" t="s">
        <v>72</v>
      </c>
      <c r="G49">
        <v>6107</v>
      </c>
      <c r="H49" t="s">
        <v>73</v>
      </c>
    </row>
    <row r="50" spans="2:9" x14ac:dyDescent="0.25">
      <c r="B50" t="s">
        <v>75</v>
      </c>
      <c r="C50" t="s">
        <v>76</v>
      </c>
      <c r="E50" t="s">
        <v>18</v>
      </c>
      <c r="F50" t="s">
        <v>18</v>
      </c>
      <c r="G50">
        <v>36</v>
      </c>
      <c r="H50">
        <v>24</v>
      </c>
    </row>
    <row r="51" spans="2:9" x14ac:dyDescent="0.25">
      <c r="B51" t="s">
        <v>77</v>
      </c>
      <c r="C51" t="s">
        <v>78</v>
      </c>
      <c r="E51" t="s">
        <v>18</v>
      </c>
      <c r="F51" t="s">
        <v>18</v>
      </c>
      <c r="G51">
        <v>36</v>
      </c>
      <c r="H51">
        <v>24</v>
      </c>
      <c r="I51" t="s">
        <v>19</v>
      </c>
    </row>
    <row r="52" spans="2:9" x14ac:dyDescent="0.25">
      <c r="B52" t="s">
        <v>83</v>
      </c>
      <c r="C52" t="s">
        <v>84</v>
      </c>
      <c r="E52" t="s">
        <v>18</v>
      </c>
      <c r="F52" t="s">
        <v>18</v>
      </c>
      <c r="G52">
        <v>36</v>
      </c>
      <c r="H52">
        <v>24</v>
      </c>
    </row>
    <row r="53" spans="2:9" x14ac:dyDescent="0.25">
      <c r="B53" t="s">
        <v>85</v>
      </c>
      <c r="C53" t="s">
        <v>86</v>
      </c>
      <c r="E53" t="s">
        <v>87</v>
      </c>
      <c r="F53" t="s">
        <v>87</v>
      </c>
      <c r="G53">
        <v>8353</v>
      </c>
      <c r="H53" t="s">
        <v>88</v>
      </c>
    </row>
    <row r="54" spans="2:9" x14ac:dyDescent="0.25">
      <c r="B54" t="s">
        <v>89</v>
      </c>
      <c r="C54" t="s">
        <v>90</v>
      </c>
      <c r="E54" t="s">
        <v>91</v>
      </c>
      <c r="F54" t="s">
        <v>91</v>
      </c>
      <c r="G54" t="s">
        <v>92</v>
      </c>
      <c r="H54" t="s">
        <v>93</v>
      </c>
    </row>
    <row r="55" spans="2:9" x14ac:dyDescent="0.25">
      <c r="B55" t="s">
        <v>94</v>
      </c>
      <c r="C55" t="s">
        <v>95</v>
      </c>
      <c r="E55" t="s">
        <v>96</v>
      </c>
      <c r="F55" t="s">
        <v>96</v>
      </c>
      <c r="G55">
        <v>8369</v>
      </c>
      <c r="H55" t="s">
        <v>97</v>
      </c>
    </row>
    <row r="56" spans="2:9" x14ac:dyDescent="0.25">
      <c r="B56" t="s">
        <v>98</v>
      </c>
      <c r="C56" t="s">
        <v>99</v>
      </c>
      <c r="E56" t="s">
        <v>100</v>
      </c>
      <c r="F56" t="s">
        <v>100</v>
      </c>
      <c r="G56" t="s">
        <v>101</v>
      </c>
      <c r="H56" t="s">
        <v>102</v>
      </c>
    </row>
    <row r="57" spans="2:9" x14ac:dyDescent="0.25">
      <c r="B57" t="s">
        <v>107</v>
      </c>
      <c r="C57" t="s">
        <v>108</v>
      </c>
      <c r="E57" t="s">
        <v>109</v>
      </c>
      <c r="F57" t="s">
        <v>109</v>
      </c>
      <c r="G57" t="s">
        <v>110</v>
      </c>
      <c r="H57" t="s">
        <v>111</v>
      </c>
    </row>
    <row r="58" spans="2:9" x14ac:dyDescent="0.25">
      <c r="B58" t="s">
        <v>112</v>
      </c>
      <c r="C58" t="s">
        <v>113</v>
      </c>
      <c r="E58" t="s">
        <v>18</v>
      </c>
      <c r="F58" t="s">
        <v>18</v>
      </c>
      <c r="G58">
        <v>36</v>
      </c>
      <c r="H58">
        <v>24</v>
      </c>
    </row>
    <row r="59" spans="2:9" x14ac:dyDescent="0.25">
      <c r="B59" t="s">
        <v>114</v>
      </c>
      <c r="C59" t="s">
        <v>115</v>
      </c>
      <c r="E59" t="s">
        <v>116</v>
      </c>
      <c r="F59" t="s">
        <v>116</v>
      </c>
      <c r="G59">
        <v>163</v>
      </c>
      <c r="H59" t="s">
        <v>117</v>
      </c>
    </row>
    <row r="60" spans="2:9" x14ac:dyDescent="0.25">
      <c r="B60" t="s">
        <v>118</v>
      </c>
      <c r="C60" t="s">
        <v>119</v>
      </c>
      <c r="E60" t="s">
        <v>18</v>
      </c>
      <c r="F60" t="s">
        <v>18</v>
      </c>
      <c r="G60">
        <v>36</v>
      </c>
      <c r="H60">
        <v>24</v>
      </c>
    </row>
    <row r="61" spans="2:9" x14ac:dyDescent="0.25">
      <c r="B61" t="s">
        <v>120</v>
      </c>
      <c r="C61" t="s">
        <v>121</v>
      </c>
      <c r="E61" t="s">
        <v>104</v>
      </c>
      <c r="F61" t="s">
        <v>104</v>
      </c>
      <c r="G61" t="s">
        <v>105</v>
      </c>
      <c r="H61" t="s">
        <v>106</v>
      </c>
    </row>
    <row r="62" spans="2:9" x14ac:dyDescent="0.25">
      <c r="B62" t="s">
        <v>126</v>
      </c>
      <c r="C62" t="s">
        <v>127</v>
      </c>
      <c r="E62" t="s">
        <v>116</v>
      </c>
      <c r="F62" t="s">
        <v>116</v>
      </c>
      <c r="G62">
        <v>163</v>
      </c>
      <c r="H62" t="s">
        <v>117</v>
      </c>
    </row>
    <row r="63" spans="2:9" x14ac:dyDescent="0.25">
      <c r="B63" t="s">
        <v>128</v>
      </c>
      <c r="C63" t="s">
        <v>129</v>
      </c>
      <c r="E63" t="s">
        <v>18</v>
      </c>
      <c r="F63" t="s">
        <v>18</v>
      </c>
      <c r="G63">
        <v>36</v>
      </c>
      <c r="H63">
        <v>24</v>
      </c>
    </row>
    <row r="64" spans="2:9" x14ac:dyDescent="0.25">
      <c r="B64" t="s">
        <v>130</v>
      </c>
      <c r="C64" t="s">
        <v>131</v>
      </c>
      <c r="E64" t="s">
        <v>132</v>
      </c>
      <c r="F64" t="s">
        <v>132</v>
      </c>
      <c r="G64">
        <v>162</v>
      </c>
      <c r="H64" t="s">
        <v>133</v>
      </c>
    </row>
    <row r="65" spans="2:8" x14ac:dyDescent="0.25">
      <c r="B65" t="s">
        <v>134</v>
      </c>
      <c r="C65" t="s">
        <v>135</v>
      </c>
      <c r="E65" t="s">
        <v>116</v>
      </c>
      <c r="F65" t="s">
        <v>116</v>
      </c>
      <c r="G65">
        <v>163</v>
      </c>
      <c r="H65" t="s">
        <v>117</v>
      </c>
    </row>
    <row r="66" spans="2:8" x14ac:dyDescent="0.25">
      <c r="B66" t="s">
        <v>136</v>
      </c>
      <c r="C66" t="s">
        <v>137</v>
      </c>
      <c r="E66" t="s">
        <v>138</v>
      </c>
      <c r="F66" t="s">
        <v>138</v>
      </c>
      <c r="G66">
        <v>81</v>
      </c>
      <c r="H66">
        <v>51</v>
      </c>
    </row>
    <row r="67" spans="2:8" x14ac:dyDescent="0.25">
      <c r="B67" t="s">
        <v>139</v>
      </c>
      <c r="C67" t="s">
        <v>140</v>
      </c>
      <c r="E67" t="s">
        <v>116</v>
      </c>
      <c r="F67" t="s">
        <v>116</v>
      </c>
      <c r="G67">
        <v>163</v>
      </c>
      <c r="H67" t="s">
        <v>117</v>
      </c>
    </row>
    <row r="68" spans="2:8" x14ac:dyDescent="0.25">
      <c r="B68" t="s">
        <v>141</v>
      </c>
      <c r="C68" t="s">
        <v>142</v>
      </c>
      <c r="E68" t="s">
        <v>18</v>
      </c>
      <c r="F68" t="s">
        <v>18</v>
      </c>
      <c r="G68">
        <v>36</v>
      </c>
      <c r="H68">
        <v>24</v>
      </c>
    </row>
    <row r="69" spans="2:8" x14ac:dyDescent="0.25">
      <c r="B69" t="s">
        <v>143</v>
      </c>
      <c r="C69" t="s">
        <v>144</v>
      </c>
      <c r="E69" t="s">
        <v>145</v>
      </c>
      <c r="F69" t="s">
        <v>145</v>
      </c>
      <c r="G69">
        <v>76</v>
      </c>
      <c r="H69" t="s">
        <v>146</v>
      </c>
    </row>
    <row r="70" spans="2:8" x14ac:dyDescent="0.25">
      <c r="B70" t="s">
        <v>149</v>
      </c>
      <c r="C70" t="s">
        <v>150</v>
      </c>
      <c r="E70" t="s">
        <v>151</v>
      </c>
      <c r="F70" t="s">
        <v>151</v>
      </c>
      <c r="G70" t="s">
        <v>152</v>
      </c>
      <c r="H70" t="s">
        <v>153</v>
      </c>
    </row>
    <row r="71" spans="2:8" x14ac:dyDescent="0.25">
      <c r="B71" t="s">
        <v>154</v>
      </c>
      <c r="C71" t="s">
        <v>155</v>
      </c>
      <c r="E71" t="s">
        <v>104</v>
      </c>
      <c r="F71" t="s">
        <v>104</v>
      </c>
      <c r="G71" t="s">
        <v>105</v>
      </c>
      <c r="H71" t="s">
        <v>106</v>
      </c>
    </row>
    <row r="72" spans="2:8" x14ac:dyDescent="0.25">
      <c r="B72" t="s">
        <v>161</v>
      </c>
      <c r="C72" t="s">
        <v>162</v>
      </c>
      <c r="E72" t="s">
        <v>163</v>
      </c>
      <c r="F72" t="s">
        <v>163</v>
      </c>
      <c r="G72">
        <v>65020</v>
      </c>
      <c r="H72" t="s">
        <v>164</v>
      </c>
    </row>
    <row r="73" spans="2:8" x14ac:dyDescent="0.25">
      <c r="B73" t="s">
        <v>165</v>
      </c>
      <c r="C73" t="s">
        <v>166</v>
      </c>
      <c r="E73" t="s">
        <v>116</v>
      </c>
      <c r="F73" t="s">
        <v>116</v>
      </c>
      <c r="G73">
        <v>163</v>
      </c>
      <c r="H73" t="s">
        <v>117</v>
      </c>
    </row>
    <row r="74" spans="2:8" x14ac:dyDescent="0.25">
      <c r="B74" t="s">
        <v>167</v>
      </c>
      <c r="C74" t="s">
        <v>168</v>
      </c>
      <c r="E74" t="s">
        <v>169</v>
      </c>
      <c r="F74" t="s">
        <v>169</v>
      </c>
      <c r="G74">
        <v>8362</v>
      </c>
      <c r="H74" t="s">
        <v>170</v>
      </c>
    </row>
    <row r="75" spans="2:8" x14ac:dyDescent="0.25">
      <c r="B75" t="s">
        <v>171</v>
      </c>
      <c r="C75" t="s">
        <v>172</v>
      </c>
      <c r="E75" t="s">
        <v>173</v>
      </c>
      <c r="F75" t="s">
        <v>173</v>
      </c>
      <c r="G75" t="s">
        <v>174</v>
      </c>
      <c r="H75" t="s">
        <v>175</v>
      </c>
    </row>
    <row r="76" spans="2:8" x14ac:dyDescent="0.25">
      <c r="B76" t="s">
        <v>177</v>
      </c>
      <c r="C76" t="s">
        <v>178</v>
      </c>
      <c r="E76" t="s">
        <v>116</v>
      </c>
      <c r="F76" t="s">
        <v>116</v>
      </c>
      <c r="G76">
        <v>163</v>
      </c>
      <c r="H76" t="s">
        <v>117</v>
      </c>
    </row>
    <row r="77" spans="2:8" x14ac:dyDescent="0.25">
      <c r="B77" t="s">
        <v>179</v>
      </c>
      <c r="C77" t="s">
        <v>180</v>
      </c>
      <c r="E77" t="s">
        <v>60</v>
      </c>
      <c r="F77" t="s">
        <v>60</v>
      </c>
      <c r="G77" t="s">
        <v>61</v>
      </c>
      <c r="H77" t="s">
        <v>62</v>
      </c>
    </row>
    <row r="78" spans="2:8" x14ac:dyDescent="0.25">
      <c r="B78" t="s">
        <v>427</v>
      </c>
      <c r="C78" t="s">
        <v>182</v>
      </c>
      <c r="E78" t="s">
        <v>183</v>
      </c>
      <c r="F78" t="s">
        <v>183</v>
      </c>
      <c r="G78">
        <v>8361</v>
      </c>
      <c r="H78" t="s">
        <v>184</v>
      </c>
    </row>
    <row r="79" spans="2:8" x14ac:dyDescent="0.25">
      <c r="B79" t="s">
        <v>187</v>
      </c>
      <c r="C79" t="s">
        <v>188</v>
      </c>
      <c r="E79" t="s">
        <v>60</v>
      </c>
      <c r="F79" t="s">
        <v>60</v>
      </c>
      <c r="G79" t="s">
        <v>61</v>
      </c>
      <c r="H79" t="s">
        <v>62</v>
      </c>
    </row>
    <row r="80" spans="2:8" x14ac:dyDescent="0.25">
      <c r="B80" t="s">
        <v>193</v>
      </c>
      <c r="C80" t="s">
        <v>194</v>
      </c>
      <c r="E80" t="s">
        <v>195</v>
      </c>
      <c r="F80" t="s">
        <v>195</v>
      </c>
      <c r="G80" t="s">
        <v>196</v>
      </c>
      <c r="H80" t="s">
        <v>197</v>
      </c>
    </row>
    <row r="81" spans="2:9" x14ac:dyDescent="0.25">
      <c r="B81" t="s">
        <v>198</v>
      </c>
      <c r="C81" t="s">
        <v>199</v>
      </c>
      <c r="E81" t="s">
        <v>116</v>
      </c>
      <c r="F81" t="s">
        <v>116</v>
      </c>
      <c r="G81">
        <v>163</v>
      </c>
      <c r="H81" t="s">
        <v>117</v>
      </c>
    </row>
    <row r="82" spans="2:9" x14ac:dyDescent="0.25">
      <c r="B82" t="s">
        <v>200</v>
      </c>
      <c r="C82" t="s">
        <v>201</v>
      </c>
      <c r="E82" t="s">
        <v>18</v>
      </c>
      <c r="F82" t="s">
        <v>18</v>
      </c>
      <c r="G82">
        <v>36</v>
      </c>
      <c r="H82">
        <v>24</v>
      </c>
    </row>
    <row r="83" spans="2:9" x14ac:dyDescent="0.25">
      <c r="B83" t="s">
        <v>202</v>
      </c>
      <c r="C83" t="s">
        <v>203</v>
      </c>
      <c r="E83" t="s">
        <v>204</v>
      </c>
      <c r="F83" t="s">
        <v>204</v>
      </c>
      <c r="G83" t="s">
        <v>205</v>
      </c>
      <c r="H83" t="s">
        <v>206</v>
      </c>
    </row>
    <row r="84" spans="2:9" x14ac:dyDescent="0.25">
      <c r="B84" t="s">
        <v>207</v>
      </c>
      <c r="C84" t="s">
        <v>208</v>
      </c>
      <c r="E84" t="s">
        <v>209</v>
      </c>
      <c r="F84" t="s">
        <v>209</v>
      </c>
      <c r="G84" t="s">
        <v>210</v>
      </c>
      <c r="H84" t="s">
        <v>211</v>
      </c>
    </row>
    <row r="85" spans="2:9" x14ac:dyDescent="0.25">
      <c r="B85" t="s">
        <v>216</v>
      </c>
      <c r="C85" t="s">
        <v>217</v>
      </c>
      <c r="E85" t="s">
        <v>218</v>
      </c>
      <c r="F85" t="s">
        <v>218</v>
      </c>
      <c r="G85">
        <v>8360</v>
      </c>
      <c r="H85" t="s">
        <v>219</v>
      </c>
    </row>
    <row r="86" spans="2:9" x14ac:dyDescent="0.25">
      <c r="B86" t="s">
        <v>220</v>
      </c>
      <c r="C86" t="s">
        <v>221</v>
      </c>
      <c r="E86" t="s">
        <v>18</v>
      </c>
      <c r="F86" t="s">
        <v>18</v>
      </c>
      <c r="G86">
        <v>36</v>
      </c>
      <c r="H86">
        <v>24</v>
      </c>
      <c r="I86" t="s">
        <v>19</v>
      </c>
    </row>
    <row r="87" spans="2:9" x14ac:dyDescent="0.25">
      <c r="B87" t="s">
        <v>222</v>
      </c>
      <c r="C87" t="s">
        <v>223</v>
      </c>
      <c r="E87" t="s">
        <v>224</v>
      </c>
      <c r="F87" t="s">
        <v>224</v>
      </c>
      <c r="G87">
        <v>8366</v>
      </c>
      <c r="H87" t="s">
        <v>225</v>
      </c>
    </row>
    <row r="88" spans="2:9" x14ac:dyDescent="0.25">
      <c r="B88" t="s">
        <v>226</v>
      </c>
      <c r="C88" t="s">
        <v>227</v>
      </c>
      <c r="E88" t="s">
        <v>228</v>
      </c>
      <c r="F88" t="s">
        <v>228</v>
      </c>
      <c r="G88" t="s">
        <v>229</v>
      </c>
      <c r="H88" t="s">
        <v>230</v>
      </c>
    </row>
    <row r="89" spans="2:9" x14ac:dyDescent="0.25">
      <c r="B89" t="s">
        <v>231</v>
      </c>
      <c r="C89" t="s">
        <v>232</v>
      </c>
      <c r="E89" t="s">
        <v>18</v>
      </c>
      <c r="F89" t="s">
        <v>18</v>
      </c>
      <c r="G89">
        <v>36</v>
      </c>
      <c r="H89">
        <v>24</v>
      </c>
    </row>
    <row r="90" spans="2:9" x14ac:dyDescent="0.25">
      <c r="B90" t="s">
        <v>233</v>
      </c>
      <c r="C90" t="s">
        <v>234</v>
      </c>
      <c r="E90" t="s">
        <v>218</v>
      </c>
      <c r="F90" t="s">
        <v>218</v>
      </c>
      <c r="G90">
        <v>8360</v>
      </c>
      <c r="H90" t="s">
        <v>219</v>
      </c>
    </row>
    <row r="91" spans="2:9" x14ac:dyDescent="0.25">
      <c r="B91" t="s">
        <v>235</v>
      </c>
      <c r="C91" t="s">
        <v>236</v>
      </c>
      <c r="E91" t="s">
        <v>22</v>
      </c>
      <c r="F91" t="s">
        <v>22</v>
      </c>
      <c r="G91">
        <v>402</v>
      </c>
      <c r="H91">
        <v>192</v>
      </c>
    </row>
    <row r="92" spans="2:9" x14ac:dyDescent="0.25">
      <c r="B92" t="s">
        <v>239</v>
      </c>
      <c r="C92" t="s">
        <v>240</v>
      </c>
      <c r="E92" t="s">
        <v>241</v>
      </c>
      <c r="F92" t="s">
        <v>241</v>
      </c>
      <c r="G92" t="s">
        <v>242</v>
      </c>
      <c r="H92" t="s">
        <v>243</v>
      </c>
    </row>
    <row r="93" spans="2:9" x14ac:dyDescent="0.25">
      <c r="B93" t="s">
        <v>244</v>
      </c>
      <c r="C93" t="s">
        <v>245</v>
      </c>
      <c r="E93" t="s">
        <v>246</v>
      </c>
      <c r="F93" t="s">
        <v>246</v>
      </c>
      <c r="G93">
        <v>8358</v>
      </c>
      <c r="H93" t="s">
        <v>247</v>
      </c>
    </row>
    <row r="94" spans="2:9" x14ac:dyDescent="0.25">
      <c r="B94" t="s">
        <v>181</v>
      </c>
      <c r="C94" t="s">
        <v>182</v>
      </c>
      <c r="E94" t="s">
        <v>183</v>
      </c>
      <c r="F94" t="s">
        <v>183</v>
      </c>
      <c r="G94">
        <v>8361</v>
      </c>
      <c r="H94" t="s">
        <v>184</v>
      </c>
    </row>
    <row r="95" spans="2:9" x14ac:dyDescent="0.25">
      <c r="B95" t="s">
        <v>249</v>
      </c>
      <c r="C95" t="s">
        <v>250</v>
      </c>
      <c r="E95" t="s">
        <v>163</v>
      </c>
      <c r="F95" t="s">
        <v>163</v>
      </c>
      <c r="G95">
        <v>65020</v>
      </c>
      <c r="H95" t="s">
        <v>164</v>
      </c>
    </row>
    <row r="96" spans="2:9" x14ac:dyDescent="0.25">
      <c r="B96" t="s">
        <v>252</v>
      </c>
      <c r="C96" t="s">
        <v>253</v>
      </c>
      <c r="E96" t="s">
        <v>254</v>
      </c>
      <c r="F96" t="s">
        <v>254</v>
      </c>
      <c r="G96" t="s">
        <v>255</v>
      </c>
      <c r="H96" t="s">
        <v>256</v>
      </c>
    </row>
    <row r="97" spans="2:9" x14ac:dyDescent="0.25">
      <c r="B97" t="s">
        <v>257</v>
      </c>
      <c r="C97" t="s">
        <v>258</v>
      </c>
      <c r="E97" t="s">
        <v>259</v>
      </c>
      <c r="F97" t="s">
        <v>259</v>
      </c>
      <c r="G97" t="s">
        <v>260</v>
      </c>
      <c r="H97" t="s">
        <v>261</v>
      </c>
    </row>
    <row r="98" spans="2:9" x14ac:dyDescent="0.25">
      <c r="B98" t="s">
        <v>262</v>
      </c>
      <c r="C98" t="s">
        <v>263</v>
      </c>
      <c r="E98" t="s">
        <v>264</v>
      </c>
      <c r="F98" t="s">
        <v>264</v>
      </c>
      <c r="G98" t="s">
        <v>265</v>
      </c>
      <c r="H98" t="s">
        <v>266</v>
      </c>
      <c r="I98" t="s">
        <v>19</v>
      </c>
    </row>
    <row r="99" spans="2:9" x14ac:dyDescent="0.25">
      <c r="B99" t="s">
        <v>269</v>
      </c>
      <c r="C99" t="s">
        <v>270</v>
      </c>
      <c r="E99" t="s">
        <v>271</v>
      </c>
      <c r="F99" t="s">
        <v>271</v>
      </c>
      <c r="G99" t="s">
        <v>272</v>
      </c>
      <c r="H99" t="s">
        <v>273</v>
      </c>
    </row>
    <row r="100" spans="2:9" x14ac:dyDescent="0.25">
      <c r="B100" t="s">
        <v>274</v>
      </c>
      <c r="C100" t="s">
        <v>275</v>
      </c>
      <c r="E100" t="s">
        <v>163</v>
      </c>
      <c r="F100" t="s">
        <v>163</v>
      </c>
      <c r="G100">
        <v>65020</v>
      </c>
      <c r="H100" t="s">
        <v>164</v>
      </c>
    </row>
    <row r="101" spans="2:9" x14ac:dyDescent="0.25">
      <c r="B101" t="s">
        <v>276</v>
      </c>
      <c r="C101" t="s">
        <v>277</v>
      </c>
      <c r="E101" t="s">
        <v>278</v>
      </c>
      <c r="F101" t="s">
        <v>278</v>
      </c>
      <c r="G101" t="s">
        <v>279</v>
      </c>
      <c r="H101" t="s">
        <v>280</v>
      </c>
    </row>
    <row r="102" spans="2:9" x14ac:dyDescent="0.25">
      <c r="B102" t="s">
        <v>281</v>
      </c>
      <c r="C102" t="s">
        <v>282</v>
      </c>
      <c r="E102" t="s">
        <v>283</v>
      </c>
      <c r="F102" t="s">
        <v>283</v>
      </c>
      <c r="G102" t="s">
        <v>284</v>
      </c>
      <c r="H102" t="s">
        <v>285</v>
      </c>
      <c r="I102" t="s">
        <v>19</v>
      </c>
    </row>
    <row r="103" spans="2:9" x14ac:dyDescent="0.25">
      <c r="B103" t="s">
        <v>286</v>
      </c>
      <c r="C103" t="s">
        <v>287</v>
      </c>
      <c r="E103" t="s">
        <v>116</v>
      </c>
      <c r="F103" t="s">
        <v>116</v>
      </c>
      <c r="G103">
        <v>163</v>
      </c>
      <c r="H103" t="s">
        <v>117</v>
      </c>
    </row>
    <row r="104" spans="2:9" x14ac:dyDescent="0.25">
      <c r="B104" t="s">
        <v>290</v>
      </c>
      <c r="C104" t="s">
        <v>291</v>
      </c>
      <c r="E104" t="s">
        <v>292</v>
      </c>
      <c r="F104" t="s">
        <v>292</v>
      </c>
      <c r="G104" t="s">
        <v>293</v>
      </c>
      <c r="H104" t="s">
        <v>294</v>
      </c>
    </row>
    <row r="105" spans="2:9" x14ac:dyDescent="0.25">
      <c r="B105" t="s">
        <v>295</v>
      </c>
      <c r="C105" t="s">
        <v>296</v>
      </c>
      <c r="E105" t="s">
        <v>218</v>
      </c>
      <c r="F105" t="s">
        <v>218</v>
      </c>
      <c r="G105">
        <v>8360</v>
      </c>
      <c r="H105" t="s">
        <v>219</v>
      </c>
    </row>
    <row r="106" spans="2:9" x14ac:dyDescent="0.25">
      <c r="B106" t="s">
        <v>299</v>
      </c>
      <c r="C106" t="s">
        <v>300</v>
      </c>
      <c r="E106" t="s">
        <v>18</v>
      </c>
      <c r="F106" t="s">
        <v>18</v>
      </c>
      <c r="G106">
        <v>36</v>
      </c>
      <c r="H106">
        <v>24</v>
      </c>
    </row>
    <row r="107" spans="2:9" x14ac:dyDescent="0.25">
      <c r="B107" t="s">
        <v>301</v>
      </c>
      <c r="C107" t="s">
        <v>302</v>
      </c>
      <c r="E107" t="s">
        <v>303</v>
      </c>
      <c r="F107" t="s">
        <v>303</v>
      </c>
      <c r="G107">
        <v>83</v>
      </c>
      <c r="H107">
        <v>53</v>
      </c>
    </row>
    <row r="108" spans="2:9" x14ac:dyDescent="0.25">
      <c r="B108" t="s">
        <v>304</v>
      </c>
      <c r="C108" t="s">
        <v>305</v>
      </c>
      <c r="E108" t="s">
        <v>306</v>
      </c>
      <c r="F108" t="s">
        <v>306</v>
      </c>
      <c r="G108">
        <v>82</v>
      </c>
      <c r="H108">
        <v>52</v>
      </c>
    </row>
    <row r="109" spans="2:9" x14ac:dyDescent="0.25">
      <c r="B109" t="s">
        <v>185</v>
      </c>
      <c r="C109" t="s">
        <v>186</v>
      </c>
      <c r="E109" t="s">
        <v>183</v>
      </c>
      <c r="F109" t="s">
        <v>183</v>
      </c>
      <c r="G109">
        <v>8361</v>
      </c>
      <c r="H109" t="s">
        <v>184</v>
      </c>
    </row>
    <row r="110" spans="2:9" x14ac:dyDescent="0.25">
      <c r="B110" t="s">
        <v>313</v>
      </c>
      <c r="C110" t="s">
        <v>314</v>
      </c>
      <c r="E110" t="s">
        <v>18</v>
      </c>
      <c r="F110" t="s">
        <v>18</v>
      </c>
      <c r="G110">
        <v>36</v>
      </c>
      <c r="H110">
        <v>24</v>
      </c>
    </row>
    <row r="111" spans="2:9" x14ac:dyDescent="0.25">
      <c r="B111" t="s">
        <v>315</v>
      </c>
      <c r="C111" t="s">
        <v>316</v>
      </c>
      <c r="E111" t="s">
        <v>116</v>
      </c>
      <c r="F111" t="s">
        <v>116</v>
      </c>
      <c r="G111">
        <v>163</v>
      </c>
      <c r="H111" t="s">
        <v>117</v>
      </c>
    </row>
    <row r="112" spans="2:9" x14ac:dyDescent="0.25">
      <c r="B112" t="s">
        <v>317</v>
      </c>
      <c r="C112" t="s">
        <v>318</v>
      </c>
      <c r="E112" t="s">
        <v>319</v>
      </c>
      <c r="F112" t="s">
        <v>319</v>
      </c>
      <c r="G112" t="s">
        <v>320</v>
      </c>
      <c r="H112" t="s">
        <v>321</v>
      </c>
      <c r="I112" t="s">
        <v>19</v>
      </c>
    </row>
    <row r="113" spans="2:8" x14ac:dyDescent="0.25">
      <c r="B113" t="s">
        <v>326</v>
      </c>
      <c r="C113" t="s">
        <v>327</v>
      </c>
      <c r="E113" t="s">
        <v>328</v>
      </c>
      <c r="F113" t="s">
        <v>328</v>
      </c>
      <c r="G113" t="s">
        <v>329</v>
      </c>
      <c r="H113" t="s">
        <v>330</v>
      </c>
    </row>
    <row r="114" spans="2:8" x14ac:dyDescent="0.25">
      <c r="B114" t="s">
        <v>331</v>
      </c>
      <c r="C114" t="s">
        <v>332</v>
      </c>
      <c r="E114" t="s">
        <v>333</v>
      </c>
      <c r="F114" t="s">
        <v>333</v>
      </c>
      <c r="G114" t="s">
        <v>334</v>
      </c>
      <c r="H114" t="s">
        <v>335</v>
      </c>
    </row>
    <row r="115" spans="2:8" x14ac:dyDescent="0.25">
      <c r="B115" t="s">
        <v>331</v>
      </c>
      <c r="C115" t="s">
        <v>336</v>
      </c>
      <c r="E115" t="s">
        <v>337</v>
      </c>
      <c r="F115" t="s">
        <v>337</v>
      </c>
      <c r="G115">
        <v>8356</v>
      </c>
      <c r="H115" t="s">
        <v>338</v>
      </c>
    </row>
    <row r="116" spans="2:8" x14ac:dyDescent="0.25">
      <c r="B116" t="s">
        <v>339</v>
      </c>
      <c r="C116" t="s">
        <v>340</v>
      </c>
      <c r="E116" t="s">
        <v>18</v>
      </c>
      <c r="F116" t="s">
        <v>18</v>
      </c>
      <c r="G116">
        <v>36</v>
      </c>
      <c r="H116">
        <v>24</v>
      </c>
    </row>
    <row r="117" spans="2:8" x14ac:dyDescent="0.25">
      <c r="B117" t="s">
        <v>341</v>
      </c>
      <c r="C117" t="s">
        <v>342</v>
      </c>
      <c r="E117" t="s">
        <v>343</v>
      </c>
      <c r="F117" t="s">
        <v>343</v>
      </c>
      <c r="G117">
        <v>8372</v>
      </c>
      <c r="H117" t="s">
        <v>344</v>
      </c>
    </row>
    <row r="118" spans="2:8" x14ac:dyDescent="0.25">
      <c r="B118" t="s">
        <v>348</v>
      </c>
      <c r="C118" t="s">
        <v>349</v>
      </c>
      <c r="E118" t="s">
        <v>350</v>
      </c>
      <c r="F118" t="s">
        <v>350</v>
      </c>
      <c r="G118" t="s">
        <v>351</v>
      </c>
      <c r="H118" t="s">
        <v>352</v>
      </c>
    </row>
    <row r="119" spans="2:8" x14ac:dyDescent="0.25">
      <c r="B119" t="s">
        <v>353</v>
      </c>
      <c r="C119" t="s">
        <v>354</v>
      </c>
      <c r="E119" t="s">
        <v>60</v>
      </c>
      <c r="F119" t="s">
        <v>60</v>
      </c>
      <c r="G119" t="s">
        <v>61</v>
      </c>
      <c r="H119" t="s">
        <v>62</v>
      </c>
    </row>
    <row r="120" spans="2:8" x14ac:dyDescent="0.25">
      <c r="B120" t="s">
        <v>355</v>
      </c>
      <c r="C120" t="s">
        <v>356</v>
      </c>
      <c r="E120" t="s">
        <v>357</v>
      </c>
      <c r="F120" t="s">
        <v>357</v>
      </c>
      <c r="G120" t="s">
        <v>358</v>
      </c>
      <c r="H120" t="s">
        <v>359</v>
      </c>
    </row>
    <row r="121" spans="2:8" x14ac:dyDescent="0.25">
      <c r="B121" t="s">
        <v>363</v>
      </c>
      <c r="C121" t="s">
        <v>364</v>
      </c>
      <c r="E121" t="s">
        <v>163</v>
      </c>
      <c r="F121" t="s">
        <v>163</v>
      </c>
      <c r="G121">
        <v>65020</v>
      </c>
      <c r="H121" t="s">
        <v>164</v>
      </c>
    </row>
    <row r="122" spans="2:8" x14ac:dyDescent="0.25">
      <c r="B122" t="s">
        <v>365</v>
      </c>
      <c r="C122" t="s">
        <v>366</v>
      </c>
      <c r="E122" t="s">
        <v>367</v>
      </c>
      <c r="F122" t="s">
        <v>367</v>
      </c>
      <c r="G122" t="s">
        <v>368</v>
      </c>
      <c r="H122" t="s">
        <v>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2021-02-16T06:50:28Z</dcterms:modified>
</cp:coreProperties>
</file>