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Documentation\Documents\SQL Generator\Data Initial\"/>
    </mc:Choice>
  </mc:AlternateContent>
  <bookViews>
    <workbookView xWindow="0" yWindow="0" windowWidth="20490" windowHeight="6585" tabRatio="787" firstSheet="3" activeTab="6"/>
  </bookViews>
  <sheets>
    <sheet name="SQL - Customer" sheetId="2" r:id="rId1"/>
    <sheet name="RAW - Customer" sheetId="1" r:id="rId2"/>
    <sheet name="SQL - Supplier" sheetId="8" r:id="rId3"/>
    <sheet name="RAW - Supplier" sheetId="9" r:id="rId4"/>
    <sheet name="SEED - TblInstitution" sheetId="3" r:id="rId5"/>
    <sheet name="SEED - TblInstitutionBranch" sheetId="4" r:id="rId6"/>
    <sheet name="SEED - TblCustomer" sheetId="6" r:id="rId7"/>
    <sheet name="SEED - TblSupplier" sheetId="7" r:id="rId8"/>
    <sheet name="TblInstitution" sheetId="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2" i="6"/>
  <c r="E3" i="7" l="1"/>
  <c r="E4" i="7"/>
  <c r="E5" i="7"/>
  <c r="E6" i="7"/>
  <c r="E2" i="7"/>
  <c r="C74" i="6"/>
  <c r="B74" i="6"/>
  <c r="J82" i="4"/>
  <c r="J83" i="4"/>
  <c r="J84" i="4"/>
  <c r="J85" i="4"/>
  <c r="J81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" i="4"/>
  <c r="J3" i="4"/>
  <c r="J4" i="4"/>
  <c r="J5" i="4"/>
  <c r="J6" i="4"/>
  <c r="J2" i="4"/>
  <c r="F69" i="3"/>
  <c r="F70" i="3"/>
  <c r="F71" i="3"/>
  <c r="F72" i="3"/>
  <c r="F6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8" i="3"/>
  <c r="F3" i="3"/>
  <c r="F4" i="3"/>
  <c r="F5" i="3"/>
  <c r="F6" i="3"/>
  <c r="F2" i="3"/>
  <c r="B71" i="6"/>
  <c r="B72" i="6"/>
  <c r="B73" i="6"/>
  <c r="C67" i="6"/>
  <c r="C68" i="6"/>
  <c r="C69" i="6"/>
  <c r="C70" i="6"/>
  <c r="C71" i="6"/>
  <c r="C72" i="6"/>
  <c r="C73" i="6"/>
  <c r="B67" i="6"/>
  <c r="B68" i="6"/>
  <c r="B69" i="6"/>
  <c r="B70" i="6"/>
  <c r="H79" i="4"/>
  <c r="H78" i="4"/>
  <c r="I70" i="3"/>
  <c r="I71" i="3"/>
  <c r="I72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10" i="3"/>
  <c r="L81" i="4"/>
  <c r="L72" i="4"/>
  <c r="L73" i="4"/>
  <c r="L74" i="4"/>
  <c r="L75" i="4"/>
  <c r="L76" i="4"/>
  <c r="L77" i="4"/>
  <c r="L78" i="4"/>
  <c r="L79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H75" i="4"/>
  <c r="H74" i="4"/>
  <c r="H73" i="4"/>
  <c r="H72" i="4"/>
  <c r="B79" i="4"/>
  <c r="C79" i="4" s="1"/>
  <c r="B78" i="4"/>
  <c r="C78" i="4" s="1"/>
  <c r="B75" i="4"/>
  <c r="C75" i="4" s="1"/>
  <c r="B74" i="4"/>
  <c r="C74" i="4" s="1"/>
  <c r="B73" i="4"/>
  <c r="C73" i="4" s="1"/>
  <c r="B72" i="4"/>
  <c r="C72" i="4" s="1"/>
  <c r="I68" i="3"/>
  <c r="H63" i="3"/>
  <c r="H64" i="3"/>
  <c r="H65" i="3"/>
  <c r="H66" i="3"/>
  <c r="H62" i="3"/>
  <c r="H61" i="3"/>
  <c r="L3" i="4"/>
  <c r="L4" i="4"/>
  <c r="L5" i="4"/>
  <c r="L6" i="4"/>
  <c r="L8" i="4"/>
  <c r="L9" i="4"/>
  <c r="L10" i="4"/>
  <c r="B5" i="4"/>
  <c r="H5" i="3"/>
  <c r="H71" i="4" l="1"/>
  <c r="C3" i="7"/>
  <c r="C4" i="7"/>
  <c r="C5" i="7"/>
  <c r="C6" i="7"/>
  <c r="C2" i="7"/>
  <c r="C2" i="6"/>
  <c r="C66" i="6"/>
  <c r="B4" i="6"/>
  <c r="B5" i="6"/>
  <c r="B3" i="6"/>
  <c r="B2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71" i="4"/>
  <c r="I3" i="3"/>
  <c r="I4" i="3" s="1"/>
  <c r="I5" i="3" s="1"/>
  <c r="I6" i="3" s="1"/>
  <c r="I8" i="3" s="1"/>
  <c r="I9" i="3" s="1"/>
  <c r="H60" i="3"/>
  <c r="D69" i="3"/>
  <c r="D70" i="3"/>
  <c r="D71" i="3"/>
  <c r="D72" i="3"/>
  <c r="D68" i="3"/>
  <c r="B69" i="3"/>
  <c r="B70" i="3"/>
  <c r="B71" i="3"/>
  <c r="B72" i="3"/>
  <c r="B68" i="3"/>
  <c r="D611" i="9"/>
  <c r="F611" i="9"/>
  <c r="D1021" i="9"/>
  <c r="F1021" i="9"/>
  <c r="D1123" i="9"/>
  <c r="F1123" i="9"/>
  <c r="D1219" i="9"/>
  <c r="F1219" i="9"/>
  <c r="D1235" i="9"/>
  <c r="F1235" i="9"/>
  <c r="D1421" i="9"/>
  <c r="F1421" i="9"/>
  <c r="D1460" i="9"/>
  <c r="F1460" i="9"/>
  <c r="D1501" i="9"/>
  <c r="F1501" i="9"/>
  <c r="D1615" i="9"/>
  <c r="F1615" i="9"/>
  <c r="D1665" i="9"/>
  <c r="F1665" i="9"/>
  <c r="D2906" i="9"/>
  <c r="D2907" i="9"/>
  <c r="D3030" i="9"/>
  <c r="B42" i="6" l="1"/>
  <c r="I69" i="3"/>
  <c r="H68" i="3"/>
  <c r="B81" i="4"/>
  <c r="H72" i="3"/>
  <c r="B85" i="4"/>
  <c r="H71" i="3"/>
  <c r="B84" i="4"/>
  <c r="H70" i="3"/>
  <c r="B83" i="4"/>
  <c r="H69" i="3"/>
  <c r="B82" i="4"/>
  <c r="C65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B70" i="4"/>
  <c r="B69" i="4"/>
  <c r="B68" i="4"/>
  <c r="B67" i="4"/>
  <c r="B66" i="4"/>
  <c r="B65" i="4"/>
  <c r="B64" i="4"/>
  <c r="B63" i="4"/>
  <c r="B55" i="4"/>
  <c r="B56" i="4"/>
  <c r="B57" i="4"/>
  <c r="B58" i="4"/>
  <c r="B59" i="4"/>
  <c r="B60" i="4"/>
  <c r="B61" i="4"/>
  <c r="B62" i="4"/>
  <c r="B5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9" i="4"/>
  <c r="B10" i="4"/>
  <c r="B11" i="4"/>
  <c r="B12" i="4"/>
  <c r="B13" i="4"/>
  <c r="B14" i="4"/>
  <c r="B15" i="4"/>
  <c r="B16" i="4"/>
  <c r="B17" i="4"/>
  <c r="B18" i="4"/>
  <c r="B19" i="4"/>
  <c r="B20" i="4"/>
  <c r="B8" i="4"/>
  <c r="B6" i="4"/>
  <c r="B4" i="4"/>
  <c r="B3" i="4"/>
  <c r="B2" i="4"/>
  <c r="B43" i="6" l="1"/>
  <c r="B44" i="4"/>
  <c r="B45" i="4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" i="6"/>
  <c r="H3" i="3"/>
  <c r="H4" i="3"/>
  <c r="H6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2" i="3"/>
  <c r="C2" i="4" s="1"/>
  <c r="B44" i="6" l="1"/>
  <c r="C5" i="4"/>
  <c r="C8" i="4"/>
  <c r="C6" i="4"/>
  <c r="C71" i="4"/>
  <c r="B46" i="4"/>
  <c r="C45" i="4"/>
  <c r="C81" i="4"/>
  <c r="C85" i="4"/>
  <c r="C84" i="4"/>
  <c r="C83" i="4"/>
  <c r="C82" i="4"/>
  <c r="C70" i="4"/>
  <c r="C69" i="4"/>
  <c r="C68" i="4"/>
  <c r="C67" i="4"/>
  <c r="C66" i="4"/>
  <c r="C65" i="4"/>
  <c r="C64" i="4"/>
  <c r="C63" i="4"/>
  <c r="C55" i="4"/>
  <c r="C56" i="4"/>
  <c r="C57" i="4"/>
  <c r="C58" i="4"/>
  <c r="C59" i="4"/>
  <c r="C60" i="4"/>
  <c r="C61" i="4"/>
  <c r="C62" i="4"/>
  <c r="C54" i="4"/>
  <c r="C43" i="4"/>
  <c r="C44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9" i="4"/>
  <c r="C10" i="4"/>
  <c r="C11" i="4"/>
  <c r="C12" i="4"/>
  <c r="C13" i="4"/>
  <c r="C14" i="4"/>
  <c r="C15" i="4"/>
  <c r="C16" i="4"/>
  <c r="C17" i="4"/>
  <c r="C18" i="4"/>
  <c r="C19" i="4"/>
  <c r="C20" i="4"/>
  <c r="C4" i="4"/>
  <c r="C3" i="4"/>
  <c r="B45" i="6" l="1"/>
  <c r="B47" i="4"/>
  <c r="C46" i="4"/>
  <c r="B46" i="6" l="1"/>
  <c r="B48" i="4"/>
  <c r="C47" i="4"/>
  <c r="B47" i="6" l="1"/>
  <c r="B49" i="4"/>
  <c r="C48" i="4"/>
  <c r="B48" i="6" l="1"/>
  <c r="B50" i="4"/>
  <c r="C49" i="4"/>
  <c r="B49" i="6" l="1"/>
  <c r="B51" i="4"/>
  <c r="C50" i="4"/>
  <c r="B50" i="6" l="1"/>
  <c r="B52" i="4"/>
  <c r="C51" i="4"/>
  <c r="B51" i="6" l="1"/>
  <c r="B53" i="4"/>
  <c r="C52" i="4"/>
  <c r="B52" i="6" l="1"/>
  <c r="C53" i="4"/>
  <c r="B76" i="4"/>
  <c r="B53" i="6" l="1"/>
  <c r="C76" i="4"/>
  <c r="B77" i="4"/>
  <c r="C77" i="4" s="1"/>
  <c r="B54" i="6" l="1"/>
  <c r="B55" i="6" l="1"/>
  <c r="B56" i="6" l="1"/>
  <c r="B57" i="6" l="1"/>
  <c r="B58" i="6" l="1"/>
  <c r="B59" i="6" l="1"/>
  <c r="B60" i="6" l="1"/>
  <c r="B61" i="6" l="1"/>
  <c r="B62" i="6" l="1"/>
  <c r="B63" i="6" l="1"/>
  <c r="B64" i="6" l="1"/>
  <c r="B65" i="6" l="1"/>
  <c r="B66" i="6" l="1"/>
  <c r="B2" i="7" l="1"/>
  <c r="L82" i="4"/>
  <c r="B3" i="7" l="1"/>
  <c r="L83" i="4"/>
  <c r="B4" i="7" l="1"/>
  <c r="L84" i="4"/>
  <c r="B5" i="7" l="1"/>
  <c r="L85" i="4"/>
  <c r="B6" i="7" s="1"/>
</calcChain>
</file>

<file path=xl/comments1.xml><?xml version="1.0" encoding="utf-8"?>
<comments xmlns="http://schemas.openxmlformats.org/spreadsheetml/2006/main">
  <authors>
    <author>zheta</author>
  </authors>
  <commentList>
    <comment ref="H21" authorId="0" shapeId="0">
      <text>
        <r>
          <rPr>
            <b/>
            <sz val="9"/>
            <color indexed="81"/>
            <rFont val="Tahoma"/>
            <family val="2"/>
          </rPr>
          <t>zheta:</t>
        </r>
        <r>
          <rPr>
            <sz val="9"/>
            <color indexed="81"/>
            <rFont val="Tahoma"/>
            <family val="2"/>
          </rPr>
          <t xml:space="preserve">
ESA
EMT</t>
        </r>
      </text>
    </comment>
    <comment ref="H49" authorId="0" shapeId="0">
      <text>
        <r>
          <rPr>
            <b/>
            <sz val="9"/>
            <color indexed="81"/>
            <rFont val="Tahoma"/>
            <family val="2"/>
          </rPr>
          <t>zheta:</t>
        </r>
        <r>
          <rPr>
            <sz val="9"/>
            <color indexed="81"/>
            <rFont val="Tahoma"/>
            <family val="2"/>
          </rPr>
          <t xml:space="preserve">
PLNJB
PLNSM</t>
        </r>
      </text>
    </comment>
    <comment ref="H60" authorId="0" shapeId="0">
      <text>
        <r>
          <rPr>
            <b/>
            <sz val="9"/>
            <color indexed="81"/>
            <rFont val="Tahoma"/>
            <family val="2"/>
          </rPr>
          <t>zheta:</t>
        </r>
        <r>
          <rPr>
            <sz val="9"/>
            <color indexed="81"/>
            <rFont val="Tahoma"/>
            <family val="2"/>
          </rPr>
          <t xml:space="preserve">
INTEL
TELKO</t>
        </r>
      </text>
    </comment>
  </commentList>
</comments>
</file>

<file path=xl/sharedStrings.xml><?xml version="1.0" encoding="utf-8"?>
<sst xmlns="http://schemas.openxmlformats.org/spreadsheetml/2006/main" count="15639" uniqueCount="13586">
  <si>
    <t>ABHIMATA CITRA ABADI</t>
  </si>
  <si>
    <t>ACA</t>
  </si>
  <si>
    <t>PT. ABHIMATA CITRA ABADI</t>
  </si>
  <si>
    <t xml:space="preserve">24Th Floor Menara Batavia Jl. K. H. Mas Mansyur Kav. 126 Jakarta 10220 </t>
  </si>
  <si>
    <t>Jl. Gunung Sahari Raya No. 60-63 Blok E8 Kemayoran - Jakarta Pusat DKI Jakarta Raya 10610</t>
  </si>
  <si>
    <t>01.347.974.6-073.000</t>
  </si>
  <si>
    <t>""</t>
  </si>
  <si>
    <t>Http@abimata.co.id</t>
  </si>
  <si>
    <t>GPON/abhimata</t>
  </si>
  <si>
    <t>ABIYASA TUNGGAL</t>
  </si>
  <si>
    <t>ABI</t>
  </si>
  <si>
    <t>Agus Moesoli</t>
  </si>
  <si>
    <t>AM</t>
  </si>
  <si>
    <t>DSN Tondomulyo , RT/RW :_x000D_
002/001 , kecamatan puncu , kabupaten : kediri</t>
  </si>
  <si>
    <t>moesoli.agus@gmail.com</t>
  </si>
  <si>
    <t>mandor CME tower XL IMD</t>
  </si>
  <si>
    <t>Aplika Nusa Lintas Arta</t>
  </si>
  <si>
    <t>LTA</t>
  </si>
  <si>
    <t>PT Aplika Nusa Lintas Arta</t>
  </si>
  <si>
    <t>Jl. MH Thamrin Kav. 3 Jakarta 10250 Indonesia</t>
  </si>
  <si>
    <t>lintasarta@lintasarta.net</t>
  </si>
  <si>
    <t>www.lintasarta.net</t>
  </si>
  <si>
    <t>BAKRIE TELECOM</t>
  </si>
  <si>
    <t>ESI</t>
  </si>
  <si>
    <t>Jl. H.R Rasuna Said Kav B-1, Jakarta Selatan 12920</t>
  </si>
  <si>
    <t>021-910111</t>
  </si>
  <si>
    <t>021-914980</t>
  </si>
  <si>
    <t>admin@bakrietelecom.com</t>
  </si>
  <si>
    <t>BUKAKA TEKNIK UTAMA</t>
  </si>
  <si>
    <t>BTU</t>
  </si>
  <si>
    <t>Jl. Raya Bekasi Cibinong Km. 19.5, Cileungsi Bogor 16820 - Indonesia</t>
  </si>
  <si>
    <t>01.315.811.8-054.000</t>
  </si>
  <si>
    <t>paryanto@bukaka.com</t>
  </si>
  <si>
    <t xml:space="preserve">Pekerjaan Dismantling Conductot T/L 150 kV Cikupa </t>
  </si>
  <si>
    <t>Citra Panji Manunggal</t>
  </si>
  <si>
    <t>CPM</t>
  </si>
  <si>
    <t>PT. Citra Panji Manunggal</t>
  </si>
  <si>
    <t>Pondok Pinang Center Blok A 8 - 12, Jl. Ciputat Raya Jakarta Selatan - DKI Jakarta Indonesia 12310</t>
  </si>
  <si>
    <t>opik.hidayat@cpmgroup.co.id</t>
  </si>
  <si>
    <t>Daya Hidro Dinamika</t>
  </si>
  <si>
    <t>DHD</t>
  </si>
  <si>
    <t>Graha Qdc Jl. Mampang Prapatan Raya No.28 Blok C Mampang Prapatan Jakarta 12790</t>
  </si>
  <si>
    <t>03.228.078.6-011.000</t>
  </si>
  <si>
    <t>www@qdc.co.id</t>
  </si>
  <si>
    <t>DAYAMITRA TELEKOMUNIKASI</t>
  </si>
  <si>
    <t>DAYA</t>
  </si>
  <si>
    <t>PT. DAYAMITRA TELEKOMUNIKASI</t>
  </si>
  <si>
    <t>Gedung Graha Pratama Lt 5 JL. MT Haryono Kav Tebet Jakarta Selatan</t>
  </si>
  <si>
    <t>01.071.244.6-093.000</t>
  </si>
  <si>
    <t>dayamitra@co.id</t>
  </si>
  <si>
    <t>dayamitra</t>
  </si>
  <si>
    <t>Departemen Dalam Negeri</t>
  </si>
  <si>
    <t>DDN</t>
  </si>
  <si>
    <t>Jl. Medan Merdeka Utara no.7 Jakarta Pusat</t>
  </si>
  <si>
    <t>021-345005</t>
  </si>
  <si>
    <t>021-383119</t>
  </si>
  <si>
    <t>www.depdagri.go.id</t>
  </si>
  <si>
    <t>Kementerian Dalam Negeri</t>
  </si>
  <si>
    <t>Duta Hita Jaya</t>
  </si>
  <si>
    <t>DHJ</t>
  </si>
  <si>
    <t>PT Duta Hita Jaya</t>
  </si>
  <si>
    <t xml:space="preserve">Taman Pegangsaan Indah, Blok A No. 3-5_x000D_
Jl. Pegangsaan Dua, Jakarta Utara 14250, Indonesia_x000D_
</t>
  </si>
  <si>
    <t>(62-21) 4601088</t>
  </si>
  <si>
    <t>(62-21) 46823636, 46</t>
  </si>
  <si>
    <t>info@dutahitajaya.co.id</t>
  </si>
  <si>
    <t>Steel Structure, Steel Tower</t>
  </si>
  <si>
    <t>Duta Pertiwi</t>
  </si>
  <si>
    <t>DPS</t>
  </si>
  <si>
    <t>Komplek Pertokoan  Mangga Dua Blok A7 No 18_x000D_
Jl. Jagir Wonokromo 100, Surabaya 60244</t>
  </si>
  <si>
    <t>properti_jagir@yahoo.com</t>
  </si>
  <si>
    <t>Pengelola Kantor Qdc SBY</t>
  </si>
  <si>
    <t>Duta Realtindo Perkasa</t>
  </si>
  <si>
    <t>DRP</t>
  </si>
  <si>
    <t>PT. Duta Realtindo Perkasa</t>
  </si>
  <si>
    <t>Office 99 Gedung Educenter,_x000D_
Jl. Sekolah Foresta, No. 8, BSD_x000D_
Tangerang-Banten 15331</t>
  </si>
  <si>
    <t>00.000.000.0-000.000</t>
  </si>
  <si>
    <t>drp@gmail.com</t>
  </si>
  <si>
    <t>Asuransi</t>
  </si>
  <si>
    <t>Edi Waluyo</t>
  </si>
  <si>
    <t>EW</t>
  </si>
  <si>
    <t>Jl. Pedongkelan RT 06/RW 06, Kapuk, Cengkareng, Jakarta Barat 11730</t>
  </si>
  <si>
    <t>edy.waluyo@qdc.co.id</t>
  </si>
  <si>
    <t>ENERGI MEKAR LESTARI</t>
  </si>
  <si>
    <t>EML</t>
  </si>
  <si>
    <t>DUTAMAS FATMAWATI B1/20 JL. RS FATMAWATI NO. 39 JAKARTA SELATAN 12150</t>
  </si>
  <si>
    <t>31.164.061.9-019.000</t>
  </si>
  <si>
    <t>sales@qdc.co.id</t>
  </si>
  <si>
    <t>Owner PLTM Simbelin</t>
  </si>
  <si>
    <t>ERICSSON</t>
  </si>
  <si>
    <t>ERI</t>
  </si>
  <si>
    <t>ESA MITRA TEKNOLOGI</t>
  </si>
  <si>
    <t>ESA</t>
  </si>
  <si>
    <t>PT ESA MITRA TEKNOLOGI</t>
  </si>
  <si>
    <t>JL. DI PANJAITAN KAV 25 SPBU 34-13302 NO. 25 JAKARTA TIMUR</t>
  </si>
  <si>
    <t>JL. DI Panjaitan Kav 25 SPBU 34-13302 No 25, Jakarta Timur</t>
  </si>
  <si>
    <t>70.067.596.0-002.000</t>
  </si>
  <si>
    <t>esa@gmail.com</t>
  </si>
  <si>
    <t>esa</t>
  </si>
  <si>
    <t>EMT</t>
  </si>
  <si>
    <t xml:space="preserve">JL. DI PANJAITAN KAV 25 SPBU 34-13302 No. 25 Jakarta Timur </t>
  </si>
  <si>
    <t>JL. DI Panjaitan Kav 25 SPBU 34-13302 No. 25 Jakarta Timur</t>
  </si>
  <si>
    <t>x@gmail.com</t>
  </si>
  <si>
    <t>First Media Tbk</t>
  </si>
  <si>
    <t>FIRST</t>
  </si>
  <si>
    <t>PT. First Media Tbk</t>
  </si>
  <si>
    <t>dki jakarta</t>
  </si>
  <si>
    <t>aa.aa@aa.aa</t>
  </si>
  <si>
    <t xml:space="preserve">Flexi </t>
  </si>
  <si>
    <t>FLEX</t>
  </si>
  <si>
    <t>Jakarta</t>
  </si>
  <si>
    <t>FLEXI MITRAYASA</t>
  </si>
  <si>
    <t>FLM</t>
  </si>
  <si>
    <t>Huawei Tech Investment</t>
  </si>
  <si>
    <t>HWEI</t>
  </si>
  <si>
    <t>PT Huawei Tech Investment</t>
  </si>
  <si>
    <t>Jl. Jend Sudirman No.44-46 GD.BRI II LT.20 S.2005 Bendungan Hilir Tanah Abang Jakarta Pusat Indonesia</t>
  </si>
  <si>
    <t>02.116.379.5-092.000</t>
  </si>
  <si>
    <t>4@gmail.com</t>
  </si>
  <si>
    <t>huawei</t>
  </si>
  <si>
    <t>HUTCHINSON 3 INDONESIA</t>
  </si>
  <si>
    <t>HCPT</t>
  </si>
  <si>
    <t>PT HUTCHINSON 3 INDONESIA</t>
  </si>
  <si>
    <t>Gedung Menara Mulia Lt.9 dan 10 Suite 901 dan 1001 Jl. Jend. Gatot Subroto Kav9-11 Rt.002 Rw.004 Karet Semanggi Setiabudi Jakarta Selatan DKI Jakarta Raya 12930</t>
  </si>
  <si>
    <t>01.967.397.9-092.000</t>
  </si>
  <si>
    <t>5@gmail.com</t>
  </si>
  <si>
    <t>hcpt</t>
  </si>
  <si>
    <t>HUTCHISON 3 INDONESIA</t>
  </si>
  <si>
    <t>HCPT1</t>
  </si>
  <si>
    <t>PT HUTCHISON 3 INDONESIA</t>
  </si>
  <si>
    <t>Gedung Menara Mulia Lt 9 dan 10 suite 901 dan 1001 Jl Jend Gatot Subroto Kav 9-11 RT 002 RW 004 Karet Semanggi Setiabudi Jakarta SelatanDKI Jakarta Raya 12930</t>
  </si>
  <si>
    <t xml:space="preserve">Gedung Menara Mulia lt 9 dan 10 Suite 901 dan 1001 Jl. Jend Gatot Subroto kav 9-11 RT 002 RW 004 Karet Semanggi Setiabudi Jakarta Selatan DKI Jakarta Raya 12930 </t>
  </si>
  <si>
    <t>aa@aa.aa</t>
  </si>
  <si>
    <t>Hutchison CP Telecommunications</t>
  </si>
  <si>
    <t>INDOPRIMASEL</t>
  </si>
  <si>
    <t>IDP</t>
  </si>
  <si>
    <t>INDOSAT TBK</t>
  </si>
  <si>
    <t>IND</t>
  </si>
  <si>
    <t>PT INDOSAT TBK</t>
  </si>
  <si>
    <t>JL. Medan Merdeka Barat 21 - Gambir Jakarta Pusat 10110</t>
  </si>
  <si>
    <t>01.000.502.3-092.000</t>
  </si>
  <si>
    <t>indosat@co.id</t>
  </si>
  <si>
    <t>indosat</t>
  </si>
  <si>
    <t>Industri Telekomunikasi Indonesia (Persero)</t>
  </si>
  <si>
    <t>INTI</t>
  </si>
  <si>
    <t>PT Industri Telekomunikasi Indonesia (Persero)</t>
  </si>
  <si>
    <t>Jl. Moch Toha 77 Bandung 40253 Bandung</t>
  </si>
  <si>
    <t>01.001.672.3-051.000</t>
  </si>
  <si>
    <t>www@inti.com</t>
  </si>
  <si>
    <t>inti</t>
  </si>
  <si>
    <t>INFRA MEDIA DINAMIKA</t>
  </si>
  <si>
    <t>IMD</t>
  </si>
  <si>
    <t>PT. INFRA MEDIA DINAMIKA</t>
  </si>
  <si>
    <t>Gedung Graha QDC JL. Mampang Prapatan Raya No. 28 Blok. C Jakarta Selatan 12790 Indonesia</t>
  </si>
  <si>
    <t>GD. Graha QDC Blok C, JL. Mampang Prapatan Raya NO.28 RT 005 RW 003, Mampang Prapatan, Mampang Prapatan, Jakarta Selatan, DKI Jakarta</t>
  </si>
  <si>
    <t>01.920.339.7-014.000</t>
  </si>
  <si>
    <t>https@imd.co.id</t>
  </si>
  <si>
    <t>INFRASTRUKTUR BISNIS SEJAHTERA</t>
  </si>
  <si>
    <t>MIT</t>
  </si>
  <si>
    <t>PT INFRASTRUKTUR BISNIS SEJAHTERA</t>
  </si>
  <si>
    <t>JL. RIAU NO. 23 RT.009/05 GONDANGDIA MENTENG JAKARTA PUSAT  DKI JAKARTA RAYA  10350</t>
  </si>
  <si>
    <t>JL. RIAU NO.23 RT.009/005 GONDANGDIA MENTENG JAKARTA PUSAT  DKI JAKARTA RAYA 10350</t>
  </si>
  <si>
    <t>03.203.443.1-076.000</t>
  </si>
  <si>
    <t>021-837095</t>
  </si>
  <si>
    <t>AAA@GMAIL.COM</t>
  </si>
  <si>
    <t>AAA</t>
  </si>
  <si>
    <t>Intershop Prima Center</t>
  </si>
  <si>
    <t>IPC</t>
  </si>
  <si>
    <t>PT. Intershop Prima Center</t>
  </si>
  <si>
    <t>Gedung WTC Mangga Dua Lt. 11Jl. Mangga Dua Raya Kav. 8Jakarta Utara 14430</t>
  </si>
  <si>
    <t xml:space="preserve">Jl. KH. Wahid Hasyim No. 55Gondangdia-Menteng Jakarta Pusat 10350 </t>
  </si>
  <si>
    <t>01.831.612.5-076.000</t>
  </si>
  <si>
    <t>donny.kurniadi@intershop.co.id</t>
  </si>
  <si>
    <t>BM WTC Mangga Dua Jakarta</t>
  </si>
  <si>
    <t>INTI BANGUN SEJAHTERA Tbk</t>
  </si>
  <si>
    <t>IBS</t>
  </si>
  <si>
    <t>PT INTI BANGUN SEJAHTERA Tbk</t>
  </si>
  <si>
    <t>Jl. Riau No.23 Menteng Jakarta 10350</t>
  </si>
  <si>
    <t>02.492.463.1-054.000</t>
  </si>
  <si>
    <t>ibs</t>
  </si>
  <si>
    <t>Karya Mitra Nugraha</t>
  </si>
  <si>
    <t>KMN</t>
  </si>
  <si>
    <t>PT. Karya Mitra Nugraha</t>
  </si>
  <si>
    <t>Jl Veteran 39,Bendungan,Gajah MungkurSEMARANG  50231</t>
  </si>
  <si>
    <t>024 8457070</t>
  </si>
  <si>
    <t>024 8446145</t>
  </si>
  <si>
    <t>kmnsem@indosat.net.id</t>
  </si>
  <si>
    <t>KHA</t>
  </si>
  <si>
    <t>PT. KHA</t>
  </si>
  <si>
    <t>Graha QDC Lt. 1</t>
  </si>
  <si>
    <t>no@email.yet</t>
  </si>
  <si>
    <t>LEKTRIKA KARYATAMA</t>
  </si>
  <si>
    <t>LRK</t>
  </si>
  <si>
    <t>PT. LEKTRIKA KARYATAMA</t>
  </si>
  <si>
    <t>Jl. Margasatwa Raya No. 88 Pondok Labu, Jakarta Selatan 12450</t>
  </si>
  <si>
    <t>chairul.chamid@lektrika-karyatama.com</t>
  </si>
  <si>
    <t>LINK NET</t>
  </si>
  <si>
    <t>LINK</t>
  </si>
  <si>
    <t>PT. LINK NET</t>
  </si>
  <si>
    <t>Citra Graha Lt.4 Suite 403 Jln.Jend Gatot Subroto Kav. 35-36 Kuningan Timur, Setiabudi,Jaksel,DKI Jakarta Raya, 12950</t>
  </si>
  <si>
    <t>nur.rahmi@linknet.co.id</t>
  </si>
  <si>
    <t>PT LINK NET</t>
  </si>
  <si>
    <t>Lintas Technology</t>
  </si>
  <si>
    <t>PTLIN</t>
  </si>
  <si>
    <t>PT Lintas Technology</t>
  </si>
  <si>
    <t>TBA</t>
  </si>
  <si>
    <t>tba@tba.tba</t>
  </si>
  <si>
    <t>LINTAS TEKNOLOGI INDONESIA</t>
  </si>
  <si>
    <t>Lts</t>
  </si>
  <si>
    <t>PT LINTAS TEKNOLOGI INDONESIA</t>
  </si>
  <si>
    <t>Menara MTH Lantai 16 JL. MT HARYONO KAV. 23 JAKARTA 12820</t>
  </si>
  <si>
    <t>Menara MTH Lantai 16 JL. MT. HARYONO KAV. 23 RT.009 RW.009 TEBET TIMUR, TEBET JAKARTA SELATAN</t>
  </si>
  <si>
    <t>02.053.066.3-062.000</t>
  </si>
  <si>
    <t>123@gmail.com</t>
  </si>
  <si>
    <t xml:space="preserve">PT Lintas </t>
  </si>
  <si>
    <t>MEGA ELTRA</t>
  </si>
  <si>
    <t>MEL</t>
  </si>
  <si>
    <t>Megatel</t>
  </si>
  <si>
    <t>MGT</t>
  </si>
  <si>
    <t>aaa@bbb.com</t>
  </si>
  <si>
    <t>NOKIA</t>
  </si>
  <si>
    <t>NOK</t>
  </si>
  <si>
    <t>GATSU</t>
  </si>
  <si>
    <t>Nokia Siemens Network</t>
  </si>
  <si>
    <t>NSN</t>
  </si>
  <si>
    <t>PELAYANAN LISTRIK NASIONAL BATAM</t>
  </si>
  <si>
    <t>PLN BA</t>
  </si>
  <si>
    <t>PT PELAYANAN LISTRIK NASIONAL BATAM</t>
  </si>
  <si>
    <t>Jln. Engku Putri No. 3 Batam Center Batam 29461</t>
  </si>
  <si>
    <t>Jln. Engku Putri No. 3 Batam Center Teluk Tering Nongsa  Batam Kepulauan Riau  29461</t>
  </si>
  <si>
    <t>02.017.331.6-051.000</t>
  </si>
  <si>
    <t>pln@btam.co.id</t>
  </si>
  <si>
    <t>pln batam</t>
  </si>
  <si>
    <t>Pertamina Geothermal</t>
  </si>
  <si>
    <t>PGE</t>
  </si>
  <si>
    <t>PT Pertamina Geothermal</t>
  </si>
  <si>
    <t>Menara Cakrawala Lt. 08_x000D_
JL. MH Thamrin No. 9 _x000D_
Jakarta Pusat 10340</t>
  </si>
  <si>
    <t>(021) 39833222 / 150</t>
  </si>
  <si>
    <t>+62 21 3983 3230</t>
  </si>
  <si>
    <t>pcc@pertamina.com</t>
  </si>
  <si>
    <t>Pertamina Geothermal area Lumut Balai</t>
  </si>
  <si>
    <t>PLN (Persero)</t>
  </si>
  <si>
    <t>PLNCA</t>
  </si>
  <si>
    <t>PT PLN (Persero)</t>
  </si>
  <si>
    <t>P3B JAWA BALI APP CAWANG Jl. Cililitan Besar No. 1 Cawang Jakarta Timur</t>
  </si>
  <si>
    <t>Jl. Trunojoyo Blok M 1/135 Kebayoran Baru Jakarta Selatan 12160</t>
  </si>
  <si>
    <t>01.001.629.3-051.000</t>
  </si>
  <si>
    <t>pln@gmail.com</t>
  </si>
  <si>
    <t>plnca</t>
  </si>
  <si>
    <t>PLN JK</t>
  </si>
  <si>
    <t>UNIT INDUK PEMBANGUNAN V JL. Ehave, Gandul - Kec. Cinere Kota Depok</t>
  </si>
  <si>
    <t>www@pln.co.id</t>
  </si>
  <si>
    <t>PLN jkt</t>
  </si>
  <si>
    <t xml:space="preserve">PLN (Persero) </t>
  </si>
  <si>
    <t>PLNma</t>
  </si>
  <si>
    <t xml:space="preserve">PT PLN (Persero) </t>
  </si>
  <si>
    <t>Unit Induk Pembangunan Nusa Tenggara</t>
  </si>
  <si>
    <t>www@pln.com</t>
  </si>
  <si>
    <t>plnnustra</t>
  </si>
  <si>
    <t>PLN (PERSERO)</t>
  </si>
  <si>
    <t>PLN MA</t>
  </si>
  <si>
    <t>PT. PLN (PERSERO)</t>
  </si>
  <si>
    <t>UNIT INDUK PEMBANGUNAN XIII Jl. Letjend Hertasning, Panakkukang Makasar 90222</t>
  </si>
  <si>
    <t>pln@makasar.co.id</t>
  </si>
  <si>
    <t>pln ma</t>
  </si>
  <si>
    <t xml:space="preserve">PLN (PERSERO) </t>
  </si>
  <si>
    <t>PLNJB</t>
  </si>
  <si>
    <t xml:space="preserve">PT. PLN (PERSERO) </t>
  </si>
  <si>
    <t>Jl. Jend.Sudirman KM.23_x000D_
Komplek PLN Gedung A_x000D_
Unggaran 50501</t>
  </si>
  <si>
    <t>xxx@pln.co.id</t>
  </si>
  <si>
    <t xml:space="preserve">PT. PLN (Persero)_x000D_
Penyaluran dan Pusat Pengaturan </t>
  </si>
  <si>
    <t>PLN (Persero) P2B Jawa Bali APB Jawa Tengah &amp; D</t>
  </si>
  <si>
    <t>PLNSM</t>
  </si>
  <si>
    <t>PT PLN (Persero) P2B Jawa Bali APB Jawa Tengah &amp; D</t>
  </si>
  <si>
    <t>Jl.Jendral Sudirman KM 23, Ungaran. Komplek PLN Gedung A Ungaran 50501</t>
  </si>
  <si>
    <t>http@pln.co.id</t>
  </si>
  <si>
    <t>PLN Semarang</t>
  </si>
  <si>
    <t>PLN (PERSERO) UIP II</t>
  </si>
  <si>
    <t>PLNMD</t>
  </si>
  <si>
    <t>PT PLN (PERSERO) UIP II</t>
  </si>
  <si>
    <t>JL. Dr. Cipto No. 12 Medan</t>
  </si>
  <si>
    <t>pln medan</t>
  </si>
  <si>
    <t>PLN (Persero) UIP Interkoneksi Sumatera Jawa</t>
  </si>
  <si>
    <t>PLNIJ</t>
  </si>
  <si>
    <t>PT PLN (Persero) UIP Interkoneksi Sumatera Jawa</t>
  </si>
  <si>
    <t>JL. Aipda K.S Tubun I/2 Lantai 3_x000D_
Petamburan - Jakarta Barat_x000D_
11420</t>
  </si>
  <si>
    <t>(021) 56950412</t>
  </si>
  <si>
    <t>yuliadp23@pln.co.id</t>
  </si>
  <si>
    <t>mulyono.adi@pln.co.id; roswani-ramli@yahoo.com;  w</t>
  </si>
  <si>
    <t>PLN (Persero) UIP X</t>
  </si>
  <si>
    <t>PLN SCADA</t>
  </si>
  <si>
    <t>PT. PLN (Persero) UIP X</t>
  </si>
  <si>
    <t>Jl. MT Haryono No. 384 Balikpapan 76114 Kalimantan Timur</t>
  </si>
  <si>
    <t>pln@uip.co.id</t>
  </si>
  <si>
    <t>PLN Scada</t>
  </si>
  <si>
    <t xml:space="preserve">PLN UIP JBT II </t>
  </si>
  <si>
    <t>PLNYK</t>
  </si>
  <si>
    <t xml:space="preserve">PT PLN UIP JBT II </t>
  </si>
  <si>
    <t>Jl. Margo Utomo(d/h P. Mangkubumi) No. 16 Yogyakarta 55232</t>
  </si>
  <si>
    <t>Jl. Trunojoyo Blok M 1/135 Kebayoran baru Jakarta Selatan 12160</t>
  </si>
  <si>
    <t>PLN@PLN.CO.ID</t>
  </si>
  <si>
    <t>PLN YOGYAKARTA</t>
  </si>
  <si>
    <t>Protelindo</t>
  </si>
  <si>
    <t>PROTEL</t>
  </si>
  <si>
    <t>PT . Protelindo</t>
  </si>
  <si>
    <t>Menara BCA , 55 th Floor Jl. M.H. Thamrin No. 1 Jakarta 10310</t>
  </si>
  <si>
    <t>Onggo.Wijaya@protelindo.net</t>
  </si>
  <si>
    <t>PT. Protelido</t>
  </si>
  <si>
    <t>QDC Warehouse</t>
  </si>
  <si>
    <t>QDC</t>
  </si>
  <si>
    <t>Saharjo Jakarta</t>
  </si>
  <si>
    <t>RAMAYANA LESTARI SENTOSA TBK</t>
  </si>
  <si>
    <t>RAM</t>
  </si>
  <si>
    <t>PT RAMAYANA LESTARI SENTOSA TBK</t>
  </si>
  <si>
    <t xml:space="preserve">JL. KH Wahid Hasyim 220A-B, Kampung Bali - Tanah Abang Jakarta </t>
  </si>
  <si>
    <t>www@ramayana.co.id</t>
  </si>
  <si>
    <t>ramayana</t>
  </si>
  <si>
    <t>Rekadaya Elektrika</t>
  </si>
  <si>
    <t>RDEL</t>
  </si>
  <si>
    <t>PT. Rekadaya Elektrika</t>
  </si>
  <si>
    <t xml:space="preserve"> Gedung Bank Mandiri Lt. 6 Jl. Tanjung Karang No.3-4A Jakarta Pusat 10230</t>
  </si>
  <si>
    <t>Gedung Bank Mandiri LT.6, Jl Tanjung Karang No.3-4A Kebon Melati-Tanah Abang, Jakarta Pusat</t>
  </si>
  <si>
    <t>02.004.776.7-051.000</t>
  </si>
  <si>
    <t>rekadaya@rekadaya.co.id</t>
  </si>
  <si>
    <t>Perusahaan Kontruksi</t>
  </si>
  <si>
    <t>REKADAYA ELEKTRIKA</t>
  </si>
  <si>
    <t>REK</t>
  </si>
  <si>
    <t>PT REKADAYA ELEKTRIKA</t>
  </si>
  <si>
    <t>Gedung Bank Mandiri Lt. 6 Jl. Tanjung Karang No. 3-4 A Jakarta Pusat 10230</t>
  </si>
  <si>
    <t xml:space="preserve">Gedung Bank Mandiri Lt. 6 Jl. Tanjung Karang No.3-4A Kebon Melati - Tanah Abang Jakarta Pusat </t>
  </si>
  <si>
    <t>rekadaya@g.mail.com</t>
  </si>
  <si>
    <t>Rekadaya</t>
  </si>
  <si>
    <t>CVSM</t>
  </si>
  <si>
    <t>CV Sejahtera Mandiri</t>
  </si>
  <si>
    <t>Jl. Batangan - Jaken Km. 04 No. 199 Kuniran Kec. Batangan Kab. Pati jawa Tengah</t>
  </si>
  <si>
    <t>02.324.549.1-511.000</t>
  </si>
  <si>
    <t>cvsejahteramandiri@yahoo.co.id</t>
  </si>
  <si>
    <t>Konstruksi High-rise Building</t>
  </si>
  <si>
    <t>Sigindo Kemas</t>
  </si>
  <si>
    <t>SGK</t>
  </si>
  <si>
    <t>PT. Sigindo Kemas</t>
  </si>
  <si>
    <t>Kompleks Pertokoan Mangga Dua Blok A7 No 6-7 Jl. Jagir Wonokromo 100, Surabaya 60244</t>
  </si>
  <si>
    <t>deny.adi@qdc.co.id</t>
  </si>
  <si>
    <t xml:space="preserve">Sewa Ruko 2 tahun </t>
  </si>
  <si>
    <t>Smart Telecom</t>
  </si>
  <si>
    <t>SMA</t>
  </si>
  <si>
    <t>PT. Smart Telecom</t>
  </si>
  <si>
    <t>Jl. Agus Salim No.45 Menteng, Kebon Sirih, Jakarta Psuat 15116</t>
  </si>
  <si>
    <t>01.792.185.9-092.000</t>
  </si>
  <si>
    <t>3@gmail.com</t>
  </si>
  <si>
    <t>smart</t>
  </si>
  <si>
    <t>TELEKOMUNIKASI INDONESIA</t>
  </si>
  <si>
    <t>INTEL</t>
  </si>
  <si>
    <t>PT TELEKOMUNIKASI INDONESIA</t>
  </si>
  <si>
    <t>JL. Japati No. 1 Bandung</t>
  </si>
  <si>
    <t>Jl. Japati No. 1 Bandung</t>
  </si>
  <si>
    <t>01.000.013.1-093.000</t>
  </si>
  <si>
    <t>telkom@co.id</t>
  </si>
  <si>
    <t>TELKOM</t>
  </si>
  <si>
    <t>TELEKOMUNIKASI INDONESIA Tbk</t>
  </si>
  <si>
    <t>Telkom jkt</t>
  </si>
  <si>
    <t>PT TELEKOMUNIKASI INDONESIA Tbk</t>
  </si>
  <si>
    <t>Di Jakarta</t>
  </si>
  <si>
    <t>telkom jkt</t>
  </si>
  <si>
    <t>TELEKOMUNIKASI SELULAR (TELKOMSEL)</t>
  </si>
  <si>
    <t>TSEL</t>
  </si>
  <si>
    <t>PT. TELEKOMUNIKASI SELULAR (TELKOMSEL)</t>
  </si>
  <si>
    <t>GEDUNG TELKOM LANDMARK TOWER MENARA 1 LT. 1-20, JL. JEND. GATOT SUBROTO KAV. 52 KUNINGAN BARAT MAMPANG PRAPATAN JAKARTA SELATAN DKI JAKARTA 12710</t>
  </si>
  <si>
    <t>01.718.327.8-093.000</t>
  </si>
  <si>
    <t>tsel</t>
  </si>
  <si>
    <t>TELKOM AKSES</t>
  </si>
  <si>
    <t>TA</t>
  </si>
  <si>
    <t>PT TELKOM AKSES</t>
  </si>
  <si>
    <t>Gedung Telkom Jakarta Barat cq Unit Finance Operation. Jl. S.Parman Kav.8 Jakarta Barat 11440</t>
  </si>
  <si>
    <t>Jl. Jend Gatot Subroto Kav. 52 Jakarta 12710</t>
  </si>
  <si>
    <t>03.275.315.4-014.000</t>
  </si>
  <si>
    <t>xxx@telkomakses.co.id</t>
  </si>
  <si>
    <t>Telkom Akses</t>
  </si>
  <si>
    <t>TELKOM INDONESIA</t>
  </si>
  <si>
    <t>TELKO</t>
  </si>
  <si>
    <t>PT. TELKOM INDONESIA</t>
  </si>
  <si>
    <t>Jl. Japati No 1 Bandung</t>
  </si>
  <si>
    <t>021-</t>
  </si>
  <si>
    <t>TOSAN PERMAI LESTARI</t>
  </si>
  <si>
    <t>TOS</t>
  </si>
  <si>
    <t>PT TOSAN PERMAI LESTARI</t>
  </si>
  <si>
    <t>JL. HOS Cokroaminoto 38 lt V Makassar 90174</t>
  </si>
  <si>
    <t>www.tosan@lestari.co.id</t>
  </si>
  <si>
    <t>tosan</t>
  </si>
  <si>
    <t>Tower Capital Indonesia</t>
  </si>
  <si>
    <t>TCI</t>
  </si>
  <si>
    <t>PT. Tower Capital Indonesia</t>
  </si>
  <si>
    <t>Duta Mas Fatmawati Blok B1 No.20 Jl.R.S Fatmawati 39 Jakarta 12150</t>
  </si>
  <si>
    <t>00@00.hom</t>
  </si>
  <si>
    <t>WASKITA KARYA TBK</t>
  </si>
  <si>
    <t>WAS</t>
  </si>
  <si>
    <t>PT. WASKITA KARYA TBK</t>
  </si>
  <si>
    <t>Jl. M. T. Haryono Kav. No. 10 Cawang Jakarta Timur</t>
  </si>
  <si>
    <t>waskita@mail.com</t>
  </si>
  <si>
    <t>Pekerjaan stringing konduktor</t>
  </si>
  <si>
    <t>WIDODO KARYA SEJAHTERA</t>
  </si>
  <si>
    <t>WKS</t>
  </si>
  <si>
    <t xml:space="preserve">Jl. Raya Batangan-Jaken KM.04, No.269 Kuniran, Batangan, Pati, Jawa Tengah_x000D_
</t>
  </si>
  <si>
    <t>02.908.632.9-507.000</t>
  </si>
  <si>
    <t>widodo.karya.pt@gmail.com</t>
  </si>
  <si>
    <t>Highrise Building Kontraktor</t>
  </si>
  <si>
    <t>XL AXIATA TBK</t>
  </si>
  <si>
    <t>XL</t>
  </si>
  <si>
    <t>PT XL AXIATA TBK</t>
  </si>
  <si>
    <t>XL Axiata Tower Jl. H.R. Rasuna Said X5 Kav.11-12 Kuningan Timur, Setiabudi Jakarta Selatan 12950 - Indonesia</t>
  </si>
  <si>
    <t xml:space="preserve">XL Axiata Tower, JL HR Rasuna Said Kav 11-12 Vlok X-5 RT.007 RW.002 Kuningan Timur Setiabudi Jakarta Selatan DKI Jakarta </t>
  </si>
  <si>
    <t>01.345.276.8.092.000</t>
  </si>
  <si>
    <t>2@g.com</t>
  </si>
  <si>
    <t>XL MITRAYASA</t>
  </si>
  <si>
    <t>XLM</t>
  </si>
  <si>
    <t>ZTE INDONESIA</t>
  </si>
  <si>
    <t>ZTE</t>
  </si>
  <si>
    <t>PT ZTE INDONESIA</t>
  </si>
  <si>
    <t>GD THE EAST BUILDING LT.26-27 JL. Lingkar Mega Kuningan Blok E3.2 No.1 Setiabudi Jakarta Selatan DKI Jakarta Raya -12950</t>
  </si>
  <si>
    <t>02.116.495.9-056.000</t>
  </si>
  <si>
    <t>liu.lijuan@zte.com.cn</t>
  </si>
  <si>
    <t>PT ZTE Indonesia</t>
  </si>
  <si>
    <t>SELECT</t>
  </si>
  <si>
    <t>*</t>
  </si>
  <si>
    <t>FROM</t>
  </si>
  <si>
    <t>(</t>
  </si>
  <si>
    <t>SchExtern-MySQL-ERP-QDC."master_customer"</t>
  </si>
  <si>
    <t>WHERE</t>
  </si>
  <si>
    <t>cus_nama NOT LIKE '""'</t>
  </si>
  <si>
    <t>) AS "SubSQL"</t>
  </si>
  <si>
    <t>ORDER BY</t>
  </si>
  <si>
    <t>InstituionName ASC</t>
  </si>
  <si>
    <t>Abhitama Citra Abadi</t>
  </si>
  <si>
    <t>Abiyasa Tunggal</t>
  </si>
  <si>
    <t>Bakrie Telecom</t>
  </si>
  <si>
    <t>Bukaka Teknik Utama</t>
  </si>
  <si>
    <t>Dayamitra Telekomunikasi</t>
  </si>
  <si>
    <t>ZTE Indonesia</t>
  </si>
  <si>
    <t>XL Mitrayasa</t>
  </si>
  <si>
    <t>XL Axiata</t>
  </si>
  <si>
    <t>Widodo Karya Sejahtera</t>
  </si>
  <si>
    <t>Energi Mekar Lestari</t>
  </si>
  <si>
    <t>Ericson</t>
  </si>
  <si>
    <t>Esa Mitra Teknologi</t>
  </si>
  <si>
    <t>First Media</t>
  </si>
  <si>
    <t>Flexi Mitrayasa</t>
  </si>
  <si>
    <t>Industri Telekomunikasi Indonesia</t>
  </si>
  <si>
    <t>Hutchinson 3 Indonesia</t>
  </si>
  <si>
    <t>Indoprimasel</t>
  </si>
  <si>
    <t>Indosat</t>
  </si>
  <si>
    <t>Infra Media Dinamika</t>
  </si>
  <si>
    <t>Infrastruktur Bisnis Sejahtera</t>
  </si>
  <si>
    <t>Inti Bangun Sejahtera</t>
  </si>
  <si>
    <t>Lektrika Karyatama</t>
  </si>
  <si>
    <t>Link Net</t>
  </si>
  <si>
    <t>Lintas Teknologi Indonesia</t>
  </si>
  <si>
    <t>Mega Eltra</t>
  </si>
  <si>
    <t>Nokia</t>
  </si>
  <si>
    <t>PLN</t>
  </si>
  <si>
    <t>Ramayana Lestari Sentosa</t>
  </si>
  <si>
    <t>Sejahtera Mandiri</t>
  </si>
  <si>
    <t>Telekomunikasi Selular (Telkomsel)</t>
  </si>
  <si>
    <t>Tosan Permai Lestari</t>
  </si>
  <si>
    <t>Waskita Karya</t>
  </si>
  <si>
    <t>141000000000005</t>
  </si>
  <si>
    <t>141000000000006</t>
  </si>
  <si>
    <t>141000000000004</t>
  </si>
  <si>
    <t>Telekomunikasi Indonesia (Telkom)</t>
  </si>
  <si>
    <t>QDC Technologies</t>
  </si>
  <si>
    <t>141000000000013</t>
  </si>
  <si>
    <t>141000000000003</t>
  </si>
  <si>
    <t>address</t>
  </si>
  <si>
    <t>Graha Sentra Mampang QDC, Jl. Mampang Prapatan Raya No. 28 Blok C Pela Mampang Kecamatan Mampang Kota Jakarta Selatan Propinsi DKI Jakarta</t>
  </si>
  <si>
    <t>PostalCode</t>
  </si>
  <si>
    <t>24Th Floor Menara Batavia Jl. K. H. Mas Mansyur Kav. 126 Jakarta</t>
  </si>
  <si>
    <t>Jl. MH Thamrin Kav. 3 Jakarta</t>
  </si>
  <si>
    <t>Jl. H.R Rasuna Said Kav B-1, Jakarta Selatan</t>
  </si>
  <si>
    <t>Jl. Raya Bekasi Cibinong Km. 19.5, Cileungsi Bogor</t>
  </si>
  <si>
    <t>Pondok Pinang Center Blok A 8 - 12, Jl. Ciputat Raya Jakarta Selatan - DKI Jakarta</t>
  </si>
  <si>
    <t>Komplek Pertokoan  Mangga Dua Blok A7 No. 18, Jl. Jagir Wonokromo 100, Surabaya</t>
  </si>
  <si>
    <t>DKI Jakarta</t>
  </si>
  <si>
    <t>JL. D.I. Pandjaitan Kav. 25 SPBU 34-13302 No. 25 Jakarta Timur</t>
  </si>
  <si>
    <t>Gedung Menara Mulia Lt.9 dan 10 Suite 901 dan 1001, Jl. Jend. Gatot Subroto Kav. 9-11 RT 002 RW 004 Karet Semanggi Setiabudi Jakarta Selatan DKI Jakarta</t>
  </si>
  <si>
    <t>Dutamas Fatmawati B1/20 Jl. RS Fatmawati No. 39 Jakarta Selatan</t>
  </si>
  <si>
    <t>JL. Medan Merdeka Barat 21 - Gambir Jakarta Pusat</t>
  </si>
  <si>
    <t>JL. RIAU NO. 23 RT.009/05 GONDANGDIA MENTENG JAKARTA PUSAT  DKI JAKARTA RAYA</t>
  </si>
  <si>
    <t>Gedung WTC Mangga Dua Lt. 11Jl. Mangga Dua Raya Kav. 8Jakarta Utara</t>
  </si>
  <si>
    <t>Jl. Riau No.23 Menteng Jakarta</t>
  </si>
  <si>
    <t>Jl Veteran 39,Bendungan,Gajah Mungkur, Semarang</t>
  </si>
  <si>
    <t>Jln. Engku Putri No. 3 Batam Center Batam</t>
  </si>
  <si>
    <t>Menara MTH Lantai 16 JL. MT HARYONO KAV. 23 JAKARTA</t>
  </si>
  <si>
    <t>Citra Graha Lt.4 Suite 403 Jln.Jend Gatot Subroto Kav. 35-36 Kuningan Timur, Setiabudi,Jaksel,DKI Jakarta Raya</t>
  </si>
  <si>
    <t>Jl. Margasatwa Raya No. 88 Pondok Labu, Jakarta Selatan</t>
  </si>
  <si>
    <t>Jl. Gatot Subroto</t>
  </si>
  <si>
    <t>Jl. Cililitan Besar No. 1 Cawang Jakarta Timur</t>
  </si>
  <si>
    <t>JL. Ehave, Gandul - Kec. Cinere Kota Depok</t>
  </si>
  <si>
    <t>Jl. Margo Utomo(d/h P. Mangkubumi) No. 16 Yogyakarta</t>
  </si>
  <si>
    <t>Jl.Jendral Sudirman KM 23, Ungaran. Komplek PLN Gedung A Ungaran</t>
  </si>
  <si>
    <t>Jl. Letjend Hertasning, Panakkukang Makasar</t>
  </si>
  <si>
    <t>Unit Induk Pembangunan XIII</t>
  </si>
  <si>
    <t>Unit Induk Pembangunan V</t>
  </si>
  <si>
    <t>P3B Jawa Bali APP Cawang</t>
  </si>
  <si>
    <t>Gedung Bank Mandiri Lt. 6 Jl. Tanjung Karang No.3-4A Jakarta Pusat</t>
  </si>
  <si>
    <t xml:space="preserve">Jl. KH Wahid Hasyim 220 A-B, Kampung Bali - Tanah Abang Jakarta </t>
  </si>
  <si>
    <t>Jl. Aipda K.S. Tubun I/2 Lantai 3 Petamburan - Jakarta Barat</t>
  </si>
  <si>
    <t>Menara BCA, 55th Floor Jl. M.H. Thamrin No. 1 Jakarta</t>
  </si>
  <si>
    <t>141000000000001</t>
  </si>
  <si>
    <t>Kompleks Pertokoan Mangga Dua Blok A7 No 6-7 Jl. Jagir Wonokromo 100, Surabaya</t>
  </si>
  <si>
    <t>Jl. Agus Salim No.45 Menteng, Kebon Sirih, Jakarta Pusat</t>
  </si>
  <si>
    <t>Bandung</t>
  </si>
  <si>
    <t>Gedung TELKOM Landmark Tower Menara 1 LT. 1-20, JL. Jend. Gatot Subroto Kav. 52 Kuningan Barat Mampang Prapatan Jakarta Selatan DKI Jakarta</t>
  </si>
  <si>
    <t>Pelayanan Listrik Nasional (PLN)</t>
  </si>
  <si>
    <t>Batam</t>
  </si>
  <si>
    <t>P2B Jawa Bali APB Jawa Tengah &amp; DIY</t>
  </si>
  <si>
    <t>Unit Induk Pembangunan II</t>
  </si>
  <si>
    <t>Unit Induk Pembangunan X</t>
  </si>
  <si>
    <t>Unit Induk Pembangunan Interkoneksi Sumatera Jawa</t>
  </si>
  <si>
    <t xml:space="preserve">Unit Induk Pembangunan JBT II </t>
  </si>
  <si>
    <t>XL Axiata Tower Jl. H.R. Rasuna Said X5 Kav.11-12 Kuningan Timur, Setiabudi Jakarta Selatan</t>
  </si>
  <si>
    <t>GD THE EAST BUILDING LT.26-27 JL. Lingkar Mega Kuningan Blok E3.2 No.1 Setiabudi Jakarta Selatan DKI Jakarta Raya</t>
  </si>
  <si>
    <t>JL. HOS Cokroaminoto 38 lt V Makassar</t>
  </si>
  <si>
    <t>Duta Mas Fatmawati Blok B1 No.20 Jl.R.S Fatmawati 39 Jakarta</t>
  </si>
  <si>
    <t>Gedung Telkom Jakarta Barat cq Unit Finance Operation. Jl. S.Parman Kav.8 Jakarta Barat</t>
  </si>
  <si>
    <t>PT. Abhitama Citra Abadi</t>
  </si>
  <si>
    <t>PT. Aplika Nusa Lintas Arta</t>
  </si>
  <si>
    <t>PT. Dayamitra Telekomunikasi</t>
  </si>
  <si>
    <t>PT. Duta Hita Jaya</t>
  </si>
  <si>
    <t>PT. Esa Mitra Teknologi</t>
  </si>
  <si>
    <t>PT. First Media , Tbk</t>
  </si>
  <si>
    <t>PT. Huawei Tech Investment</t>
  </si>
  <si>
    <t>PT. Hutchinson 3 Indonesia</t>
  </si>
  <si>
    <t>PT. Indosat , Tbk</t>
  </si>
  <si>
    <t>PT. Industri Telekomunikasi Indonesia (Persero)</t>
  </si>
  <si>
    <t>PT. Infra Media Dinamika</t>
  </si>
  <si>
    <t>PT. Pelayanan Listrik Nasional (PLN) (Persero)</t>
  </si>
  <si>
    <t>PT. QDC Technologies</t>
  </si>
  <si>
    <t>CV. Sejahtera Mandiri</t>
  </si>
  <si>
    <t>PT. Telekomunikasi Indonesia (Telkom) (Persero), Tbk</t>
  </si>
  <si>
    <t>PT. Telekomunikasi Selular (Telkomsel) , Tbk</t>
  </si>
  <si>
    <t>PT. Waskita Karya (Persero)</t>
  </si>
  <si>
    <t>123000000000005</t>
  </si>
  <si>
    <t>123000000000006</t>
  </si>
  <si>
    <t>123000000000007</t>
  </si>
  <si>
    <t>123000000000008</t>
  </si>
  <si>
    <t>123000000000009</t>
  </si>
  <si>
    <t>123000000000010</t>
  </si>
  <si>
    <t>123000000000003</t>
  </si>
  <si>
    <t>123000000000011</t>
  </si>
  <si>
    <t>123000000000012</t>
  </si>
  <si>
    <t>123000000000013</t>
  </si>
  <si>
    <t>123000000000014</t>
  </si>
  <si>
    <t>123000000000015</t>
  </si>
  <si>
    <t>123000000000016</t>
  </si>
  <si>
    <t>123000000000017</t>
  </si>
  <si>
    <t>123000000000018</t>
  </si>
  <si>
    <t>123000000000019</t>
  </si>
  <si>
    <t>123000000000020</t>
  </si>
  <si>
    <t>123000000000021</t>
  </si>
  <si>
    <t>123000000000022</t>
  </si>
  <si>
    <t>123000000000023</t>
  </si>
  <si>
    <t>123000000000024</t>
  </si>
  <si>
    <t>123000000000025</t>
  </si>
  <si>
    <t>123000000000026</t>
  </si>
  <si>
    <t>123000000000002</t>
  </si>
  <si>
    <t>123000000000027</t>
  </si>
  <si>
    <t>123000000000028</t>
  </si>
  <si>
    <t>123000000000029</t>
  </si>
  <si>
    <t>123000000000030</t>
  </si>
  <si>
    <t>123000000000004</t>
  </si>
  <si>
    <t>123000000000031</t>
  </si>
  <si>
    <t>123000000000032</t>
  </si>
  <si>
    <t>123000000000033</t>
  </si>
  <si>
    <t>123000000000034</t>
  </si>
  <si>
    <t>123000000000035</t>
  </si>
  <si>
    <t>123000000000036</t>
  </si>
  <si>
    <t>123000000000037</t>
  </si>
  <si>
    <t>123000000000038</t>
  </si>
  <si>
    <t>123000000000040</t>
  </si>
  <si>
    <t>123000000000039</t>
  </si>
  <si>
    <t>123000000000041</t>
  </si>
  <si>
    <t>123000000000001</t>
  </si>
  <si>
    <t>123000000000042</t>
  </si>
  <si>
    <t>123000000000043</t>
  </si>
  <si>
    <t>123000000000044</t>
  </si>
  <si>
    <t>123000000000045</t>
  </si>
  <si>
    <t>123000000000046</t>
  </si>
  <si>
    <t>123000000000047</t>
  </si>
  <si>
    <t>123000000000048</t>
  </si>
  <si>
    <t>123000000000049</t>
  </si>
  <si>
    <t>123000000000050</t>
  </si>
  <si>
    <t>123000000000051</t>
  </si>
  <si>
    <t>123000000000052</t>
  </si>
  <si>
    <t>123000000000053</t>
  </si>
  <si>
    <t>123000000000054</t>
  </si>
  <si>
    <t>123000000000055</t>
  </si>
  <si>
    <t>123000000000056</t>
  </si>
  <si>
    <t>Entity_RefID</t>
  </si>
  <si>
    <t>CusKode</t>
  </si>
  <si>
    <t>Taman Pegangsaan Indah, Blok A No. 3-5, Jl. Pegangsaan Dua, Jakarta Utara</t>
  </si>
  <si>
    <t>Office 99 Gedung Educenter, Jl. Sekolah Foresta, No. 8, BSD Tangerang-Banten</t>
  </si>
  <si>
    <t>Menara Cakrawala Lt. 08, Jl. MH Thamrin No. 9 Jakarta Pusat</t>
  </si>
  <si>
    <t>Pertamina Geothermal Energy</t>
  </si>
  <si>
    <t>Kantor Pusat</t>
  </si>
  <si>
    <t xml:space="preserve">SELECT </t>
  </si>
  <si>
    <t>sup_nama,</t>
  </si>
  <si>
    <t>sup_kode,</t>
  </si>
  <si>
    <t>alamat,</t>
  </si>
  <si>
    <t>tlp,</t>
  </si>
  <si>
    <t>email,</t>
  </si>
  <si>
    <t>fax</t>
  </si>
  <si>
    <t xml:space="preserve">FROM </t>
  </si>
  <si>
    <t>SchExtern-MySQL-ERP-QDC.master_suplier</t>
  </si>
  <si>
    <t>id ASC</t>
  </si>
  <si>
    <t>sup_nama</t>
  </si>
  <si>
    <t>sup_kode</t>
  </si>
  <si>
    <t>alamat</t>
  </si>
  <si>
    <t>tlp</t>
  </si>
  <si>
    <t>email</t>
  </si>
  <si>
    <t>Agung Jaya</t>
  </si>
  <si>
    <t>VDR0002</t>
  </si>
  <si>
    <t>Gedung Kenari Mas, Lt, Lower ground Blok B. 186. J</t>
  </si>
  <si>
    <t>021-39842732</t>
  </si>
  <si>
    <t>021-39842826</t>
  </si>
  <si>
    <t>Aji Perkasa</t>
  </si>
  <si>
    <t>VDR0003</t>
  </si>
  <si>
    <t>Purwokerto</t>
  </si>
  <si>
    <t>NULL</t>
  </si>
  <si>
    <t>Aledro Duta Jaya</t>
  </si>
  <si>
    <t>VDR0004</t>
  </si>
  <si>
    <t>Jl. Gading griya Lestari Blok E3. No 11</t>
  </si>
  <si>
    <t>021-44834291</t>
  </si>
  <si>
    <t>021-4405723</t>
  </si>
  <si>
    <t>Alpine Cool Utama</t>
  </si>
  <si>
    <t>VDR0005</t>
  </si>
  <si>
    <t>Jl. Pangeran jayakarta No. 87</t>
  </si>
  <si>
    <t>021-6268211</t>
  </si>
  <si>
    <t>sonny@frigostar</t>
  </si>
  <si>
    <t>021-6596407</t>
  </si>
  <si>
    <t>Alumagada Jaya Mandiri</t>
  </si>
  <si>
    <t>VDR0006</t>
  </si>
  <si>
    <t>Jl. Letjend Bambang Utoyo</t>
  </si>
  <si>
    <t>0711-7073667</t>
  </si>
  <si>
    <t>0711-7075200</t>
  </si>
  <si>
    <t>Andrew Hongkong Ltd</t>
  </si>
  <si>
    <t>VDR0007</t>
  </si>
  <si>
    <t>Room 1901 COSCO Tower, Grand Millenium Plaza, 183</t>
  </si>
  <si>
    <t>021-57930507</t>
  </si>
  <si>
    <t>021-5793030510</t>
  </si>
  <si>
    <t>Asa Globalindo Pratama</t>
  </si>
  <si>
    <t>VDR0008</t>
  </si>
  <si>
    <t>Jl. Ciputat Raya No. 100 Tanah Kusir</t>
  </si>
  <si>
    <t>021-7661932</t>
  </si>
  <si>
    <t>021-7696707</t>
  </si>
  <si>
    <t>Bali Kharisma Persada</t>
  </si>
  <si>
    <t>VDR0009</t>
  </si>
  <si>
    <t>Jl. Kulim No. 12 Senapelan</t>
  </si>
  <si>
    <t>0761-7758828</t>
  </si>
  <si>
    <t>Bangun Sarana Baja</t>
  </si>
  <si>
    <t>VDR0010</t>
  </si>
  <si>
    <t>Jl. May. Jend. Sungkono XII/8 Gresik Jawa Timur 61</t>
  </si>
  <si>
    <t>031-3971919</t>
  </si>
  <si>
    <t>bsb_sub@rad.ned.id</t>
  </si>
  <si>
    <t>031-3971988</t>
  </si>
  <si>
    <t>Bapak Rahmat</t>
  </si>
  <si>
    <t>VDR0011</t>
  </si>
  <si>
    <t>Barata Indonesia</t>
  </si>
  <si>
    <t>VDR0012</t>
  </si>
  <si>
    <t>Jl. Sedayu Kenanga IIA No. 2 Semarang</t>
  </si>
  <si>
    <t>024 - 76587300</t>
  </si>
  <si>
    <t>Bintang Ekspress Sarana Transport</t>
  </si>
  <si>
    <t>VDR0013</t>
  </si>
  <si>
    <t>Jl. Pos Pengumben Raya No. 18C Kebon Jeruk 11560</t>
  </si>
  <si>
    <t>021-53668167</t>
  </si>
  <si>
    <t>021-53668169</t>
  </si>
  <si>
    <t>Kartika Alas Utama, PT</t>
  </si>
  <si>
    <t>VDR0014</t>
  </si>
  <si>
    <t>Jl. DJ Latumenten, Grogol</t>
  </si>
  <si>
    <t>021-56963635</t>
  </si>
  <si>
    <t>021-5661589</t>
  </si>
  <si>
    <t>VDR0015</t>
  </si>
  <si>
    <t>Jl. Raya Narogong KM 19,5 Cileungsi , Bogor 16820</t>
  </si>
  <si>
    <t>021- 82323 23</t>
  </si>
  <si>
    <t>bdv@bukaka.com &lt;bdv@bukaka.com</t>
  </si>
  <si>
    <t>021- 82317 67</t>
  </si>
  <si>
    <t>Bumiloka Tegar Perkasa</t>
  </si>
  <si>
    <t>VDR0016</t>
  </si>
  <si>
    <t>Komplek Kebayoran Centre Blok A No. 10, Jl. Kebayo</t>
  </si>
  <si>
    <t>021 - 7245149</t>
  </si>
  <si>
    <t>021 - 7245121</t>
  </si>
  <si>
    <t>Byma Trans</t>
  </si>
  <si>
    <t>VDR0017</t>
  </si>
  <si>
    <t>Jl Sidotopo Kulon 19 Surabaya</t>
  </si>
  <si>
    <t>Cipta Karya Presisi</t>
  </si>
  <si>
    <t>VDR0018</t>
  </si>
  <si>
    <t>Jl. Swadaya Raya No. 56 Rawa Bugel Harapan Jaya -</t>
  </si>
  <si>
    <t>021-8853212</t>
  </si>
  <si>
    <t>021-8840431</t>
  </si>
  <si>
    <t>Ahsana Cipta Persada</t>
  </si>
  <si>
    <t>VDR0019</t>
  </si>
  <si>
    <t>Komp Pabrik Beras Rejo Agung Sepanjang Sidoarjo</t>
  </si>
  <si>
    <t>031-72001703</t>
  </si>
  <si>
    <t>Berkah Mulia Jaya</t>
  </si>
  <si>
    <t>VDR0020</t>
  </si>
  <si>
    <t>Jl Pondok Sedati Asri H 33 Sidoarjo</t>
  </si>
  <si>
    <t>031-8911912</t>
  </si>
  <si>
    <t>Dwi Marga Sejahtera</t>
  </si>
  <si>
    <t>VDR0021</t>
  </si>
  <si>
    <t>Jl Nias E-8 Sidorukun Unda - Gresik</t>
  </si>
  <si>
    <t>031-70824220,</t>
  </si>
  <si>
    <t>031-3991136</t>
  </si>
  <si>
    <t>Karya Maju Bersama Teknik</t>
  </si>
  <si>
    <t>VDR0022</t>
  </si>
  <si>
    <t>Jl. Zamrud IV No 15 Graha Bunder Asri , Gresik 611</t>
  </si>
  <si>
    <t>031-3959346</t>
  </si>
  <si>
    <t>031-3959034</t>
  </si>
  <si>
    <t>Majapahit Anugrah Indah</t>
  </si>
  <si>
    <t>VDR0023</t>
  </si>
  <si>
    <t>Karangan Kidul RT 05 RW 02 Desa Karangan Kidul Kec</t>
  </si>
  <si>
    <t>Monriel Mustika</t>
  </si>
  <si>
    <t>VDR0024</t>
  </si>
  <si>
    <t>Jl. Mawar XIII Blok D64 Komp. Taman Kedaung Pamula</t>
  </si>
  <si>
    <t>021 - 4214404</t>
  </si>
  <si>
    <t>021 - 7255927</t>
  </si>
  <si>
    <t>Waja, Toko</t>
  </si>
  <si>
    <t>VDR0025</t>
  </si>
  <si>
    <t>Jln.Jendral udirman No. 397 PKU (Dumai Barat)</t>
  </si>
  <si>
    <t>0765. 31529</t>
  </si>
  <si>
    <t>0765. 31436</t>
  </si>
  <si>
    <t>Tarindo Sentosa</t>
  </si>
  <si>
    <t>VDR0026</t>
  </si>
  <si>
    <t>Jl Raya Dukuh Pakis 30 Surabaya</t>
  </si>
  <si>
    <t>031-5660086</t>
  </si>
  <si>
    <t>yudhawilaga@yahoo.com</t>
  </si>
  <si>
    <t>Tata Bersama</t>
  </si>
  <si>
    <t>VDR0027</t>
  </si>
  <si>
    <t>Jl Raya Pabrik Yodium No 5</t>
  </si>
  <si>
    <t>Tera Tropical Indotama</t>
  </si>
  <si>
    <t>VDR0028</t>
  </si>
  <si>
    <t>Jl Rungkut Asri Barat VII No. 19 Surabaya 60293</t>
  </si>
  <si>
    <t>031-8703856</t>
  </si>
  <si>
    <t>031-8702245</t>
  </si>
  <si>
    <t>Mulia</t>
  </si>
  <si>
    <t>VDR0029</t>
  </si>
  <si>
    <t>Jl. MT Haryono VI - B / 956 Malang</t>
  </si>
  <si>
    <t>0341-485260</t>
  </si>
  <si>
    <t>Nur Cahaya Nusantara</t>
  </si>
  <si>
    <t>VDR0030</t>
  </si>
  <si>
    <t>Jl. Platuk Baru III No 8A Sidotopo Wetan Kenjeran</t>
  </si>
  <si>
    <t>Pratama Perkasa Utama</t>
  </si>
  <si>
    <t>VDR0031</t>
  </si>
  <si>
    <t>Jl. Gambut 24 Malang</t>
  </si>
  <si>
    <t>0341-561148</t>
  </si>
  <si>
    <t>Setyawan</t>
  </si>
  <si>
    <t>VDR0032</t>
  </si>
  <si>
    <t>Jl. Gajah Mada No. 115-117 Mojokerto</t>
  </si>
  <si>
    <t>0321-396166</t>
  </si>
  <si>
    <t>Dilia Utama</t>
  </si>
  <si>
    <t>VDR0033</t>
  </si>
  <si>
    <t>Jl. Rokan IV No. 2289 Palembang</t>
  </si>
  <si>
    <t>0711-7916667</t>
  </si>
  <si>
    <t>Dinamika Pratama Teknindo</t>
  </si>
  <si>
    <t>VDR0034</t>
  </si>
  <si>
    <t>Villa Pamulang Mas Blok D1 No. 27 Bambu Apus Pamul</t>
  </si>
  <si>
    <t>021-74705686</t>
  </si>
  <si>
    <t>VDR0035</t>
  </si>
  <si>
    <t>Taman Pegangsaan Indah Blok A-4,Jl. Pegangsaan Dua</t>
  </si>
  <si>
    <t>021 - 46836138</t>
  </si>
  <si>
    <t>dhj_tambun@yahoo.com</t>
  </si>
  <si>
    <t>021 - 46823636</t>
  </si>
  <si>
    <t>Dutacipta Pakarperkasa</t>
  </si>
  <si>
    <t>VDR0036</t>
  </si>
  <si>
    <t>Jl. Empu Sendok No. 16 Kebayoran Baru -</t>
  </si>
  <si>
    <t>021 - 5213116</t>
  </si>
  <si>
    <t>info@dcp.dutacipta.com</t>
  </si>
  <si>
    <t>021 - 5736221</t>
  </si>
  <si>
    <t>Ero Suryapratama</t>
  </si>
  <si>
    <t>VDR0037</t>
  </si>
  <si>
    <t>Jl.Raya Industri Jababeka No.68 B</t>
  </si>
  <si>
    <t>021-89842025</t>
  </si>
  <si>
    <t>Ferrum Abadi Jaya</t>
  </si>
  <si>
    <t>VDR0038</t>
  </si>
  <si>
    <t>Jl. Adhi Karya Kp. Poncol RT001/015 No. 3 Depok</t>
  </si>
  <si>
    <t>021-77829436</t>
  </si>
  <si>
    <t>Finaco Indonesia</t>
  </si>
  <si>
    <t>VDR0039</t>
  </si>
  <si>
    <t>Jl. Jati Blok C3 No. 11 Kompas Indah</t>
  </si>
  <si>
    <t>021-8830640</t>
  </si>
  <si>
    <t>finaco@indo.net.id</t>
  </si>
  <si>
    <t>021-8830777</t>
  </si>
  <si>
    <t>Forindo</t>
  </si>
  <si>
    <t>VDR0040</t>
  </si>
  <si>
    <t>Duta bintaro B10 No. 23 Kunciran Tanggerang</t>
  </si>
  <si>
    <t>021-53123375</t>
  </si>
  <si>
    <t>Gerak Puncak Lancar</t>
  </si>
  <si>
    <t>VDR0041</t>
  </si>
  <si>
    <t>Jl. Mangga Besar IV E / 30 A</t>
  </si>
  <si>
    <t>021-6491379</t>
  </si>
  <si>
    <t>m2mgpl@gmail.com &lt;m2mgpl@gmail</t>
  </si>
  <si>
    <t>021 - 6492443</t>
  </si>
  <si>
    <t>GT Kabel Indonesia Tbk</t>
  </si>
  <si>
    <t>VDR0042</t>
  </si>
  <si>
    <t>Jl. Raya Bekasi Km. 23.1 - Cakung Jakarta 13910 In</t>
  </si>
  <si>
    <t>021-4601733</t>
  </si>
  <si>
    <t>021-4610588</t>
  </si>
  <si>
    <t>Halilintar Lintas Semesta</t>
  </si>
  <si>
    <t>VDR0043</t>
  </si>
  <si>
    <t>Dusit Mangga Dua No.22</t>
  </si>
  <si>
    <t>021 - 6126833</t>
  </si>
  <si>
    <t>021 - 6015983</t>
  </si>
  <si>
    <t>Hansulindo</t>
  </si>
  <si>
    <t>VDR0044</t>
  </si>
  <si>
    <t>Taman Techno II E2 No 7 BSD Tanggerang</t>
  </si>
  <si>
    <t>021-71695602</t>
  </si>
  <si>
    <t>021-75873618</t>
  </si>
  <si>
    <t>Harapan Amanah Bersama</t>
  </si>
  <si>
    <t>VDR0045</t>
  </si>
  <si>
    <t>Jl. Taruna Raya No. 25 Kemayoran Jakarta Pusat.</t>
  </si>
  <si>
    <t>021-4249884</t>
  </si>
  <si>
    <t>Harapan Widyatama Pertiwi</t>
  </si>
  <si>
    <t>VDR0046</t>
  </si>
  <si>
    <t>JL. Agung Karya V blok B No. 8 - 9, Sunter</t>
  </si>
  <si>
    <t>021-6506403</t>
  </si>
  <si>
    <t>021-6510564</t>
  </si>
  <si>
    <t>Harmer+Simmons (M sia) Sdn.</t>
  </si>
  <si>
    <t>VDR0047</t>
  </si>
  <si>
    <t>Level 14th. Menara Safuan, 80 Jalan Ampang, 50450</t>
  </si>
  <si>
    <t>,+62 603-20788996</t>
  </si>
  <si>
    <t>62 603- 20788995</t>
  </si>
  <si>
    <t>Hidayat</t>
  </si>
  <si>
    <t>VDR0048</t>
  </si>
  <si>
    <t>Indomitra Global</t>
  </si>
  <si>
    <t>VDR0049</t>
  </si>
  <si>
    <t>Jl. Serdang Baru Raya VII A No. 38</t>
  </si>
  <si>
    <t>021-4267975</t>
  </si>
  <si>
    <t>021-4261219</t>
  </si>
  <si>
    <t>Industira</t>
  </si>
  <si>
    <t>VDR0050</t>
  </si>
  <si>
    <t>Jl. Pambangunan No.59, Batuceper, Tangerang 15001</t>
  </si>
  <si>
    <t>021- 5522589</t>
  </si>
  <si>
    <t>Insan Jaya</t>
  </si>
  <si>
    <t>VDR0051</t>
  </si>
  <si>
    <t>Jl. H Yahya No 10A.Jakata 13330</t>
  </si>
  <si>
    <t>021 8191569</t>
  </si>
  <si>
    <t>021 85913741</t>
  </si>
  <si>
    <t>Intan Karya Mandiri</t>
  </si>
  <si>
    <t>VDR0052</t>
  </si>
  <si>
    <t>Jl. Villa Regensi Tangerang</t>
  </si>
  <si>
    <t>021- 5928577</t>
  </si>
  <si>
    <t>masyono_61@yahoo.co.id</t>
  </si>
  <si>
    <t>021 - 59315604</t>
  </si>
  <si>
    <t>Inti sumber Bajasakti</t>
  </si>
  <si>
    <t>VDR0053</t>
  </si>
  <si>
    <t>Jl Boulevard Raya Komp Duta Harapan Indah Blok N 2</t>
  </si>
  <si>
    <t>021- 5883456/ 0812 1345 8651</t>
  </si>
  <si>
    <t>projectsales5@intisumberbajasa</t>
  </si>
  <si>
    <t>021-5883488</t>
  </si>
  <si>
    <t>Isindo Express</t>
  </si>
  <si>
    <t>VDR0054</t>
  </si>
  <si>
    <t>Jl. Karang asem XII / 12 Surabaya</t>
  </si>
  <si>
    <t>031-71919694</t>
  </si>
  <si>
    <t>031-3811117, 3823773</t>
  </si>
  <si>
    <t>Isopanel Dunia</t>
  </si>
  <si>
    <t>VDR0055</t>
  </si>
  <si>
    <t>Jl. Rancakudu No. 80 Baros - Sukabumi</t>
  </si>
  <si>
    <t>0266-238815</t>
  </si>
  <si>
    <t>0266-233749 43195</t>
  </si>
  <si>
    <t>Jaga Karya Mandiri</t>
  </si>
  <si>
    <t>VDR0056</t>
  </si>
  <si>
    <t>Pusat Niaga Roxy Mas Blok E1/20 Jl. KH Hasyim Asha</t>
  </si>
  <si>
    <t>021 - 5490992</t>
  </si>
  <si>
    <t>021 - 5398962</t>
  </si>
  <si>
    <t>Jaya Baru, Toko</t>
  </si>
  <si>
    <t>VDR0057</t>
  </si>
  <si>
    <t>Jl. Raya Kebon Jeruk No. 14</t>
  </si>
  <si>
    <t>Kencana Rent a Car</t>
  </si>
  <si>
    <t>VDR0058</t>
  </si>
  <si>
    <t>Griya Kencana II Blok FF-24 Ciledug, Tangerang 151</t>
  </si>
  <si>
    <t>021-73455053</t>
  </si>
  <si>
    <t>Lineage Power (SIN) Pte Ltd</t>
  </si>
  <si>
    <t>VDR0059</t>
  </si>
  <si>
    <t>20 Jalan Afifi # 08-05/06 Centris Cisco Centre II</t>
  </si>
  <si>
    <t>Mahesa Selular Raya</t>
  </si>
  <si>
    <t>VDR0060</t>
  </si>
  <si>
    <t>Metro Trade Center Bandung Blok J No. 28. Jl.Soe</t>
  </si>
  <si>
    <t>022- 7537626</t>
  </si>
  <si>
    <t>Manunggal Jaya</t>
  </si>
  <si>
    <t>VDR0061</t>
  </si>
  <si>
    <t>Menara Indra Utama</t>
  </si>
  <si>
    <t>VDR0062</t>
  </si>
  <si>
    <t>Jl. Perintis Kemerdekaan KM 14 Ruko Dyaya Indah No</t>
  </si>
  <si>
    <t>0411 - 511255, 51429</t>
  </si>
  <si>
    <t>0411 - 511255</t>
  </si>
  <si>
    <t>Metalindo</t>
  </si>
  <si>
    <t>VDR0063</t>
  </si>
  <si>
    <t>Pekanbaru, Riau</t>
  </si>
  <si>
    <t>Metaplas Citra Cemerlang</t>
  </si>
  <si>
    <t>VDR0064</t>
  </si>
  <si>
    <t>Kaw. Industri Hyundai Block DS-11A Jl. Palem II Li</t>
  </si>
  <si>
    <t>021- 8974365</t>
  </si>
  <si>
    <t>021-8974367</t>
  </si>
  <si>
    <t>Mitra Bangunan Karimun</t>
  </si>
  <si>
    <t>VDR0065</t>
  </si>
  <si>
    <t>Jl. Ahmad Yani No. 2</t>
  </si>
  <si>
    <t>0777-889888</t>
  </si>
  <si>
    <t>Mitracon Jaya</t>
  </si>
  <si>
    <t>VDR0066</t>
  </si>
  <si>
    <t>Nariba Plaza Building 2nd Floor Suite D7 Jl Mampan</t>
  </si>
  <si>
    <t>021-7993632</t>
  </si>
  <si>
    <t>Moga Tradeco</t>
  </si>
  <si>
    <t>VDR0067</t>
  </si>
  <si>
    <t>Wisma Iskandarsyah 3rd Floor Jl. Iskandarsyah Raya</t>
  </si>
  <si>
    <t>021 - 7235124</t>
  </si>
  <si>
    <t>021 - 72783671</t>
  </si>
  <si>
    <t>Mudja Mukara</t>
  </si>
  <si>
    <t>VDR0068</t>
  </si>
  <si>
    <t>Jl., Dukuh Kupang Timur XI no. 30 - 32 Surabaya</t>
  </si>
  <si>
    <t>031 - 5669090</t>
  </si>
  <si>
    <t>031 - 4669099</t>
  </si>
  <si>
    <t>Multi Daya Indonesia</t>
  </si>
  <si>
    <t>VDR0069</t>
  </si>
  <si>
    <t>Jl. Pemuda No 17, Kutowinagun Kebumen - Jawa Tenga</t>
  </si>
  <si>
    <t>Multidaya Eka Sarana</t>
  </si>
  <si>
    <t>VDR0070</t>
  </si>
  <si>
    <t>Perkantoran Kedoya Elok Plaza Blok DE No. 4 Jl. Pa</t>
  </si>
  <si>
    <t>021 - 5814537</t>
  </si>
  <si>
    <t>021 - 5814538</t>
  </si>
  <si>
    <t>Multimedia Network Solution</t>
  </si>
  <si>
    <t>VDR0071</t>
  </si>
  <si>
    <t>Grand Depok City</t>
  </si>
  <si>
    <t>Blok H 6 No 4 Depok</t>
  </si>
  <si>
    <t>Jabar 16412</t>
  </si>
  <si>
    <t>021 - 778 40227</t>
  </si>
  <si>
    <t>021-778 4063</t>
  </si>
  <si>
    <t>Neksusindo Cahaya Gemilang</t>
  </si>
  <si>
    <t>VDR0072</t>
  </si>
  <si>
    <t>Jl Petojo Melintang No 9 A Jakarta Pusat.</t>
  </si>
  <si>
    <t>021-3458287</t>
  </si>
  <si>
    <t>021-3859234</t>
  </si>
  <si>
    <t>Nusa Cipta Gemilang</t>
  </si>
  <si>
    <t>VDR0073</t>
  </si>
  <si>
    <t>Bulevar Hijau Raya Blok C2/3B, Kota harapan Indah</t>
  </si>
  <si>
    <t>021-88387117, 883871</t>
  </si>
  <si>
    <t>dollyncg@yahoo.co.id</t>
  </si>
  <si>
    <t>021-88387111</t>
  </si>
  <si>
    <t>Nusantara</t>
  </si>
  <si>
    <t>VDR0074</t>
  </si>
  <si>
    <t>Pacific Wave Telecommunication</t>
  </si>
  <si>
    <t>VDR0075</t>
  </si>
  <si>
    <t>Jl. Rajawali Selatan Raya No.33</t>
  </si>
  <si>
    <t>021-6405145</t>
  </si>
  <si>
    <t>risca@pacificwave-wireless.com</t>
  </si>
  <si>
    <t>021-6409477</t>
  </si>
  <si>
    <t>Phanindo</t>
  </si>
  <si>
    <t>VDR0076</t>
  </si>
  <si>
    <t>Jl. Mangga No. 23 blok . C/84 Duri Kepa- Kebon Jer</t>
  </si>
  <si>
    <t>021-56944655</t>
  </si>
  <si>
    <t>sales@phanmitra.com</t>
  </si>
  <si>
    <t>021-56944581</t>
  </si>
  <si>
    <t>Prakarsa Mandiri</t>
  </si>
  <si>
    <t>VDR0077</t>
  </si>
  <si>
    <t>Jl.Dewi Sartika No.44A</t>
  </si>
  <si>
    <t>021-7807747</t>
  </si>
  <si>
    <t>021-78847201</t>
  </si>
  <si>
    <t>Prastiwahyu Tunas Engineering</t>
  </si>
  <si>
    <t>VDR0078</t>
  </si>
  <si>
    <t>Kawasan Industri JABABEKA V, Jl. Science Boulevard Blok A2 No.2, Cikarang Baru- Bekasi 17530</t>
  </si>
  <si>
    <t>021 2957 4694 - 4696</t>
  </si>
  <si>
    <t>info@prastiwahyu.com</t>
  </si>
  <si>
    <t>021 2957 4693</t>
  </si>
  <si>
    <t>Prima Mitratama Sejati</t>
  </si>
  <si>
    <t>VDR0079</t>
  </si>
  <si>
    <t>Green Ville Blok BG No.26 Jakarta 11510</t>
  </si>
  <si>
    <t>021-5669230</t>
  </si>
  <si>
    <t>prima@centrin.net.id</t>
  </si>
  <si>
    <t>021-5669225</t>
  </si>
  <si>
    <t>Project Management Academy</t>
  </si>
  <si>
    <t>VDR0080</t>
  </si>
  <si>
    <t>Sona Topas Building 15th floor Jl. Jend. Sudirman</t>
  </si>
  <si>
    <t>Prysmian Cables Indonesia</t>
  </si>
  <si>
    <t>VDR0081</t>
  </si>
  <si>
    <t>BRI II Building 15th floor, Suite 1502 Jl. Jend. S</t>
  </si>
  <si>
    <t>021 - 5713313</t>
  </si>
  <si>
    <t>Stephen.szymanski@prysmian.com</t>
  </si>
  <si>
    <t>021 - 2512715</t>
  </si>
  <si>
    <t>Anifah Groups</t>
  </si>
  <si>
    <t>VDR0082</t>
  </si>
  <si>
    <t>Jl Gubernur Suryo 78 Gresik</t>
  </si>
  <si>
    <t>031-3971228</t>
  </si>
  <si>
    <t>VDR0083</t>
  </si>
  <si>
    <t>Jl Gunungsari No 5 Surabaya</t>
  </si>
  <si>
    <t>031-5612723</t>
  </si>
  <si>
    <t>Tiga Sinar Utama</t>
  </si>
  <si>
    <t>VDR0084</t>
  </si>
  <si>
    <t>Jl Karangan Jaya 7/15 Wiyung - babatan Surabaya</t>
  </si>
  <si>
    <t>031-7527623</t>
  </si>
  <si>
    <t>Dynami Perkasa Indonesia</t>
  </si>
  <si>
    <t>VDR0085</t>
  </si>
  <si>
    <t>Komp. Perkantoran Pertama I Blok B-9 Jl. HR. Muham</t>
  </si>
  <si>
    <t>031 - 7342189</t>
  </si>
  <si>
    <t>031 - 7342188</t>
  </si>
  <si>
    <t>Sarana Metal Indah</t>
  </si>
  <si>
    <t>VDR0086</t>
  </si>
  <si>
    <t>Jl Tenggilis Timur VII / 27 Surabaya 60292</t>
  </si>
  <si>
    <t>031-8473699</t>
  </si>
  <si>
    <t>031-8410975</t>
  </si>
  <si>
    <t>Putra Perdana</t>
  </si>
  <si>
    <t>VDR0087</t>
  </si>
  <si>
    <t>Pertokoan LTC Glodok Blok RB 19</t>
  </si>
  <si>
    <t>021 62317717,18</t>
  </si>
  <si>
    <t>021 62317719</t>
  </si>
  <si>
    <t>Rahmi Ida Nusantara</t>
  </si>
  <si>
    <t>VDR0088</t>
  </si>
  <si>
    <t>Plaza Niaga I D-5 Bukit Sentul 16810</t>
  </si>
  <si>
    <t>021-87962255</t>
  </si>
  <si>
    <t>021-87962256</t>
  </si>
  <si>
    <t>Rangga Dinamika</t>
  </si>
  <si>
    <t>VDR0089</t>
  </si>
  <si>
    <t>Jl.Lele 8 No.67 Bekasi 17144</t>
  </si>
  <si>
    <t>021-889 55980</t>
  </si>
  <si>
    <t>Refconindo Bintang Sejahtera</t>
  </si>
  <si>
    <t>VDR0090</t>
  </si>
  <si>
    <t>Jl.Jombang Raya No 11 Pondok Pucung, Pondok Aren T</t>
  </si>
  <si>
    <t>021 - 745 9366, 745</t>
  </si>
  <si>
    <t>021 - 748 64340</t>
  </si>
  <si>
    <t>Rifa Mandiri</t>
  </si>
  <si>
    <t>VDR0091</t>
  </si>
  <si>
    <t>Rifa Mandiri CV Depok.</t>
  </si>
  <si>
    <t>021 70697854</t>
  </si>
  <si>
    <t>021 7774383</t>
  </si>
  <si>
    <t>Rusli Vinilon Sakti</t>
  </si>
  <si>
    <t>VDR0092</t>
  </si>
  <si>
    <t>Jl..Kenari II No.4 Jakarta 10430</t>
  </si>
  <si>
    <t>021 390 3984/88/89</t>
  </si>
  <si>
    <t>021 3900 786/3101237</t>
  </si>
  <si>
    <t>Samudera Power Nusantara</t>
  </si>
  <si>
    <t>VDR0093</t>
  </si>
  <si>
    <t>Taman Modern Blok RI No. 8A Jl. Raya Bekasi Km 24</t>
  </si>
  <si>
    <t>021 - 4612455 / 7031</t>
  </si>
  <si>
    <t>021 - 46830371</t>
  </si>
  <si>
    <t>Saran Mitra Mulia Trans</t>
  </si>
  <si>
    <t>VDR0094</t>
  </si>
  <si>
    <t>Graha Samali 2nd Floor Jl. H. Samali No. 31 B Ka</t>
  </si>
  <si>
    <t>021- 79192031</t>
  </si>
  <si>
    <t>Sarana Jaringan Mas</t>
  </si>
  <si>
    <t>VDR0095</t>
  </si>
  <si>
    <t>Taman Kebon Jeruk Blok AA II No. 29 Meruya Selatan</t>
  </si>
  <si>
    <t>021 5862010,5862011</t>
  </si>
  <si>
    <t>ptsarana@indosat.net.id &lt;ptsar</t>
  </si>
  <si>
    <t>021 5857407</t>
  </si>
  <si>
    <t>Sentra Tatacahaya Persada</t>
  </si>
  <si>
    <t>VDR0096</t>
  </si>
  <si>
    <t>Ruko Grand pasar minggu j. Raya Rawa bambu kav.88X</t>
  </si>
  <si>
    <t>021- 7806544</t>
  </si>
  <si>
    <t>021- 7807570,7807670</t>
  </si>
  <si>
    <t>Serba Murah</t>
  </si>
  <si>
    <t>VDR0097</t>
  </si>
  <si>
    <t>JL. Raya Puncak KM.72 No. 613 Bogor</t>
  </si>
  <si>
    <t>0251-240638</t>
  </si>
  <si>
    <t>0251-241135</t>
  </si>
  <si>
    <t>Silkargo Indonesia</t>
  </si>
  <si>
    <t>VDR0098</t>
  </si>
  <si>
    <t>Jl. Kalibesar Barat No. 39 Jakarta 11230</t>
  </si>
  <si>
    <t>021 - 6919901</t>
  </si>
  <si>
    <t>021 - 6901534</t>
  </si>
  <si>
    <t>Sinar Jaya Stationery &amp; Office Equipment</t>
  </si>
  <si>
    <t>VDR0099</t>
  </si>
  <si>
    <t>Proyek Pasar Pagi Los S1 33 - 34</t>
  </si>
  <si>
    <t>021-6903823, 6925257</t>
  </si>
  <si>
    <t>021-6903823</t>
  </si>
  <si>
    <t>Sinar Surya Komindo</t>
  </si>
  <si>
    <t>VDR0100</t>
  </si>
  <si>
    <t>Jl.Letjend. Suprapto Rukan Cempaka Mas Blok Q/2 Ja</t>
  </si>
  <si>
    <t>021-42879208</t>
  </si>
  <si>
    <t>021-42879211</t>
  </si>
  <si>
    <t>Sinar</t>
  </si>
  <si>
    <t>VDR0101</t>
  </si>
  <si>
    <t>Jl. Sam Ratulang i 18/70 Manado</t>
  </si>
  <si>
    <t>0431 - 866060</t>
  </si>
  <si>
    <t>Sinarindo Megah Perkasa</t>
  </si>
  <si>
    <t>VDR0102</t>
  </si>
  <si>
    <t>Jl. I Gusti Ngurah Rai No 8 - Jakarta Timur.</t>
  </si>
  <si>
    <t>021-8661-0180</t>
  </si>
  <si>
    <t>021-8660-9385, 8660-</t>
  </si>
  <si>
    <t>Sukses Berkat Mandiri</t>
  </si>
  <si>
    <t>VDR0103</t>
  </si>
  <si>
    <t>Jl.Tegal Alur Blok L2 No.2</t>
  </si>
  <si>
    <t>021-55957839</t>
  </si>
  <si>
    <t>berkatsuksesmandiri@yahoo.com</t>
  </si>
  <si>
    <t>021-55963819</t>
  </si>
  <si>
    <t>SUMBER PENIKARYA</t>
  </si>
  <si>
    <t>VDR0104</t>
  </si>
  <si>
    <t>Jl. Ir. Soekarno No 72 Pekanbaru</t>
  </si>
  <si>
    <t>0761 61908</t>
  </si>
  <si>
    <t>Fax 0761 63351</t>
  </si>
  <si>
    <t>Summacom</t>
  </si>
  <si>
    <t>VDR0105</t>
  </si>
  <si>
    <t>Cideng Barat No. 39</t>
  </si>
  <si>
    <t>021 - 3511095/631271</t>
  </si>
  <si>
    <t>Surya Buana Teletrika</t>
  </si>
  <si>
    <t>VDR0106</t>
  </si>
  <si>
    <t>Jl. Renggong Manis No. 18 Turangga Bandung</t>
  </si>
  <si>
    <t>022 - 7315557</t>
  </si>
  <si>
    <t>022 - 7319599</t>
  </si>
  <si>
    <t>Surya Mitra</t>
  </si>
  <si>
    <t>VDR0107</t>
  </si>
  <si>
    <t>Jl KH Muchtar Tabhrani No 14 Bekasi</t>
  </si>
  <si>
    <t>021- 88985301</t>
  </si>
  <si>
    <t>Tamara</t>
  </si>
  <si>
    <t>VDR0108</t>
  </si>
  <si>
    <t>Komplek Belimbing Jl. Manggis I No. 133 Padang Sum</t>
  </si>
  <si>
    <t>Titipan Antar Nusa Logistik (TAN Logistik)</t>
  </si>
  <si>
    <t>VDR0109</t>
  </si>
  <si>
    <t>Jl. TB Simatupang Wisma Deret Jl. Suci No. 10 Kav.</t>
  </si>
  <si>
    <t>021-87780587</t>
  </si>
  <si>
    <t>Telaga Mas Mitratama</t>
  </si>
  <si>
    <t>VDR0110</t>
  </si>
  <si>
    <t>Jl Raya Merak KM. 7 Tegalwangi lama 05/02 No. 43 R</t>
  </si>
  <si>
    <t>Timurindo Jayatama</t>
  </si>
  <si>
    <t>VDR0111</t>
  </si>
  <si>
    <t>Jl. Setia I No. 10 Jatiwaringin Pondok Gede, Bekas</t>
  </si>
  <si>
    <t>021 84974946</t>
  </si>
  <si>
    <t>Totok Harijanto</t>
  </si>
  <si>
    <t>VDR0112</t>
  </si>
  <si>
    <t>Surabaya, Jatim</t>
  </si>
  <si>
    <t>Gunung Gedangan</t>
  </si>
  <si>
    <t>VDR0113</t>
  </si>
  <si>
    <t>Ruko Sakura Regency 7 Jl. Ketintang Baru Selatan S</t>
  </si>
  <si>
    <t>031-8274239</t>
  </si>
  <si>
    <t>Tawi</t>
  </si>
  <si>
    <t>VDR0114</t>
  </si>
  <si>
    <t>Jl. Pasar Kembang 72 Surabaya</t>
  </si>
  <si>
    <t>031- 5323610</t>
  </si>
  <si>
    <t>Sinar Jaya</t>
  </si>
  <si>
    <t>VDR0115</t>
  </si>
  <si>
    <t>Jl. Penghela 54, Surabaya</t>
  </si>
  <si>
    <t>031-5474563, 5317376</t>
  </si>
  <si>
    <t>031-5317378</t>
  </si>
  <si>
    <t>Vali Diesel Utama</t>
  </si>
  <si>
    <t>VDR0116</t>
  </si>
  <si>
    <t>Wisma Sawah Besar Lt IX Blok E Room 2A. Jl sukarjo</t>
  </si>
  <si>
    <t>021 3459769,3518291,</t>
  </si>
  <si>
    <t>021 3447215, 384 085</t>
  </si>
  <si>
    <t>Wawa</t>
  </si>
  <si>
    <t>VDR0117</t>
  </si>
  <si>
    <t>Dusun Dangdeur RT02/05 Desa Cigendel Kec. Pamuliha</t>
  </si>
  <si>
    <t>Widatama Setia Gemilang</t>
  </si>
  <si>
    <t>VDR0118</t>
  </si>
  <si>
    <t>Jl. Nambru Raya No. 17 Pisangan Baru Jakarta Timur</t>
  </si>
  <si>
    <t>021- 8505613</t>
  </si>
  <si>
    <t>Wiratama Mitra Abadi</t>
  </si>
  <si>
    <t>VDR0119</t>
  </si>
  <si>
    <t>Jl. Dewi Kunti II No 2 BSK, Kalimalang - Bekasi</t>
  </si>
  <si>
    <t>021 - 70019945</t>
  </si>
  <si>
    <t>021 - 8855857</t>
  </si>
  <si>
    <t>Cahaya Mutiara Mandiri</t>
  </si>
  <si>
    <t>VDR0120</t>
  </si>
  <si>
    <t>Jl. H. Yahya No. 23</t>
  </si>
  <si>
    <t>021 859024</t>
  </si>
  <si>
    <t>021 959024</t>
  </si>
  <si>
    <t>Aerotrans Metropolitan Express</t>
  </si>
  <si>
    <t>VDR0001</t>
  </si>
  <si>
    <t>Komp. Perkantoran Griya Intan No. 3</t>
  </si>
  <si>
    <t>021-79198419</t>
  </si>
  <si>
    <t>021-79198421</t>
  </si>
  <si>
    <t>Catur Mukti</t>
  </si>
  <si>
    <t>VDR0121</t>
  </si>
  <si>
    <t>Wisma Catur Mukti Komplek DKI.Kv Hankam Blok S</t>
  </si>
  <si>
    <t>021-5867448</t>
  </si>
  <si>
    <t>QDC Truck</t>
  </si>
  <si>
    <t>VDR0122</t>
  </si>
  <si>
    <t>PT. Wahana Bhakti Utama, Jl. Saharjo No. 45</t>
  </si>
  <si>
    <t>021-8295010</t>
  </si>
  <si>
    <t>Universitas Mercu Buana</t>
  </si>
  <si>
    <t>VDR0123</t>
  </si>
  <si>
    <t>Jl. Meruya Selatan Kembangan</t>
  </si>
  <si>
    <t>021 - 68184986</t>
  </si>
  <si>
    <t>0816-1958064</t>
  </si>
  <si>
    <t>Sumber Metal Spesialis</t>
  </si>
  <si>
    <t>VDR0124</t>
  </si>
  <si>
    <t>Jl. Boulevard Raya Komp Duta Harapan Indah Blok N</t>
  </si>
  <si>
    <t>021 - 66675999</t>
  </si>
  <si>
    <t>021 - 66675800</t>
  </si>
  <si>
    <t>Gemilang Mandiri</t>
  </si>
  <si>
    <t>VDR0126</t>
  </si>
  <si>
    <t>Jl. Cempaka Sari 1</t>
  </si>
  <si>
    <t>021-42876514</t>
  </si>
  <si>
    <t>Abdi Electra</t>
  </si>
  <si>
    <t>VDR0152</t>
  </si>
  <si>
    <t>Jl. Bakti Karang No 72 Kupang</t>
  </si>
  <si>
    <t>0380 825 004</t>
  </si>
  <si>
    <t>0380 832 974</t>
  </si>
  <si>
    <t>Alfacom Teknik Jaya</t>
  </si>
  <si>
    <t>VDR0127</t>
  </si>
  <si>
    <t>Jl. Cempaka Putih Barat II</t>
  </si>
  <si>
    <t>021-4243531</t>
  </si>
  <si>
    <t>021 - 428 03745</t>
  </si>
  <si>
    <t>Mega Mitra Sejati</t>
  </si>
  <si>
    <t>VDR0128</t>
  </si>
  <si>
    <t>Jl. Kamal Muara VII</t>
  </si>
  <si>
    <t>021-4214404</t>
  </si>
  <si>
    <t>Prisma Sarana Utama</t>
  </si>
  <si>
    <t>VDR0129</t>
  </si>
  <si>
    <t>Jl. Rawa dolar No 1A Jati raden Jati sempurna</t>
  </si>
  <si>
    <t>HILTI NUSANTARA</t>
  </si>
  <si>
    <t>VDR0130</t>
  </si>
  <si>
    <t>The Garden Centre Lv.3 No. 3-11B | Cilandak Commercial Estate Jl.Raya Cilandak KKO | Jakarta 12560 | Indonesia</t>
  </si>
  <si>
    <t>021- 7890850 - +62 811 8698 736</t>
  </si>
  <si>
    <t>021- 7890845</t>
  </si>
  <si>
    <t>Berkah Usaha</t>
  </si>
  <si>
    <t>VDR0131</t>
  </si>
  <si>
    <t>Jl. Kenari 2 Pasar Kenari Los 8 JKT</t>
  </si>
  <si>
    <t>Bersaudara Express Cargo</t>
  </si>
  <si>
    <t>VDR0132</t>
  </si>
  <si>
    <t>Jl Pos Pengumben Raya No. 18C</t>
  </si>
  <si>
    <t>Amanah Mandiri</t>
  </si>
  <si>
    <t>VDR0133</t>
  </si>
  <si>
    <t>Jl. Kampung Bandan (Gudang Perumka) JKT</t>
  </si>
  <si>
    <t>hhafizt@yahoo.com &lt;hhafizt@yah</t>
  </si>
  <si>
    <t>Adyawansa Dinamika</t>
  </si>
  <si>
    <t>VDR0134</t>
  </si>
  <si>
    <t>Gunung Sahari aya no. 2</t>
  </si>
  <si>
    <t>021-6454950</t>
  </si>
  <si>
    <t>VDR0135</t>
  </si>
  <si>
    <t>Maser Technology Group Pty Ltd</t>
  </si>
  <si>
    <t>VDR0136</t>
  </si>
  <si>
    <t>Level 1 12 Rodborough Road, Frenchs Forest,</t>
  </si>
  <si>
    <t>Cahaya Gemilang</t>
  </si>
  <si>
    <t>VDR0137</t>
  </si>
  <si>
    <t>Jl. Raya Kebon Jeruk</t>
  </si>
  <si>
    <t>Granika Nusa Selaras</t>
  </si>
  <si>
    <t>VDR0138</t>
  </si>
  <si>
    <t>Ruko Tanjung Mas, Jl Merpati Mas Blok B 1 Kav V</t>
  </si>
  <si>
    <t>Mitra Pratama Mandiri</t>
  </si>
  <si>
    <t>VDR0139</t>
  </si>
  <si>
    <t>Jl. danau Singkarak No.7 Medan</t>
  </si>
  <si>
    <t>061-6615203</t>
  </si>
  <si>
    <t>Universitas Katolik Santo Thomas</t>
  </si>
  <si>
    <t>VDR0140</t>
  </si>
  <si>
    <t>Jalan Setai Budi Medan</t>
  </si>
  <si>
    <t>PT. GRAHA CIPTA MOSAIC</t>
  </si>
  <si>
    <t>VDR0141</t>
  </si>
  <si>
    <t>Jl. Arya Putra No 29 B-Ciputat</t>
  </si>
  <si>
    <t>021 -</t>
  </si>
  <si>
    <t>021 - 7430144</t>
  </si>
  <si>
    <t>Kathrein Indochina Co. Ltd</t>
  </si>
  <si>
    <t>VDR0142</t>
  </si>
  <si>
    <t>17/151 Moo 1 Sukonthasawat Road, Latphrao District</t>
  </si>
  <si>
    <t>+66(0)25788300-3</t>
  </si>
  <si>
    <t>+66(0)25709210</t>
  </si>
  <si>
    <t>Triputra Tunggal Mandiri</t>
  </si>
  <si>
    <t>VDR0184</t>
  </si>
  <si>
    <t>Jl Pulo Asem Timur VI no.38</t>
  </si>
  <si>
    <t>021 478 83348, 97395</t>
  </si>
  <si>
    <t>021 4700693, 4891621</t>
  </si>
  <si>
    <t>Citra Murni Semesta</t>
  </si>
  <si>
    <t>VDR0143</t>
  </si>
  <si>
    <t>Jln. Tebet Timur III No. 31</t>
  </si>
  <si>
    <t>MASTER TECHNOLOGY GROUP Pty Ltd</t>
  </si>
  <si>
    <t>VDR0144</t>
  </si>
  <si>
    <t>Level 1, 12 Rodborough Rd Frenchs Forest, DC NSW,</t>
  </si>
  <si>
    <t>MANDIRI SUKSES TEKNINDOTAMA</t>
  </si>
  <si>
    <t>VDR0145</t>
  </si>
  <si>
    <t>Jl. RE. Martadinata Pademangan Barat Jakarta Utara</t>
  </si>
  <si>
    <t>021-64701911</t>
  </si>
  <si>
    <t>021-6455370</t>
  </si>
  <si>
    <t>Seragam Serasi Perkasa</t>
  </si>
  <si>
    <t>VDR0146</t>
  </si>
  <si>
    <t>Jl. Boulevard raya komp duta Harapan indah</t>
  </si>
  <si>
    <t>021 -66675999</t>
  </si>
  <si>
    <t>021-66675800</t>
  </si>
  <si>
    <t>Tirta Indoraya Logistics</t>
  </si>
  <si>
    <t>VDR0147</t>
  </si>
  <si>
    <t>Jl. Bukit Gading Raya Blok J No. 6 Kelapa Gading</t>
  </si>
  <si>
    <t>Dian Intan Lestari</t>
  </si>
  <si>
    <t>VDR0148</t>
  </si>
  <si>
    <t>Ruko Centra Niaga Blok A -17</t>
  </si>
  <si>
    <t>021-89905787</t>
  </si>
  <si>
    <t>PT. Pancamitra Perkasa Engineering</t>
  </si>
  <si>
    <t>VDR0VDR</t>
  </si>
  <si>
    <t>Jl. Kelapa Puan Raya Blok AE1 No. 35</t>
  </si>
  <si>
    <t>021-5470199, 021-542</t>
  </si>
  <si>
    <t>021-54200702</t>
  </si>
  <si>
    <t>Interpirma Indocom</t>
  </si>
  <si>
    <t>VDR0149</t>
  </si>
  <si>
    <t>Kompleks Harmoni Plaza Blok E/28</t>
  </si>
  <si>
    <t>021-63871551 /52</t>
  </si>
  <si>
    <t>021- 6323873</t>
  </si>
  <si>
    <t>Pahala Kencana</t>
  </si>
  <si>
    <t>VDR0150</t>
  </si>
  <si>
    <t>Jl. Matraman raya No. 66 Jak-Tim</t>
  </si>
  <si>
    <t>Bintang Timur Persada</t>
  </si>
  <si>
    <t>VDR0151</t>
  </si>
  <si>
    <t>Sugimun</t>
  </si>
  <si>
    <t>VDR0153</t>
  </si>
  <si>
    <t>Jl. Simpang Ranugati No. 34 RT007/006 Sawojajar</t>
  </si>
  <si>
    <t>Mora Advertising Content,PT</t>
  </si>
  <si>
    <t>VDR0154</t>
  </si>
  <si>
    <t>Gd.Graha 9 Lt.4 / Jl.Panataran 9 Jakarta 10320</t>
  </si>
  <si>
    <t>021-31908070</t>
  </si>
  <si>
    <t>021-31908071</t>
  </si>
  <si>
    <t>Rahayu Jaya Hikmah</t>
  </si>
  <si>
    <t>VDR0155</t>
  </si>
  <si>
    <t>JL. Raya Industri tegal Gede Cikarang</t>
  </si>
  <si>
    <t>021-98176721</t>
  </si>
  <si>
    <t>021-89832307</t>
  </si>
  <si>
    <t>Gajah Nugraha Cakrawala</t>
  </si>
  <si>
    <t>VDR0156</t>
  </si>
  <si>
    <t>Jl. Buncit Raya Pulo V No. 11 Jakarta selatan</t>
  </si>
  <si>
    <t>Selamet Riyadi</t>
  </si>
  <si>
    <t>VDR0157</t>
  </si>
  <si>
    <t>Tejo Laksono</t>
  </si>
  <si>
    <t>VDR0158</t>
  </si>
  <si>
    <t>Depok</t>
  </si>
  <si>
    <t>VDR0159</t>
  </si>
  <si>
    <t>Jl. Tebet Timur III No. 31 Jak-Sel 12820</t>
  </si>
  <si>
    <t>BIRU SAKTI</t>
  </si>
  <si>
    <t>VDR0160</t>
  </si>
  <si>
    <t>Jln. Sidosermo Indah No 07, Surabaya 60239</t>
  </si>
  <si>
    <t>031 - 841 0921</t>
  </si>
  <si>
    <t>031 - 849 0661</t>
  </si>
  <si>
    <t>Maju Gemilang</t>
  </si>
  <si>
    <t>VDR0161</t>
  </si>
  <si>
    <t>Bouloverd Bukit Gd Raya VGI 17 Tel.021 4585 1458,</t>
  </si>
  <si>
    <t>Prima Intek Abadi</t>
  </si>
  <si>
    <t>VDR0162</t>
  </si>
  <si>
    <t>Jl. Rawajati Timur Raya No. 1 D</t>
  </si>
  <si>
    <t>021-86609670</t>
  </si>
  <si>
    <t>Mega Electric</t>
  </si>
  <si>
    <t>VDR0163</t>
  </si>
  <si>
    <t>Jl. Bogor No. 59 Medan 20212</t>
  </si>
  <si>
    <t>061-4553975</t>
  </si>
  <si>
    <t>061-4571565</t>
  </si>
  <si>
    <t>Sapta Asien Mid-East</t>
  </si>
  <si>
    <t>VDR0164</t>
  </si>
  <si>
    <t>Komplek Mangga Dua Elok/Blok A17</t>
  </si>
  <si>
    <t>021-6250270</t>
  </si>
  <si>
    <t>021-6250263</t>
  </si>
  <si>
    <t>Diora</t>
  </si>
  <si>
    <t>VDR0165</t>
  </si>
  <si>
    <t>Jl. Pesantren Indah, Blok D no 4</t>
  </si>
  <si>
    <t>Sapta Asien Mid-East,PT</t>
  </si>
  <si>
    <t>VDR0166</t>
  </si>
  <si>
    <t>jl.Mangga Dua Abdad No.1 Jakarta Pusat 10730</t>
  </si>
  <si>
    <t>AE Corp (Bapak Arif Eko Kalbudhi)</t>
  </si>
  <si>
    <t>VDR0167</t>
  </si>
  <si>
    <t>Jl. Semangka 3 Blok S 13/16 Sukatani Cimanggis</t>
  </si>
  <si>
    <t>021-8744795</t>
  </si>
  <si>
    <t>Alpha Cikupa Makmur</t>
  </si>
  <si>
    <t>VDR0168</t>
  </si>
  <si>
    <t>Jl. raya Otonom Cikupa</t>
  </si>
  <si>
    <t>021 5963563,</t>
  </si>
  <si>
    <t>021 596 9941</t>
  </si>
  <si>
    <t>Buana Selaras Globalindo</t>
  </si>
  <si>
    <t>VDR0169</t>
  </si>
  <si>
    <t>Plaza Aminta LT.5 Suite 502, Jl. TB. Simatupang Kav.10, Kel. Pondok Pinang, Kec. Kebayoran Lama, Jakarta Selatan</t>
  </si>
  <si>
    <t>021 7294255/74</t>
  </si>
  <si>
    <t>021 7294246</t>
  </si>
  <si>
    <t>Slamet</t>
  </si>
  <si>
    <t>VDR0170</t>
  </si>
  <si>
    <t>0818 - 776120</t>
  </si>
  <si>
    <t>Wilharjo</t>
  </si>
  <si>
    <t>VDR0171</t>
  </si>
  <si>
    <t>Tugu Sumberejo, Kec Peterongan. Kab Jombang</t>
  </si>
  <si>
    <t>Arkom Kombet</t>
  </si>
  <si>
    <t>VDR0172</t>
  </si>
  <si>
    <t>Jl. Brawijaya Rt03/01 lemahduwur Adiwerna</t>
  </si>
  <si>
    <t>0283 444291</t>
  </si>
  <si>
    <t>0283 444880</t>
  </si>
  <si>
    <t>Sumber Abadi</t>
  </si>
  <si>
    <t>VDR0173</t>
  </si>
  <si>
    <t>Pasar kenari Lama</t>
  </si>
  <si>
    <t>Rakida Karya Mandiri</t>
  </si>
  <si>
    <t>VDR0174</t>
  </si>
  <si>
    <t>l. Sido Mulyo VI No.32 Perumnas Tlogosari</t>
  </si>
  <si>
    <t>(024) 6714565</t>
  </si>
  <si>
    <t>(024) 6730964</t>
  </si>
  <si>
    <t>Citra Nuansa Cemerlang</t>
  </si>
  <si>
    <t>VDR0175</t>
  </si>
  <si>
    <t>Jl. Rajawali Timur II No. B21 Jakarta 12750</t>
  </si>
  <si>
    <t>021-7974446</t>
  </si>
  <si>
    <t>Nusa Makmur Perdana, PT.</t>
  </si>
  <si>
    <t>VDR0176</t>
  </si>
  <si>
    <t>Gedung Primagraha Persada 3rd Floor</t>
  </si>
  <si>
    <t>021-3508506</t>
  </si>
  <si>
    <t>021-3508505</t>
  </si>
  <si>
    <t>Cardig Express Nusantara</t>
  </si>
  <si>
    <t>VDR0177</t>
  </si>
  <si>
    <t>Halim Perdanakusuma Airport Jakarta 13610</t>
  </si>
  <si>
    <t>021-8007055</t>
  </si>
  <si>
    <t>021-8007446</t>
  </si>
  <si>
    <t>Perkonsuma</t>
  </si>
  <si>
    <t>VDR0178</t>
  </si>
  <si>
    <t>Gedung Hasjrat No 4th. floor</t>
  </si>
  <si>
    <t>WAHANAARTHA MOTORENTAL</t>
  </si>
  <si>
    <t>VDR0179</t>
  </si>
  <si>
    <t>Jl. KH. Abdullah Syafei No. 3 C-D</t>
  </si>
  <si>
    <t>021-8304352</t>
  </si>
  <si>
    <t>021-8304351</t>
  </si>
  <si>
    <t>Autoland Artha Cipta</t>
  </si>
  <si>
    <t>VDR0180</t>
  </si>
  <si>
    <t>Bunga Mayang V Kav. 12A Bintaro</t>
  </si>
  <si>
    <t>021-7372504</t>
  </si>
  <si>
    <t>021-7372505</t>
  </si>
  <si>
    <t>Menawan</t>
  </si>
  <si>
    <t>VDR0181</t>
  </si>
  <si>
    <t>Kenari Mas</t>
  </si>
  <si>
    <t>021-31907974</t>
  </si>
  <si>
    <t>Nata</t>
  </si>
  <si>
    <t>VDR0182</t>
  </si>
  <si>
    <t>Geohas Utama Indonesia</t>
  </si>
  <si>
    <t>VDR0183</t>
  </si>
  <si>
    <t>Jl. Cipinang Muara II No. 30 13430</t>
  </si>
  <si>
    <t>021-86608562</t>
  </si>
  <si>
    <t>021-8195817</t>
  </si>
  <si>
    <t>JAYA READYMIX, PT (Sukabumi Area &amp; Cianjur Area)</t>
  </si>
  <si>
    <t>VDR0185</t>
  </si>
  <si>
    <t>Jl. Pelabuhan II, Desa Kertaraharja, Kec Cikembar</t>
  </si>
  <si>
    <t>0266-6324044</t>
  </si>
  <si>
    <t>JAYA READYMIX, PT (Ciawi &amp; Bogor Area)</t>
  </si>
  <si>
    <t>VDR0186</t>
  </si>
  <si>
    <t>Jl. K.H Soleh Iskandar Bogor</t>
  </si>
  <si>
    <t>0251-7543627</t>
  </si>
  <si>
    <t>Voksel Electric Tbk</t>
  </si>
  <si>
    <t>VDR0187</t>
  </si>
  <si>
    <t>Jl Raya Narogong Km 16</t>
  </si>
  <si>
    <t>021-8230525</t>
  </si>
  <si>
    <t>ve@voksel.co.id - sales@voksel</t>
  </si>
  <si>
    <t>021-8230526</t>
  </si>
  <si>
    <t>Amanah Berkah Sejahtera</t>
  </si>
  <si>
    <t>VDR0188</t>
  </si>
  <si>
    <t>Asep</t>
  </si>
  <si>
    <t>VDR0189</t>
  </si>
  <si>
    <t>Gema Persada Indoteknik</t>
  </si>
  <si>
    <t>VDR0190</t>
  </si>
  <si>
    <t>Jl. Pangeran Jayakarta No. 145 Jakarta Pusat</t>
  </si>
  <si>
    <t>021 - 6289651</t>
  </si>
  <si>
    <t>021 - 6263285</t>
  </si>
  <si>
    <t>Anto Suanto</t>
  </si>
  <si>
    <t>VDR0191</t>
  </si>
  <si>
    <t>Lamda Teknologi Indonesia</t>
  </si>
  <si>
    <t>VDR0192</t>
  </si>
  <si>
    <t>Jl. Cemara 3 No. 6 Taman Yasmin</t>
  </si>
  <si>
    <t>0251-8384529</t>
  </si>
  <si>
    <t>Hume Sakti Indonesia Cab Surabaya</t>
  </si>
  <si>
    <t>VDR0193</t>
  </si>
  <si>
    <t>Jl. Manyar Kertoarjo V .NO42</t>
  </si>
  <si>
    <t>031 - 5946787</t>
  </si>
  <si>
    <t>031 - 5946786</t>
  </si>
  <si>
    <t>Hanif</t>
  </si>
  <si>
    <t>VDR0194</t>
  </si>
  <si>
    <t>Madurejo Rt 01 / Rw 05 Kalikajar</t>
  </si>
  <si>
    <t>Haji Fadhillah</t>
  </si>
  <si>
    <t>VDR0195</t>
  </si>
  <si>
    <t>Cianjur</t>
  </si>
  <si>
    <t>Nur Wahid</t>
  </si>
  <si>
    <t>VDR0196</t>
  </si>
  <si>
    <t>Nganjuk, Desa Gelam RT05 / RW 02 Gelam</t>
  </si>
  <si>
    <t>031 - 5019312</t>
  </si>
  <si>
    <t>Bumikaya Steel Industries</t>
  </si>
  <si>
    <t>VDR0197</t>
  </si>
  <si>
    <t>Jl,. Pangeran Jayakarta 141, Blok III E No. 20-21</t>
  </si>
  <si>
    <t>021 - 6392408</t>
  </si>
  <si>
    <t>sales@bumikayasteel.comm</t>
  </si>
  <si>
    <t>021 - 6292973</t>
  </si>
  <si>
    <t>Widhi Mandiri</t>
  </si>
  <si>
    <t>VDR0198</t>
  </si>
  <si>
    <t>Komarudin</t>
  </si>
  <si>
    <t>VDR0199</t>
  </si>
  <si>
    <t>Jln Marga satwa Ragunan RT 10/05 No 6 Kel. Jati Padang Ps Minggu</t>
  </si>
  <si>
    <t>Parno</t>
  </si>
  <si>
    <t>VDR0200</t>
  </si>
  <si>
    <t>Jl. Jati IX RT09/09 Sungai Bambu Tanjung Priok</t>
  </si>
  <si>
    <t>Picotel</t>
  </si>
  <si>
    <t>VDR0201</t>
  </si>
  <si>
    <t>Dolatrass Jaya</t>
  </si>
  <si>
    <t>VDR0202</t>
  </si>
  <si>
    <t>Jl. Inpres Remaja II No. 38 Kramat Jati</t>
  </si>
  <si>
    <t>021-8009252</t>
  </si>
  <si>
    <t>Politeknik Negeri Bandung</t>
  </si>
  <si>
    <t>VDR0222</t>
  </si>
  <si>
    <t>Jl Geger Kalong Hilir desa Ciwaruga Bandung</t>
  </si>
  <si>
    <t>022-20137889</t>
  </si>
  <si>
    <t>Bangun Anugerah Jaya Perkasa</t>
  </si>
  <si>
    <t>VDR0203</t>
  </si>
  <si>
    <t>Jl. Delima V. No.200 Duren Sawit</t>
  </si>
  <si>
    <t>021-86603912</t>
  </si>
  <si>
    <t>Wawan hartanto</t>
  </si>
  <si>
    <t>VDR0204</t>
  </si>
  <si>
    <t>Jeky Latan</t>
  </si>
  <si>
    <t>VDR0205</t>
  </si>
  <si>
    <t>Munirudin</t>
  </si>
  <si>
    <t>VDR0206</t>
  </si>
  <si>
    <t>Jl. Mayor Unus No.41 Perumnas Kalinegal</t>
  </si>
  <si>
    <t>Asahi rent car</t>
  </si>
  <si>
    <t>VDR0207</t>
  </si>
  <si>
    <t>Jl. Parang Kusumo VI No 01 Tlogosari Semarang Semarang, Jawa Tengah, Indonesia.</t>
  </si>
  <si>
    <t>024-6714105</t>
  </si>
  <si>
    <t>Huhanda Mitrapersada</t>
  </si>
  <si>
    <t>VDR0208</t>
  </si>
  <si>
    <t>Jl Raya Anyer No.40 Kubang Menyawak</t>
  </si>
  <si>
    <t>0254-310973</t>
  </si>
  <si>
    <t>0254-310823</t>
  </si>
  <si>
    <t>Kopegtel Probolinggo</t>
  </si>
  <si>
    <t>VDR0209</t>
  </si>
  <si>
    <t>Probolinggo</t>
  </si>
  <si>
    <t>KHARISMA MULIA ABADIJAYA, PT</t>
  </si>
  <si>
    <t>VDR0210</t>
  </si>
  <si>
    <t>Gedung Graha GRC Board Lt.2 Jl. Let Jend S Parman</t>
  </si>
  <si>
    <t>021 - 536 66721</t>
  </si>
  <si>
    <t>021 - 548 5590</t>
  </si>
  <si>
    <t>Nunun Rahmaningsih</t>
  </si>
  <si>
    <t>VDR0211</t>
  </si>
  <si>
    <t>Komp. Baitusallam 43 Ciwastra</t>
  </si>
  <si>
    <t>Dedi Djuhaedi</t>
  </si>
  <si>
    <t>VDR0212</t>
  </si>
  <si>
    <t>Jonhar Indah blok H/3 RT 02 RW 01</t>
  </si>
  <si>
    <t>021-32486632</t>
  </si>
  <si>
    <t>Binajasa Abadikarya</t>
  </si>
  <si>
    <t>VDR0213</t>
  </si>
  <si>
    <t>Pengelola Gedung Menara Jamsostek</t>
  </si>
  <si>
    <t>Kusaini</t>
  </si>
  <si>
    <t>VDR0214</t>
  </si>
  <si>
    <t>Tuban</t>
  </si>
  <si>
    <t>Gofar</t>
  </si>
  <si>
    <t>VDR0215</t>
  </si>
  <si>
    <t>Krojan RT 03/RW 02 Purwosari, Gumukaras</t>
  </si>
  <si>
    <t>Cetus Construction</t>
  </si>
  <si>
    <t>VDR0216</t>
  </si>
  <si>
    <t>Jl. Perintis Kemerdekaan</t>
  </si>
  <si>
    <t>0281-635871</t>
  </si>
  <si>
    <t>Kaceng</t>
  </si>
  <si>
    <t>VDR0217</t>
  </si>
  <si>
    <t>Mitra Persada Indonusa</t>
  </si>
  <si>
    <t>VDR0218</t>
  </si>
  <si>
    <t>Jl. Dukuh VI No. 17 Jakarta 13550</t>
  </si>
  <si>
    <t>021-6298204</t>
  </si>
  <si>
    <t>021-6298507</t>
  </si>
  <si>
    <t>SIBA Group cab Surabaya</t>
  </si>
  <si>
    <t>VDR0219</t>
  </si>
  <si>
    <t>Ruko Grand Sungkono Blok D 20-21</t>
  </si>
  <si>
    <t>031-5666060</t>
  </si>
  <si>
    <t>031-5615566</t>
  </si>
  <si>
    <t>Best Cargo</t>
  </si>
  <si>
    <t>VDR0220</t>
  </si>
  <si>
    <t>Jl. Pos Pengumben Raya No.18 C</t>
  </si>
  <si>
    <t>hhafizt@yahoo.com</t>
  </si>
  <si>
    <t>Sugeng</t>
  </si>
  <si>
    <t>VDR0221</t>
  </si>
  <si>
    <t>Krisnadi</t>
  </si>
  <si>
    <t>VDR0223</t>
  </si>
  <si>
    <t>Dinartel</t>
  </si>
  <si>
    <t>VDR0224</t>
  </si>
  <si>
    <t>Jl. Situ Lembang No5B Buah batu bandung 40265</t>
  </si>
  <si>
    <t>022 7319572</t>
  </si>
  <si>
    <t>Duitama Karya</t>
  </si>
  <si>
    <t>VDR0225</t>
  </si>
  <si>
    <t>Jl. Kaum Sari 31 Bogor Utara</t>
  </si>
  <si>
    <t>0251-82759655</t>
  </si>
  <si>
    <t>Indra Adi Saputra</t>
  </si>
  <si>
    <t>VDR0226</t>
  </si>
  <si>
    <t>Petahunan Rt.01 Rw.01 Kel. Sempor Kec. Sempor Kab. Kebumen</t>
  </si>
  <si>
    <t>Indraadi_saputra@yahoo.com</t>
  </si>
  <si>
    <t>Yusuf Bakrun</t>
  </si>
  <si>
    <t>VDR0227</t>
  </si>
  <si>
    <t>Solo</t>
  </si>
  <si>
    <t>P Wilharjo</t>
  </si>
  <si>
    <t>VDR0228</t>
  </si>
  <si>
    <t>Majenang</t>
  </si>
  <si>
    <t>Hamasa Steel Center</t>
  </si>
  <si>
    <t>VDR0229</t>
  </si>
  <si>
    <t>Jl. P. Jayakarta 30 B, Jakarta Pusat</t>
  </si>
  <si>
    <t>Jafar S.Alkaff</t>
  </si>
  <si>
    <t>VDR0230</t>
  </si>
  <si>
    <t>Antaran Lintas Samudera</t>
  </si>
  <si>
    <t>VDR0231</t>
  </si>
  <si>
    <t>Jl.Layur Selatan No.5 Rawamangun</t>
  </si>
  <si>
    <t>Nugraha Electrical</t>
  </si>
  <si>
    <t>VDR0232</t>
  </si>
  <si>
    <t>Jl. Sentral No. 24 Cibabat</t>
  </si>
  <si>
    <t>Farrasindo Perkasa, PT</t>
  </si>
  <si>
    <t>VDR0233</t>
  </si>
  <si>
    <t>JL. Raya serengseng No. 42 A- B, Kembangan, Jakart</t>
  </si>
  <si>
    <t>021 87940967</t>
  </si>
  <si>
    <t>-</t>
  </si>
  <si>
    <t>Bhaskara Sakti</t>
  </si>
  <si>
    <t>VDR0234</t>
  </si>
  <si>
    <t>0281-622776</t>
  </si>
  <si>
    <t>Sumber Setamurni</t>
  </si>
  <si>
    <t>VDR0235</t>
  </si>
  <si>
    <t>Medan</t>
  </si>
  <si>
    <t>(061) 685 1979</t>
  </si>
  <si>
    <t>sumbersetamurni@gmail.com</t>
  </si>
  <si>
    <t>(061) 685 3838</t>
  </si>
  <si>
    <t>VDR0236</t>
  </si>
  <si>
    <t>Serasi Autoraya - Pekanbaru</t>
  </si>
  <si>
    <t>VDR0237</t>
  </si>
  <si>
    <t>Jl.Jend Sudirman No. 207 Tangkerang</t>
  </si>
  <si>
    <t>0761-40975</t>
  </si>
  <si>
    <t>0761-40669</t>
  </si>
  <si>
    <t>Marsa kanina bestari</t>
  </si>
  <si>
    <t>VDR0238</t>
  </si>
  <si>
    <t>Komp. Baitusallam 43 Ciwastra Bandung.</t>
  </si>
  <si>
    <t>022-7561706</t>
  </si>
  <si>
    <t>Buana Lestarindo</t>
  </si>
  <si>
    <t>VDR0239</t>
  </si>
  <si>
    <t>Jl.Abadi No.43 A Tanjung Rejo</t>
  </si>
  <si>
    <t>061-8475818</t>
  </si>
  <si>
    <t>Suryadi</t>
  </si>
  <si>
    <t>VDR0240</t>
  </si>
  <si>
    <t>Sumedang</t>
  </si>
  <si>
    <t>Salamat Riyadi</t>
  </si>
  <si>
    <t>VDR0241</t>
  </si>
  <si>
    <t>HP 081310301144</t>
  </si>
  <si>
    <t>Solihin</t>
  </si>
  <si>
    <t>VDR0242</t>
  </si>
  <si>
    <t>Hantap Rt 09 Rw 14 Kel Bpk Surabaya Kec Kiaracond.</t>
  </si>
  <si>
    <t>Mitra Yudha Logistic</t>
  </si>
  <si>
    <t>VDR0243</t>
  </si>
  <si>
    <t>Jl. Warung Buncit Raya No. 21A Jakarta</t>
  </si>
  <si>
    <t>Sugiono</t>
  </si>
  <si>
    <t>VDR0244</t>
  </si>
  <si>
    <t>Jalan Setia Dusun XII Rt 054 /RW 027 Desa Mulio Re</t>
  </si>
  <si>
    <t>Suhartanto</t>
  </si>
  <si>
    <t>VDR0245</t>
  </si>
  <si>
    <t>Perum Bukit Cikasungka Blok BE 3/7 Rt.005 Rw.10</t>
  </si>
  <si>
    <t>EDUKA PRATAMA</t>
  </si>
  <si>
    <t>VDR0246</t>
  </si>
  <si>
    <t>Komp Villa Bukit Mas, Ruko RD No 2-5</t>
  </si>
  <si>
    <t>031 - 567 7600</t>
  </si>
  <si>
    <t>031 - 562 3600</t>
  </si>
  <si>
    <t>Mandariny Mitra Kencana</t>
  </si>
  <si>
    <t>VDR0247</t>
  </si>
  <si>
    <t>Ruko Jatiwaringin Junction</t>
  </si>
  <si>
    <t>Mulia Utama Transindo</t>
  </si>
  <si>
    <t>VDR0248</t>
  </si>
  <si>
    <t>Jl. Angkasa I No. 5A, Jakarta Pusat</t>
  </si>
  <si>
    <t>RIDHORRAHMAN</t>
  </si>
  <si>
    <t>VDR0249</t>
  </si>
  <si>
    <t>Jl. Dr Wahidin No 38 Mataram 824</t>
  </si>
  <si>
    <t>0370 - 824 293</t>
  </si>
  <si>
    <t>Menara Asia Global</t>
  </si>
  <si>
    <t>VDR0250</t>
  </si>
  <si>
    <t>PURI METROPOLITAN G6/35</t>
  </si>
  <si>
    <t>Wija.Toko</t>
  </si>
  <si>
    <t>VDR0251</t>
  </si>
  <si>
    <t>Jln. Jendral Sudirman No.397</t>
  </si>
  <si>
    <t>SINAR INTI ELECTRINDO</t>
  </si>
  <si>
    <t>VDR0252</t>
  </si>
  <si>
    <t>Jl. Pembangunan II No.35, Desa. Batu Sari,</t>
  </si>
  <si>
    <t>Taviv Bambang Suharto</t>
  </si>
  <si>
    <t>VDR0253</t>
  </si>
  <si>
    <t>Agus Sarjono</t>
  </si>
  <si>
    <t>VDR0254</t>
  </si>
  <si>
    <t>Bengkel Las Anugrah Teknik</t>
  </si>
  <si>
    <t>VDR0255</t>
  </si>
  <si>
    <t>Leo</t>
  </si>
  <si>
    <t>VDR0256</t>
  </si>
  <si>
    <t>Cipayung</t>
  </si>
  <si>
    <t>0817404476 /</t>
  </si>
  <si>
    <t>Slamet Riadi</t>
  </si>
  <si>
    <t>VDR0257</t>
  </si>
  <si>
    <t>Pondok Melati Rt 06 Rw 08 Kel Jati Warna</t>
  </si>
  <si>
    <t>0818 776120</t>
  </si>
  <si>
    <t>ANDI</t>
  </si>
  <si>
    <t>VDR0258</t>
  </si>
  <si>
    <t>0813 78797191</t>
  </si>
  <si>
    <t>ASTIRA UTAMA</t>
  </si>
  <si>
    <t>VDR0260</t>
  </si>
  <si>
    <t>Pasar Kulim 18 Duri HP 081365553939</t>
  </si>
  <si>
    <t>Gunung Hijau</t>
  </si>
  <si>
    <t>VDR0261</t>
  </si>
  <si>
    <t>Jl. Perbatasan No. 38 Krakatau Medan</t>
  </si>
  <si>
    <t>061-6611039</t>
  </si>
  <si>
    <t>061-6628405</t>
  </si>
  <si>
    <t>Teguh Susanto</t>
  </si>
  <si>
    <t>VDR0262</t>
  </si>
  <si>
    <t>Karet</t>
  </si>
  <si>
    <t>VDR0263</t>
  </si>
  <si>
    <t>Nurhasan</t>
  </si>
  <si>
    <t>VDR0264</t>
  </si>
  <si>
    <t>Lambon Ritonga/ Ibu Hotna Sipahutar</t>
  </si>
  <si>
    <t>VDR0265</t>
  </si>
  <si>
    <t>Jl Kaswari No. 25. Dumai</t>
  </si>
  <si>
    <t>0813 656 30013</t>
  </si>
  <si>
    <t>Budidarma Lestari</t>
  </si>
  <si>
    <t>VDR0267</t>
  </si>
  <si>
    <t>Bekasi Barat</t>
  </si>
  <si>
    <t>Aspira Utama</t>
  </si>
  <si>
    <t>VDR0268</t>
  </si>
  <si>
    <t>Duri</t>
  </si>
  <si>
    <t>0813-65553939</t>
  </si>
  <si>
    <t>ZAHRA</t>
  </si>
  <si>
    <t>VDR0269</t>
  </si>
  <si>
    <t>Jl. Otto Iskandar DinataII No. 73A Cianjur</t>
  </si>
  <si>
    <t>0263-3115522</t>
  </si>
  <si>
    <t>Haluan Cargo Nusa</t>
  </si>
  <si>
    <t>VDR0270</t>
  </si>
  <si>
    <t>Jl. Enim No. 94 Sungai Bambu - Tanjung Priok</t>
  </si>
  <si>
    <t>021-4353355</t>
  </si>
  <si>
    <t>hcn_sahudi@yahoo.com</t>
  </si>
  <si>
    <t>Madju</t>
  </si>
  <si>
    <t>VDR0271</t>
  </si>
  <si>
    <t>Pekanbaru -Siak</t>
  </si>
  <si>
    <t>0813-65556665</t>
  </si>
  <si>
    <t>PB. Mandiri</t>
  </si>
  <si>
    <t>VDR0272</t>
  </si>
  <si>
    <t>Jl. Raya Laju Hanjawan Cipanas</t>
  </si>
  <si>
    <t>0263-514886</t>
  </si>
  <si>
    <t>0263-518748</t>
  </si>
  <si>
    <t>Asep Koswara / Hutan Mas</t>
  </si>
  <si>
    <t>VDR0273</t>
  </si>
  <si>
    <t>Jl. Raya Waringin Bogor</t>
  </si>
  <si>
    <t>0251-8243742</t>
  </si>
  <si>
    <t>Sentra Indologis Utama</t>
  </si>
  <si>
    <t>VDR0275</t>
  </si>
  <si>
    <t>Jl. Pulogadung No. 35.</t>
  </si>
  <si>
    <t>021-46829142</t>
  </si>
  <si>
    <t>021-4608881</t>
  </si>
  <si>
    <t>Eka Wirabuana</t>
  </si>
  <si>
    <t>VDR0276</t>
  </si>
  <si>
    <t>ARIMAS JAYA</t>
  </si>
  <si>
    <t>VDR0277</t>
  </si>
  <si>
    <t>JAKARTA</t>
  </si>
  <si>
    <t>021-714 26803</t>
  </si>
  <si>
    <t>021 - 546 4559</t>
  </si>
  <si>
    <t>Resti Cargo Indonesia</t>
  </si>
  <si>
    <t>VDR0278</t>
  </si>
  <si>
    <t>Jl. Soekarno Hatta. Komplek Damai Langgeng Garden</t>
  </si>
  <si>
    <t>0761-8340258</t>
  </si>
  <si>
    <t>0761-562853</t>
  </si>
  <si>
    <t>Toko Jaya</t>
  </si>
  <si>
    <t>VDR0279</t>
  </si>
  <si>
    <t>Jl. Tamiang No. 28 Medan Telp 061-4560195</t>
  </si>
  <si>
    <t>HP : 0817846657,</t>
  </si>
  <si>
    <t>061-77649223</t>
  </si>
  <si>
    <t>TEGALEGA</t>
  </si>
  <si>
    <t>VDR0280</t>
  </si>
  <si>
    <t>Jl. Prapatan Tegal Lega No 1</t>
  </si>
  <si>
    <t>0215 - 833 8336</t>
  </si>
  <si>
    <t>BANGKIT RAYA JAYA</t>
  </si>
  <si>
    <t>VDR0281</t>
  </si>
  <si>
    <t>Jl Raya Tajur No 46</t>
  </si>
  <si>
    <t>SAMBOYO</t>
  </si>
  <si>
    <t>VDR0282</t>
  </si>
  <si>
    <t>Jl. Pelabuhan Km 30 - Cigombong</t>
  </si>
  <si>
    <t>0266 321 126</t>
  </si>
  <si>
    <t>Jl.Tamiang No. 28</t>
  </si>
  <si>
    <t>VDR0283</t>
  </si>
  <si>
    <t>061-4560195/77649223</t>
  </si>
  <si>
    <t>DADAN</t>
  </si>
  <si>
    <t>VDR0284</t>
  </si>
  <si>
    <t>022-5949301</t>
  </si>
  <si>
    <t>Istana Lampu</t>
  </si>
  <si>
    <t>VDR0285</t>
  </si>
  <si>
    <t>Jl. Nangka - PKU</t>
  </si>
  <si>
    <t>0761-38823</t>
  </si>
  <si>
    <t>Putra Mahligai Teknik</t>
  </si>
  <si>
    <t>VDR0286</t>
  </si>
  <si>
    <t>Pekanbaru</t>
  </si>
  <si>
    <t>Hp 0811751864</t>
  </si>
  <si>
    <t>Putra Nagita Pratama</t>
  </si>
  <si>
    <t>VDR0287</t>
  </si>
  <si>
    <t>Jl Dewa No. 20 Ciracas</t>
  </si>
  <si>
    <t>021 87708270</t>
  </si>
  <si>
    <t>021 87708290</t>
  </si>
  <si>
    <t>VDR0288</t>
  </si>
  <si>
    <t>Wisma Griya Intan Jl. Warung Buncit Raya 21B</t>
  </si>
  <si>
    <t>021 79196113</t>
  </si>
  <si>
    <t>021 79196219</t>
  </si>
  <si>
    <t>MANDIRI, toko</t>
  </si>
  <si>
    <t>VDR0289</t>
  </si>
  <si>
    <t>Jl. PELABUHAN DUA Km 7</t>
  </si>
  <si>
    <t>0266 - 239861</t>
  </si>
  <si>
    <t>JUN MANDIRI</t>
  </si>
  <si>
    <t>VDR0290</t>
  </si>
  <si>
    <t>SUKABUMI</t>
  </si>
  <si>
    <t>Toko Istana Lampu &amp; Electric</t>
  </si>
  <si>
    <t>VDR0291</t>
  </si>
  <si>
    <t>Jl.T.Tambussai No.377-379</t>
  </si>
  <si>
    <t>0761-649112</t>
  </si>
  <si>
    <t>BINA PERTIWI</t>
  </si>
  <si>
    <t>VDR0292</t>
  </si>
  <si>
    <t>Sukabumi</t>
  </si>
  <si>
    <t>0813 82992477</t>
  </si>
  <si>
    <t>CV Mamre Nugraha Persada</t>
  </si>
  <si>
    <t>VDR0293</t>
  </si>
  <si>
    <t>Jl Sawi No.72</t>
  </si>
  <si>
    <t>0761-61467</t>
  </si>
  <si>
    <t>Communication Cable Systems Indonesia</t>
  </si>
  <si>
    <t>VDR0294</t>
  </si>
  <si>
    <t>Wisma milenia 4th Floor Jl. MT Haryono Kav. 16</t>
  </si>
  <si>
    <t>021-8310212</t>
  </si>
  <si>
    <t>Furukawa Optical Solution Indonesia</t>
  </si>
  <si>
    <t>VDR0295</t>
  </si>
  <si>
    <t>Perkantoran Hijau Arkadia Tower A, 6th Floor</t>
  </si>
  <si>
    <t>021 - 780 0382</t>
  </si>
  <si>
    <t>021 780 0411</t>
  </si>
  <si>
    <t>Alam Jaya</t>
  </si>
  <si>
    <t>VDR0296</t>
  </si>
  <si>
    <t>Jl. Tumenggung Wiradiredja No 20 CImahpar</t>
  </si>
  <si>
    <t>0251 831 6293</t>
  </si>
  <si>
    <t>Dadang Rudi</t>
  </si>
  <si>
    <t>VDR0297</t>
  </si>
  <si>
    <t>Margahayu Raya QII No.94 RT 02/03 Kel sekejati</t>
  </si>
  <si>
    <t>CV Satya Karya</t>
  </si>
  <si>
    <t>VDR0298</t>
  </si>
  <si>
    <t>Jl. Pajagalan N0 159 Majalaya</t>
  </si>
  <si>
    <t>HP 0812-21050866</t>
  </si>
  <si>
    <t>Hume Sakti Indonesia Jakarta</t>
  </si>
  <si>
    <t>VDR0299</t>
  </si>
  <si>
    <t>Jl. Gajah Mada 156</t>
  </si>
  <si>
    <t>021 6399508</t>
  </si>
  <si>
    <t>021 6399517</t>
  </si>
  <si>
    <t>CV Anara Teknik Mandiri</t>
  </si>
  <si>
    <t>VDR0300</t>
  </si>
  <si>
    <t>HP 08117519996</t>
  </si>
  <si>
    <t>Kawanni Ridho Mandiri</t>
  </si>
  <si>
    <t>VDR0301</t>
  </si>
  <si>
    <t>Jl Sukamulus No. 329/143C Bandung 40121</t>
  </si>
  <si>
    <t>022-7279387</t>
  </si>
  <si>
    <t>Uba Suryadi</t>
  </si>
  <si>
    <t>VDR0302</t>
  </si>
  <si>
    <t>Jl. Citepus II, RT 006/006 Kel Pajajaran. Cicendo</t>
  </si>
  <si>
    <t>Adi Parwito</t>
  </si>
  <si>
    <t>VDR0303</t>
  </si>
  <si>
    <t>Taman Alamanda 2 Blok EC 1 /11A 006/010</t>
  </si>
  <si>
    <t>Maju Abadi Lestari,PT</t>
  </si>
  <si>
    <t>VDR0304</t>
  </si>
  <si>
    <t>MDN</t>
  </si>
  <si>
    <t>Ramos Karya, CV</t>
  </si>
  <si>
    <t>VDR0305</t>
  </si>
  <si>
    <t>Jl Mesjid Komplek Taman kyoto blok A No 10</t>
  </si>
  <si>
    <t>061-8225175</t>
  </si>
  <si>
    <t>061-8219880</t>
  </si>
  <si>
    <t>Maondang Massindo, PT</t>
  </si>
  <si>
    <t>VDR0306</t>
  </si>
  <si>
    <t>ABC HARDWARE INDUSTRY, CV</t>
  </si>
  <si>
    <t>VDR0307</t>
  </si>
  <si>
    <t>Jl. Sunggal No. 150-152 MDN, Sumatera Utara</t>
  </si>
  <si>
    <t>Toko Daya Diesel</t>
  </si>
  <si>
    <t>VDR0308</t>
  </si>
  <si>
    <t>Tanjung-Pinang</t>
  </si>
  <si>
    <t>0771-21708</t>
  </si>
  <si>
    <t>MODASA</t>
  </si>
  <si>
    <t>VDR0309</t>
  </si>
  <si>
    <t>Jl. Payakumbuh No 84</t>
  </si>
  <si>
    <t>021 - 828 1470</t>
  </si>
  <si>
    <t>CV .Setia</t>
  </si>
  <si>
    <t>VDR0310</t>
  </si>
  <si>
    <t>Jl.Raya Cimacan No.51 Kec. Cipanas -Cianjur</t>
  </si>
  <si>
    <t>0263-513082</t>
  </si>
  <si>
    <t>0263-512907</t>
  </si>
  <si>
    <t>Mariono</t>
  </si>
  <si>
    <t>VDR0311</t>
  </si>
  <si>
    <t>Puri Cipageran Indah 2 Blok C12 No.1</t>
  </si>
  <si>
    <t>Dharma Budhi LEstari Logistics, PT</t>
  </si>
  <si>
    <t>VDR0312</t>
  </si>
  <si>
    <t>Jl. Mayor Hasibuan, Komplek Sun City Blok A 18 BKS</t>
  </si>
  <si>
    <t>Medan Geotechnic &amp; Structure Engineering</t>
  </si>
  <si>
    <t>VDR0313</t>
  </si>
  <si>
    <t>Jl.. Nusa Indah IV No.28 Komp. Pemda Tkt I</t>
  </si>
  <si>
    <t>Putra Setya Construction</t>
  </si>
  <si>
    <t>VDR0314</t>
  </si>
  <si>
    <t>Jl. Cipingan jaya IIE No. 19 Prumpung tengah,</t>
  </si>
  <si>
    <t>021 70773702</t>
  </si>
  <si>
    <t>021 3912095</t>
  </si>
  <si>
    <t>Seluti Karya Mandiri, PT</t>
  </si>
  <si>
    <t>VDR0315</t>
  </si>
  <si>
    <t>Komplek Taman Niaga Bolok D No.3A -Batam</t>
  </si>
  <si>
    <t>0778-9155321</t>
  </si>
  <si>
    <t>Rajawali Mas Tehnik, PT</t>
  </si>
  <si>
    <t>VDR0316</t>
  </si>
  <si>
    <t>Jl. Rajawali selatan V No. 8 - 10, Jakarta Pusat</t>
  </si>
  <si>
    <t>021-6457354,6457372</t>
  </si>
  <si>
    <t>021-64711595</t>
  </si>
  <si>
    <t>PT Geotec Internusa</t>
  </si>
  <si>
    <t>VDR0317</t>
  </si>
  <si>
    <t>Kompl.Villa Sugi Raya Blok c/05 Batam</t>
  </si>
  <si>
    <t>HP 0818-090-62007</t>
  </si>
  <si>
    <t>Berkah Tujuh Sinar</t>
  </si>
  <si>
    <t>VDR0318</t>
  </si>
  <si>
    <t>Jl Cipete No.5 Cipete Selatan Cilandak - jakarta</t>
  </si>
  <si>
    <t>Wahana Safety Indonesia</t>
  </si>
  <si>
    <t>VDR0319</t>
  </si>
  <si>
    <t>Pusat Niaga Roxi Mas Block C5, No. 4</t>
  </si>
  <si>
    <t>021 521 2552</t>
  </si>
  <si>
    <t>021 521 2900</t>
  </si>
  <si>
    <t>ANGKASA TELEKOMINDO</t>
  </si>
  <si>
    <t>VDR0320</t>
  </si>
  <si>
    <t>ALDEVCO OCTAGON Building 3rd Floor</t>
  </si>
  <si>
    <t>021 - 791 86551</t>
  </si>
  <si>
    <t>021 - 797 4784</t>
  </si>
  <si>
    <t>Indo Efti, PT</t>
  </si>
  <si>
    <t>VDR0321</t>
  </si>
  <si>
    <t>Jl. Pulo Mas Barat I No. 29, Jakarta Timur 13210</t>
  </si>
  <si>
    <t>021-70237344</t>
  </si>
  <si>
    <t>021-47864729</t>
  </si>
  <si>
    <t>Robert</t>
  </si>
  <si>
    <t>VDR0322</t>
  </si>
  <si>
    <t>HP 0813-84777660</t>
  </si>
  <si>
    <t>Toko Libra Jaya</t>
  </si>
  <si>
    <t>VDR0323</t>
  </si>
  <si>
    <t>Jl. Raya No.1 Ciwidey</t>
  </si>
  <si>
    <t>022-5927823/5928112</t>
  </si>
  <si>
    <t>022-5927823</t>
  </si>
  <si>
    <t>JOKO M</t>
  </si>
  <si>
    <t>VDR0324</t>
  </si>
  <si>
    <t>HAKIM</t>
  </si>
  <si>
    <t>VDR0325</t>
  </si>
  <si>
    <t>FAISAL HADI</t>
  </si>
  <si>
    <t>VDR0326</t>
  </si>
  <si>
    <t>HAMAM</t>
  </si>
  <si>
    <t>VDR0327</t>
  </si>
  <si>
    <t>AGUS HENDRA</t>
  </si>
  <si>
    <t>VDR0328</t>
  </si>
  <si>
    <t>Toko Estu</t>
  </si>
  <si>
    <t>VDR0329</t>
  </si>
  <si>
    <t>Jl.Kota Baru No. 137</t>
  </si>
  <si>
    <t>VDR0330</t>
  </si>
  <si>
    <t>Acim</t>
  </si>
  <si>
    <t>VDR0331</t>
  </si>
  <si>
    <t>Bogor</t>
  </si>
  <si>
    <t>Aneka Tehnik Logam</t>
  </si>
  <si>
    <t>VDR0332</t>
  </si>
  <si>
    <t>021 6886765</t>
  </si>
  <si>
    <t>Gema Bangun Pronaperkasa</t>
  </si>
  <si>
    <t>VDR0333</t>
  </si>
  <si>
    <t>Komplek Mangga Dua Plaza Blok G .No.20 Jl. Mangga</t>
  </si>
  <si>
    <t>021 - 6121847 - 49</t>
  </si>
  <si>
    <t>021 - 612 0094</t>
  </si>
  <si>
    <t>Sankeindo, PT</t>
  </si>
  <si>
    <t>VDR0334</t>
  </si>
  <si>
    <t>Komplek Golden Boulevard Blok H2 No.43-46 Jl. Serp</t>
  </si>
  <si>
    <t>(021) 53161138 - 39</t>
  </si>
  <si>
    <t>(021) 53161135</t>
  </si>
  <si>
    <t>Karunia Jaya</t>
  </si>
  <si>
    <t>VDR0335</t>
  </si>
  <si>
    <t>Prum Griya Satria Bantarsoka Blok R 14 Purwokerto</t>
  </si>
  <si>
    <t>0281 7646259</t>
  </si>
  <si>
    <t>PT Sentra Tatacahaya Persada</t>
  </si>
  <si>
    <t>VDR0336</t>
  </si>
  <si>
    <t>Ruko Grand Pasar Minggu - Jakarta Selatan 12520</t>
  </si>
  <si>
    <t>021-7807570</t>
  </si>
  <si>
    <t>Nadi</t>
  </si>
  <si>
    <t>VDR0337</t>
  </si>
  <si>
    <t>WIRATARA PRIMA</t>
  </si>
  <si>
    <t>VDR0338</t>
  </si>
  <si>
    <t>Jl. Lingkar Mega Kuningan Blok 6.2</t>
  </si>
  <si>
    <t>JAYA READYMIX (Bandung Area)</t>
  </si>
  <si>
    <t>VDR0339</t>
  </si>
  <si>
    <t>Ds Giri Asih, Batujajar - Cimahi</t>
  </si>
  <si>
    <t>022 - 686 4405</t>
  </si>
  <si>
    <t>JAYA READYMIX (Cirebon Area)</t>
  </si>
  <si>
    <t>VDR0340</t>
  </si>
  <si>
    <t>Jl. Cipena Raya, Cirebon</t>
  </si>
  <si>
    <t>0231 485 651</t>
  </si>
  <si>
    <t>Multi Anugrah Utama (Tasik, Garut &amp; Ciamis)</t>
  </si>
  <si>
    <t>VDR0341</t>
  </si>
  <si>
    <t>Brigjen Wasitakusumah</t>
  </si>
  <si>
    <t>0265 701 7348</t>
  </si>
  <si>
    <t>022 - 778 0472</t>
  </si>
  <si>
    <t>Multibrata Anugrah Utama (Majalengka Area)</t>
  </si>
  <si>
    <t>VDR0342</t>
  </si>
  <si>
    <t>Jl. Raya Ahmad Yani Rt 01 Rw 03</t>
  </si>
  <si>
    <t>0232 661 464</t>
  </si>
  <si>
    <t>Toko Murah Makmur</t>
  </si>
  <si>
    <t>VDR0343</t>
  </si>
  <si>
    <t>Jl.Raya Cigombong No.348</t>
  </si>
  <si>
    <t>0263-511011/518216</t>
  </si>
  <si>
    <t>0263-511272</t>
  </si>
  <si>
    <t>PD Berkah Diesel</t>
  </si>
  <si>
    <t>VDR0344</t>
  </si>
  <si>
    <t>Jl Hos Cokroaminoto 75 - Cianjur</t>
  </si>
  <si>
    <t>0263-263443/5021414</t>
  </si>
  <si>
    <t>0263-268443</t>
  </si>
  <si>
    <t>TB.Amin</t>
  </si>
  <si>
    <t>VDR0345</t>
  </si>
  <si>
    <t>Jl Arwinda KM-7</t>
  </si>
  <si>
    <t>0263-2293083</t>
  </si>
  <si>
    <t>Yanti Jaya</t>
  </si>
  <si>
    <t>VDR0346</t>
  </si>
  <si>
    <t>Jl Aria Wiratanudatar Kp.warungdanas</t>
  </si>
  <si>
    <t>0263-260284</t>
  </si>
  <si>
    <t>Cipta Pesona</t>
  </si>
  <si>
    <t>VDR0347</t>
  </si>
  <si>
    <t>Jl.Pelabuhan 2 Km.7 Lembur Situ No.66 Desa Bojong</t>
  </si>
  <si>
    <t>Watim</t>
  </si>
  <si>
    <t>VDR0348</t>
  </si>
  <si>
    <t>Cipta Karya Estetika</t>
  </si>
  <si>
    <t>VDR0349</t>
  </si>
  <si>
    <t>Jln. Pilar Raya No 5 C Kedoya</t>
  </si>
  <si>
    <t>021-99273778</t>
  </si>
  <si>
    <t>021-5816559</t>
  </si>
  <si>
    <t>Satria</t>
  </si>
  <si>
    <t>VDR0350</t>
  </si>
  <si>
    <t>Jl. Patria Raya Kp. Guji No. 51 Duri Kepa</t>
  </si>
  <si>
    <t>Toko Semangat Baru</t>
  </si>
  <si>
    <t>VDR0351</t>
  </si>
  <si>
    <t>Jl. Basar Biru-Biru No. 22 Medan</t>
  </si>
  <si>
    <t>Toko Panglong Taufik</t>
  </si>
  <si>
    <t>VDR0352</t>
  </si>
  <si>
    <t>Jl. Imam Bonjol No. 98 Padang Sisempuan</t>
  </si>
  <si>
    <t>0634-21438</t>
  </si>
  <si>
    <t>Sinar Group</t>
  </si>
  <si>
    <t>VDR0353</t>
  </si>
  <si>
    <t>Jl. E ujung No. 11</t>
  </si>
  <si>
    <t>021-5481264</t>
  </si>
  <si>
    <t>021-5491264</t>
  </si>
  <si>
    <t>SENECA INDONESIA</t>
  </si>
  <si>
    <t>VDR0354</t>
  </si>
  <si>
    <t>Jl. Tamblong No 16</t>
  </si>
  <si>
    <t>022-4204026</t>
  </si>
  <si>
    <t>022-4240338</t>
  </si>
  <si>
    <t>TB. SAHABAT</t>
  </si>
  <si>
    <t>VDR0355</t>
  </si>
  <si>
    <t>jln. Siliwangi no 63 cianjur</t>
  </si>
  <si>
    <t>0263-9126032</t>
  </si>
  <si>
    <t>Toko Besi Jaya</t>
  </si>
  <si>
    <t>VDR0356</t>
  </si>
  <si>
    <t>Jl.Moh.Ali No.4- Cianjur</t>
  </si>
  <si>
    <t>0263-264522</t>
  </si>
  <si>
    <t>Toko Simpang Lima II</t>
  </si>
  <si>
    <t>VDR0358</t>
  </si>
  <si>
    <t>Kmpng.Sukarame RT 04/Rw 02 Ds. Langengsari</t>
  </si>
  <si>
    <t>022-93023081</t>
  </si>
  <si>
    <t>Sinar Cahaya</t>
  </si>
  <si>
    <t>VDR0359</t>
  </si>
  <si>
    <t>021-77885598</t>
  </si>
  <si>
    <t>CV. Bukit Intan</t>
  </si>
  <si>
    <t>VDR0360</t>
  </si>
  <si>
    <t>Jl. Gunung Rahayu No. 47 Cimindi-Cimahi Utara</t>
  </si>
  <si>
    <t>022-2004586</t>
  </si>
  <si>
    <t>SINAR CAHAYA MANDIRI</t>
  </si>
  <si>
    <t>VDR0361</t>
  </si>
  <si>
    <t>Jl. Keadilan Kp Pulo Rt 01 / 09</t>
  </si>
  <si>
    <t>021 - 77885598</t>
  </si>
  <si>
    <t>JNK Purba</t>
  </si>
  <si>
    <t>VDR0362</t>
  </si>
  <si>
    <t>MEDAN</t>
  </si>
  <si>
    <t>Toko Global Teleshop</t>
  </si>
  <si>
    <t>VDR0363</t>
  </si>
  <si>
    <t>Mampang Prapatan no.151 jakarta 12760</t>
  </si>
  <si>
    <t>021-7990708</t>
  </si>
  <si>
    <t>Gunung Selatan</t>
  </si>
  <si>
    <t>VDR0364</t>
  </si>
  <si>
    <t>Jl. Denai No 18 - MEDAN</t>
  </si>
  <si>
    <t>061 - 734 8694</t>
  </si>
  <si>
    <t>Karya Abadi</t>
  </si>
  <si>
    <t>VDR0365</t>
  </si>
  <si>
    <t>Jl. Alfalah / Simpang Sisingamangaraja No 9</t>
  </si>
  <si>
    <t>061 - 7878461</t>
  </si>
  <si>
    <t>VDR0366</t>
  </si>
  <si>
    <t>Jl. Bahagia By Pass No 45D, Simpang Limun Medan</t>
  </si>
  <si>
    <t>061 - 7869204</t>
  </si>
  <si>
    <t>SM</t>
  </si>
  <si>
    <t>VDR0367</t>
  </si>
  <si>
    <t>Tambok Simatupang</t>
  </si>
  <si>
    <t>VDR0368</t>
  </si>
  <si>
    <t>Jl. Pasar Senin Lembah RT.001/RW.002 Kel. Kampung</t>
  </si>
  <si>
    <t>Yuwen Kustoyo</t>
  </si>
  <si>
    <t>VDR0369</t>
  </si>
  <si>
    <t>Jl. Starban Gg Rukun No. 40 Medan</t>
  </si>
  <si>
    <t>ARIS GUNAWAN</t>
  </si>
  <si>
    <t>VDR0370</t>
  </si>
  <si>
    <t>Jl. Lingkungan IX Pembangunan Desa Kwala Bingai</t>
  </si>
  <si>
    <t>Pionirbeton Industri</t>
  </si>
  <si>
    <t>VDR0371</t>
  </si>
  <si>
    <t>Jl.Rawa Sumur IV</t>
  </si>
  <si>
    <t>022-6635001</t>
  </si>
  <si>
    <t>HERI SUSANTO</t>
  </si>
  <si>
    <t>VDR0372</t>
  </si>
  <si>
    <t>Jl. Mufakat Dsn I Desa Purwodadi Kec. Sunggal</t>
  </si>
  <si>
    <t>Rainhard Subekti</t>
  </si>
  <si>
    <t>VDR0373</t>
  </si>
  <si>
    <t>Riri Bangunan</t>
  </si>
  <si>
    <t>VDR0374</t>
  </si>
  <si>
    <t>Edy Thomson</t>
  </si>
  <si>
    <t>VDR0375</t>
  </si>
  <si>
    <t>0813-78256369</t>
  </si>
  <si>
    <t>Shana Utama Mandiri, PT</t>
  </si>
  <si>
    <t>VDR0376</t>
  </si>
  <si>
    <t>Wisma Sentosa Lt. 3 Jl. Sultan Iskandar Muda Kav.</t>
  </si>
  <si>
    <t>021-7293599/021-7293</t>
  </si>
  <si>
    <t>Pertukangan Kayu, UD</t>
  </si>
  <si>
    <t>VDR0377</t>
  </si>
  <si>
    <t>Medan Kisaran</t>
  </si>
  <si>
    <t>Takim</t>
  </si>
  <si>
    <t>VDR0378</t>
  </si>
  <si>
    <t>Sahat P. Hutahaean</t>
  </si>
  <si>
    <t>VDR0379</t>
  </si>
  <si>
    <t>Jl. Setia Kel. Tanjungrejo Setiabudi No. 27 MDN</t>
  </si>
  <si>
    <t>Agus Hermawadi</t>
  </si>
  <si>
    <t>VDR0380</t>
  </si>
  <si>
    <t>Lingkungan XI Wismorejo Desa Kwala Bingai Kec.</t>
  </si>
  <si>
    <t>061-8910983</t>
  </si>
  <si>
    <t>CV Sumber Bahagia</t>
  </si>
  <si>
    <t>VDR0381</t>
  </si>
  <si>
    <t>Jln Cijaku Gg Beigest No.19 Warung kondang-Cianjur</t>
  </si>
  <si>
    <t>0263-283613</t>
  </si>
  <si>
    <t>CV Kurnia Jaya</t>
  </si>
  <si>
    <t>VDR0382</t>
  </si>
  <si>
    <t>Perum Griya Satria Bantarsoka Blok R.14 Purwokerto</t>
  </si>
  <si>
    <t>0281-7646259</t>
  </si>
  <si>
    <t>KMI Wire and Cable, Tbk</t>
  </si>
  <si>
    <t>VDR0383</t>
  </si>
  <si>
    <t>Jl. Raya Bekasi Km 23,1 Cakung</t>
  </si>
  <si>
    <t>021 4601733</t>
  </si>
  <si>
    <t>021 4610588</t>
  </si>
  <si>
    <t>Kabel Metal Internusa, PT</t>
  </si>
  <si>
    <t>VDR0384</t>
  </si>
  <si>
    <t>Jl. Raya Bekasi Km 23.1 Cakung</t>
  </si>
  <si>
    <t>Barokah Jaya</t>
  </si>
  <si>
    <t>VDR0385</t>
  </si>
  <si>
    <t>Jl.Samarang Ciroyom-garut</t>
  </si>
  <si>
    <t>Atep 0813-23111899</t>
  </si>
  <si>
    <t>CV Bintang Agung Utama</t>
  </si>
  <si>
    <t>VDR0386</t>
  </si>
  <si>
    <t>Jl.Raya Banjaran No.333</t>
  </si>
  <si>
    <t>Dedi 022-70287785</t>
  </si>
  <si>
    <t>TB Baskara Sakti</t>
  </si>
  <si>
    <t>VDR0387</t>
  </si>
  <si>
    <t>Toko Beri Com</t>
  </si>
  <si>
    <t>VDR0388</t>
  </si>
  <si>
    <t>Toni 0815-8887070</t>
  </si>
  <si>
    <t>021-6612456</t>
  </si>
  <si>
    <t>Anton</t>
  </si>
  <si>
    <t>VDR0389</t>
  </si>
  <si>
    <t>Sindang Panji Cikijing</t>
  </si>
  <si>
    <t>MANDIRI JAYA</t>
  </si>
  <si>
    <t>VDR0390</t>
  </si>
  <si>
    <t>LIUNG TUTUT Rt 06 Rw 03,</t>
  </si>
  <si>
    <t>0857 23544022</t>
  </si>
  <si>
    <t>VDR0391</t>
  </si>
  <si>
    <t>Amer</t>
  </si>
  <si>
    <t>VDR0392</t>
  </si>
  <si>
    <t>Kel.Panarung Kec. Pahandut No.01 RT03 RW 16</t>
  </si>
  <si>
    <t>VDR0393</t>
  </si>
  <si>
    <t>Komplek Rawasari Jl. Rawa Sari Raya No. 10 RT. 100</t>
  </si>
  <si>
    <t>0511-7435966</t>
  </si>
  <si>
    <t>0511-3355682</t>
  </si>
  <si>
    <t>VDR0394</t>
  </si>
  <si>
    <t>Jl. Untung Suropati No. 94 Surabaya-60264</t>
  </si>
  <si>
    <t>031-5662301</t>
  </si>
  <si>
    <t>031-5672289</t>
  </si>
  <si>
    <t>Karya Gundala</t>
  </si>
  <si>
    <t>VDR0395</t>
  </si>
  <si>
    <t>Jl. Kemanggisan Ilir V No:5. Palmerah.</t>
  </si>
  <si>
    <t>021-532 7156</t>
  </si>
  <si>
    <t>021-536 79388</t>
  </si>
  <si>
    <t>Toko Sumber Urip</t>
  </si>
  <si>
    <t>VDR0396</t>
  </si>
  <si>
    <t>Jl. Halmahera Palngakaraya Kal -Teng.</t>
  </si>
  <si>
    <t>0536-3235115</t>
  </si>
  <si>
    <t>UD Rizki -Medan</t>
  </si>
  <si>
    <t>VDR0397</t>
  </si>
  <si>
    <t>Jl. Medan L. Pakam KM 23 Tg Baru No. 26</t>
  </si>
  <si>
    <t>UD ARIF- Medan</t>
  </si>
  <si>
    <t>VDR0398</t>
  </si>
  <si>
    <t>GT SAGA</t>
  </si>
  <si>
    <t>Summit Niaga, PT</t>
  </si>
  <si>
    <t>VDR0399</t>
  </si>
  <si>
    <t>12th Floor Summitmas I Jl. Jend Sudirman Kav 61-62</t>
  </si>
  <si>
    <t>520-0226, 5205041</t>
  </si>
  <si>
    <t>520-2474</t>
  </si>
  <si>
    <t>INSTITUT TEKNOLOGI BANDUNG</t>
  </si>
  <si>
    <t>VDR0400</t>
  </si>
  <si>
    <t>jL gANESHA nO.10 bANDUNG 40132</t>
  </si>
  <si>
    <t>022-2510715</t>
  </si>
  <si>
    <t>022-2512403</t>
  </si>
  <si>
    <t>Riyadi (ketua RT-Adipati)</t>
  </si>
  <si>
    <t>VDR0401</t>
  </si>
  <si>
    <t>Jl.Adipati Agung RT 06/RW17 Balai endah</t>
  </si>
  <si>
    <t>Hp 0818-02127396</t>
  </si>
  <si>
    <t>Sicamindo,PT</t>
  </si>
  <si>
    <t>VDR0402</t>
  </si>
  <si>
    <t>Graha Satria II 2nd Floor /2B, Jl. RS Fatmawati</t>
  </si>
  <si>
    <t>021 - 7590 8401</t>
  </si>
  <si>
    <t>sukanta.sutardi@sicamindo.com</t>
  </si>
  <si>
    <t>021 - 7590 62 26</t>
  </si>
  <si>
    <t>CV. Nursi Jaya Lestari</t>
  </si>
  <si>
    <t>VDR0403</t>
  </si>
  <si>
    <t>JUSENER NABABAN</t>
  </si>
  <si>
    <t>VDR0404</t>
  </si>
  <si>
    <t>AIJET S SIAHAAN</t>
  </si>
  <si>
    <t>VDR0405</t>
  </si>
  <si>
    <t>CV. Dasa Dharma</t>
  </si>
  <si>
    <t>VDR0406</t>
  </si>
  <si>
    <t>Penatang Siantar Medan</t>
  </si>
  <si>
    <t>Wavin Duta Jaya</t>
  </si>
  <si>
    <t>VDR0407</t>
  </si>
  <si>
    <t>Alia building 7Th Floor, Jl M.I. Ridwan Rais</t>
  </si>
  <si>
    <t>021 3867717</t>
  </si>
  <si>
    <t>021 3867686</t>
  </si>
  <si>
    <t>Bengkel Las Ali</t>
  </si>
  <si>
    <t>VDR0408</t>
  </si>
  <si>
    <t>0812 28483575</t>
  </si>
  <si>
    <t>Bhinneka Mentari Dimensi</t>
  </si>
  <si>
    <t>VDR0409</t>
  </si>
  <si>
    <t>Jl.Gunung Sahari Raya 73C # 5-6 - JAKARTA</t>
  </si>
  <si>
    <t>021-4261617, 4229555</t>
  </si>
  <si>
    <t>021-4257787</t>
  </si>
  <si>
    <t>JOHAN WIJANARKO</t>
  </si>
  <si>
    <t>VDR0410</t>
  </si>
  <si>
    <t>Kel. Penarung Kec. Pahandut No.01 RT03 RW 16</t>
  </si>
  <si>
    <t>SUMADI</t>
  </si>
  <si>
    <t>VDR0411</t>
  </si>
  <si>
    <t>Jl. Sidomulyo RT 03 RW 02 Kelurahan Tumbang Tahai,</t>
  </si>
  <si>
    <t>Mbah SENEN</t>
  </si>
  <si>
    <t>VDR0412</t>
  </si>
  <si>
    <t>Kelurahan Tumbang Tahai, Kecamatan Bukit Batu</t>
  </si>
  <si>
    <t>Dian Novita Sari</t>
  </si>
  <si>
    <t>VDR0413</t>
  </si>
  <si>
    <t>Lembang-sukarame</t>
  </si>
  <si>
    <t>Universitas Katolik Santo Lukas</t>
  </si>
  <si>
    <t>VDR0414</t>
  </si>
  <si>
    <t>Samsuardi 0816119146</t>
  </si>
  <si>
    <t>Catur Sentosa Adi Prana</t>
  </si>
  <si>
    <t>VDR0415</t>
  </si>
  <si>
    <t>Jl. Raya Kemang Km 12,9 Bogor - Jawa Barat</t>
  </si>
  <si>
    <t>0215 - 753 1149</t>
  </si>
  <si>
    <t>0251 - 7538494</t>
  </si>
  <si>
    <t>SUMBER JAYA MAKMUR MANDIRI</t>
  </si>
  <si>
    <t>VDR0416</t>
  </si>
  <si>
    <t>Jl. GADING GRIYA LESTARI BLOK E No 11</t>
  </si>
  <si>
    <t>021 - 448 34291, 92</t>
  </si>
  <si>
    <t>021 - 440 5723</t>
  </si>
  <si>
    <t>Toko Harapan Jaya</t>
  </si>
  <si>
    <t>VDR0417</t>
  </si>
  <si>
    <t>Jl Rajawali Palangkaraya Kalimantan Tengah</t>
  </si>
  <si>
    <t>0536-323 1425</t>
  </si>
  <si>
    <t>0536-323 1060</t>
  </si>
  <si>
    <t>Toko Mahkota</t>
  </si>
  <si>
    <t>VDR0418</t>
  </si>
  <si>
    <t>Jl. Jend. A Yani No.91 Palangka Raya Kal-Teng</t>
  </si>
  <si>
    <t>0536-3221671-3223292</t>
  </si>
  <si>
    <t>0536-322 4221</t>
  </si>
  <si>
    <t>Subur Jaya Makmur</t>
  </si>
  <si>
    <t>VDR0419</t>
  </si>
  <si>
    <t>Jl. Masjid No. 68 Jatiwaringin Pondok Gede Bekasi</t>
  </si>
  <si>
    <t>021-845990690</t>
  </si>
  <si>
    <t>BICC BERCA CABLES</t>
  </si>
  <si>
    <t>VDR0420</t>
  </si>
  <si>
    <t>Kawasan Industri CCM JL Raya Serang Km 28.5 Kp Ciapus RT003/001 Ds Cangkudu Kec Balaraja</t>
  </si>
  <si>
    <t>021-5954545</t>
  </si>
  <si>
    <t>sales@biccberca.com</t>
  </si>
  <si>
    <t>021- 5954546, 4804</t>
  </si>
  <si>
    <t>ARMIN</t>
  </si>
  <si>
    <t>VDR0421</t>
  </si>
  <si>
    <t>Jl. Perum Jatipura Blok V No 10 Rt 01/06</t>
  </si>
  <si>
    <t>0262 4726582</t>
  </si>
  <si>
    <t>DONALD TOGATOROP</t>
  </si>
  <si>
    <t>VDR0422</t>
  </si>
  <si>
    <t>Dusun IV Perkebunan Hessa Kec. Simpang Empat Medan</t>
  </si>
  <si>
    <t>Praka Trans, CV</t>
  </si>
  <si>
    <t>VDR0423</t>
  </si>
  <si>
    <t>Bengkel Diki / Eris</t>
  </si>
  <si>
    <t>VDR0424</t>
  </si>
  <si>
    <t>Ciamis</t>
  </si>
  <si>
    <t>CV. Bangun Bersama</t>
  </si>
  <si>
    <t>VDR0425</t>
  </si>
  <si>
    <t>CV. MEDAN GEOTECHNIC AND STRUCTURE ENGINEERING</t>
  </si>
  <si>
    <t>VDR0426</t>
  </si>
  <si>
    <t>JL. DR. A. H. NASUTION GG. JADI NO. 4D</t>
  </si>
  <si>
    <t>061- 8362093</t>
  </si>
  <si>
    <t>PRIMA INDAH LESTARI</t>
  </si>
  <si>
    <t>VDR0427</t>
  </si>
  <si>
    <t>Jln Raya Tegal ALur No 83</t>
  </si>
  <si>
    <t>021 - 5550861 - 62</t>
  </si>
  <si>
    <t>021 - 5550559</t>
  </si>
  <si>
    <t>Victory Inter Pratama</t>
  </si>
  <si>
    <t>VDR0428</t>
  </si>
  <si>
    <t>Lindeteves Trade Centre</t>
  </si>
  <si>
    <t>021 - 622 01124</t>
  </si>
  <si>
    <t>021 - 622 01498</t>
  </si>
  <si>
    <t>DEPOTEHNIK DUTA PERKAKAS</t>
  </si>
  <si>
    <t>VDR0430</t>
  </si>
  <si>
    <t>Jl. Hayam Wuruk, Komplek Glodok Jaya No 82</t>
  </si>
  <si>
    <t>021 - 6255333</t>
  </si>
  <si>
    <t>021 - 6599288</t>
  </si>
  <si>
    <t>BERKAH JAYA</t>
  </si>
  <si>
    <t>VDR0431</t>
  </si>
  <si>
    <t>Palangka Raya- Kalimantan Tengah</t>
  </si>
  <si>
    <t>G SIAHAAN</t>
  </si>
  <si>
    <t>VDR0432</t>
  </si>
  <si>
    <t>JAKARTA NOTEBOOK</t>
  </si>
  <si>
    <t>VDR0433</t>
  </si>
  <si>
    <t>Ruko Grdn Shppng Arcade No.8EK-Podomoro City CP</t>
  </si>
  <si>
    <t>021 - 5698 5511</t>
  </si>
  <si>
    <t>021 - 5698 5522</t>
  </si>
  <si>
    <t>RUDY SEKOH</t>
  </si>
  <si>
    <t>VDR0434</t>
  </si>
  <si>
    <t>Jl. Pasir Putih, Perumahan Taman Surya Blok D No 1</t>
  </si>
  <si>
    <t>0812 68090070</t>
  </si>
  <si>
    <t>HERMAN SOESILO, SH</t>
  </si>
  <si>
    <t>VDR0435</t>
  </si>
  <si>
    <t>Jl. Kalibutuh 40 Surabaya</t>
  </si>
  <si>
    <t>031 - 5318497</t>
  </si>
  <si>
    <t>Wavin Trucking</t>
  </si>
  <si>
    <t>VDR0436</t>
  </si>
  <si>
    <t>SURYA MANDIRI CEMERLANG</t>
  </si>
  <si>
    <t>VDR0437</t>
  </si>
  <si>
    <t>Roxy Square Lt 1 Blok B12 No 10</t>
  </si>
  <si>
    <t>021 - 9889 5908</t>
  </si>
  <si>
    <t>021 - 5695 3905</t>
  </si>
  <si>
    <t>Sigit Hadiono</t>
  </si>
  <si>
    <t>VDR0438</t>
  </si>
  <si>
    <t>Sumber Manjing Wetan RT, 012/03,</t>
  </si>
  <si>
    <t>Aswin Bustaman</t>
  </si>
  <si>
    <t>VDR0439</t>
  </si>
  <si>
    <t>Jl Raya Rawa Kuning No. 31 Pulo Gebang</t>
  </si>
  <si>
    <t>Adri Purwo A</t>
  </si>
  <si>
    <t>VDR0440</t>
  </si>
  <si>
    <t>Jl. Lenteng Agung gg Guru No. 26 RT 4/ RW2</t>
  </si>
  <si>
    <t>Chepi Awaludin</t>
  </si>
  <si>
    <t>VDR0441</t>
  </si>
  <si>
    <t>Toko Dinamika</t>
  </si>
  <si>
    <t>VDR0442</t>
  </si>
  <si>
    <t>Jl. Nangka No 134 C</t>
  </si>
  <si>
    <t>0761 - 35982, 20867</t>
  </si>
  <si>
    <t>0761 - 24652</t>
  </si>
  <si>
    <t>Sentradaya Citra Lestari</t>
  </si>
  <si>
    <t>VDR0443</t>
  </si>
  <si>
    <t>Ruko Panji Makmur Blok A1B</t>
  </si>
  <si>
    <t>031-8412377</t>
  </si>
  <si>
    <t>Suryajaya Teknotama</t>
  </si>
  <si>
    <t>VDR0444</t>
  </si>
  <si>
    <t>Jl. Benda Raya No. 11</t>
  </si>
  <si>
    <t>021-781 9880</t>
  </si>
  <si>
    <t>021-781 9770</t>
  </si>
  <si>
    <t>Kuswanto</t>
  </si>
  <si>
    <t>VDR0445</t>
  </si>
  <si>
    <t>Wahana Widya Pratama</t>
  </si>
  <si>
    <t>VDR0446</t>
  </si>
  <si>
    <t>Jl.Raya Pegelarang - KOPTI Blok B-* No.% Jakarta</t>
  </si>
  <si>
    <t>021-84977770</t>
  </si>
  <si>
    <t>Asep Nurhayat</t>
  </si>
  <si>
    <t>VDR0447</t>
  </si>
  <si>
    <t>INTICORE</t>
  </si>
  <si>
    <t>VDR0448</t>
  </si>
  <si>
    <t>Jl. Sari Asih 4 No. 1, Sarijadi Bandung</t>
  </si>
  <si>
    <t>022 70723093</t>
  </si>
  <si>
    <t>022 2000388</t>
  </si>
  <si>
    <t>LONDO</t>
  </si>
  <si>
    <t>VDR0449</t>
  </si>
  <si>
    <t>0819 644459</t>
  </si>
  <si>
    <t>Metaplas Harmoni</t>
  </si>
  <si>
    <t>VDR0450</t>
  </si>
  <si>
    <t>Kedoya Elok Plasa DE 6-8</t>
  </si>
  <si>
    <t>021 - 5812795</t>
  </si>
  <si>
    <t>021 - 5812801</t>
  </si>
  <si>
    <t>Syspro Karya Bersama</t>
  </si>
  <si>
    <t>VDR0451</t>
  </si>
  <si>
    <t>Jl. Majapahit - Medan</t>
  </si>
  <si>
    <t>Gaya</t>
  </si>
  <si>
    <t>VDR0452</t>
  </si>
  <si>
    <t>Banjar</t>
  </si>
  <si>
    <t>Bengkel Dedi</t>
  </si>
  <si>
    <t>VDR0453</t>
  </si>
  <si>
    <t>Tasikmalaya</t>
  </si>
  <si>
    <t>MITRA BETON MANDIRI</t>
  </si>
  <si>
    <t>VDR0454</t>
  </si>
  <si>
    <t>Jl. HR Subrantas KM 14</t>
  </si>
  <si>
    <t>0761 - 588 472</t>
  </si>
  <si>
    <t>0761 - 588 471</t>
  </si>
  <si>
    <t>CV. Surya Bhakti Mulia</t>
  </si>
  <si>
    <t>VDR0455</t>
  </si>
  <si>
    <t>Jln. Soekarno Hatta no.10 -Tanjungpinang</t>
  </si>
  <si>
    <t>0811-779470</t>
  </si>
  <si>
    <t>Cigading Habeam Centre</t>
  </si>
  <si>
    <t>VDR0456</t>
  </si>
  <si>
    <t>KH. Wahid hasyim Ashari No.2</t>
  </si>
  <si>
    <t>021 6343933,6343405</t>
  </si>
  <si>
    <t>021 6338438</t>
  </si>
  <si>
    <t>Mega Baja</t>
  </si>
  <si>
    <t>VDR0457</t>
  </si>
  <si>
    <t>0265 347000</t>
  </si>
  <si>
    <t>0265 2752345</t>
  </si>
  <si>
    <t>SEJAHTERA MANDIRI</t>
  </si>
  <si>
    <t>VDR0458</t>
  </si>
  <si>
    <t>Jl Banceuy No 115</t>
  </si>
  <si>
    <t>022 - 426 3523</t>
  </si>
  <si>
    <t>022 - 420 3845</t>
  </si>
  <si>
    <t>Primadaya Citra Mandiri</t>
  </si>
  <si>
    <t>VDR0459</t>
  </si>
  <si>
    <t>Pusat Niaga Roxy Mas Blok D1/37</t>
  </si>
  <si>
    <t>021-6308228</t>
  </si>
  <si>
    <t>021-6308260</t>
  </si>
  <si>
    <t>NUR HUDA</t>
  </si>
  <si>
    <t>VDR0460</t>
  </si>
  <si>
    <t>Dusun Boro RT.001 RW.005 Desa Kal -Teng.</t>
  </si>
  <si>
    <t>PT Mitra Menara Mandiri</t>
  </si>
  <si>
    <t>VDR0461</t>
  </si>
  <si>
    <t>Jl Pahlawan 75 B - Bogor</t>
  </si>
  <si>
    <t>0251-2269075</t>
  </si>
  <si>
    <t>Widyanto</t>
  </si>
  <si>
    <t>VDR0462</t>
  </si>
  <si>
    <t>Kurnia Jaya</t>
  </si>
  <si>
    <t>VDR0463</t>
  </si>
  <si>
    <t>Jl. Jagir Wonokromo 148 Surabaya</t>
  </si>
  <si>
    <t>031-8416285</t>
  </si>
  <si>
    <t>031-83669950</t>
  </si>
  <si>
    <t>Norton</t>
  </si>
  <si>
    <t>VDR0464</t>
  </si>
  <si>
    <t>Surabaya</t>
  </si>
  <si>
    <t>Bhuztan Teknik Shandika</t>
  </si>
  <si>
    <t>VDR0466</t>
  </si>
  <si>
    <t>Jl. Ketintang Baru II / Kav. 7 Surabaya</t>
  </si>
  <si>
    <t>Dayim Ucu Pamungkas</t>
  </si>
  <si>
    <t>VDR0467</t>
  </si>
  <si>
    <t>Kiara Payung RT11 RW 04 Desa Kiarasari Kec</t>
  </si>
  <si>
    <t>VDR0468</t>
  </si>
  <si>
    <t>Ciawi</t>
  </si>
  <si>
    <t>Haji Saepudin</t>
  </si>
  <si>
    <t>VDR0469</t>
  </si>
  <si>
    <t>PT Sentra INdologis Utama</t>
  </si>
  <si>
    <t>VDR0470</t>
  </si>
  <si>
    <t>Jl.Brigjen Katamso No. 1-2/5 Km.2 Tanjungpinang</t>
  </si>
  <si>
    <t>0771-23389</t>
  </si>
  <si>
    <t>0771 27347</t>
  </si>
  <si>
    <t>Jaya Terang</t>
  </si>
  <si>
    <t>VDR0471</t>
  </si>
  <si>
    <t>Jl. Arif Rahman Hakim 39 RT003</t>
  </si>
  <si>
    <t>0541-737787</t>
  </si>
  <si>
    <t>Raja Besi</t>
  </si>
  <si>
    <t>VDR0472</t>
  </si>
  <si>
    <t>Komplek Puri Deltamas Blok K unit 7 Jl bandengan</t>
  </si>
  <si>
    <t>021 6684667</t>
  </si>
  <si>
    <t>Ariatama Duta Nusa,PT</t>
  </si>
  <si>
    <t>VDR0473</t>
  </si>
  <si>
    <t>Jl. Bintara Kencana Barat III No. 17 Bekasi</t>
  </si>
  <si>
    <t>021-26139922</t>
  </si>
  <si>
    <t>021-8853431</t>
  </si>
  <si>
    <t>P.OP SUNGU</t>
  </si>
  <si>
    <t>VDR0474</t>
  </si>
  <si>
    <t>JL. Aman Luhur depan Komplek POLWAN Medan</t>
  </si>
  <si>
    <t>VDR0475</t>
  </si>
  <si>
    <t>Batam General Supplier, PT</t>
  </si>
  <si>
    <t>VDR0476</t>
  </si>
  <si>
    <t>Komp. Paradise Center Blok B No. 9-10 Batam</t>
  </si>
  <si>
    <t>SUHARDI ARSYAD</t>
  </si>
  <si>
    <t>VDR0477</t>
  </si>
  <si>
    <t>Dusun XIV EMPLASEMEN, Kel SEI SEMAYANG</t>
  </si>
  <si>
    <t>0813 62224325</t>
  </si>
  <si>
    <t>Fajar Dinamika Indonesia</t>
  </si>
  <si>
    <t>VDR0478</t>
  </si>
  <si>
    <t>Wisma Metropolitan II 6th Floor</t>
  </si>
  <si>
    <t>021-70325578</t>
  </si>
  <si>
    <t>021-33195999</t>
  </si>
  <si>
    <t>Sukses Bersama,CV</t>
  </si>
  <si>
    <t>VDR0479</t>
  </si>
  <si>
    <t>Kompleks Penuin Centre Blok S No.6 Batu Selicin</t>
  </si>
  <si>
    <t>0778-429895</t>
  </si>
  <si>
    <t>0778-429010</t>
  </si>
  <si>
    <t>Arifin</t>
  </si>
  <si>
    <t>VDR0480</t>
  </si>
  <si>
    <t>Desa Boja kecamatan majenang Rt 03/01</t>
  </si>
  <si>
    <t>Wawan Karwan</t>
  </si>
  <si>
    <t>VDR0481</t>
  </si>
  <si>
    <t>Majalengka Blok Senen 003/001 Gunung Sari</t>
  </si>
  <si>
    <t>Kopegtel Ponorogo</t>
  </si>
  <si>
    <t>VDR0482</t>
  </si>
  <si>
    <t>Jl Dr. Sutomo 3 ponorogo</t>
  </si>
  <si>
    <t>0352 - 481834</t>
  </si>
  <si>
    <t>Piter</t>
  </si>
  <si>
    <t>VDR0483</t>
  </si>
  <si>
    <t>Dayat</t>
  </si>
  <si>
    <t>VDR0484</t>
  </si>
  <si>
    <t>SAYUTI</t>
  </si>
  <si>
    <t>VDR0485</t>
  </si>
  <si>
    <t>Palangkaraya Kalimantan Tengah</t>
  </si>
  <si>
    <t>PT .PLN (PERSERO) - UPJ Garut Leles</t>
  </si>
  <si>
    <t>VDR0486</t>
  </si>
  <si>
    <t>JL Raya Leles No.64 Leles Kab.Garut</t>
  </si>
  <si>
    <t>0262-455671</t>
  </si>
  <si>
    <t>0262-457974</t>
  </si>
  <si>
    <t>PT PLN (PERSERO) - UPJ Majalaya</t>
  </si>
  <si>
    <t>VDR0487</t>
  </si>
  <si>
    <t>JL Pamagersari No.26 Majalaya Kab.Bandung 40382</t>
  </si>
  <si>
    <t>022-5950354</t>
  </si>
  <si>
    <t>022-5951530</t>
  </si>
  <si>
    <t>PT PLN PERSERO -UPJ BATAM</t>
  </si>
  <si>
    <t>VDR0488</t>
  </si>
  <si>
    <t>Jl.Engku Putri, Batam Center</t>
  </si>
  <si>
    <t>(62-778) 463 150-153</t>
  </si>
  <si>
    <t>(62-778) 463 143</t>
  </si>
  <si>
    <t>TNT Skypak International Express</t>
  </si>
  <si>
    <t>VDR0489</t>
  </si>
  <si>
    <t>21st flr. Summitmas I Jl. Jend Sudirman Kav. 61-62</t>
  </si>
  <si>
    <t>Rudik Anang Bahtiar</t>
  </si>
  <si>
    <t>VDR0490</t>
  </si>
  <si>
    <t>Jl S Parman 16 Lumajang</t>
  </si>
  <si>
    <t>Lela Herlina</t>
  </si>
  <si>
    <t>VDR0491</t>
  </si>
  <si>
    <t>Jl. Raya Cidahu Km 10</t>
  </si>
  <si>
    <t>Frans Idrus</t>
  </si>
  <si>
    <t>VDR0492</t>
  </si>
  <si>
    <t>VDR0493</t>
  </si>
  <si>
    <t>VDR0494</t>
  </si>
  <si>
    <t>Ringinamon Rt 001/001 Desa Kedungsoko Kec mantup</t>
  </si>
  <si>
    <t>SOFYAN CHAKIM</t>
  </si>
  <si>
    <t>VDR0495</t>
  </si>
  <si>
    <t>JAWA TIMUR 08175037729</t>
  </si>
  <si>
    <t>Ramayana Cilegon</t>
  </si>
  <si>
    <t>VDR0496</t>
  </si>
  <si>
    <t>Cilegon</t>
  </si>
  <si>
    <t>Wiratama Superintending,PT</t>
  </si>
  <si>
    <t>VDR0497</t>
  </si>
  <si>
    <t>Jl. Rawa Bambu Komp.Batan No. B3 - Psr.Minggu</t>
  </si>
  <si>
    <t>021-78830062</t>
  </si>
  <si>
    <t>021-78830201</t>
  </si>
  <si>
    <t>Garuda Baja, Toko</t>
  </si>
  <si>
    <t>VDR0499</t>
  </si>
  <si>
    <t>Jl. Lintas Sumatera No. 147 Langgapayung</t>
  </si>
  <si>
    <t>Telp. 0624-445314</t>
  </si>
  <si>
    <t>Bp Mahmudi</t>
  </si>
  <si>
    <t>VDR0500</t>
  </si>
  <si>
    <t>Telkom Jatim</t>
  </si>
  <si>
    <t>0341-7024337,</t>
  </si>
  <si>
    <t>Dinas Pekerjaan Umum - Ponorogo</t>
  </si>
  <si>
    <t>VDR0501</t>
  </si>
  <si>
    <t>Jl. Gajahmada nomor 67 Kode Pos 63419</t>
  </si>
  <si>
    <t>0352-481632</t>
  </si>
  <si>
    <t>Dinas Pekerjaan Umum - Magetan</t>
  </si>
  <si>
    <t>VDR0502</t>
  </si>
  <si>
    <t>Jl Sultan Hasanudin no. 19</t>
  </si>
  <si>
    <t>0351 - 895123</t>
  </si>
  <si>
    <t>KUJANG KENCANA</t>
  </si>
  <si>
    <t>VDR0503</t>
  </si>
  <si>
    <t>Jl. WANGISAGARA No 5 MAJALAYA</t>
  </si>
  <si>
    <t>022 - 859 60938</t>
  </si>
  <si>
    <t>CV. Graha Suplies</t>
  </si>
  <si>
    <t>VDR0504</t>
  </si>
  <si>
    <t>Jl. Soponyono No 27</t>
  </si>
  <si>
    <t>031 8472132</t>
  </si>
  <si>
    <t>INDOSAT - Regional Medan</t>
  </si>
  <si>
    <t>VDR0505</t>
  </si>
  <si>
    <t>Agus P 0817-9798765</t>
  </si>
  <si>
    <t>VDR0506</t>
  </si>
  <si>
    <t>TINI - Rent Motor Cycle</t>
  </si>
  <si>
    <t>VDR0507</t>
  </si>
  <si>
    <t>Pakal Barat I Rw 03/01</t>
  </si>
  <si>
    <t>0351-3370679</t>
  </si>
  <si>
    <t>Dinas Pekerjaan Umum - Surabaya</t>
  </si>
  <si>
    <t>VDR0508</t>
  </si>
  <si>
    <t>Jl.Gayung Kebon Sari 167 Surabaya</t>
  </si>
  <si>
    <t>031-8280023</t>
  </si>
  <si>
    <t>031-8282692</t>
  </si>
  <si>
    <t>Eeng Sukardi</t>
  </si>
  <si>
    <t>VDR0509</t>
  </si>
  <si>
    <t>Alifan -Rent MotorCyle</t>
  </si>
  <si>
    <t>VDR0510</t>
  </si>
  <si>
    <t>Madiun</t>
  </si>
  <si>
    <t>Yoga - Rent motorcycle</t>
  </si>
  <si>
    <t>VDR0511</t>
  </si>
  <si>
    <t>Kmp.Karang Mekar Rt 1/7 CRB</t>
  </si>
  <si>
    <t>Andre - Motorcycle</t>
  </si>
  <si>
    <t>VDR0512</t>
  </si>
  <si>
    <t>Jl. Sultan Hasanudin Rt 04 Dumai</t>
  </si>
  <si>
    <t>0813-71111615</t>
  </si>
  <si>
    <t>Reka - Rent Motorcycle Batam</t>
  </si>
  <si>
    <t>VDR0513</t>
  </si>
  <si>
    <t>Pasar Induk Rt 02/03 Tanjung Uma</t>
  </si>
  <si>
    <t>0819-90949889</t>
  </si>
  <si>
    <t>Irvaq - Rent Motorcyle</t>
  </si>
  <si>
    <t>VDR0514</t>
  </si>
  <si>
    <t>Jl.Simolangit 13 /83</t>
  </si>
  <si>
    <t>Henny - Rent Motorcyle</t>
  </si>
  <si>
    <t>VDR0515</t>
  </si>
  <si>
    <t>Jl Griyashanta K - 328 RT 007/ RW 012 Kel.Mojolang</t>
  </si>
  <si>
    <t>Berkat Jaya, Toko</t>
  </si>
  <si>
    <t>VDR0516</t>
  </si>
  <si>
    <t>Ps kenari Mas Lt dasar Blok D 133</t>
  </si>
  <si>
    <t>021 39841843</t>
  </si>
  <si>
    <t>Sukses Mandiri Engineering</t>
  </si>
  <si>
    <t>VDR0517</t>
  </si>
  <si>
    <t>Jl. Pucang Sewu 7/19 Surabaya JATIM</t>
  </si>
  <si>
    <t>031-72072095</t>
  </si>
  <si>
    <t>031-5054037</t>
  </si>
  <si>
    <t>Alvinta Yoga Pratama, PT</t>
  </si>
  <si>
    <t>VDR0518</t>
  </si>
  <si>
    <t>Jl. Anggrek Rosliana Blok F No. 1, Slipi</t>
  </si>
  <si>
    <t>53651165, 53670589</t>
  </si>
  <si>
    <t>021 53670607</t>
  </si>
  <si>
    <t>WAYAN 0817559941</t>
  </si>
  <si>
    <t>VDR0519</t>
  </si>
  <si>
    <t>BALI</t>
  </si>
  <si>
    <t>UD ALAU INDAH</t>
  </si>
  <si>
    <t>VDR0520</t>
  </si>
  <si>
    <t>Tangkiling Kec. Bukit Batu Palangkaraya</t>
  </si>
  <si>
    <t>Fathulloh Hakim</t>
  </si>
  <si>
    <t>VDR0521</t>
  </si>
  <si>
    <t>Kp. Lamajang Peuntas RT 02/17 Citeureup</t>
  </si>
  <si>
    <t>TUMPUKAN KAYU</t>
  </si>
  <si>
    <t>VDR0522</t>
  </si>
  <si>
    <t>Jl. Rajawali Km 3,5</t>
  </si>
  <si>
    <t>0813 49150459</t>
  </si>
  <si>
    <t>CENTRALINDO MANDIRI PERKASA, PT</t>
  </si>
  <si>
    <t>VDR0523</t>
  </si>
  <si>
    <t>JL.KAYU JATI 2 NO 4A.RAWAMANGUN-JAKARTA TIMUR</t>
  </si>
  <si>
    <t>021-475 4151</t>
  </si>
  <si>
    <t>OLAN</t>
  </si>
  <si>
    <t>VDR0524</t>
  </si>
  <si>
    <t>KALIMANTAN 08195070600</t>
  </si>
  <si>
    <t>SUGENG</t>
  </si>
  <si>
    <t>VDR0525</t>
  </si>
  <si>
    <t>KALIMANTAN 08195551156</t>
  </si>
  <si>
    <t>TIO</t>
  </si>
  <si>
    <t>VDR0526</t>
  </si>
  <si>
    <t>KALIMANTAN 08195611909</t>
  </si>
  <si>
    <t>SUGENG JULIADI</t>
  </si>
  <si>
    <t>VDR0527</t>
  </si>
  <si>
    <t>KALIMANTAN 081933822433</t>
  </si>
  <si>
    <t>JOHAN</t>
  </si>
  <si>
    <t>VDR0528</t>
  </si>
  <si>
    <t>KALIMANTAN 08195015001</t>
  </si>
  <si>
    <t>Febriadi, ST</t>
  </si>
  <si>
    <t>VDR0529</t>
  </si>
  <si>
    <t>Jl. Sutan Syahrir gg Ikhlas 3 bandes Baru RT 01/04</t>
  </si>
  <si>
    <t>Azwir</t>
  </si>
  <si>
    <t>VDR0530</t>
  </si>
  <si>
    <t>Jl Ampera RT 02/05 no 13 kel Kp Baru Kec. Lubeg</t>
  </si>
  <si>
    <t>Kade Harapan Utama, PT</t>
  </si>
  <si>
    <t>VDR0531</t>
  </si>
  <si>
    <t>Pondok Pekayon Indah Blok DD40, No 4</t>
  </si>
  <si>
    <t>UD. DOA IBU</t>
  </si>
  <si>
    <t>VDR0532</t>
  </si>
  <si>
    <t>Jl. Cilik Riwut KM .7-8 Palangkaraya</t>
  </si>
  <si>
    <t>Asep Supriatna,Mandor</t>
  </si>
  <si>
    <t>VDR0533</t>
  </si>
  <si>
    <t>Jl Sukahaji RT 04/RW07 Sukasari Kodya Bandung</t>
  </si>
  <si>
    <t>0878-42992527</t>
  </si>
  <si>
    <t>PUSPA ALAMANDA</t>
  </si>
  <si>
    <t>VDR0534</t>
  </si>
  <si>
    <t>Jl. Pangeret Ujung No 36</t>
  </si>
  <si>
    <t>0251-8345454</t>
  </si>
  <si>
    <t>Multi Fabrindo Gemilang, PT</t>
  </si>
  <si>
    <t>VDR0535</t>
  </si>
  <si>
    <t>Medco Building II, 3rd Fl, Jl Ampera Raya No. 20</t>
  </si>
  <si>
    <t>021 7800824</t>
  </si>
  <si>
    <t>021 7801560</t>
  </si>
  <si>
    <t>Kamaludin</t>
  </si>
  <si>
    <t>VDR0536</t>
  </si>
  <si>
    <t>Jl. Kenari II Salemba Ps Kenari</t>
  </si>
  <si>
    <t>Ny. Ika Azniga Lokman, S.H.</t>
  </si>
  <si>
    <t>VDR0537</t>
  </si>
  <si>
    <t>Jl. Brigjen Katamso No. 52 Medan</t>
  </si>
  <si>
    <t>Ridwan Halim</t>
  </si>
  <si>
    <t>VDR0538</t>
  </si>
  <si>
    <t>Dharma Husada Indah</t>
  </si>
  <si>
    <t>Electrindo Jaya Sakti</t>
  </si>
  <si>
    <t>VDR0539</t>
  </si>
  <si>
    <t>Gedung Lina 209B, Jl.H.R.Rasuna Said Kav.B7</t>
  </si>
  <si>
    <t>SUMBER BAHAGIA</t>
  </si>
  <si>
    <t>VDR0540</t>
  </si>
  <si>
    <t>Jl. CILAKU, Gg Brigest No 19 - Warung Kondang</t>
  </si>
  <si>
    <t>0263 - 283 613</t>
  </si>
  <si>
    <t>SITAC - Jupri</t>
  </si>
  <si>
    <t>VDR0541</t>
  </si>
  <si>
    <t>Tumiyan</t>
  </si>
  <si>
    <t>VDR0542</t>
  </si>
  <si>
    <t>Solo Square</t>
  </si>
  <si>
    <t>VDR0543</t>
  </si>
  <si>
    <t>Jl. Slamet Riyadi No. 451-455 Surakarta</t>
  </si>
  <si>
    <t>0271-7561500</t>
  </si>
  <si>
    <t>0271-729111</t>
  </si>
  <si>
    <t>ARFAN</t>
  </si>
  <si>
    <t>VDR0544</t>
  </si>
  <si>
    <t>DESA KESAMBI Rt 02 Rw 01</t>
  </si>
  <si>
    <t>0812 69028011</t>
  </si>
  <si>
    <t>0856 64170069</t>
  </si>
  <si>
    <t>UPT - PLN CIANJUR KOTA</t>
  </si>
  <si>
    <t>VDR0545</t>
  </si>
  <si>
    <t>CIANJUR</t>
  </si>
  <si>
    <t>Dicky</t>
  </si>
  <si>
    <t>VDR0546</t>
  </si>
  <si>
    <t>Kp Cibadak ds Jatihurip, Kec Cisayong RT 18/5,</t>
  </si>
  <si>
    <t>Dinamika Elektra Mandiri, PT</t>
  </si>
  <si>
    <t>VDR0547</t>
  </si>
  <si>
    <t>Rukan Graha Mas - Kebon Jeruk Blok B No.26</t>
  </si>
  <si>
    <t>21-5303888</t>
  </si>
  <si>
    <t>21-5302838</t>
  </si>
  <si>
    <t>TOKO MAHKOTA</t>
  </si>
  <si>
    <t>VDR0548</t>
  </si>
  <si>
    <t>Jl. Jend A Yani No 91</t>
  </si>
  <si>
    <t>0536 3222 1671</t>
  </si>
  <si>
    <t>0536 322 4221</t>
  </si>
  <si>
    <t>Subekhan</t>
  </si>
  <si>
    <t>VDR0549</t>
  </si>
  <si>
    <t>Orient Teknik</t>
  </si>
  <si>
    <t>VDR0551</t>
  </si>
  <si>
    <t>RUKO GLODOK JAYA BLOK IV NO 93</t>
  </si>
  <si>
    <t>+62 857-7984-5554</t>
  </si>
  <si>
    <t>021 - 398 42781</t>
  </si>
  <si>
    <t>Yoga Putra Tekhnik,CV</t>
  </si>
  <si>
    <t>VDR0552</t>
  </si>
  <si>
    <t>Jl Melati Indah No.8 Tangkerang timur</t>
  </si>
  <si>
    <t>0852-71705309</t>
  </si>
  <si>
    <t>Soejadi</t>
  </si>
  <si>
    <t>VDR0553</t>
  </si>
  <si>
    <t>Jl. Jojoran I No. 35 Rt 08 RW 08 Kel Mojo Kec Gube</t>
  </si>
  <si>
    <t>Imam Bukhori</t>
  </si>
  <si>
    <t>VDR0554</t>
  </si>
  <si>
    <t>Jayadi</t>
  </si>
  <si>
    <t>VDR0555</t>
  </si>
  <si>
    <t>Apipudin</t>
  </si>
  <si>
    <t>VDR0556</t>
  </si>
  <si>
    <t>Hendra - RentMotorcyle</t>
  </si>
  <si>
    <t>VDR0557</t>
  </si>
  <si>
    <t>Komp Windsor Park BLK C/1 RT 02/09 Lubukbaja -Bata</t>
  </si>
  <si>
    <t>PT Serasi Autoraya - jakarta</t>
  </si>
  <si>
    <t>VDR0559</t>
  </si>
  <si>
    <t>Jl Jend.Sudirman Kav 5 Jakarta Pusat 10220</t>
  </si>
  <si>
    <t>021-5735757</t>
  </si>
  <si>
    <t>021-5710091</t>
  </si>
  <si>
    <t>CAHAYA TIMUR ALUMUNIUM</t>
  </si>
  <si>
    <t>VDR0560</t>
  </si>
  <si>
    <t>Jl. Prof Moch Yamin ( Promoya ) No 14</t>
  </si>
  <si>
    <t>0263 262 227/ 288349</t>
  </si>
  <si>
    <t>0263 262 227</t>
  </si>
  <si>
    <t>Sri Dewi Jaya</t>
  </si>
  <si>
    <t>VDR0561</t>
  </si>
  <si>
    <t>Batam Center Kompleks KDA</t>
  </si>
  <si>
    <t>0778-7032058</t>
  </si>
  <si>
    <t>Julius - Mandor</t>
  </si>
  <si>
    <t>VDR0562</t>
  </si>
  <si>
    <t>Jl. Cigadung Pesantren No. 7 Rt.03/06 Cigadung</t>
  </si>
  <si>
    <t>SYAHRUDIN</t>
  </si>
  <si>
    <t>VDR0563</t>
  </si>
  <si>
    <t>Jl Mendawai 7 No 54 Rt 02 Rw 5</t>
  </si>
  <si>
    <t>0813 48555390</t>
  </si>
  <si>
    <t>The Djakarta Logistic Center, PT</t>
  </si>
  <si>
    <t>VDR0564</t>
  </si>
  <si>
    <t>Perkantoran Yos Sudarso Megah blok B/16</t>
  </si>
  <si>
    <t>021-43907506</t>
  </si>
  <si>
    <t>021-4359051</t>
  </si>
  <si>
    <t>Iin Herawati</t>
  </si>
  <si>
    <t>VDR0565</t>
  </si>
  <si>
    <t>Ds Cigugur t 04/03 No 68, Kuningan</t>
  </si>
  <si>
    <t>Lembang Jaya</t>
  </si>
  <si>
    <t>VDR0566</t>
  </si>
  <si>
    <t>Jl. Kenari II PS kenari Mandiri Los B.14</t>
  </si>
  <si>
    <t>021 3929406</t>
  </si>
  <si>
    <t>DHL Global Forwarding Indonesia</t>
  </si>
  <si>
    <t>VDR0567</t>
  </si>
  <si>
    <t>Soewarna Business Park Block A Lot 8 SOETA</t>
  </si>
  <si>
    <t>021 7399928</t>
  </si>
  <si>
    <t>AZIS</t>
  </si>
  <si>
    <t>VDR0568</t>
  </si>
  <si>
    <t>Jl Raya Nagreg Km 35,6 No 16</t>
  </si>
  <si>
    <t>0815 7174250</t>
  </si>
  <si>
    <t>NARYO</t>
  </si>
  <si>
    <t>VDR0569</t>
  </si>
  <si>
    <t>Kampung Babakan t 003 / 004</t>
  </si>
  <si>
    <t>0877 50790334</t>
  </si>
  <si>
    <t>NANDANG</t>
  </si>
  <si>
    <t>VDR0570</t>
  </si>
  <si>
    <t>Jl Tentara Pelajar No 1</t>
  </si>
  <si>
    <t>0815 6031845</t>
  </si>
  <si>
    <t>AGUS KOMARA</t>
  </si>
  <si>
    <t>VDR0571</t>
  </si>
  <si>
    <t>Jl Kapten Murod Idrus No 57</t>
  </si>
  <si>
    <t>0813 20366600</t>
  </si>
  <si>
    <t>Miyanto, Mandor</t>
  </si>
  <si>
    <t>VDR0572</t>
  </si>
  <si>
    <t>Jl. Mahir mahar RT 006 RW IV Kalampangan</t>
  </si>
  <si>
    <t>Petra</t>
  </si>
  <si>
    <t>VDR0574</t>
  </si>
  <si>
    <t>Jl. Saharjo No.45 gudang No.10D</t>
  </si>
  <si>
    <t>Bpk Kuwu Edi</t>
  </si>
  <si>
    <t>VDR0575</t>
  </si>
  <si>
    <t>Jatibarang</t>
  </si>
  <si>
    <t>Raja</t>
  </si>
  <si>
    <t>VDR0576</t>
  </si>
  <si>
    <t>Jalan Bangka IXC No. 92A Jak Sel</t>
  </si>
  <si>
    <t>021-7183539</t>
  </si>
  <si>
    <t>021-7195067</t>
  </si>
  <si>
    <t>Besi Bali</t>
  </si>
  <si>
    <t>VDR0577</t>
  </si>
  <si>
    <t>Jl. Bogor Lama No. 12 Minangkabau Jak-Sel</t>
  </si>
  <si>
    <t>021-8305134</t>
  </si>
  <si>
    <t>Sumber Makmur</t>
  </si>
  <si>
    <t>VDR0578</t>
  </si>
  <si>
    <t>Jl. Minangkabau Ujung No. 60 Jak-Sel</t>
  </si>
  <si>
    <t>021-8290640</t>
  </si>
  <si>
    <t>021-71150023</t>
  </si>
  <si>
    <t>LASRON</t>
  </si>
  <si>
    <t>VDR0579</t>
  </si>
  <si>
    <t>SUBULUS SALAM UTARA SIMPANG KIRI ACEH SINGKIL</t>
  </si>
  <si>
    <t>0852 70613549</t>
  </si>
  <si>
    <t>Badan Penanaman Modal dan Perijinan - Bandung</t>
  </si>
  <si>
    <t>VDR0580</t>
  </si>
  <si>
    <t>Jl.Raya Soreang KM 17</t>
  </si>
  <si>
    <t>Tati - 08122444839</t>
  </si>
  <si>
    <t>022-5896882</t>
  </si>
  <si>
    <t>Sugihantoro</t>
  </si>
  <si>
    <t>VDR0581</t>
  </si>
  <si>
    <t>Donorejo 3/29 RT 003/001 Desa kapasan</t>
  </si>
  <si>
    <t>Jamu Ismail</t>
  </si>
  <si>
    <t>VDR0582</t>
  </si>
  <si>
    <t>Jl. Aji Gunung RT 02/04 Gunung sekar</t>
  </si>
  <si>
    <t>Hendrik Parlindungan</t>
  </si>
  <si>
    <t>VDR0583</t>
  </si>
  <si>
    <t>Manggarai</t>
  </si>
  <si>
    <t>0812 2323 2325</t>
  </si>
  <si>
    <t>Moh. Sui SH Msc</t>
  </si>
  <si>
    <t>VDR0584</t>
  </si>
  <si>
    <t>Jl. Rajawali Gang 1/9, Karang Dalem Sampang</t>
  </si>
  <si>
    <t>Primacipta Bayutama, CV</t>
  </si>
  <si>
    <t>VDR0585</t>
  </si>
  <si>
    <t>Jl. Kartini IV No. 39</t>
  </si>
  <si>
    <t>021 6397776</t>
  </si>
  <si>
    <t>021 6262937</t>
  </si>
  <si>
    <t>Madtoha</t>
  </si>
  <si>
    <t>VDR0586</t>
  </si>
  <si>
    <t>Target</t>
  </si>
  <si>
    <t>VDR0588</t>
  </si>
  <si>
    <t>Jl. Garu I No. 194- Medan HP 0815 317 8993</t>
  </si>
  <si>
    <t>Syaiful</t>
  </si>
  <si>
    <t>VDR0587</t>
  </si>
  <si>
    <t>Bandilan RT01/03 Kelurahan Kedung Rejo Kec Waru</t>
  </si>
  <si>
    <t>AMAGRA</t>
  </si>
  <si>
    <t>VDR0589</t>
  </si>
  <si>
    <t>Jl. DURMA No 16 Turangga - Bandung</t>
  </si>
  <si>
    <t>022 7301089</t>
  </si>
  <si>
    <t>Graha HBS,CV</t>
  </si>
  <si>
    <t>VDR0573</t>
  </si>
  <si>
    <t>Jl lesiming No.48 pare-pare</t>
  </si>
  <si>
    <t>PD. Putri Tunggal</t>
  </si>
  <si>
    <t>VDR0274</t>
  </si>
  <si>
    <t>Jl. GI PLN Cibadak Baru Parung kuda</t>
  </si>
  <si>
    <t>0266-533698</t>
  </si>
  <si>
    <t>Darma Jasa</t>
  </si>
  <si>
    <t>VDR0558</t>
  </si>
  <si>
    <t>Jl. Babakan Sukatani Km. 4 Parakan Salak</t>
  </si>
  <si>
    <t>SARANA SUKSES BERSAMA</t>
  </si>
  <si>
    <t>VDR0429</t>
  </si>
  <si>
    <t>Jl. Marsan Barat 342, Komplek Marsan Sejahtera,</t>
  </si>
  <si>
    <t>0761 - 26296</t>
  </si>
  <si>
    <t>Tri Jaya</t>
  </si>
  <si>
    <t>VDR0591</t>
  </si>
  <si>
    <t>Pesantren 15 No2</t>
  </si>
  <si>
    <t>YAKIN MAJU SENTOSA</t>
  </si>
  <si>
    <t>VDR0593</t>
  </si>
  <si>
    <t>GLODOK JAYA BLOK D No 9</t>
  </si>
  <si>
    <t>021 - 6244926</t>
  </si>
  <si>
    <t>ymssmg@indo.net.id.</t>
  </si>
  <si>
    <t>021 - 6399687</t>
  </si>
  <si>
    <t>Chandra Adi Jaya</t>
  </si>
  <si>
    <t>VDR0595</t>
  </si>
  <si>
    <t>Paloh Sambas</t>
  </si>
  <si>
    <t>Donald</t>
  </si>
  <si>
    <t>VDR0596</t>
  </si>
  <si>
    <t>Jl. Tabrani Achmad</t>
  </si>
  <si>
    <t>Sahat</t>
  </si>
  <si>
    <t>VDR0597</t>
  </si>
  <si>
    <t>Dusun Kalepati</t>
  </si>
  <si>
    <t>Erdi</t>
  </si>
  <si>
    <t>VDR0590</t>
  </si>
  <si>
    <t>Kompleks Perdagangan E1 no.20 Bojongbaru-Bogor</t>
  </si>
  <si>
    <t>0812-2890967</t>
  </si>
  <si>
    <t>Bintang Rezky Tirta</t>
  </si>
  <si>
    <t>VDR0598</t>
  </si>
  <si>
    <t>Jl. Abulyatama Depan Univ.Batam Blok C no.1 -Batam</t>
  </si>
  <si>
    <t>0813-87354751</t>
  </si>
  <si>
    <t>0778-7486797</t>
  </si>
  <si>
    <t>Sriyadi</t>
  </si>
  <si>
    <t>VDR0599</t>
  </si>
  <si>
    <t>Jl. Perdana Kp. Bali Agung III Blok M14</t>
  </si>
  <si>
    <t>Hariyanto</t>
  </si>
  <si>
    <t>VDR0600</t>
  </si>
  <si>
    <t>Jl. Cipete Raya Desa Mustika sari</t>
  </si>
  <si>
    <t>021-8871032</t>
  </si>
  <si>
    <t>Mitra Abadi Dwiperkasa</t>
  </si>
  <si>
    <t>VDR0601</t>
  </si>
  <si>
    <t>Jl Cemara 9 RT 031, Klandasan Ulu</t>
  </si>
  <si>
    <t>0542-5652228</t>
  </si>
  <si>
    <t>Surya</t>
  </si>
  <si>
    <t>VDR0594</t>
  </si>
  <si>
    <t>Jl H.murtado No.137 -Jakarta Timur</t>
  </si>
  <si>
    <t>xxx</t>
  </si>
  <si>
    <t>PT Sempurna Readymix Concrete</t>
  </si>
  <si>
    <t>VDR0602</t>
  </si>
  <si>
    <t>JL.Raya Barelang KM 02 Tembesi Pulau Batam</t>
  </si>
  <si>
    <t>0778-310186</t>
  </si>
  <si>
    <t>0778-310187</t>
  </si>
  <si>
    <t>Portalindo Inti Persada</t>
  </si>
  <si>
    <t>VDR0603</t>
  </si>
  <si>
    <t>Jl. Puteri Chandramidi Gg. Sentosa Ruko A7</t>
  </si>
  <si>
    <t>0561-9140016</t>
  </si>
  <si>
    <t>Mitra Handayani</t>
  </si>
  <si>
    <t>VDR0604</t>
  </si>
  <si>
    <t>Jl. Mohamad Yamin Gg. Teluk Pakedai II No. 28</t>
  </si>
  <si>
    <t>Trisatya Binamandiri</t>
  </si>
  <si>
    <t>VDR0605</t>
  </si>
  <si>
    <t>Gedung Taluson Lt. 3 Jl. RP Soeroso No. 30</t>
  </si>
  <si>
    <t>021-5466345</t>
  </si>
  <si>
    <t>021-5470080</t>
  </si>
  <si>
    <t>Wijaya Lestari</t>
  </si>
  <si>
    <t>VDR0606</t>
  </si>
  <si>
    <t>Jl. Nyi Ageng Serang Gg. Tengkawang 5 No. 9 Perum</t>
  </si>
  <si>
    <t>0561-5652228</t>
  </si>
  <si>
    <t>Diah Oktavia</t>
  </si>
  <si>
    <t>VDR0607</t>
  </si>
  <si>
    <t>XL Surabaya</t>
  </si>
  <si>
    <t>CITRAMAS HEAVY INDUSTRIES</t>
  </si>
  <si>
    <t>VDR0608</t>
  </si>
  <si>
    <t>Jl. Diponegoro No. 108 Tambun</t>
  </si>
  <si>
    <t>021-882 2149</t>
  </si>
  <si>
    <t>021-880 7335</t>
  </si>
  <si>
    <t>Agus Maulidin</t>
  </si>
  <si>
    <t>VDR0609</t>
  </si>
  <si>
    <t>Cicelot Rt02/08 Mandala Herang</t>
  </si>
  <si>
    <t>Lala Golden Hosana</t>
  </si>
  <si>
    <t>VDR0610</t>
  </si>
  <si>
    <t>Jl. Basuki Rahmat RT 18/10 Bumi Emas</t>
  </si>
  <si>
    <t>GAVIA EXPRES</t>
  </si>
  <si>
    <t>VDR0611</t>
  </si>
  <si>
    <t>Jl. Prof DR. Soepomo No. 58 Jakarta 12870</t>
  </si>
  <si>
    <t>021-83703700</t>
  </si>
  <si>
    <t>021-83700023</t>
  </si>
  <si>
    <t>Cahaya Karina Abadi</t>
  </si>
  <si>
    <t>VDR0612</t>
  </si>
  <si>
    <t>Jl. Faqih Usman No. 25 RT01 3 Ulu</t>
  </si>
  <si>
    <t>0711-513547</t>
  </si>
  <si>
    <t>Faris Rachman</t>
  </si>
  <si>
    <t>VDR0613</t>
  </si>
  <si>
    <t>Jl. Pandean II No. 27</t>
  </si>
  <si>
    <t>031-5317561</t>
  </si>
  <si>
    <t>Harapan Prima</t>
  </si>
  <si>
    <t>VDR0259</t>
  </si>
  <si>
    <t>KOmpleks Ruko Bunga Blok B. No.17</t>
  </si>
  <si>
    <t>harapanprima@yahoo.c</t>
  </si>
  <si>
    <t>Toko Karya</t>
  </si>
  <si>
    <t>VDR0614</t>
  </si>
  <si>
    <t>Jln.Indunsuri No.2 Tg Uban Selatan</t>
  </si>
  <si>
    <t>Sentral Warna</t>
  </si>
  <si>
    <t>VDR0266</t>
  </si>
  <si>
    <t>Jl.Gatot Subroto Km 4 No. 3 Tanjungpinang</t>
  </si>
  <si>
    <t>0771-24365/24366</t>
  </si>
  <si>
    <t>0771-21821</t>
  </si>
  <si>
    <t>Mitra Aditanto Pratama</t>
  </si>
  <si>
    <t>VDR0615</t>
  </si>
  <si>
    <t>Jl. WR Supratman, No. 9 Ciputat</t>
  </si>
  <si>
    <t>021-7413418</t>
  </si>
  <si>
    <t>021-74712231</t>
  </si>
  <si>
    <t>SITAC -Achiruddin (Ucok/Roni)</t>
  </si>
  <si>
    <t>VDR0498</t>
  </si>
  <si>
    <t>Taman sari Blok F No.136 Rt/Rw 005/0002 kel.Tiban</t>
  </si>
  <si>
    <t>0819 - 7647976</t>
  </si>
  <si>
    <t>Intan Permata Jaya</t>
  </si>
  <si>
    <t>VDR0616</t>
  </si>
  <si>
    <t>Jl. Pangeran Subakti No. 11</t>
  </si>
  <si>
    <t>0711-366400</t>
  </si>
  <si>
    <t>Samsidar</t>
  </si>
  <si>
    <t>VDR0618</t>
  </si>
  <si>
    <t>Jl. Nusantara Sebuku</t>
  </si>
  <si>
    <t>La Usaha</t>
  </si>
  <si>
    <t>VDR0465</t>
  </si>
  <si>
    <t>Kampung Selayang RT 02/Rw 013 Kel.Muka Kuning</t>
  </si>
  <si>
    <t>0812-77229995</t>
  </si>
  <si>
    <t>Bismacindo Putra Mandiri</t>
  </si>
  <si>
    <t>VDR0619</t>
  </si>
  <si>
    <t>Kompleks Puri Pamulang D7/9 Pamulang</t>
  </si>
  <si>
    <t>021-74645307</t>
  </si>
  <si>
    <t>021-74645309</t>
  </si>
  <si>
    <t>Wijaya Karya Intrade</t>
  </si>
  <si>
    <t>VDR0620</t>
  </si>
  <si>
    <t>Jl. DI Panjaitan Kav. 3-4</t>
  </si>
  <si>
    <t>021-8192808</t>
  </si>
  <si>
    <t>021-85911966</t>
  </si>
  <si>
    <t>Achmad Fakhriy</t>
  </si>
  <si>
    <t>VDR0621</t>
  </si>
  <si>
    <t>DUPAK RUKUN I/30 DEMAK BARAT No.8 010 / 002 KREMBA</t>
  </si>
  <si>
    <t>Gobel Dharma Nusantara</t>
  </si>
  <si>
    <t>VDR0622</t>
  </si>
  <si>
    <t>Jl. Dewi Sartika 14 Cawang II</t>
  </si>
  <si>
    <t>021-8015666</t>
  </si>
  <si>
    <t>021-8015675</t>
  </si>
  <si>
    <t>Mitrindo Technology</t>
  </si>
  <si>
    <t>VDR0623</t>
  </si>
  <si>
    <t>Jl. Cipamokolan No. 49</t>
  </si>
  <si>
    <t>022-7335554</t>
  </si>
  <si>
    <t>Kawan Lama Sejahtera</t>
  </si>
  <si>
    <t>VDR0624</t>
  </si>
  <si>
    <t>Gedung Kawan Lama, Jl. Puri Kencana No. 1 Meruya</t>
  </si>
  <si>
    <t>021-5828282</t>
  </si>
  <si>
    <t>021-5820088</t>
  </si>
  <si>
    <t>Trisha Jaya Elektrindo</t>
  </si>
  <si>
    <t>VDR0625</t>
  </si>
  <si>
    <t>Kedoya Elok Plaza Blok DE No. 14 Jalan Panjang No.</t>
  </si>
  <si>
    <t>021-5812824</t>
  </si>
  <si>
    <t>trisha_jaya@link.ned.id</t>
  </si>
  <si>
    <t>021-5801642</t>
  </si>
  <si>
    <t>Amran</t>
  </si>
  <si>
    <t>VDR0626</t>
  </si>
  <si>
    <t>Pulau Kijang, Bintan Pesisir</t>
  </si>
  <si>
    <t>0852 6477 7850</t>
  </si>
  <si>
    <t>Cita Baja</t>
  </si>
  <si>
    <t>VDR0627</t>
  </si>
  <si>
    <t>Jl Raya Perancis Kosambi Dadap</t>
  </si>
  <si>
    <t>021-5500986</t>
  </si>
  <si>
    <t>021-5500677</t>
  </si>
  <si>
    <t>Muhammad Nazir</t>
  </si>
  <si>
    <t>VDR0628</t>
  </si>
  <si>
    <t>Badau</t>
  </si>
  <si>
    <t>Andres</t>
  </si>
  <si>
    <t>VDR0629</t>
  </si>
  <si>
    <t>Sanggau Ledo</t>
  </si>
  <si>
    <t>Mediterania Service</t>
  </si>
  <si>
    <t>VDR0630</t>
  </si>
  <si>
    <t>Jl. Mangga dua Raya Blok M6 RT001/011 Mangga Dua S</t>
  </si>
  <si>
    <t>021-6121516</t>
  </si>
  <si>
    <t>021-6126239</t>
  </si>
  <si>
    <t>Agustinus Motorcycle rent</t>
  </si>
  <si>
    <t>VDR0631</t>
  </si>
  <si>
    <t>Ketintang Barat 25 Rt. 006 / 006 Kec. Gayungan,</t>
  </si>
  <si>
    <t>Herman-Pekanbaru</t>
  </si>
  <si>
    <t>VDR0592</t>
  </si>
  <si>
    <t>Jl Marsen Sejahtera panam -Pekanbaru</t>
  </si>
  <si>
    <t>YANTO</t>
  </si>
  <si>
    <t>VDR0632</t>
  </si>
  <si>
    <t>Kp Pasir Cili RT 011 Rw 04, Desa Cipurwasari</t>
  </si>
  <si>
    <t>0251 - 960013</t>
  </si>
  <si>
    <t>Irfan-Sitac</t>
  </si>
  <si>
    <t>VDR0633</t>
  </si>
  <si>
    <t>Perumda Gergunung no. 166 RT.02/08 Gergunung Kla</t>
  </si>
  <si>
    <t>08166 78986.</t>
  </si>
  <si>
    <t>Nanang</t>
  </si>
  <si>
    <t>VDR0634</t>
  </si>
  <si>
    <t>Jl. Pelabuhan II, Cipanengah Rt 01 Rw 08</t>
  </si>
  <si>
    <t>0815 63210353</t>
  </si>
  <si>
    <t>Bina Pertiwi</t>
  </si>
  <si>
    <t>VDR0635</t>
  </si>
  <si>
    <t>Jl.Raya Bekasi KM 22 cakung Jakarta 13910 indonesi</t>
  </si>
  <si>
    <t>021-4600344/4682</t>
  </si>
  <si>
    <t>021-4600903</t>
  </si>
  <si>
    <t>Wahana Sejahtera,CV</t>
  </si>
  <si>
    <t>VDR0636</t>
  </si>
  <si>
    <t>Patra Office Tower 1st Floor Suite 1M.Jl Jendral G</t>
  </si>
  <si>
    <t>021-91731799</t>
  </si>
  <si>
    <t>Johannes Teti</t>
  </si>
  <si>
    <t>VDR0637</t>
  </si>
  <si>
    <t>Desa Litamali Kec Kobalima</t>
  </si>
  <si>
    <t>Pajar Wiyono</t>
  </si>
  <si>
    <t>VDR0638</t>
  </si>
  <si>
    <t>Sebuku</t>
  </si>
  <si>
    <t>H. Samsudin</t>
  </si>
  <si>
    <t>VDR0639</t>
  </si>
  <si>
    <t>Desa Senaning Kec Ketungau Hulu</t>
  </si>
  <si>
    <t>Lambertus Ngenget</t>
  </si>
  <si>
    <t>VDR0640</t>
  </si>
  <si>
    <t>Dusun Sungai Antu Desa sungai antu Kec Puring Kenc</t>
  </si>
  <si>
    <t>Andal Utama. CV</t>
  </si>
  <si>
    <t>VDR0617</t>
  </si>
  <si>
    <t>Jl. Racing Centre Selatan No2</t>
  </si>
  <si>
    <t>04115068178/08114421</t>
  </si>
  <si>
    <t>Universitas Riau- LAB- TEKNOLOGI BAHAN</t>
  </si>
  <si>
    <t>VDR0641</t>
  </si>
  <si>
    <t>Kampus Bina Widya Km 12.5 Simpang Baru-Pekanbaru 2</t>
  </si>
  <si>
    <t>0813-65512138</t>
  </si>
  <si>
    <t>Sentra Jaminan</t>
  </si>
  <si>
    <t>VDR0642</t>
  </si>
  <si>
    <t>Jl. Swasembada Barat VIII No.5 Tanjung Priok Jakar</t>
  </si>
  <si>
    <t>021-43907101</t>
  </si>
  <si>
    <t>021-4351623</t>
  </si>
  <si>
    <t>VDR0643</t>
  </si>
  <si>
    <t>Jl Swasembada Barat Viii No.5</t>
  </si>
  <si>
    <t>Karya Besi</t>
  </si>
  <si>
    <t>VDR0644</t>
  </si>
  <si>
    <t>Jl. Sultan Muhammad 14, Melayu Laut</t>
  </si>
  <si>
    <t>0561-730335</t>
  </si>
  <si>
    <t>Iwan Kuswana</t>
  </si>
  <si>
    <t>VDR0645</t>
  </si>
  <si>
    <t>Blok Ganda Mekar, RT002 RW 001 Gandawesi,Kota Maja</t>
  </si>
  <si>
    <t>telp: 021 68757704</t>
  </si>
  <si>
    <t>PB Terang</t>
  </si>
  <si>
    <t>VDR0357</t>
  </si>
  <si>
    <t>Jl Sukataris - Cianjur Telp 0813 - 20316090</t>
  </si>
  <si>
    <t>0813 - 20316090</t>
  </si>
  <si>
    <t>Irwan Moto Rent</t>
  </si>
  <si>
    <t>VDR0646</t>
  </si>
  <si>
    <t>Libukang, Tiroang Pinrang Sulawesi selatan</t>
  </si>
  <si>
    <t>Mulia Agung</t>
  </si>
  <si>
    <t>VDR0647</t>
  </si>
  <si>
    <t>jl. Sinjai KM 15.5 Medna</t>
  </si>
  <si>
    <t>Dian Yunianto</t>
  </si>
  <si>
    <t>VDR0648</t>
  </si>
  <si>
    <t>Jl Kebon sari gg. Damai No. 5 Jambangan</t>
  </si>
  <si>
    <t>Rusman</t>
  </si>
  <si>
    <t>VDR0550</t>
  </si>
  <si>
    <t>Dukuh Jeruk RT 04 RW 05 banjarharjo</t>
  </si>
  <si>
    <t>Candra Adi Jaya</t>
  </si>
  <si>
    <t>VDR0649</t>
  </si>
  <si>
    <t>Desa Sekura Kec Paloh Kab Sambas</t>
  </si>
  <si>
    <t>Ujang Dana</t>
  </si>
  <si>
    <t>VDR0651</t>
  </si>
  <si>
    <t>JL Otista Rt 03 Rw 01 kel brg siang Bogor timur</t>
  </si>
  <si>
    <t>0812 1830 2232</t>
  </si>
  <si>
    <t>Faisal Rahman</t>
  </si>
  <si>
    <t>VDR0650</t>
  </si>
  <si>
    <t>Kp Pangkalan Raya no 68 Cibuluh Bogor Utara</t>
  </si>
  <si>
    <t>Bengkel Las Ganda Kencana</t>
  </si>
  <si>
    <t>VDR0652</t>
  </si>
  <si>
    <t>Warung Jambu Indra Prasta Bogor</t>
  </si>
  <si>
    <t>0251 7138915</t>
  </si>
  <si>
    <t>Andi Rifai</t>
  </si>
  <si>
    <t>VDR0653</t>
  </si>
  <si>
    <t>Jl. Pohon Emas Rt 12 Nunukan</t>
  </si>
  <si>
    <t>Harapan Baru</t>
  </si>
  <si>
    <t>VDR0654</t>
  </si>
  <si>
    <t>Jl. Merdeka No. 246 Gunung Tua - Padang Bolak Suma</t>
  </si>
  <si>
    <t>0635-510604</t>
  </si>
  <si>
    <t>YUSUF</t>
  </si>
  <si>
    <t>VDR0655</t>
  </si>
  <si>
    <t>Jl. Station Batu Tulis Km 4</t>
  </si>
  <si>
    <t>0251 837 1282</t>
  </si>
  <si>
    <t>VDR0656</t>
  </si>
  <si>
    <t>Jl Station Batu Tulis Km 4</t>
  </si>
  <si>
    <t>Tirto Mulyo, Toko</t>
  </si>
  <si>
    <t>VDR0657</t>
  </si>
  <si>
    <t>Jl Genteng Besar 81</t>
  </si>
  <si>
    <t>031 5340724</t>
  </si>
  <si>
    <t>031 5341689</t>
  </si>
  <si>
    <t>Kasmari</t>
  </si>
  <si>
    <t>VDR0658</t>
  </si>
  <si>
    <t>Kp.Jawa RT 03 kel belakang padang - Batam</t>
  </si>
  <si>
    <t>0813-72603075</t>
  </si>
  <si>
    <t>ROBJEN LEVIS SAMOSIR</t>
  </si>
  <si>
    <t>VDR0659</t>
  </si>
  <si>
    <t>Cawang III Rt 012 / 005</t>
  </si>
  <si>
    <t>0812 13145084</t>
  </si>
  <si>
    <t>TITIPAN KILAT</t>
  </si>
  <si>
    <t>VDR0660</t>
  </si>
  <si>
    <t>Jl. Raden Saleh No 2</t>
  </si>
  <si>
    <t>021 31922309</t>
  </si>
  <si>
    <t>021 3103619</t>
  </si>
  <si>
    <t>NGADERI</t>
  </si>
  <si>
    <t>VDR0661</t>
  </si>
  <si>
    <t>Jl. Bengawan Dusun 3 Medan Kriyo Kec. Sunggal</t>
  </si>
  <si>
    <t>ACHMAD AJID</t>
  </si>
  <si>
    <t>VDR0662</t>
  </si>
  <si>
    <t>Jl Ir Juanda No 68</t>
  </si>
  <si>
    <t>0263 280 493</t>
  </si>
  <si>
    <t>PERKASA JAYA UTAMA</t>
  </si>
  <si>
    <t>VDR0663</t>
  </si>
  <si>
    <t>Rungkut Industri IV No 1</t>
  </si>
  <si>
    <t>031 - 849 8989</t>
  </si>
  <si>
    <t>031 8475590</t>
  </si>
  <si>
    <t>Hanan Karya Wijaya</t>
  </si>
  <si>
    <t>VDR0664</t>
  </si>
  <si>
    <t>Jl. Garuda I No. 25 Lt. 02 Harapan Kita, Harapan J</t>
  </si>
  <si>
    <t>021-88880622</t>
  </si>
  <si>
    <t>Tunas Jaya Indah</t>
  </si>
  <si>
    <t>VDR0665</t>
  </si>
  <si>
    <t>Perum perdagangan Blok T3 Bojong Gede</t>
  </si>
  <si>
    <t>Mega Plaza,PT</t>
  </si>
  <si>
    <t>VDR0667</t>
  </si>
  <si>
    <t>Jl.HR Rasuna Said Kav. C-3 jakarta 12920 -Indonesi</t>
  </si>
  <si>
    <t>021-5212750</t>
  </si>
  <si>
    <t>021-5212746</t>
  </si>
  <si>
    <t>Deteksi Instalasi Nasional</t>
  </si>
  <si>
    <t>VDR0666</t>
  </si>
  <si>
    <t>Surapati core Blok F7 jl. PHH Mustofa No. 39</t>
  </si>
  <si>
    <t>022 87241369</t>
  </si>
  <si>
    <t>022 87241368</t>
  </si>
  <si>
    <t>Ageng Lestari</t>
  </si>
  <si>
    <t>VDR0668</t>
  </si>
  <si>
    <t>Dusun Jagoi Babang RT 04/02 Desa Jagoi Kecamatan J</t>
  </si>
  <si>
    <t>0562-441808</t>
  </si>
  <si>
    <t>Chika Fransiska Motor rent</t>
  </si>
  <si>
    <t>VDR0669</t>
  </si>
  <si>
    <t>Jl. Raya Pasir putih No 5</t>
  </si>
  <si>
    <t>JUMELDI GUNAWAN</t>
  </si>
  <si>
    <t>VDR0670</t>
  </si>
  <si>
    <t>No KTP : 1271181107690001, Jl Ngalengko Lorong Tir</t>
  </si>
  <si>
    <t>Teknik Sipil - Universitas Islam Riau</t>
  </si>
  <si>
    <t>VDR0671</t>
  </si>
  <si>
    <t>Jl. Kaharuddin Nasution 113, Km. 11, Perhentian Na</t>
  </si>
  <si>
    <t>081268161464/(0761)</t>
  </si>
  <si>
    <t>www.uir.ac.id</t>
  </si>
  <si>
    <t>(0761) 33664</t>
  </si>
  <si>
    <t>PT Megah World Holiday - Tour Trevel</t>
  </si>
  <si>
    <t>VDR0672</t>
  </si>
  <si>
    <t>JL.Muara Karang Blok Z 8 U No. 18 Jakarta 14450 -</t>
  </si>
  <si>
    <t>021-66600278</t>
  </si>
  <si>
    <t>worldhol@cbn.net.id</t>
  </si>
  <si>
    <t>021-66600133</t>
  </si>
  <si>
    <t>Panorama Tours Indonesia, PT</t>
  </si>
  <si>
    <t>VDR0673</t>
  </si>
  <si>
    <t>Jl Jend.Sudirman Kav.26 jakarta 12920 Indonesia</t>
  </si>
  <si>
    <t>021-2506726</t>
  </si>
  <si>
    <t>sudirman@panorama-tours.com</t>
  </si>
  <si>
    <t>021-2506728</t>
  </si>
  <si>
    <t>PLN Rayon PANAM</t>
  </si>
  <si>
    <t>VDR0674</t>
  </si>
  <si>
    <t>Jl. H. Subrantas, PANAM, Kec. Tampan</t>
  </si>
  <si>
    <t>0761-62481</t>
  </si>
  <si>
    <t>0761-66444</t>
  </si>
  <si>
    <t>Nuryanto</t>
  </si>
  <si>
    <t>VDR0675</t>
  </si>
  <si>
    <t>Jl.Kayu Timur No.51 Rt 001/Rw 005 Kayu Putih Pulo</t>
  </si>
  <si>
    <t>0815-19352574</t>
  </si>
  <si>
    <t>JAGAT,CV</t>
  </si>
  <si>
    <t>VDR0676</t>
  </si>
  <si>
    <t>Jl Pembangunan No.111 RT 01/RW 06 kel.Sukajaya kec</t>
  </si>
  <si>
    <t>0262-232640/0812-205</t>
  </si>
  <si>
    <t>SAMAFITRO,PT</t>
  </si>
  <si>
    <t>VDR0677</t>
  </si>
  <si>
    <t>Jl.Ir.H Juanda no.8 jakarta 10120</t>
  </si>
  <si>
    <t>021-3455521</t>
  </si>
  <si>
    <t>021-3844271</t>
  </si>
  <si>
    <t>Tirta Investama,PT</t>
  </si>
  <si>
    <t>VDR0678</t>
  </si>
  <si>
    <t>Jl HR Rasuna Said Blok X-5 no.13 Jakarta 12950</t>
  </si>
  <si>
    <t>021-4603070</t>
  </si>
  <si>
    <t>021-4609170</t>
  </si>
  <si>
    <t>Tunas Ridean Tbk,PT</t>
  </si>
  <si>
    <t>VDR0679</t>
  </si>
  <si>
    <t>Jl Raya Kebayoran Lama No.38 jakarta 11540</t>
  </si>
  <si>
    <t>021-5320555</t>
  </si>
  <si>
    <t>021-5494370</t>
  </si>
  <si>
    <t>Budi Setiawan</t>
  </si>
  <si>
    <t>VDR0680</t>
  </si>
  <si>
    <t>Jl Ciaul Baru No 6</t>
  </si>
  <si>
    <t>Toko Baterai.com</t>
  </si>
  <si>
    <t>VDR0681</t>
  </si>
  <si>
    <t>Ruko Garden Shopping Arcade No.8EK, Podomoro City</t>
  </si>
  <si>
    <t>(021) 5698 5511</t>
  </si>
  <si>
    <t>sales@tokobaterai.com</t>
  </si>
  <si>
    <t>(021) 5698 5522</t>
  </si>
  <si>
    <t>Karya Tama Waskita,PT</t>
  </si>
  <si>
    <t>VDR0682</t>
  </si>
  <si>
    <t>Gedung Gondangdia Lama Lt.5 - R.6 Jl. RP Soeroso N</t>
  </si>
  <si>
    <t>021-3146018</t>
  </si>
  <si>
    <t>ktw@karyatamawaskita.com</t>
  </si>
  <si>
    <t>021-3101872</t>
  </si>
  <si>
    <t>Sumber Alam Lestari, CV</t>
  </si>
  <si>
    <t>VDR0683</t>
  </si>
  <si>
    <t>Kampung Ciketing RT02/07 keluarahan Musitkajaya</t>
  </si>
  <si>
    <t>Veneta Nusantara,PT</t>
  </si>
  <si>
    <t>VDR0684</t>
  </si>
  <si>
    <t>Jl. Mangga Dua Abdad No.5-D Mangga Dua Selatan</t>
  </si>
  <si>
    <t>021-5762401</t>
  </si>
  <si>
    <t>021-5762402</t>
  </si>
  <si>
    <t>Karya Mega Sarana, PT</t>
  </si>
  <si>
    <t>VDR0685</t>
  </si>
  <si>
    <t>Jl Raya bekasi Km 23 Cakung</t>
  </si>
  <si>
    <t>021 36779889</t>
  </si>
  <si>
    <t>sales@kminternusa.com</t>
  </si>
  <si>
    <t>021 33158623</t>
  </si>
  <si>
    <t>Sunmotor Buana Trada,PT</t>
  </si>
  <si>
    <t>VDR0686</t>
  </si>
  <si>
    <t>Jl.Letjend Suprapto M-78 Jakarta PUsat 10530</t>
  </si>
  <si>
    <t>021-4213220</t>
  </si>
  <si>
    <t>021-4213223</t>
  </si>
  <si>
    <t>DEWI LESTARI, SH</t>
  </si>
  <si>
    <t>VDR0687</t>
  </si>
  <si>
    <t>SK MENKEH dan HAM RI. Nomor: C-1379.HT.03.01-Th.20</t>
  </si>
  <si>
    <t>061-6617062</t>
  </si>
  <si>
    <t>I Nyoman Wigunaya</t>
  </si>
  <si>
    <t>VDR0688</t>
  </si>
  <si>
    <t>Malinau Hulu RT05</t>
  </si>
  <si>
    <t>H. A. ARDIAN ASYRAQ R.</t>
  </si>
  <si>
    <t>VDR0689</t>
  </si>
  <si>
    <t>Perumahan Jawi - Jawi Permai No. 64 RT 02/03 Kel L</t>
  </si>
  <si>
    <t>andiardianridwan@gmail.com</t>
  </si>
  <si>
    <t>Haji Ilyas</t>
  </si>
  <si>
    <t>VDR0690</t>
  </si>
  <si>
    <t>Desa Srinanti Kecamatan Simanggaris Kabupaten Nunu</t>
  </si>
  <si>
    <t>081221964893 (tatang</t>
  </si>
  <si>
    <t>tba</t>
  </si>
  <si>
    <t>Sri Rumarpani -Warehouse Rent</t>
  </si>
  <si>
    <t>VDR0691</t>
  </si>
  <si>
    <t>Jl Salak No.83 Rt 035 /Rw 11 desa taman kec Taman</t>
  </si>
  <si>
    <t>0351-452947</t>
  </si>
  <si>
    <t>Abdul Hafid Latif</t>
  </si>
  <si>
    <t>VDR0692</t>
  </si>
  <si>
    <t>Jl. Simanggaris RT 21 Nunukan Barat</t>
  </si>
  <si>
    <t>Andi</t>
  </si>
  <si>
    <t>VDR0693</t>
  </si>
  <si>
    <t>Dusun Sepadung RT 03 Tanjung Sari Ketungau Tengah</t>
  </si>
  <si>
    <t>Arta Madyafam</t>
  </si>
  <si>
    <t>VDR0694</t>
  </si>
  <si>
    <t>Arion Mall, Jl. Pemuda Kav. 3-4 Rawamangun</t>
  </si>
  <si>
    <t>021-4711652</t>
  </si>
  <si>
    <t>arionmall@arionparamita.co.id</t>
  </si>
  <si>
    <t>021-4711653</t>
  </si>
  <si>
    <t>Kadiyani</t>
  </si>
  <si>
    <t>VDR0695</t>
  </si>
  <si>
    <t>Jl. Wisnu no.08 mlarak kantor desa bajang</t>
  </si>
  <si>
    <t>Titik Suharyati</t>
  </si>
  <si>
    <t>VDR0696</t>
  </si>
  <si>
    <t>Jl.Raya Lambeyan Kewadenan (depan BTS Lambeyan)</t>
  </si>
  <si>
    <t>0898 1318 487</t>
  </si>
  <si>
    <t>Jaya bangunan,Toko</t>
  </si>
  <si>
    <t>VDR0697</t>
  </si>
  <si>
    <t>JL. Lintas Timur - Pekanbaru</t>
  </si>
  <si>
    <t>0818-06920141</t>
  </si>
  <si>
    <t>VDR0698</t>
  </si>
  <si>
    <t>No. KTP. 1205070208790000 Link. XI Wismorejo Desa</t>
  </si>
  <si>
    <t>0813-70883740</t>
  </si>
  <si>
    <t>PT.INDODACIN PRESISIUTAMA</t>
  </si>
  <si>
    <t>VDR0699</t>
  </si>
  <si>
    <t>Jl.P.Jayakarta 129 Blok C-37</t>
  </si>
  <si>
    <t>021 6008462</t>
  </si>
  <si>
    <t>ellyakim@indodacin.com</t>
  </si>
  <si>
    <t>021 6008519</t>
  </si>
  <si>
    <t>Sarbini (Kepala dusun)</t>
  </si>
  <si>
    <t>VDR0700</t>
  </si>
  <si>
    <t>Jl Sitoagunung Dusun Sitorejo desa dolopo</t>
  </si>
  <si>
    <t>0852-59065007</t>
  </si>
  <si>
    <t>H. Saenong</t>
  </si>
  <si>
    <t>VDR0701</t>
  </si>
  <si>
    <t>Jl Industri Kecil Rt 04/04 Desa Bukit harapan kec</t>
  </si>
  <si>
    <t>Deni Rentmotorcyle</t>
  </si>
  <si>
    <t>VDR0702</t>
  </si>
  <si>
    <t>Jln P Midai No.89 MKP II RW 06/04 Batam Tiban Sari</t>
  </si>
  <si>
    <t>Sukarmi-Motorent</t>
  </si>
  <si>
    <t>VDR0703</t>
  </si>
  <si>
    <t>Ngampel Ploso Rw07/05 pacitan Kel Ploso Kec Pacita</t>
  </si>
  <si>
    <t>0812-18038745</t>
  </si>
  <si>
    <t>Dewan Pimpinan Pusat Serikat PT PLN</t>
  </si>
  <si>
    <t>VDR0704</t>
  </si>
  <si>
    <t>Jl.Trinojoyo Blok M1/135 kebayoran baru jakarta se</t>
  </si>
  <si>
    <t>021-7261122/7262234</t>
  </si>
  <si>
    <t>SUBUR MAKMUR</t>
  </si>
  <si>
    <t>VDR0705</t>
  </si>
  <si>
    <t>Jl. Jend Sudirman - TARAKAN</t>
  </si>
  <si>
    <t>0551 - 36388</t>
  </si>
  <si>
    <t>0551-22233</t>
  </si>
  <si>
    <t>Tokoberry.com</t>
  </si>
  <si>
    <t>VDR0706</t>
  </si>
  <si>
    <t>Mangga dua square lantai 3a no.270a</t>
  </si>
  <si>
    <t>021-92290789</t>
  </si>
  <si>
    <t>info@tokoberry.com</t>
  </si>
  <si>
    <t>Infinia Park Pratama,PT</t>
  </si>
  <si>
    <t>VDR0707</t>
  </si>
  <si>
    <t>JL Dr. Saharjo No.45 Jakarta Selatan</t>
  </si>
  <si>
    <t>021-83791279</t>
  </si>
  <si>
    <t>DUL HADI</t>
  </si>
  <si>
    <t>VDR0708</t>
  </si>
  <si>
    <t>Dsn. Bulutrate RT04/011, Ds Sumurgenuk Kec Babat K</t>
  </si>
  <si>
    <t>Toko Besi Bintang Surya</t>
  </si>
  <si>
    <t>VDR0709</t>
  </si>
  <si>
    <t>Jl.Gatot Subroto -Pacitan</t>
  </si>
  <si>
    <t>0852-59679129</t>
  </si>
  <si>
    <t>Bhikarya Santosa</t>
  </si>
  <si>
    <t>VDR0710</t>
  </si>
  <si>
    <t>Graha SA Jl. Raya Gubeng 19-21</t>
  </si>
  <si>
    <t>031-5086977</t>
  </si>
  <si>
    <t>Newton Technology,CV</t>
  </si>
  <si>
    <t>VDR0711</t>
  </si>
  <si>
    <t>JL Boulevard Raya Blok TT2 No.17 Kelapa Gading - J</t>
  </si>
  <si>
    <t>021-4527196/97</t>
  </si>
  <si>
    <t>021-45847262</t>
  </si>
  <si>
    <t>Tama Filter</t>
  </si>
  <si>
    <t>VDR0712</t>
  </si>
  <si>
    <t>Asam reges Jl Tamansari Raya JAKARTA 11150</t>
  </si>
  <si>
    <t>Bravo Multi Comp</t>
  </si>
  <si>
    <t>VDR0713</t>
  </si>
  <si>
    <t>JL.Salam Raya No.125 Jakarta Barat</t>
  </si>
  <si>
    <t>021-53678780</t>
  </si>
  <si>
    <t>bravomulticom@yahoo.com</t>
  </si>
  <si>
    <t>Udi Setyo - Mandor</t>
  </si>
  <si>
    <t>VDR0714</t>
  </si>
  <si>
    <t>JL. Budi Utomo RT 2 RW 6 Muliarejo Kel.MuliaREjo K</t>
  </si>
  <si>
    <t>VDR0715</t>
  </si>
  <si>
    <t>Jl. Teratai RT 11 Desa Srinanti Nunukan</t>
  </si>
  <si>
    <t>VDR0716</t>
  </si>
  <si>
    <t>Dusun Sepadung RT 003 Tanjung sari Ketungu Tenga</t>
  </si>
  <si>
    <t>ANODA ELEKTRO</t>
  </si>
  <si>
    <t>VDR0717</t>
  </si>
  <si>
    <t>Jl. Pramuka Tanjung Pinang Telp; 23217</t>
  </si>
  <si>
    <t>Karya Citra Cemerlang</t>
  </si>
  <si>
    <t>VDR0718</t>
  </si>
  <si>
    <t>JL satria raya No 5 Kav 176 Jelambar Grogol Petamb</t>
  </si>
  <si>
    <t>021 54366234/35</t>
  </si>
  <si>
    <t>021 54394089</t>
  </si>
  <si>
    <t>VENETA SYSTEM</t>
  </si>
  <si>
    <t>VDR0719</t>
  </si>
  <si>
    <t>Jl. Imam Bonjol Medan</t>
  </si>
  <si>
    <t>061-68437799</t>
  </si>
  <si>
    <t>061- 4521849, 776410</t>
  </si>
  <si>
    <t>DS KEMBAREN</t>
  </si>
  <si>
    <t>VDR0720</t>
  </si>
  <si>
    <t>Jl. Kapt . Muslim no. 1 Telp -061-8450696</t>
  </si>
  <si>
    <t>061-8450696</t>
  </si>
  <si>
    <t>Orix Indonesia Finance,PT</t>
  </si>
  <si>
    <t>VDR0721</t>
  </si>
  <si>
    <t>Gdng.Wisma Kyoei Prince Jl Jend.Sudirman Kav.3-4 J</t>
  </si>
  <si>
    <t>021-5723041</t>
  </si>
  <si>
    <t>021-5724191</t>
  </si>
  <si>
    <t>Galvatech, CV</t>
  </si>
  <si>
    <t>VDR0722</t>
  </si>
  <si>
    <t>Jl Bojong Molek XI Blok F30 No. 20 RT/RW 09/014 Bo</t>
  </si>
  <si>
    <t>021 98896101</t>
  </si>
  <si>
    <t>Karya Cipta Gumelar, CV</t>
  </si>
  <si>
    <t>VDR0723</t>
  </si>
  <si>
    <t>Jl. banurejo 36 Kepanjen Malang</t>
  </si>
  <si>
    <t>enday_767@yahoo.co.id</t>
  </si>
  <si>
    <t>VDR0724</t>
  </si>
  <si>
    <t>Wilayah Riau dan Kepulauan Riau Cabang Tanjung Pin</t>
  </si>
  <si>
    <t>0771-23755-24406-210</t>
  </si>
  <si>
    <t>0771-21148</t>
  </si>
  <si>
    <t>TUNAS CORE DRILL</t>
  </si>
  <si>
    <t>VDR0725</t>
  </si>
  <si>
    <t>Villa Pamulang, Jl Angsana I DJ 7 No 26</t>
  </si>
  <si>
    <t>021 - 7492982</t>
  </si>
  <si>
    <t>021 - 740 9375</t>
  </si>
  <si>
    <t>Simalungun Traso</t>
  </si>
  <si>
    <t>VDR0726</t>
  </si>
  <si>
    <t>Jl. Medan KM-1 Pematang Siantar Sumatera Utara. T</t>
  </si>
  <si>
    <t>0622 - 23912</t>
  </si>
  <si>
    <t>SETIA TUNGGAL</t>
  </si>
  <si>
    <t>VDR0727</t>
  </si>
  <si>
    <t>Jln Petemon Barat 110 surabaya</t>
  </si>
  <si>
    <t>telp 031 - 5320485,</t>
  </si>
  <si>
    <t>liangtak78@gmail.com</t>
  </si>
  <si>
    <t>Perkasa Crane</t>
  </si>
  <si>
    <t>VDR0728</t>
  </si>
  <si>
    <t>PERGUDANGAN DAAN MOGOT ARCADIA BLOK G 3 NO. 19 , T</t>
  </si>
  <si>
    <t>021 93000389</t>
  </si>
  <si>
    <t>PERKASACRANE@YAHOO.CO.ID</t>
  </si>
  <si>
    <t>021 29002917</t>
  </si>
  <si>
    <t>Aminul Sambas</t>
  </si>
  <si>
    <t>VDR0729</t>
  </si>
  <si>
    <t>Sambas</t>
  </si>
  <si>
    <t>0813 6592 4873</t>
  </si>
  <si>
    <t>edupangrib@yahoo.com</t>
  </si>
  <si>
    <t>Sahat Marpaung</t>
  </si>
  <si>
    <t>VDR0730</t>
  </si>
  <si>
    <t>Jl. Cempaka Putih Timur VI/18</t>
  </si>
  <si>
    <t>Gatot Subroto</t>
  </si>
  <si>
    <t>VDR0731</t>
  </si>
  <si>
    <t>Rilin Perdana Mandiri</t>
  </si>
  <si>
    <t>VDR0732</t>
  </si>
  <si>
    <t>Jl. M Kahfi I No. 14 Ciganjur Jagakarsa</t>
  </si>
  <si>
    <t>021-78884961</t>
  </si>
  <si>
    <t>021-78892128</t>
  </si>
  <si>
    <t>RR</t>
  </si>
  <si>
    <t>VDR0733</t>
  </si>
  <si>
    <t>Jl. Lintas Sekayam Kecamatan Sekayam</t>
  </si>
  <si>
    <t>0564-31328</t>
  </si>
  <si>
    <t>KJPP Rachmat MP &amp; Rekan</t>
  </si>
  <si>
    <t>VDR0734</t>
  </si>
  <si>
    <t>Jl.Asem Baris Raya No.154 Kel.kebon Baru Kec.tebet</t>
  </si>
  <si>
    <t>021-83792880</t>
  </si>
  <si>
    <t>021-8299295</t>
  </si>
  <si>
    <t>Lison Teed</t>
  </si>
  <si>
    <t>VDR0735</t>
  </si>
  <si>
    <t>Dusun Jagoi Babang Desa Jagoi RT 004/002</t>
  </si>
  <si>
    <t>lisonteed@yahoo.com</t>
  </si>
  <si>
    <t>JAMSOSTEK,PT</t>
  </si>
  <si>
    <t>VDR0736</t>
  </si>
  <si>
    <t>Menara Jamsostek Lt.2 Jl. Gatot Subroto Jakarta</t>
  </si>
  <si>
    <t>(021) 5279318 s/d 23</t>
  </si>
  <si>
    <t>(021) 5279324/5</t>
  </si>
  <si>
    <t>Radip</t>
  </si>
  <si>
    <t>VDR0737</t>
  </si>
  <si>
    <t>Jalan Limo Sebelum rel kereta Kebayoran lama</t>
  </si>
  <si>
    <t>Markos</t>
  </si>
  <si>
    <t>VDR0738</t>
  </si>
  <si>
    <t>Dusun Seluas RT 002/001 Kelurahan Seluas</t>
  </si>
  <si>
    <t>YUNIKE KANSERINA SAGALA</t>
  </si>
  <si>
    <t>VDR0739</t>
  </si>
  <si>
    <t>Jl. Balai Desa No. 96-A M Helvetta Medan</t>
  </si>
  <si>
    <t>HERTU AMBARLITA-MEDAN</t>
  </si>
  <si>
    <t>VDR0740</t>
  </si>
  <si>
    <t>SR TNI AD Glugur Hong B Senga KEl. SID Barat-MDN 2</t>
  </si>
  <si>
    <t>DECO INTERNUSA CEMERLANG</t>
  </si>
  <si>
    <t>VDR0741</t>
  </si>
  <si>
    <t>Jl. Sokarno -Hatta No. 36 Pekanbaru</t>
  </si>
  <si>
    <t>cakridwan@gmail.com</t>
  </si>
  <si>
    <t>AXA Mandiri Financial Service,PT</t>
  </si>
  <si>
    <t>VDR0742</t>
  </si>
  <si>
    <t>Axa Center,Ratu Plaza Office Building lt 9,Jl Jend</t>
  </si>
  <si>
    <t>021-72789988</t>
  </si>
  <si>
    <t>Ade.sjamsoedin@axa-mandiri.co.</t>
  </si>
  <si>
    <t>021-72791979</t>
  </si>
  <si>
    <t>Majatera</t>
  </si>
  <si>
    <t>VDR0743</t>
  </si>
  <si>
    <t>Jl. Cangkir No. 3 Medan 20118</t>
  </si>
  <si>
    <t>+6261 4525985</t>
  </si>
  <si>
    <t>majatera_pt@yahoo.co.id</t>
  </si>
  <si>
    <t>Papasari</t>
  </si>
  <si>
    <t>VDR0744</t>
  </si>
  <si>
    <t>Jl. Sisimangaraja No. 42-50</t>
  </si>
  <si>
    <t>0561-732917</t>
  </si>
  <si>
    <t>papasari@gmail.com</t>
  </si>
  <si>
    <t>0561-734122</t>
  </si>
  <si>
    <t>Sjanti Devi</t>
  </si>
  <si>
    <t>VDR0745</t>
  </si>
  <si>
    <t>Pesona Mahakam Blok Mancong E3 No. 2 75391</t>
  </si>
  <si>
    <t>sjanti.devi@yahoo.co.id</t>
  </si>
  <si>
    <t>DIAN SAKIRA</t>
  </si>
  <si>
    <t>VDR0746</t>
  </si>
  <si>
    <t>Villa tangerang Indah CB 1No. 7 RT 002 RW 10 Kel</t>
  </si>
  <si>
    <t>021-5922885</t>
  </si>
  <si>
    <t>RS Hermina Depok</t>
  </si>
  <si>
    <t>VDR0747</t>
  </si>
  <si>
    <t>Jl.Raya Siliwangi No.50 Pancoran Mas Depok</t>
  </si>
  <si>
    <t>021-77202525</t>
  </si>
  <si>
    <t>021-7763309</t>
  </si>
  <si>
    <t>Graha Andrasentra Propertindo,PT</t>
  </si>
  <si>
    <t>VDR0748</t>
  </si>
  <si>
    <t>Bogor Nirwana Residence-125 Kle Mulyaharja Kec Bog</t>
  </si>
  <si>
    <t>0251-8200300</t>
  </si>
  <si>
    <t>bsa@astonbogor.com</t>
  </si>
  <si>
    <t>0251-8200585</t>
  </si>
  <si>
    <t>Dinas Pendapatan Dan Pengelolaan Keuangan UPTD Pel</t>
  </si>
  <si>
    <t>VDR0749</t>
  </si>
  <si>
    <t>Pemerintah Kota Surabaya,JL.Bendul Merisi No.52</t>
  </si>
  <si>
    <t>031-8471452</t>
  </si>
  <si>
    <t>PLN Cab Medan</t>
  </si>
  <si>
    <t>VDR0750</t>
  </si>
  <si>
    <t>Jl. Pembakitan Listirk No. 1 Paya Pasir Medan Ma</t>
  </si>
  <si>
    <t>061-6850064</t>
  </si>
  <si>
    <t>061-6853842</t>
  </si>
  <si>
    <t>Apnatel</t>
  </si>
  <si>
    <t>VDR0751</t>
  </si>
  <si>
    <t>Jl. Mampang Prapatan Raya No. 99 , Jakarta 12790</t>
  </si>
  <si>
    <t>021-7981722</t>
  </si>
  <si>
    <t>021-7982086</t>
  </si>
  <si>
    <t>Antonius Ale</t>
  </si>
  <si>
    <t>VDR0752</t>
  </si>
  <si>
    <t>Desa Jagoi babang</t>
  </si>
  <si>
    <t>Nadjimie N</t>
  </si>
  <si>
    <t>VDR0753</t>
  </si>
  <si>
    <t>Desa Seluas</t>
  </si>
  <si>
    <t>Yudi Ssos. Msi.</t>
  </si>
  <si>
    <t>VDR0754</t>
  </si>
  <si>
    <t>Desa paloh</t>
  </si>
  <si>
    <t>Ignatius Irianto Ssos</t>
  </si>
  <si>
    <t>VDR0755</t>
  </si>
  <si>
    <t>Entikong</t>
  </si>
  <si>
    <t>Drs. Uray Willy Mulyadi</t>
  </si>
  <si>
    <t>VDR0756</t>
  </si>
  <si>
    <t>Sanjingan</t>
  </si>
  <si>
    <t>R. Maringga BA</t>
  </si>
  <si>
    <t>VDR0757</t>
  </si>
  <si>
    <t>Kecamatan Sekayam</t>
  </si>
  <si>
    <t>ASEP ABDUL RAHMAN, SH</t>
  </si>
  <si>
    <t>VDR0758</t>
  </si>
  <si>
    <t>Kp Kedung Girang Rt 05 Rw 03, Kec Cugenang</t>
  </si>
  <si>
    <t>Metro Tiga Berlian Motors,PT</t>
  </si>
  <si>
    <t>VDR0759</t>
  </si>
  <si>
    <t>Jl DR Sahardjo No. 321 tebet jakarta Selatan</t>
  </si>
  <si>
    <t>021-8309265</t>
  </si>
  <si>
    <t>021-8309268</t>
  </si>
  <si>
    <t>Jobs DB Indonesia,PT</t>
  </si>
  <si>
    <t>VDR0760</t>
  </si>
  <si>
    <t>Wisma 77 Lt 6;JL.S Parman Kav.77 Jakarta 11410</t>
  </si>
  <si>
    <t>021 - 53678888</t>
  </si>
  <si>
    <t>yadi@slipi.jobsdb.co.id</t>
  </si>
  <si>
    <t>021-53677788</t>
  </si>
  <si>
    <t>EL GEDA TEKNIK</t>
  </si>
  <si>
    <t>VDR0761</t>
  </si>
  <si>
    <t>Jl. Sultan Syarif Qasim No.34 P. Baru HP 0814314</t>
  </si>
  <si>
    <t>KOPKAR KIMKO</t>
  </si>
  <si>
    <t>VDR0762</t>
  </si>
  <si>
    <t>Jl. S Parman No.31 Madiun</t>
  </si>
  <si>
    <t>0351-7741750</t>
  </si>
  <si>
    <t>kuncoro@telkom.co.id</t>
  </si>
  <si>
    <t>Panglong Bintang Mujur Jaya</t>
  </si>
  <si>
    <t>VDR0763</t>
  </si>
  <si>
    <t>Jl. Lintas No. 147 A Kamp. Bedagei Kota Pinang</t>
  </si>
  <si>
    <t>0624-95289</t>
  </si>
  <si>
    <t>HEGAR INDAH</t>
  </si>
  <si>
    <t>VDR0764</t>
  </si>
  <si>
    <t>Jln.Pelabuhan II Sukabumi</t>
  </si>
  <si>
    <t>Jaya Abadi Karya Utama</t>
  </si>
  <si>
    <t>VDR0765</t>
  </si>
  <si>
    <t>Komplek Fatmawati Mas Blok 3 No.306. Jl. RS Fatmaw</t>
  </si>
  <si>
    <t>021-7659179</t>
  </si>
  <si>
    <t>021-75908750</t>
  </si>
  <si>
    <t>Hasta Engineering</t>
  </si>
  <si>
    <t>VDR0766</t>
  </si>
  <si>
    <t>Darmo park 1 Blok 3 B No 12</t>
  </si>
  <si>
    <t>031 5682355</t>
  </si>
  <si>
    <t>031 5686881</t>
  </si>
  <si>
    <t>Antonius Habing Long</t>
  </si>
  <si>
    <t>VDR0767</t>
  </si>
  <si>
    <t>Kampung Ujoh BilangRt.11 Rw 5 no. 15 Desa Ujoh Bil</t>
  </si>
  <si>
    <t>Petra Panca Putra,PT</t>
  </si>
  <si>
    <t>VDR0768</t>
  </si>
  <si>
    <t>jl. Dr. Saharjo No. 45 manggarai,Kompleks Bhakti U</t>
  </si>
  <si>
    <t>021-83705828</t>
  </si>
  <si>
    <t>021-83705827</t>
  </si>
  <si>
    <t>Anugrah Jaya Agung, PT</t>
  </si>
  <si>
    <t>VDR0769</t>
  </si>
  <si>
    <t>Jl. Ir H Juanda No.8 Rt 01/01 Kel. Pabaton Kec. Bo</t>
  </si>
  <si>
    <t>0251 8373111</t>
  </si>
  <si>
    <t>marketing@hotelSalak.co.id</t>
  </si>
  <si>
    <t>0251 8374111</t>
  </si>
  <si>
    <t>Anritsu Pte Ltd</t>
  </si>
  <si>
    <t>VDR0770</t>
  </si>
  <si>
    <t>60 Alexandra terrace #02-08 The Comtech (Lobby A)</t>
  </si>
  <si>
    <t>ACSG.Service@anritsu.com</t>
  </si>
  <si>
    <t>Yohly Surya</t>
  </si>
  <si>
    <t>VDR0771</t>
  </si>
  <si>
    <t>Jl. Parit Haji Husin II Komp. Alex Aniya III Blok</t>
  </si>
  <si>
    <t>0561-712131</t>
  </si>
  <si>
    <t>yohly_surya27@yahoo.com</t>
  </si>
  <si>
    <t>0561-713018</t>
  </si>
  <si>
    <t>Apuy</t>
  </si>
  <si>
    <t>VDR0772</t>
  </si>
  <si>
    <t>Jl. Dwikora Desa Prege Kec. Seluas</t>
  </si>
  <si>
    <t>bhineka.com</t>
  </si>
  <si>
    <t>VDR0773</t>
  </si>
  <si>
    <t>jl.Gunung Sahari Raya 73C #5-6 Jakarta 10610</t>
  </si>
  <si>
    <t>021-4229555</t>
  </si>
  <si>
    <t>care@bhinneka.com</t>
  </si>
  <si>
    <t>Klemes</t>
  </si>
  <si>
    <t>VDR0774</t>
  </si>
  <si>
    <t>Desa Oburo Kecamatan Litamali</t>
  </si>
  <si>
    <t>Atus</t>
  </si>
  <si>
    <t>VDR0775</t>
  </si>
  <si>
    <t>Jl Merdeka No 3 Ds Kaliau Kec Sajingan Besar</t>
  </si>
  <si>
    <t>Hamid</t>
  </si>
  <si>
    <t>VDR0776</t>
  </si>
  <si>
    <t>desa Malek Kec Sambas</t>
  </si>
  <si>
    <t>Ardian</t>
  </si>
  <si>
    <t>VDR0777</t>
  </si>
  <si>
    <t>Jl. Translumbis Pebeliangan Kec Sebuku</t>
  </si>
  <si>
    <t>Suparman</t>
  </si>
  <si>
    <t>VDR0778</t>
  </si>
  <si>
    <t>Jl ludy lassem RTVIII ds Tanjung nanga</t>
  </si>
  <si>
    <t>Azon</t>
  </si>
  <si>
    <t>VDR0779</t>
  </si>
  <si>
    <t>Jl. Bukit Perak Kec Badau</t>
  </si>
  <si>
    <t>Santal</t>
  </si>
  <si>
    <t>VDR0780</t>
  </si>
  <si>
    <t>Desa NG Merakai Kec Ketungau Tengah</t>
  </si>
  <si>
    <t>Ponarah</t>
  </si>
  <si>
    <t>VDR0781</t>
  </si>
  <si>
    <t>Jl Dwikora No. 7 Desa Senaning</t>
  </si>
  <si>
    <t>MARIA ANDRIANI KIDARSA S.H</t>
  </si>
  <si>
    <t>VDR0782</t>
  </si>
  <si>
    <t>Jl. Hang Tuah Vii no.5 .Jakarta Selatan</t>
  </si>
  <si>
    <t>021-7221068</t>
  </si>
  <si>
    <t>021-7266532</t>
  </si>
  <si>
    <t>NOTARIS Chandra Ella Diana, SH., Mkn</t>
  </si>
  <si>
    <t>VDR0783</t>
  </si>
  <si>
    <t>Jl. Pondok Sukmajaya Permai Blok C2 No. 8 Depok 16</t>
  </si>
  <si>
    <t>021-7700170</t>
  </si>
  <si>
    <t>Andri</t>
  </si>
  <si>
    <t>VDR0784</t>
  </si>
  <si>
    <t>Desa Sundeng Kel Bangunsari Kec.pacitan ;kab.pacit</t>
  </si>
  <si>
    <t>H Jaya Laksana</t>
  </si>
  <si>
    <t>VDR0785</t>
  </si>
  <si>
    <t>Ciomas Permai B5 No 12 B</t>
  </si>
  <si>
    <t>0813 19647186</t>
  </si>
  <si>
    <t>PT . Zyrexindo Mandiri Buana</t>
  </si>
  <si>
    <t>VDR0786</t>
  </si>
  <si>
    <t>Jl. Daan Mogot N0. 59 Jakarta, 11470</t>
  </si>
  <si>
    <t>6221-5653311 ext 213</t>
  </si>
  <si>
    <t>johanes &lt;johanes@zyrex.com&gt;</t>
  </si>
  <si>
    <t>6221-5653322</t>
  </si>
  <si>
    <t>Agus Pujianto</t>
  </si>
  <si>
    <t>VDR0787</t>
  </si>
  <si>
    <t>Dusun Entikong RT07/07 Entikong</t>
  </si>
  <si>
    <t>SDP Computer</t>
  </si>
  <si>
    <t>VDR0788</t>
  </si>
  <si>
    <t>Jl. A.H Yani VII No.8 Medan</t>
  </si>
  <si>
    <t>061-4521594</t>
  </si>
  <si>
    <t>061-4550608</t>
  </si>
  <si>
    <t>Sriyani Burlian, SH</t>
  </si>
  <si>
    <t>VDR0789</t>
  </si>
  <si>
    <t>NOTARIS dan PPAT KabupatenTangerang, Jl.Anggrek Ro</t>
  </si>
  <si>
    <t>RS KENARI GRAHA MEDIKA</t>
  </si>
  <si>
    <t>VDR0790</t>
  </si>
  <si>
    <t>Griya kenari Mas Blok B2 Cilengsie-Bogor</t>
  </si>
  <si>
    <t>021-8230426</t>
  </si>
  <si>
    <t>021-8231829</t>
  </si>
  <si>
    <t>Sidajaya Sampurna Raharja</t>
  </si>
  <si>
    <t>VDR0791</t>
  </si>
  <si>
    <t>Jl. Kaji No. 33I Jakarta Pusat 10130</t>
  </si>
  <si>
    <t>021-6342370/71</t>
  </si>
  <si>
    <t>rudy5758@sidajaya.com</t>
  </si>
  <si>
    <t>021-6342372</t>
  </si>
  <si>
    <t>Jalalluddin Karim</t>
  </si>
  <si>
    <t>VDR0792</t>
  </si>
  <si>
    <t>Dusun Limbeng RT 02 Ds Takandeang Kec Tapalang Mam</t>
  </si>
  <si>
    <t>Mat Ikhsan - Rental Truk</t>
  </si>
  <si>
    <t>VDR0793</t>
  </si>
  <si>
    <t>Jl.Wonosari lor Baru gg. buntu no.4 Surabaya</t>
  </si>
  <si>
    <t>031-3729437 / 082135</t>
  </si>
  <si>
    <t>Surya Murgana</t>
  </si>
  <si>
    <t>VDR0794</t>
  </si>
  <si>
    <t>Jl. Adi Sucipto Km. 10 Perum Kijang Kencana Tanjun</t>
  </si>
  <si>
    <t>0771-441318</t>
  </si>
  <si>
    <t>mskomputer2009@gmail.com</t>
  </si>
  <si>
    <t>SENJAYA SOLUSI SEKURINDO,PT</t>
  </si>
  <si>
    <t>VDR0795</t>
  </si>
  <si>
    <t>Perkantoran Permata Senayan Blok A/10, Jl.Patal Se</t>
  </si>
  <si>
    <t>(62-21) 29036441</t>
  </si>
  <si>
    <t>sekurindo@secure-property.com</t>
  </si>
  <si>
    <t>(62-21) 29036462</t>
  </si>
  <si>
    <t>UD GIRI MULYA</t>
  </si>
  <si>
    <t>VDR0796</t>
  </si>
  <si>
    <t>Jl. Cinta Karya No. 141 Kel. Sari Rejo Kec Poloni</t>
  </si>
  <si>
    <t>061-77908970</t>
  </si>
  <si>
    <t>Binayasa Putra Batara</t>
  </si>
  <si>
    <t>VDR0797</t>
  </si>
  <si>
    <t>Menara BTN Jl. Gajah Mada No. 1</t>
  </si>
  <si>
    <t>021-6346880</t>
  </si>
  <si>
    <t>soedarto_s@yahoo.com</t>
  </si>
  <si>
    <t>021-6342727</t>
  </si>
  <si>
    <t>Amir Foang</t>
  </si>
  <si>
    <t>VDR0798</t>
  </si>
  <si>
    <t>Jl. Ir H. Juanda Ling Tima RT03RW000 Kel Mamuju Ke</t>
  </si>
  <si>
    <t>RS MEDIROS</t>
  </si>
  <si>
    <t>VDR0799</t>
  </si>
  <si>
    <t>Jl.Perintis Kemerdekaan Kav.149 Jakarta Timur</t>
  </si>
  <si>
    <t>021-4750042</t>
  </si>
  <si>
    <t>021-4891937</t>
  </si>
  <si>
    <t>Oasis Waters International,PT</t>
  </si>
  <si>
    <t>VDR0800</t>
  </si>
  <si>
    <t>Jl.H.M Ashari No.51 Cibinong-Bogor 16911 Unit Pulo</t>
  </si>
  <si>
    <t>021-4608887</t>
  </si>
  <si>
    <t>Eko S Motorcycle rent</t>
  </si>
  <si>
    <t>VDR0801</t>
  </si>
  <si>
    <t>Jl Brigjen Katamso 016/003 Kedungrejo Waru Sidoarj</t>
  </si>
  <si>
    <t>Abdul Hafid Car Rent</t>
  </si>
  <si>
    <t>VDR0802</t>
  </si>
  <si>
    <t>Patidi mamuju</t>
  </si>
  <si>
    <t>M Suyuti hamid</t>
  </si>
  <si>
    <t>VDR0803</t>
  </si>
  <si>
    <t>Komp PU engairian, No 6 L Kel Tombolo, Kec Somba O</t>
  </si>
  <si>
    <t>Whidia Bharaya</t>
  </si>
  <si>
    <t>VDR0804</t>
  </si>
  <si>
    <t>JL, B no 38 Rt 009/04 Kota Bambu Utara Palmerah Ja</t>
  </si>
  <si>
    <t>021-565 5775</t>
  </si>
  <si>
    <t>agus.supriyanto@whidia-bharaya</t>
  </si>
  <si>
    <t>Sai Global Indonesia,PT</t>
  </si>
  <si>
    <t>VDR0805</t>
  </si>
  <si>
    <t>Jl.Iskandarsyah Raya No.66C kebayoran Baru Jaksel</t>
  </si>
  <si>
    <t>021-7206186</t>
  </si>
  <si>
    <t>Awalia.Romadhona@saiglobal.com</t>
  </si>
  <si>
    <t>021-7206207</t>
  </si>
  <si>
    <t>RENTA KARYA MANDIRI</t>
  </si>
  <si>
    <t>VDR0806</t>
  </si>
  <si>
    <t>Jl. Arengka II Sigungung Labu baru Barat - Pekan B</t>
  </si>
  <si>
    <t>0813 655179109</t>
  </si>
  <si>
    <t>Tidak ada email soalnya diperk</t>
  </si>
  <si>
    <t>Tidak ada fax soalny</t>
  </si>
  <si>
    <t>JAYA BANGUNAN</t>
  </si>
  <si>
    <t>VDR0807</t>
  </si>
  <si>
    <t>Jl. Lintas Timur Pakan Baru</t>
  </si>
  <si>
    <t>0761-458225</t>
  </si>
  <si>
    <t>Wahana Safety Indonesia,PT</t>
  </si>
  <si>
    <t>VDR0808</t>
  </si>
  <si>
    <t>Jl K.H Hasyim Ashari 125 Jakarta 10150 - Indonesia</t>
  </si>
  <si>
    <t>021-63855111</t>
  </si>
  <si>
    <t>wahanasafety@cbn.net.id</t>
  </si>
  <si>
    <t>021-63855222</t>
  </si>
  <si>
    <t>Balindo Sentral Abadi</t>
  </si>
  <si>
    <t>VDR0809</t>
  </si>
  <si>
    <t>KOMPLEK GREEN TOWN BLOCK P NO.23 BENGKONG HARAPAN</t>
  </si>
  <si>
    <t>(0778)7513818</t>
  </si>
  <si>
    <t>kok_kiong@ymail.com</t>
  </si>
  <si>
    <t>(0778)457818</t>
  </si>
  <si>
    <t>Bengkel Las Wandi</t>
  </si>
  <si>
    <t>VDR0810</t>
  </si>
  <si>
    <t>Desa Sungai Durian Sintang Kota</t>
  </si>
  <si>
    <t>Star Global Indonesia</t>
  </si>
  <si>
    <t>VDR0811</t>
  </si>
  <si>
    <t>Tanah Abang II No 82 Jakarta Pusat</t>
  </si>
  <si>
    <t>021 - 6327005, 63173</t>
  </si>
  <si>
    <t>liniaty.july@starglobal.co.id</t>
  </si>
  <si>
    <t>021 - 6317387</t>
  </si>
  <si>
    <t>MANDOR SALIM</t>
  </si>
  <si>
    <t>VDR0812</t>
  </si>
  <si>
    <t>Jl. Desa blotongan RT04 RW 07 Desa blotongan Kec.</t>
  </si>
  <si>
    <t>widyat_sltg@yahoo.co.id</t>
  </si>
  <si>
    <t>PT Multi Prima Mandiri Sukses</t>
  </si>
  <si>
    <t>VDR0813</t>
  </si>
  <si>
    <t>Jl Hidup Baru Blok D No.6 Gunung Sahari</t>
  </si>
  <si>
    <t>021-89622022</t>
  </si>
  <si>
    <t>tiara_multiprint84@yahoo.com</t>
  </si>
  <si>
    <t>021-6415263</t>
  </si>
  <si>
    <t>Diyah Ayu Kusumawati</t>
  </si>
  <si>
    <t>VDR0814</t>
  </si>
  <si>
    <t>Dusun Balai Karangan I RT 01</t>
  </si>
  <si>
    <t>PT Fariz Jaya Persada</t>
  </si>
  <si>
    <t>VDR0815</t>
  </si>
  <si>
    <t>Jl. Kp. jembatan No. 12 Jakarta Timur 13940</t>
  </si>
  <si>
    <t>021-4609882</t>
  </si>
  <si>
    <t>hs.setiawan@yahoo.com</t>
  </si>
  <si>
    <t>Bengkel Las Bersama Jaya</t>
  </si>
  <si>
    <t>VDR0816</t>
  </si>
  <si>
    <t>Jl. Raya pemda Pangkalan III - Bogor</t>
  </si>
  <si>
    <t>0818 02916766</t>
  </si>
  <si>
    <t>PT Asuransi Sinar Mas</t>
  </si>
  <si>
    <t>VDR0817</t>
  </si>
  <si>
    <t>Plaza Simas Jl.KH Fachrudin No.18 Jakarta 10250-In</t>
  </si>
  <si>
    <t>021-23567888</t>
  </si>
  <si>
    <t>mkt.tebet@sinarmas.co.id</t>
  </si>
  <si>
    <t>021-3902159/60</t>
  </si>
  <si>
    <t>Sumber Abadi Sukses</t>
  </si>
  <si>
    <t>VDR0818</t>
  </si>
  <si>
    <t>Anex Building Graha GRC Board Jl. Letjen S. Parman</t>
  </si>
  <si>
    <t>021-53666722</t>
  </si>
  <si>
    <t>Sumberabadisukses@yahoo.com</t>
  </si>
  <si>
    <t>021-53666723</t>
  </si>
  <si>
    <t>Kenten Perdana</t>
  </si>
  <si>
    <t>VDR0819</t>
  </si>
  <si>
    <t>Jll. MT Haryono Ruko Balikpapan Baru Blok B2 No. 6</t>
  </si>
  <si>
    <t>0542-875848</t>
  </si>
  <si>
    <t>kenten_perdana2003@yahoo.com</t>
  </si>
  <si>
    <t>0542-875850</t>
  </si>
  <si>
    <t>Bintan Timur</t>
  </si>
  <si>
    <t>VDR0820</t>
  </si>
  <si>
    <t>Pulau Kijang Bintan</t>
  </si>
  <si>
    <t>0771-61021</t>
  </si>
  <si>
    <t>Bpk Bachrun Effendi,MBA ( PKU Rent Office)</t>
  </si>
  <si>
    <t>VDR0821</t>
  </si>
  <si>
    <t>Komplek Depnakertrans,Jl Jenggala I No.106 RT/RW 0</t>
  </si>
  <si>
    <t>0813-19272999</t>
  </si>
  <si>
    <t>no</t>
  </si>
  <si>
    <t>Lumbung Bangunan</t>
  </si>
  <si>
    <t>VDR0822</t>
  </si>
  <si>
    <t>Jl Dr Sam Ratulangi 117, Parang Mamajang</t>
  </si>
  <si>
    <t>0411-852775</t>
  </si>
  <si>
    <t>0411-326029</t>
  </si>
  <si>
    <t>PT PLN (PERSERO) Salatiga Kota</t>
  </si>
  <si>
    <t>VDR0823</t>
  </si>
  <si>
    <t>Jl Salatiga Kota Jawa Tengah</t>
  </si>
  <si>
    <t>024-123</t>
  </si>
  <si>
    <t>www.pln.co.id</t>
  </si>
  <si>
    <t>HARZA INDONUSA</t>
  </si>
  <si>
    <t>VDR0824</t>
  </si>
  <si>
    <t>Jl. Stasiun II No. 12 RT 003 RW 002 Jrakah Tugu</t>
  </si>
  <si>
    <t>024-7608861</t>
  </si>
  <si>
    <t>harzaindonusa@smail.com</t>
  </si>
  <si>
    <t>CV. Cahaya Putera</t>
  </si>
  <si>
    <t>VDR0825</t>
  </si>
  <si>
    <t>Perum KBN Baru No. D09 Purwerjo Jawa tengah</t>
  </si>
  <si>
    <t>0275-324750</t>
  </si>
  <si>
    <t>harjito_saputro@yahoo.co.id</t>
  </si>
  <si>
    <t>Hadi laksono-Rent Truck</t>
  </si>
  <si>
    <t>VDR0826</t>
  </si>
  <si>
    <t>Jl.Manggar No.37 -Madiun</t>
  </si>
  <si>
    <t>0812-5998599</t>
  </si>
  <si>
    <t>PT Indotech Inti Persada</t>
  </si>
  <si>
    <t>VDR0827</t>
  </si>
  <si>
    <t>Jl. Soaka No.79-Pejagoan Kebumen Jawa Tengah</t>
  </si>
  <si>
    <t>0275-3129045</t>
  </si>
  <si>
    <t>indotech.12p@gmail.com</t>
  </si>
  <si>
    <t>SUGIYANTO</t>
  </si>
  <si>
    <t>VDR0828</t>
  </si>
  <si>
    <t>DK Grogol Blotongan sidorejo Kota Salatiga JATENG</t>
  </si>
  <si>
    <t>tidak punya</t>
  </si>
  <si>
    <t>Santa Fe Indonusa,PT</t>
  </si>
  <si>
    <t>VDR0829</t>
  </si>
  <si>
    <t>Graha DSS Jln.K.H Wahid Hasyim 45 Jakarta 10350-In</t>
  </si>
  <si>
    <t>021-3912185</t>
  </si>
  <si>
    <t>Abdul Wafa &lt;pusop01@datastorag</t>
  </si>
  <si>
    <t>021-31905704</t>
  </si>
  <si>
    <t>Erick- Rent Motorcyle</t>
  </si>
  <si>
    <t>VDR0830</t>
  </si>
  <si>
    <t>Dr Soetomo 117 RT 004/008 kel Darmo Wonokromo 6024</t>
  </si>
  <si>
    <t>Koperasi Karyawan Telkom Mappadaceng</t>
  </si>
  <si>
    <t>VDR0831</t>
  </si>
  <si>
    <t>Jl. Sultan Hasanuddin No. 20, Pare-pare.Sulawesi s</t>
  </si>
  <si>
    <t>0421-22666,22600</t>
  </si>
  <si>
    <t>0421-24445</t>
  </si>
  <si>
    <t>Imam Basrowi</t>
  </si>
  <si>
    <t>VDR0832</t>
  </si>
  <si>
    <t>Jl. Raya Hang Jebat, Kijang Kepulauan Riau</t>
  </si>
  <si>
    <t>Imam_Basrowi@yahoo.com</t>
  </si>
  <si>
    <t>Insan Cemerlang</t>
  </si>
  <si>
    <t>VDR0833</t>
  </si>
  <si>
    <t>Jl. Bangka II No 29 D Pela Mampang , Mampang Prapa</t>
  </si>
  <si>
    <t>021-71790824</t>
  </si>
  <si>
    <t>sales@insancemerlang.com</t>
  </si>
  <si>
    <t>021-71791310</t>
  </si>
  <si>
    <t>Arybro nusa,PT</t>
  </si>
  <si>
    <t>VDR0834</t>
  </si>
  <si>
    <t>Jl.Prof.DR Supomo SH.no.91</t>
  </si>
  <si>
    <t>021-8311768</t>
  </si>
  <si>
    <t>Anugrah Teknika,CV</t>
  </si>
  <si>
    <t>VDR0835</t>
  </si>
  <si>
    <t>Jl Sejahtera No.41 RT 004/003 Kel Jatiwaringin Kec</t>
  </si>
  <si>
    <t>haji_uwas_arifin@yahoo.com</t>
  </si>
  <si>
    <t>CV. Artha Multi Kreasindo</t>
  </si>
  <si>
    <t>VDR0836</t>
  </si>
  <si>
    <t>Jl. Raya Ratna Cikunir Gg, H Boyo No. 48 Bekasi 17</t>
  </si>
  <si>
    <t>021-70357334</t>
  </si>
  <si>
    <t>arthamultikreasindo@gmail.com</t>
  </si>
  <si>
    <t>021-3399 2251</t>
  </si>
  <si>
    <t>Sigit Agung Wahono, SST</t>
  </si>
  <si>
    <t>VDR0837</t>
  </si>
  <si>
    <t>Jl. bakung no 17 Blok 10 Rancaekek kencana, RT03 R</t>
  </si>
  <si>
    <t>H SABAR SANTOSO</t>
  </si>
  <si>
    <t>VDR0838</t>
  </si>
  <si>
    <t>Desa Tunjung RT006/004 JATILAWANG Banyumas</t>
  </si>
  <si>
    <t>PT. RADIKOM PRATAMA</t>
  </si>
  <si>
    <t>VDR0839</t>
  </si>
  <si>
    <t>Gedung BPPT-l Lt.15 Suite 1523, I. MH Thamrin No.</t>
  </si>
  <si>
    <t>021-70203011</t>
  </si>
  <si>
    <t>dedenrudiansyah@gmail.com</t>
  </si>
  <si>
    <t>Infrastructure Asia,PT</t>
  </si>
  <si>
    <t>VDR0840</t>
  </si>
  <si>
    <t>Jl. Telukbetung no.43 A,Jakarta pusat</t>
  </si>
  <si>
    <t>021-3913037</t>
  </si>
  <si>
    <t>john@infrastructureasia.com</t>
  </si>
  <si>
    <t>021-3913349</t>
  </si>
  <si>
    <t>Asuransi Jasa Indonesia, PT</t>
  </si>
  <si>
    <t>VDR0841</t>
  </si>
  <si>
    <t>Jl. Margonda Raya No.263 F Depok</t>
  </si>
  <si>
    <t>021 7765743</t>
  </si>
  <si>
    <t>depok@jasindonet.com</t>
  </si>
  <si>
    <t>021 7520004</t>
  </si>
  <si>
    <t>Yayasan Al-Muhajirin</t>
  </si>
  <si>
    <t>VDR0842</t>
  </si>
  <si>
    <t>Jkl Pondok Kopi Raya Blok E2 Kel. Pondok Kopi Jak</t>
  </si>
  <si>
    <t>021-8931656</t>
  </si>
  <si>
    <t>TOKO MITRA 10</t>
  </si>
  <si>
    <t>VDR0843</t>
  </si>
  <si>
    <t>Batam Center Ex Gedung Batam Expo , Batam</t>
  </si>
  <si>
    <t>0778-478303</t>
  </si>
  <si>
    <t>info@mitra10.com</t>
  </si>
  <si>
    <t>Rahmat</t>
  </si>
  <si>
    <t>VDR0844</t>
  </si>
  <si>
    <t>Desa Badau Kecamatan Badau</t>
  </si>
  <si>
    <t>0562-44252</t>
  </si>
  <si>
    <t>Drs. Ahmad Salafuddin</t>
  </si>
  <si>
    <t>VDR0845</t>
  </si>
  <si>
    <t>Jl. Bukit Perak No. 7 Nanga Badau</t>
  </si>
  <si>
    <t>Drs. Hermanus Hemayung</t>
  </si>
  <si>
    <t>VDR0846</t>
  </si>
  <si>
    <t>Dusun Sungai Antu Kecamatan Puring Kencana</t>
  </si>
  <si>
    <t>Abdi Jauhari N ST</t>
  </si>
  <si>
    <t>VDR0847</t>
  </si>
  <si>
    <t>Desa Srinanti Kec Simanggaris Kab Nunukan</t>
  </si>
  <si>
    <t>Drs Hasmuni</t>
  </si>
  <si>
    <t>VDR0848</t>
  </si>
  <si>
    <t>Desa Sanur Kec Sebuku Kab Nunukan</t>
  </si>
  <si>
    <t>Agus Jam S sos.Msi</t>
  </si>
  <si>
    <t>VDR0849</t>
  </si>
  <si>
    <t>Desa Senangan Kecil Nanga Merakai Kec Ket Tengah</t>
  </si>
  <si>
    <t>Gambang S. Sos</t>
  </si>
  <si>
    <t>VDR0850</t>
  </si>
  <si>
    <t>Ds Senaning Kec Ketungau Hulu Kab Sintang</t>
  </si>
  <si>
    <t>V.C. Bere Manek</t>
  </si>
  <si>
    <t>VDR0851</t>
  </si>
  <si>
    <t>Kecamatan Kobalima Raihenek Kab Belu NTT</t>
  </si>
  <si>
    <t>Balan Laway S. Sos</t>
  </si>
  <si>
    <t>VDR0852</t>
  </si>
  <si>
    <t>Desa Mahak Baru Kec S. Boh Kab Malinau</t>
  </si>
  <si>
    <t>Yermia Spd</t>
  </si>
  <si>
    <t>VDR0853</t>
  </si>
  <si>
    <t>Tanjung Nanga Kec Malinau Kab Malinau</t>
  </si>
  <si>
    <t>Rosalina Song A. Ma Pd</t>
  </si>
  <si>
    <t>VDR0854</t>
  </si>
  <si>
    <t>Kec Long Bagun Kab Kutai Barat Kaltim.</t>
  </si>
  <si>
    <t>Fathurrahman BSc.</t>
  </si>
  <si>
    <t>VDR0855</t>
  </si>
  <si>
    <t>Jl. Bukit Cermin Kelong Kec Bintan Psisir Kab Bint</t>
  </si>
  <si>
    <t>Pino Module Perkasa,PT</t>
  </si>
  <si>
    <t>VDR0856</t>
  </si>
  <si>
    <t>JL.Malabar No.54 -Badung</t>
  </si>
  <si>
    <t>022-7303040</t>
  </si>
  <si>
    <t>022-7305933</t>
  </si>
  <si>
    <t>NETWAY INDONESIA</t>
  </si>
  <si>
    <t>VDR0857</t>
  </si>
  <si>
    <t>Pergudangan Prima Centre Blok E - 15</t>
  </si>
  <si>
    <t>021 - 29020447 ext 152</t>
  </si>
  <si>
    <t>rusmin@netwayindonesia.com</t>
  </si>
  <si>
    <t>021 - 29020448</t>
  </si>
  <si>
    <t>Sicamex Asia Pte, Ltd</t>
  </si>
  <si>
    <t>VDR0858</t>
  </si>
  <si>
    <t>60 Albert Street 09-03 OG Albert Complex Singapore</t>
  </si>
  <si>
    <t>+65 6337 7248</t>
  </si>
  <si>
    <t>+65 6337 7378</t>
  </si>
  <si>
    <t>Sediver</t>
  </si>
  <si>
    <t>VDR0859</t>
  </si>
  <si>
    <t>79, Avenue Francqois Arago 92017 Nanterre Cedex</t>
  </si>
  <si>
    <t>+33 1 4614 1584</t>
  </si>
  <si>
    <t>rdeconti@sediver.fr sukanta.su</t>
  </si>
  <si>
    <t>+ 33 1 4614 1567</t>
  </si>
  <si>
    <t>Amrizal bin Imam Aziz</t>
  </si>
  <si>
    <t>VDR0860</t>
  </si>
  <si>
    <t>Badau Kabupaten Kapuas Hulu</t>
  </si>
  <si>
    <t>Kamesa Putra Pratama, PT</t>
  </si>
  <si>
    <t>VDR0861</t>
  </si>
  <si>
    <t>Sentra Niaga Bulevar Hijau Blok D/10 Pejuang Medan</t>
  </si>
  <si>
    <t>021 4607791</t>
  </si>
  <si>
    <t>ACE Hardware</t>
  </si>
  <si>
    <t>VDR0862</t>
  </si>
  <si>
    <t>Pasaraya Grande Lt. B2 Jl. Iskandarsyah II No.2 Bl</t>
  </si>
  <si>
    <t>722 7635-36</t>
  </si>
  <si>
    <t>www.acehardware.co.id</t>
  </si>
  <si>
    <t>725 1009</t>
  </si>
  <si>
    <t>Pembangunan Jaya Ancol Tbk</t>
  </si>
  <si>
    <t>VDR0863</t>
  </si>
  <si>
    <t>Cordova Building Jl. Pasir Putih Raya Blok E5 Tam</t>
  </si>
  <si>
    <t>021- 6401140</t>
  </si>
  <si>
    <t>Marina Office [marina.office@a</t>
  </si>
  <si>
    <t>021- 6401142</t>
  </si>
  <si>
    <t>Hilarius Puru Maran</t>
  </si>
  <si>
    <t>VDR0864</t>
  </si>
  <si>
    <t>desa senangan Kecil Kecamatan Ketungau Tengah</t>
  </si>
  <si>
    <t>Megah Tehnik</t>
  </si>
  <si>
    <t>VDR0865</t>
  </si>
  <si>
    <t>Utan Jati No. 9B Ruko Daan Mogot Baru</t>
  </si>
  <si>
    <t>021-54373701</t>
  </si>
  <si>
    <t>wenjoenglim@yahoo.com</t>
  </si>
  <si>
    <t>021-54381365</t>
  </si>
  <si>
    <t>Muhammad Ilham Muin</t>
  </si>
  <si>
    <t>VDR0866</t>
  </si>
  <si>
    <t>Dusun Totalisasi Utara Desa Sendana</t>
  </si>
  <si>
    <t>0852 240641668</t>
  </si>
  <si>
    <t>KAARIM INDOUSAHA</t>
  </si>
  <si>
    <t>VDR0867</t>
  </si>
  <si>
    <t>Komp. Taman Persada Asri B12 Rancabolang Bandung</t>
  </si>
  <si>
    <t>022-93033111</t>
  </si>
  <si>
    <t>kaariminindousaha.cv@gmail.com</t>
  </si>
  <si>
    <t>022-7502938</t>
  </si>
  <si>
    <t>Simbol Tehnik</t>
  </si>
  <si>
    <t>VDR0868</t>
  </si>
  <si>
    <t>Jl Juanda No. 90, 78117</t>
  </si>
  <si>
    <t>0561-764306</t>
  </si>
  <si>
    <t>0561-764307</t>
  </si>
  <si>
    <t>Nanok Cahyo Widodo</t>
  </si>
  <si>
    <t>VDR0869</t>
  </si>
  <si>
    <t>Jl. Zebra 11</t>
  </si>
  <si>
    <t>nanok0959@hotmail.com</t>
  </si>
  <si>
    <t>Fajar Raya</t>
  </si>
  <si>
    <t>VDR0870</t>
  </si>
  <si>
    <t>Jl. Tanjung Pura No. 9</t>
  </si>
  <si>
    <t>0561-736068</t>
  </si>
  <si>
    <t>FajarRaya_ptk@yahoo.com</t>
  </si>
  <si>
    <t>0561-738328</t>
  </si>
  <si>
    <t>Zainal wadjib</t>
  </si>
  <si>
    <t>VDR0871</t>
  </si>
  <si>
    <t>Jl. KH Sarmdii Sarkoro no. 04 Lamongan Jawa Timur</t>
  </si>
  <si>
    <t>SALIMEN KAMAL</t>
  </si>
  <si>
    <t>VDR0872</t>
  </si>
  <si>
    <t>KTP ID: 127101020665003, Jl. Surabaya No. 76-96 Ke</t>
  </si>
  <si>
    <t>061-4530071</t>
  </si>
  <si>
    <t>ANTO WIDJAJA</t>
  </si>
  <si>
    <t>VDR0873</t>
  </si>
  <si>
    <t>KTP ID; 12711016055640001; Jl. Timah Putih No.2c</t>
  </si>
  <si>
    <t>061-69696718</t>
  </si>
  <si>
    <t>AMARJIT SINGH</t>
  </si>
  <si>
    <t>VDR0874</t>
  </si>
  <si>
    <t>1271011307520005, Jl. Palangkaraya No. 15D/64 Kel.</t>
  </si>
  <si>
    <t>PLN Kantor Layanan Pondok Kopi</t>
  </si>
  <si>
    <t>VDR0875</t>
  </si>
  <si>
    <t>l. Sentra Primer Baru Timur, Pulogebang</t>
  </si>
  <si>
    <t>021) 4806504, 480650</t>
  </si>
  <si>
    <t>(021) 4807160</t>
  </si>
  <si>
    <t>Tegar Teknik Utama, CV</t>
  </si>
  <si>
    <t>VDR0876</t>
  </si>
  <si>
    <t>Jln, Terum Cempaka Putih 1 Blok B7 Malang</t>
  </si>
  <si>
    <t>0812 3367 7330</t>
  </si>
  <si>
    <t>Sutrisno</t>
  </si>
  <si>
    <t>VDR0877</t>
  </si>
  <si>
    <t>Dusun Muru RT 06/03 Desa Pentek Kec. Sadaniang</t>
  </si>
  <si>
    <t>Kalibesar Raya Utama</t>
  </si>
  <si>
    <t>VDR0878</t>
  </si>
  <si>
    <t>Komplek Mega Grosir Cempaka Mas Blok E No 1-6 Jl.</t>
  </si>
  <si>
    <t>021-42883707</t>
  </si>
  <si>
    <t>mkt14@kbru.co.id</t>
  </si>
  <si>
    <t>021-42883708</t>
  </si>
  <si>
    <t>PT. PLN (PERSERO) DISTRIBUSI JAKARTA RAYA DAN TANG</t>
  </si>
  <si>
    <t>VDR0879</t>
  </si>
  <si>
    <t>Jl. MIR Rais no. 1 Jakarta 10110</t>
  </si>
  <si>
    <t>021-345 4000</t>
  </si>
  <si>
    <t>humasjaya@pln.co.id</t>
  </si>
  <si>
    <t>021-385 6761</t>
  </si>
  <si>
    <t>Surya Jenar Mandhiri, PT</t>
  </si>
  <si>
    <t>VDR0880</t>
  </si>
  <si>
    <t>Jl. Bumi Sani Raya Blok C1 No.1 Bumi Sani 17510 Permai Bekasi</t>
  </si>
  <si>
    <t>021 8825121/08129522</t>
  </si>
  <si>
    <t>021 8825061</t>
  </si>
  <si>
    <t>Kantor Jasa Penilai Publik - Muttaqin bambang Purw</t>
  </si>
  <si>
    <t>VDR0881</t>
  </si>
  <si>
    <t>Gedung Kindo Lt.2 Suite D 203 Jl Duren Tiga Raya No.101 Jaksel 12760</t>
  </si>
  <si>
    <t>021-79184336</t>
  </si>
  <si>
    <t>mbpru2009@gmail.com</t>
  </si>
  <si>
    <t>021-79184284</t>
  </si>
  <si>
    <t>PS Minggu Teknik</t>
  </si>
  <si>
    <t>VDR0882</t>
  </si>
  <si>
    <t>Jl Pasar Minggu Kios No.34-35-36</t>
  </si>
  <si>
    <t>021-7819162</t>
  </si>
  <si>
    <t>IRFAN SUTRISNO</t>
  </si>
  <si>
    <t>VDR0883</t>
  </si>
  <si>
    <t>Jl. Pemda Gergunung No. 166 Klaten</t>
  </si>
  <si>
    <t>irfan.surtisno@yahoo.co.id</t>
  </si>
  <si>
    <t>ANUGRAH AGUNG, Toko</t>
  </si>
  <si>
    <t>VDR0884</t>
  </si>
  <si>
    <t>Jl.Andalas Makmur no:13 Padang</t>
  </si>
  <si>
    <t>0751-812 225, 388 49</t>
  </si>
  <si>
    <t>mardamsyah@rocketmail.com</t>
  </si>
  <si>
    <t>Hengtraco Protecsindo</t>
  </si>
  <si>
    <t>VDR0885</t>
  </si>
  <si>
    <t>Jl. Pangeran Jayakarta No. 93BC</t>
  </si>
  <si>
    <t>021-6399195</t>
  </si>
  <si>
    <t>ficu@uniprotec.com</t>
  </si>
  <si>
    <t>021-6018922</t>
  </si>
  <si>
    <t>Inten Cipta Sejati</t>
  </si>
  <si>
    <t>VDR0886</t>
  </si>
  <si>
    <t>Apartement Green Parkview Jl. Daan Mogot Raya KM. 14 Kel. Duri Kosambi, Kec. Cengkareng Barat Jakarta Barat</t>
  </si>
  <si>
    <t>021-54390966</t>
  </si>
  <si>
    <t>Radjab.Alam@colliers.com</t>
  </si>
  <si>
    <t>021-54390927</t>
  </si>
  <si>
    <t>ALDINA KRIDA TAMA</t>
  </si>
  <si>
    <t>VDR0887</t>
  </si>
  <si>
    <t>Jl. Bungur IV No. 35 Kampung Rambutan Ciracas Jakarta Timur</t>
  </si>
  <si>
    <t>021-87790373</t>
  </si>
  <si>
    <t>khairudin@yahoo.com</t>
  </si>
  <si>
    <t>Supra Primatama Nusantara,PT</t>
  </si>
  <si>
    <t>VDR0888</t>
  </si>
  <si>
    <t>Gd. Midplaza 2 lt.6 sudirman kav 10-11 Karet Tengsin Tanah Abang Jakpus</t>
  </si>
  <si>
    <t>021-57998888</t>
  </si>
  <si>
    <t>021-5700580</t>
  </si>
  <si>
    <t>ARDI, Toko</t>
  </si>
  <si>
    <t>VDR0889</t>
  </si>
  <si>
    <t>Jl. Permindo No 43 B - PADANG</t>
  </si>
  <si>
    <t>0751 - 27519</t>
  </si>
  <si>
    <t>tokoardi@gmail.com</t>
  </si>
  <si>
    <t>0751 - 23053</t>
  </si>
  <si>
    <t>Miftah</t>
  </si>
  <si>
    <t>VDR0890</t>
  </si>
  <si>
    <t>Jl. Berdikari 2 Komp Griya 1 Blok B No. 17</t>
  </si>
  <si>
    <t>0561-7700697</t>
  </si>
  <si>
    <t>yadhi_monroe@yahoo.com</t>
  </si>
  <si>
    <t>NUSANTARATAMA MULTI MEDIA,PT</t>
  </si>
  <si>
    <t>VDR0891</t>
  </si>
  <si>
    <t>JL. KAMELIA NO. 3 MALANG</t>
  </si>
  <si>
    <t>0341-402055</t>
  </si>
  <si>
    <t>nashiruddien@gmail.com cs@mala</t>
  </si>
  <si>
    <t>0341-405596</t>
  </si>
  <si>
    <t>Jakarta Sentra Medika Sejahtera</t>
  </si>
  <si>
    <t>VDR0892</t>
  </si>
  <si>
    <t>Jl. Jend. Sudirman Kav. 49</t>
  </si>
  <si>
    <t>021-5732241</t>
  </si>
  <si>
    <t>021-5710249</t>
  </si>
  <si>
    <t>RONALD MANUEL SIAGIAN</t>
  </si>
  <si>
    <t>VDR0893</t>
  </si>
  <si>
    <t>Jl. Limbungan Gg. Trikora 174 RT/RW 006/05 Kel. Limbungan Kec. Rumbai Pesisir P.Baru</t>
  </si>
  <si>
    <t>Ronald@yahooo.co.id</t>
  </si>
  <si>
    <t>Sinar Kalimantan</t>
  </si>
  <si>
    <t>VDR0894</t>
  </si>
  <si>
    <t>Jl. Lintas Malanggang</t>
  </si>
  <si>
    <t>0564-31894</t>
  </si>
  <si>
    <t>0564-31084</t>
  </si>
  <si>
    <t>Mohammad Idris</t>
  </si>
  <si>
    <t>VDR0895</t>
  </si>
  <si>
    <t>Lab Beton UI Depok No KTP 3171080505730002</t>
  </si>
  <si>
    <t>0813 86007679</t>
  </si>
  <si>
    <t>PURI TEHNIK MANDIRI</t>
  </si>
  <si>
    <t>VDR0896</t>
  </si>
  <si>
    <t>Pertokoan Glodok Makmur No 12, Jl Hayam Wuruk - Jakarta Barat 11180</t>
  </si>
  <si>
    <t>021 - 659 0338</t>
  </si>
  <si>
    <t>purimtr@indosat.net.id</t>
  </si>
  <si>
    <t>021 - 639 6688</t>
  </si>
  <si>
    <t>Berathi</t>
  </si>
  <si>
    <t>VDR0897</t>
  </si>
  <si>
    <t>Jl. Kresek Raya No. 21 Duri Kosambi, Cengkareng</t>
  </si>
  <si>
    <t>021-54372708</t>
  </si>
  <si>
    <t>berathi@yahoo.com</t>
  </si>
  <si>
    <t>021-54381361</t>
  </si>
  <si>
    <t>Hang Ding</t>
  </si>
  <si>
    <t>VDR0898</t>
  </si>
  <si>
    <t>Ujoh Bilang RT 02 Kec.Long Bagun</t>
  </si>
  <si>
    <t>Edmundus</t>
  </si>
  <si>
    <t>VDR0899</t>
  </si>
  <si>
    <t>Lanjak ll Desa Sepandan Kec. Batang Lupar</t>
  </si>
  <si>
    <t>Suardi</t>
  </si>
  <si>
    <t>VDR0900</t>
  </si>
  <si>
    <t>salubulo, RT001 kec Tubo Sendana Kab majene</t>
  </si>
  <si>
    <t>LISBETH ROSARIA</t>
  </si>
  <si>
    <t>VDR0901</t>
  </si>
  <si>
    <t>Pinang Ranti RT/ RW 018/001 Jakarta Timur</t>
  </si>
  <si>
    <t>Lisbeth@yahoo.com</t>
  </si>
  <si>
    <t>Reynando Busyra</t>
  </si>
  <si>
    <t>VDR0902</t>
  </si>
  <si>
    <t>Dusun Entikong Kecamatan Entikong</t>
  </si>
  <si>
    <t>Heri Mustika, ST</t>
  </si>
  <si>
    <t>VDR0903</t>
  </si>
  <si>
    <t>Bandar Udara International Minangkabau, Ketaping - Padang Pariaman</t>
  </si>
  <si>
    <t>her_bim@yahoo.co.id</t>
  </si>
  <si>
    <t>Dunia Saftindo</t>
  </si>
  <si>
    <t>VDR0904</t>
  </si>
  <si>
    <t>HWI LINDETEVES BLOK A LOO UTK.011-012, MANGGA BESAR â€“ TAMAN SARI, JAKARTA BARAT</t>
  </si>
  <si>
    <t>(021) 26646768 ext.108</t>
  </si>
  <si>
    <t>nia@safetyindonesia.com</t>
  </si>
  <si>
    <t>(021) 26646669 / 658</t>
  </si>
  <si>
    <t>TOBANG SEJAHTERA, Toko</t>
  </si>
  <si>
    <t>VDR0905</t>
  </si>
  <si>
    <t>Jl. Bagan Siapi Api, Ujung Tanjung - Kec Tanah Putih / Rokan Hilir</t>
  </si>
  <si>
    <t>0812 7684045</t>
  </si>
  <si>
    <t>R.Kaban Opnamerson Sinaga</t>
  </si>
  <si>
    <t>VDR0906</t>
  </si>
  <si>
    <t>Jl.KH ahmad Dahlan Gg Singa no.18 - Pekanbaru</t>
  </si>
  <si>
    <t>0813-15918114</t>
  </si>
  <si>
    <t>kaban.sinaga@huawei.com</t>
  </si>
  <si>
    <t>Notaris/PPAT ILMIAWAN DEKRIT S,SH.,MH.</t>
  </si>
  <si>
    <t>VDR0907</t>
  </si>
  <si>
    <t>Jl.Raya meruya Ilir No 4 Srengseng Kembang</t>
  </si>
  <si>
    <t>021-98194880;5858002</t>
  </si>
  <si>
    <t>021-5847472</t>
  </si>
  <si>
    <t>Dodi Irawan</t>
  </si>
  <si>
    <t>VDR0908</t>
  </si>
  <si>
    <t>Komp. Damai langgeng Blok B No. 9 Soekarno Hatta Pekanbaru Riau.</t>
  </si>
  <si>
    <t>dodi078@gmail.com</t>
  </si>
  <si>
    <t>RUSBANDI</t>
  </si>
  <si>
    <t>VDR0909</t>
  </si>
  <si>
    <t>Jl. Sultan Adam Komp. Taman Citra Malkon Temon Blok F No. 9 RT 033 Banjarmasin Utara</t>
  </si>
  <si>
    <t>rusbandi@xl.co.id</t>
  </si>
  <si>
    <t>R. Kaban Opnamerson Sinaga</t>
  </si>
  <si>
    <t>VDR0910</t>
  </si>
  <si>
    <t>Jl. KH. A. Dahlan GG. Singa No. 18 Pekanbariu, Riau</t>
  </si>
  <si>
    <t>Kaban.Sinaga@huawei.com</t>
  </si>
  <si>
    <t>Nirma Rent Car</t>
  </si>
  <si>
    <t>VDR0911</t>
  </si>
  <si>
    <t>Jl. Taman Damai Ruko Damai Langgeng B12A Pekanabaru</t>
  </si>
  <si>
    <t>0761-5503089</t>
  </si>
  <si>
    <t>nimarentcar@gmail.com</t>
  </si>
  <si>
    <t>0812-89128897</t>
  </si>
  <si>
    <t>Fauzi</t>
  </si>
  <si>
    <t>VDR0912</t>
  </si>
  <si>
    <t>Jl. Bardannadi RT02/01 Pasir Palembang</t>
  </si>
  <si>
    <t>RUDI</t>
  </si>
  <si>
    <t>VDR0913</t>
  </si>
  <si>
    <t>Jl Raya By Pass KM 4 ( depan pabrik Karet BHB), Lubuk Begalung</t>
  </si>
  <si>
    <t>0751 9926118</t>
  </si>
  <si>
    <t>Obor</t>
  </si>
  <si>
    <t>VDR0914</t>
  </si>
  <si>
    <t>Jl. Diponegoro No. 6</t>
  </si>
  <si>
    <t>0622-22559</t>
  </si>
  <si>
    <t>0622-24683</t>
  </si>
  <si>
    <t>Ivan Ramdhani Octavian</t>
  </si>
  <si>
    <t>VDR0915</t>
  </si>
  <si>
    <t>Komp.Artabahana Kav.1 RT02/RW02 Cihanjuang - Kab.Bandung Barat, Bandung 40559</t>
  </si>
  <si>
    <t>0813 80117444</t>
  </si>
  <si>
    <t>Indosetya Pratama</t>
  </si>
  <si>
    <t>VDR0916</t>
  </si>
  <si>
    <t>Mega Glodok Kemayoran Lt. 1 Blok A2 No. 3</t>
  </si>
  <si>
    <t>021 - 36655868</t>
  </si>
  <si>
    <t>marketing@indosetya.com</t>
  </si>
  <si>
    <t>021 - 26281181</t>
  </si>
  <si>
    <t>Rumah Sakit Jakarta</t>
  </si>
  <si>
    <t>VDR0917</t>
  </si>
  <si>
    <t>Jl.Jend Sudirman kav.49 jakarta 12930</t>
  </si>
  <si>
    <t>SUMARNO</t>
  </si>
  <si>
    <t>VDR0918</t>
  </si>
  <si>
    <t>Jl. Ratu zaleha Kpm KHD Gg. 8 RT 019/018 Banjarmasin</t>
  </si>
  <si>
    <t>mailto:sw_xk@yahoo.com</t>
  </si>
  <si>
    <t>TELEDESA INDONESIA, PT</t>
  </si>
  <si>
    <t>VDR0919</t>
  </si>
  <si>
    <t>Gedung Pesona Lt3, Siuite 312, Jl Ciputat Raya No 20 Tanah Kusir</t>
  </si>
  <si>
    <t>021 - 7292454</t>
  </si>
  <si>
    <t>sandy@teledesa.co.id</t>
  </si>
  <si>
    <t>021 - 728 95687</t>
  </si>
  <si>
    <t>Universitas Sumatera Utara</t>
  </si>
  <si>
    <t>VDR0920</t>
  </si>
  <si>
    <t>Jl. Perpustakaan kampus USU Medan 20155</t>
  </si>
  <si>
    <t>faisal_mdn@yahoo.com</t>
  </si>
  <si>
    <t>Vertus Optima Bisnis,PT</t>
  </si>
  <si>
    <t>VDR0921</t>
  </si>
  <si>
    <t>Gd Istana Pasar Baru lt.3 unit 02A Sawah Besar Jakarta pusat DKI jakarta Raya 10710</t>
  </si>
  <si>
    <t>021-3453332</t>
  </si>
  <si>
    <t>021-3457044</t>
  </si>
  <si>
    <t>Daud Rianto</t>
  </si>
  <si>
    <t>VDR0922</t>
  </si>
  <si>
    <t>Makassar</t>
  </si>
  <si>
    <t>daud.rianto@yahoo.co.id</t>
  </si>
  <si>
    <t>FARIKA RIAU PERKASA, PT</t>
  </si>
  <si>
    <t>VDR0923</t>
  </si>
  <si>
    <t>Jl Soekarno Hatta Komp SKA No 62 Pekanbaru Riau</t>
  </si>
  <si>
    <t>0761 7090228</t>
  </si>
  <si>
    <t>farikariauperkasa@ymail.com</t>
  </si>
  <si>
    <t>0761 571946</t>
  </si>
  <si>
    <t>Setia Kawan</t>
  </si>
  <si>
    <t>VDR0924</t>
  </si>
  <si>
    <t>JL. Tanjung Pasir Raya No. 2 Teluk Naga</t>
  </si>
  <si>
    <t>0818 996 286</t>
  </si>
  <si>
    <t>Prima Lestari</t>
  </si>
  <si>
    <t>VDR0925</t>
  </si>
  <si>
    <t>Jln. Sei Serayu No. 46</t>
  </si>
  <si>
    <t>Tricor Lintas Benua,PT</t>
  </si>
  <si>
    <t>VDR0926</t>
  </si>
  <si>
    <t>Jl.Tebet Barat Raya No.23 A</t>
  </si>
  <si>
    <t>021-83705250</t>
  </si>
  <si>
    <t>Abdul Rachman &lt;tricorexpress@g</t>
  </si>
  <si>
    <t>021-83705243</t>
  </si>
  <si>
    <t>Pasar Surya</t>
  </si>
  <si>
    <t>VDR0927</t>
  </si>
  <si>
    <t>l. Kranggan Surabaya (Depan BG Junction)</t>
  </si>
  <si>
    <t>031-91092037</t>
  </si>
  <si>
    <t>RS Adam Malik</t>
  </si>
  <si>
    <t>VDR0928</t>
  </si>
  <si>
    <t>Jl. Bunga Lau No. 17 Medan Maimun</t>
  </si>
  <si>
    <t>62 0618365490</t>
  </si>
  <si>
    <t>62 0618365491</t>
  </si>
  <si>
    <t>Kepuh Kencana Arum</t>
  </si>
  <si>
    <t>VDR0929</t>
  </si>
  <si>
    <t>Jl. Melati 65, Wanaherang, Gunung Putri</t>
  </si>
  <si>
    <t>021-8674617</t>
  </si>
  <si>
    <t>kencana@kencana-dek.co.id</t>
  </si>
  <si>
    <t>FREDDY PURBA .SH</t>
  </si>
  <si>
    <t>VDR0930</t>
  </si>
  <si>
    <t>JLN.MAPILINDO NO.58 MEDAN</t>
  </si>
  <si>
    <t>FREDDY PURBA, SH</t>
  </si>
  <si>
    <t>VDR0931</t>
  </si>
  <si>
    <t>Jl. Mapilindo No, 58 Medan Desa Tegal Rejo Kecamatan Medan Perjuangan</t>
  </si>
  <si>
    <t>freddy.purba@yahoo.co.id</t>
  </si>
  <si>
    <t>PT. Arkananta Albani</t>
  </si>
  <si>
    <t>VDR0932</t>
  </si>
  <si>
    <t>Jl. Pangkalan Jati II No. 35 Pondok Labu</t>
  </si>
  <si>
    <t>021 99806440</t>
  </si>
  <si>
    <t>Basukirowi@yahoo.co.id</t>
  </si>
  <si>
    <t>021 7667888</t>
  </si>
  <si>
    <t>ABU BAKAR SIDIK</t>
  </si>
  <si>
    <t>VDR0933</t>
  </si>
  <si>
    <t>KP. PONCOL RT. 007/002, TANAH BARU, BEIJI, DEPOK</t>
  </si>
  <si>
    <t>021 36285789</t>
  </si>
  <si>
    <t>Abubakar.sdk@gmail.com</t>
  </si>
  <si>
    <t>Ardata Cipta Ekasarana</t>
  </si>
  <si>
    <t>VDR0934</t>
  </si>
  <si>
    <t>Jl Boulevard Raya Blok FV I 22 Kel Kelapa Gading Timur</t>
  </si>
  <si>
    <t>021-5640707</t>
  </si>
  <si>
    <t>ramot@ardatacipta.com</t>
  </si>
  <si>
    <t>Nusa Indah Teknik</t>
  </si>
  <si>
    <t>VDR0935</t>
  </si>
  <si>
    <t>Jl. Danau Sunter Utara Blok J No. 12 No. 50-51</t>
  </si>
  <si>
    <t>021-6509979</t>
  </si>
  <si>
    <t>nusaintek@yahoo.com</t>
  </si>
  <si>
    <t>021-6521418</t>
  </si>
  <si>
    <t>Kenari Djaja Prima</t>
  </si>
  <si>
    <t>VDR0936</t>
  </si>
  <si>
    <t>Jl. H Agus Salim Blok C No. 8 Komp Pertokoan THD Semarang</t>
  </si>
  <si>
    <t>024-3564254</t>
  </si>
  <si>
    <t>www.kenaridjaja.com</t>
  </si>
  <si>
    <t>024-3564256</t>
  </si>
  <si>
    <t>Sri Batam Raya</t>
  </si>
  <si>
    <t>VDR0937</t>
  </si>
  <si>
    <t>Komplek Bumi Indah Blok E No.9 Batam Island - Indonesia</t>
  </si>
  <si>
    <t>(+62-778) 458526, 424222, 455046</t>
  </si>
  <si>
    <t>sanitan@sribatamraya.com</t>
  </si>
  <si>
    <t>(+62-778) 427883, 45</t>
  </si>
  <si>
    <t>Wahid Hasyim Electric</t>
  </si>
  <si>
    <t>VDR0938</t>
  </si>
  <si>
    <t>JL. KH. W HASYIM RT 01/08 PONTIANAK KOTA</t>
  </si>
  <si>
    <t>riosupardi86@yahoo.com</t>
  </si>
  <si>
    <t>Erdi yatim</t>
  </si>
  <si>
    <t>VDR0939</t>
  </si>
  <si>
    <t>Komp Perdagangan Blok B 2/21RT02/07 bojong baru Bojong gede</t>
  </si>
  <si>
    <t>RD_yatim@yahoo.co.id</t>
  </si>
  <si>
    <t>021 58906092</t>
  </si>
  <si>
    <t>Jabal Altharik Lubis</t>
  </si>
  <si>
    <t>VDR0940</t>
  </si>
  <si>
    <t>Jl. Karya tani No. 146 LK X Medan Johor</t>
  </si>
  <si>
    <t>061-315969</t>
  </si>
  <si>
    <t>Todung Sakti Lubis</t>
  </si>
  <si>
    <t>VDR0941</t>
  </si>
  <si>
    <t>Jl. Alumunium III LK XII Medan Deli</t>
  </si>
  <si>
    <t>061-325609</t>
  </si>
  <si>
    <t>LARIS LESTSRI</t>
  </si>
  <si>
    <t>VDR0942</t>
  </si>
  <si>
    <t>JL.KRAKATAU NO.197</t>
  </si>
  <si>
    <t>Alvin Firsada</t>
  </si>
  <si>
    <t>VDR0943</t>
  </si>
  <si>
    <t>Jl. Parit Mayor Desa Kapur RT 02/01</t>
  </si>
  <si>
    <t>Alvin.firsada@yahoo.com</t>
  </si>
  <si>
    <t>Laboratorium Kalibrasi Telkom MSC area III Jawa Ba</t>
  </si>
  <si>
    <t>VDR0944</t>
  </si>
  <si>
    <t>Jl. Raya Narogong Bogor16820</t>
  </si>
  <si>
    <t>( 021) 8231100</t>
  </si>
  <si>
    <t>suharkistanto@telkom.co.id</t>
  </si>
  <si>
    <t>Noval Sjahadat</t>
  </si>
  <si>
    <t>VDR0945</t>
  </si>
  <si>
    <t>Jl. Delima No. 22 RT 015 Kel. Rimba Sekampung Dumai Barat Kota Dumai</t>
  </si>
  <si>
    <t>syahadati_y2k@yahoo.co.id</t>
  </si>
  <si>
    <t>PT Aloban Mandiri</t>
  </si>
  <si>
    <t>VDR0946</t>
  </si>
  <si>
    <t>Jl.Kelapa Sawit Gg. Lestari Blok B 11 Simpang Tiga Bukit Raya Pekan Baru 28284</t>
  </si>
  <si>
    <t>salim.harah4p@gmail.com</t>
  </si>
  <si>
    <t>JobStreet Indonesia,PT</t>
  </si>
  <si>
    <t>VDR0947</t>
  </si>
  <si>
    <t>Wisma BumiPutra Lt.5,JL Jendral Sudirman Kav.75 Jakarta Selatan</t>
  </si>
  <si>
    <t>021-5700151</t>
  </si>
  <si>
    <t>catur.gunawan@jobstreet.com</t>
  </si>
  <si>
    <t>SYAMSUDIN</t>
  </si>
  <si>
    <t>VDR0948</t>
  </si>
  <si>
    <t>jl. mesjid raya rt 01/018 desa panipahan kecamatan pasir limau kapas kabupaten rokan hilir</t>
  </si>
  <si>
    <t>TIDAK PUNYA.COM</t>
  </si>
  <si>
    <t>Sumber Rezeki</t>
  </si>
  <si>
    <t>VDR0949</t>
  </si>
  <si>
    <t>Jl Bilal No. 5</t>
  </si>
  <si>
    <t>061-68724888</t>
  </si>
  <si>
    <t>Sahabat Jaya</t>
  </si>
  <si>
    <t>VDR0950</t>
  </si>
  <si>
    <t>Jl. Letjen Jamin Ginting</t>
  </si>
  <si>
    <t>061-77055050</t>
  </si>
  <si>
    <t>Usaha Family</t>
  </si>
  <si>
    <t>VDR0951</t>
  </si>
  <si>
    <t>Jl. Merdeka Barat II 338 Banda Sakti</t>
  </si>
  <si>
    <t>0645 40517</t>
  </si>
  <si>
    <t>usahafamily@yahoo.co.id</t>
  </si>
  <si>
    <t>0645 41859</t>
  </si>
  <si>
    <t>Darsono</t>
  </si>
  <si>
    <t>VDR0952</t>
  </si>
  <si>
    <t>Pedongkelan 011/013 Cengkareng Timur</t>
  </si>
  <si>
    <t>KANTOR NOTARIS-PPAT MUHAMMAD RIDHA, SH</t>
  </si>
  <si>
    <t>VDR0953</t>
  </si>
  <si>
    <t>Jl. Merdeka No. 5-6 Lt. 2 Kota Tangerang, 15111</t>
  </si>
  <si>
    <t>(021) 5527081</t>
  </si>
  <si>
    <t>ridhonotary.office@yahoo.co.id</t>
  </si>
  <si>
    <t>Selly Suwignyo, SH. MKn</t>
  </si>
  <si>
    <t>VDR0954</t>
  </si>
  <si>
    <t>Jl. Alternatif Cibubur- Cileungsi No. 75 Cikeas Nagrak Gunung Putri Kab. Bogor</t>
  </si>
  <si>
    <t>(021) 82495554, 99449970</t>
  </si>
  <si>
    <t>sellynot@yahoo.com</t>
  </si>
  <si>
    <t>(021) 82495554</t>
  </si>
  <si>
    <t>Koperasi Karyawan Telkom Netre KTI</t>
  </si>
  <si>
    <t>VDR0955</t>
  </si>
  <si>
    <t>Makasar</t>
  </si>
  <si>
    <t>LINK NET,PT</t>
  </si>
  <si>
    <t>VDR0956</t>
  </si>
  <si>
    <t>Gdng Citra Graha Lt 5,Jl Jend. Gatot Subroto Kav. 35 - 36 Jak-Sel</t>
  </si>
  <si>
    <t>021-5278811</t>
  </si>
  <si>
    <t>annatasia.precillia@linknet.co</t>
  </si>
  <si>
    <t>021-5278833</t>
  </si>
  <si>
    <t>Dewi Mulyaningsih motor rent</t>
  </si>
  <si>
    <t>VDR0957</t>
  </si>
  <si>
    <t>KP Pangkalan Raya 006/002 cibuluh</t>
  </si>
  <si>
    <t>Ahmedi</t>
  </si>
  <si>
    <t>VDR0958</t>
  </si>
  <si>
    <t>desa Susukan Ciracas RT 06/001</t>
  </si>
  <si>
    <t>62 81280467213</t>
  </si>
  <si>
    <t>Cipta Primaguna</t>
  </si>
  <si>
    <t>VDR0959</t>
  </si>
  <si>
    <t>Hotel Atlet Century Senayan JKT</t>
  </si>
  <si>
    <t>+62 (21) 571-2041</t>
  </si>
  <si>
    <t>eservation@atletcentury.com</t>
  </si>
  <si>
    <t>+62 (21) 571-2191</t>
  </si>
  <si>
    <t>RUMAH SAKIT PERTAMINA JAYA</t>
  </si>
  <si>
    <t>VDR0960</t>
  </si>
  <si>
    <t>Jl.A.yani No.2 -By pass Jakarta Pusat 10510</t>
  </si>
  <si>
    <t>021-4211911</t>
  </si>
  <si>
    <t>021-4211913</t>
  </si>
  <si>
    <t>NOTARIS H. FEBY RUBEIN HIDAYAT, SH</t>
  </si>
  <si>
    <t>VDR0961</t>
  </si>
  <si>
    <t>Jl. Jend. A Yani No. 8 by Pass, Jakarta Timur 13110</t>
  </si>
  <si>
    <t>021- 85913608</t>
  </si>
  <si>
    <t>saeful_h@yahoo.co.id</t>
  </si>
  <si>
    <t>021-85913608</t>
  </si>
  <si>
    <t>PLN Distribusi Jawa Barat dan Banten Unit Jaringan</t>
  </si>
  <si>
    <t>VDR0962</t>
  </si>
  <si>
    <t>Jl Raya Jakarta Bogor Km 31 No 16 Cimanggis</t>
  </si>
  <si>
    <t>ZARIZAM ABZAID</t>
  </si>
  <si>
    <t>VDR0963</t>
  </si>
  <si>
    <t>Pasar Kembang, Kec Keritang Inhil RIAU 29274</t>
  </si>
  <si>
    <t>Anand Murthi</t>
  </si>
  <si>
    <t>VDR0964</t>
  </si>
  <si>
    <t>Jl;. Sei Serayu gg. Subur No. 43 Babura</t>
  </si>
  <si>
    <t>Jarot Cahyo Nugroho</t>
  </si>
  <si>
    <t>VDR0965</t>
  </si>
  <si>
    <t>Perum Duta Kranji Jl cendrawasih Raya B30, Bintara</t>
  </si>
  <si>
    <t>62 87875442434</t>
  </si>
  <si>
    <t>Bengkel Herkules</t>
  </si>
  <si>
    <t>VDR0966</t>
  </si>
  <si>
    <t>Jl. Malindo Entikong</t>
  </si>
  <si>
    <t>Asuransi Ramayana</t>
  </si>
  <si>
    <t>VDR0967</t>
  </si>
  <si>
    <t>Jl. Kebon sirih 48</t>
  </si>
  <si>
    <t>62 2131937148</t>
  </si>
  <si>
    <t>62 2131934825</t>
  </si>
  <si>
    <t>Harapan</t>
  </si>
  <si>
    <t>VDR0968</t>
  </si>
  <si>
    <t>Jl. Dwikora Jagoi Babang</t>
  </si>
  <si>
    <t>Asep Gunawan</t>
  </si>
  <si>
    <t>VDR0969</t>
  </si>
  <si>
    <t>Jl. Pemuda No. 1 Senayan</t>
  </si>
  <si>
    <t>SUMA PRIMA,TOKO</t>
  </si>
  <si>
    <t>VDR0970</t>
  </si>
  <si>
    <t>Jl. H. A.R Syihab ( d/h Jl. Mayor ) No 5, Medan 20111</t>
  </si>
  <si>
    <t>( 061 ) 4513155 - 4536850</t>
  </si>
  <si>
    <t>( 061 ) 4158778</t>
  </si>
  <si>
    <t>Caris</t>
  </si>
  <si>
    <t>VDR0971</t>
  </si>
  <si>
    <t>Brebes Cihaur Rt 08/01 Dj Cihaur kec banjarharjo</t>
  </si>
  <si>
    <t>Pinpo Santono Marbun</t>
  </si>
  <si>
    <t>VDR0972</t>
  </si>
  <si>
    <t>Jln. Baja Perum. Griya Mas 2, Blok D, No. 9</t>
  </si>
  <si>
    <t>WAHANA ORIENT GEMILANG</t>
  </si>
  <si>
    <t>VDR0973</t>
  </si>
  <si>
    <t>JL.PANGERAN JAYAKARTA-KOMPLEKS 131 NO.29 JAKARTA PUSAT 10730- INDONESIA</t>
  </si>
  <si>
    <t>021 62203882-84-85</t>
  </si>
  <si>
    <t>wog@cbn.net.id</t>
  </si>
  <si>
    <t>021 6007584</t>
  </si>
  <si>
    <t>Mega Mastor Logistic Cab Mamuju</t>
  </si>
  <si>
    <t>VDR0974</t>
  </si>
  <si>
    <t>JL mangga No 9B Mamuju</t>
  </si>
  <si>
    <t>0812 41235111</t>
  </si>
  <si>
    <t>hasanuddinmunde@ymail.com</t>
  </si>
  <si>
    <t>0426 22007</t>
  </si>
  <si>
    <t>Magnate Premier Indonesia</t>
  </si>
  <si>
    <t>VDR0975</t>
  </si>
  <si>
    <t>Jl. HR Rasuna Said Kav X2 No. 5 Jakarta 12950 Indonesia</t>
  </si>
  <si>
    <t>abdullah abe [abee.doel@gmail.</t>
  </si>
  <si>
    <t>021- 96584123</t>
  </si>
  <si>
    <t>Budiman</t>
  </si>
  <si>
    <t>VDR0976</t>
  </si>
  <si>
    <t>Ketapang Cipondoh kota tangerang</t>
  </si>
  <si>
    <t>021 33224053</t>
  </si>
  <si>
    <t>Bumi Jasa Utama</t>
  </si>
  <si>
    <t>VDR0977</t>
  </si>
  <si>
    <t>Jl HR Rasuna Said Kav. I Kuningan</t>
  </si>
  <si>
    <t>0411 335252</t>
  </si>
  <si>
    <t>Syafrudin AS Buamonabot</t>
  </si>
  <si>
    <t>VDR0978</t>
  </si>
  <si>
    <t>Jl. Sei Mahakam Desa Kampung Empat</t>
  </si>
  <si>
    <t>wclick_73@ymail.com</t>
  </si>
  <si>
    <t>Belt Logistic</t>
  </si>
  <si>
    <t>VDR0979</t>
  </si>
  <si>
    <t>Jl. Kebagusan Raya No. 70 Jakarta 12520</t>
  </si>
  <si>
    <t>021 78849222</t>
  </si>
  <si>
    <t>ahmad@beltlogs.com</t>
  </si>
  <si>
    <t>021 78849221</t>
  </si>
  <si>
    <t>Serasi Auto Raya - Palu</t>
  </si>
  <si>
    <t>VDR0980</t>
  </si>
  <si>
    <t>Jl. Dewi Sartika No. 135 Kel. Petobo Palu 94114</t>
  </si>
  <si>
    <t>62 451 486189</t>
  </si>
  <si>
    <t>andi.sardiman@trac.astra.co.id</t>
  </si>
  <si>
    <t>VDR0981</t>
  </si>
  <si>
    <t>Jalan Raya Malindo Entikong</t>
  </si>
  <si>
    <t>Notaris Seruni Lissari Saerang, S.H,M.Kn.</t>
  </si>
  <si>
    <t>VDR0982</t>
  </si>
  <si>
    <t>Ruko CBD Blok A No.22.BSD City Sektor 3A</t>
  </si>
  <si>
    <t>021-40428855</t>
  </si>
  <si>
    <t>sari.seruni @gmail.com</t>
  </si>
  <si>
    <t>021-4705588</t>
  </si>
  <si>
    <t>Eka Setiawati Masykura</t>
  </si>
  <si>
    <t>VDR0983</t>
  </si>
  <si>
    <t>Jl. Perintis Kemerdekaan 4 No. 9</t>
  </si>
  <si>
    <t>Dicky Dermawan</t>
  </si>
  <si>
    <t>VDR0984</t>
  </si>
  <si>
    <t>Jl. Pulau Buton 3 No. 23 RT 001 RW 018 Desa Aren Jaya Bekasi Timur</t>
  </si>
  <si>
    <t>dick_dermawan@yahoo.co.id</t>
  </si>
  <si>
    <t>Yanmarindo Perkasa</t>
  </si>
  <si>
    <t>VDR0985</t>
  </si>
  <si>
    <t>Jl Riau No 53 A E Pekanbaru</t>
  </si>
  <si>
    <t>0761 44000</t>
  </si>
  <si>
    <t>kreatif@indo.net.id</t>
  </si>
  <si>
    <t>0761 44155</t>
  </si>
  <si>
    <t>RS Hermina Arcamanik</t>
  </si>
  <si>
    <t>VDR0986</t>
  </si>
  <si>
    <t>Jl. AH Nasution No. 50 Bandung 40291</t>
  </si>
  <si>
    <t>022-87242525</t>
  </si>
  <si>
    <t>022-7271771</t>
  </si>
  <si>
    <t>RS Bersalin Taman Harapan Baru</t>
  </si>
  <si>
    <t>VDR0987</t>
  </si>
  <si>
    <t>Jl. Taman harapan Baru Raya,Blok R-1 No.20. Kel.Pejuang,Kec.Medan satria Bekasi Barat</t>
  </si>
  <si>
    <t>021-88871202</t>
  </si>
  <si>
    <t>021-88871203</t>
  </si>
  <si>
    <t>Kalla Inti karsa</t>
  </si>
  <si>
    <t>VDR0988</t>
  </si>
  <si>
    <t>Jl. Dr Sam Ratulangi No. 35</t>
  </si>
  <si>
    <t>0411-8660037</t>
  </si>
  <si>
    <t>mari@indosat.net.id</t>
  </si>
  <si>
    <t>0411-856036</t>
  </si>
  <si>
    <t>Amin Madeali</t>
  </si>
  <si>
    <t>VDR0989</t>
  </si>
  <si>
    <t>Jl Pulo Bangka 1</t>
  </si>
  <si>
    <t>0852 41419878</t>
  </si>
  <si>
    <t>H Herman Basir</t>
  </si>
  <si>
    <t>VDR0990</t>
  </si>
  <si>
    <t>Jl. Bau Massepe Rw 04/01 kec Bachukiki barat</t>
  </si>
  <si>
    <t>Alma Cipta Mandiri</t>
  </si>
  <si>
    <t>VDR0991</t>
  </si>
  <si>
    <t>Jl. Salemba Tengah I No.C 220 B Senen-Jakarta Pusat</t>
  </si>
  <si>
    <t>021-319 08738</t>
  </si>
  <si>
    <t>marketing@acm-telekomindo.com</t>
  </si>
  <si>
    <t>021-319 08219</t>
  </si>
  <si>
    <t>Bambang Purnomo</t>
  </si>
  <si>
    <t>VDR0992</t>
  </si>
  <si>
    <t>Jl Pulo Sumatra No 20</t>
  </si>
  <si>
    <t>0821 9440 9000</t>
  </si>
  <si>
    <t>DIAN PERKASA,CV</t>
  </si>
  <si>
    <t>VDR0993</t>
  </si>
  <si>
    <t>Complex Hartaco Indah Blok I/R No. 9 Makasar -90224</t>
  </si>
  <si>
    <t>0411-863454</t>
  </si>
  <si>
    <t>mailto:m_nasir@telkom.co.id</t>
  </si>
  <si>
    <t>Laboratorium Ilmu Ukur Tanah Fakultas Teknik Unive</t>
  </si>
  <si>
    <t>VDR0994</t>
  </si>
  <si>
    <t>Jl. Sokearno Hatta Komp. Buni Taduloko Tondo Palu Sulawesi Tengah 94117</t>
  </si>
  <si>
    <t>iazzy@gmail.com/ yassir_arafat</t>
  </si>
  <si>
    <t>Ratmanto Basuki</t>
  </si>
  <si>
    <t>VDR0995</t>
  </si>
  <si>
    <t>Kampung Salo RT05/07 Kembangan Utara</t>
  </si>
  <si>
    <t>Duta Gemilang</t>
  </si>
  <si>
    <t>VDR0996</t>
  </si>
  <si>
    <t>Jl. K.H Hasyim Ashari, Jakarta Pusat - 10150</t>
  </si>
  <si>
    <t>021 630 4721</t>
  </si>
  <si>
    <t>rony@dutagemilang.com</t>
  </si>
  <si>
    <t>021 - 638 63636</t>
  </si>
  <si>
    <t>CV. Suzuki POSO</t>
  </si>
  <si>
    <t>VDR0997</t>
  </si>
  <si>
    <t>Jl P Sumatra No 21 POSO</t>
  </si>
  <si>
    <t>0452 21999</t>
  </si>
  <si>
    <t>0452 22555</t>
  </si>
  <si>
    <t>I Putu Chandra, Notaris</t>
  </si>
  <si>
    <t>VDR0998</t>
  </si>
  <si>
    <t>Jl. Kepundung No 48 Denpasar - Bali</t>
  </si>
  <si>
    <t>0361 226194, 236625</t>
  </si>
  <si>
    <t>i_putu_chandrash@yahoo.com</t>
  </si>
  <si>
    <t>0361 243 275</t>
  </si>
  <si>
    <t>JUMINGIN / DOGOL</t>
  </si>
  <si>
    <t>VDR0999</t>
  </si>
  <si>
    <t>Simpang Sukajadi - Ujung Tanjung</t>
  </si>
  <si>
    <t>Afrik Kurnia Firmansyah</t>
  </si>
  <si>
    <t>VDR1000</t>
  </si>
  <si>
    <t>Alamat perum tegal besar permai AN-13 Jember</t>
  </si>
  <si>
    <t>EXXA,PT</t>
  </si>
  <si>
    <t>VDR1001</t>
  </si>
  <si>
    <t>Jl. Benyamin Sueb Blok C3 Kemayoran Pademangan Timur Jakarta utara</t>
  </si>
  <si>
    <t>021-6456450</t>
  </si>
  <si>
    <t>Ruby [mailto:gsm.ruby@gmail.co</t>
  </si>
  <si>
    <t>021-64711448</t>
  </si>
  <si>
    <t>REGEN SITUMORANG</t>
  </si>
  <si>
    <t>VDR1002</t>
  </si>
  <si>
    <t>JL.PANTAI HARAPAN NO.10 MEDAN</t>
  </si>
  <si>
    <t>Regen.situmorang@yahoo.co.id</t>
  </si>
  <si>
    <t>Gunung Mulia</t>
  </si>
  <si>
    <t>VDR1004</t>
  </si>
  <si>
    <t>Jl. Meruya Ilir No. 45</t>
  </si>
  <si>
    <t>021-5861935</t>
  </si>
  <si>
    <t>Sunardi@yahoo.co.id</t>
  </si>
  <si>
    <t>SHANGHAI N&amp;L INDUSTRIAL CO., LTD</t>
  </si>
  <si>
    <t>VDR1003</t>
  </si>
  <si>
    <t>ROOM 204, NO.527, MAOTAI ROAD, SHANGHAI, CHINA</t>
  </si>
  <si>
    <t>008621 62332037</t>
  </si>
  <si>
    <t>sxhfhuang@yahoo.com</t>
  </si>
  <si>
    <t>008621 64184336</t>
  </si>
  <si>
    <t>PD PERMAI</t>
  </si>
  <si>
    <t>VDR1005</t>
  </si>
  <si>
    <t>Jl. Raya Serang No. 20 Cilegon</t>
  </si>
  <si>
    <t>0254-391649</t>
  </si>
  <si>
    <t>eriko@yahoo.co.id</t>
  </si>
  <si>
    <t>0254-393162</t>
  </si>
  <si>
    <t>Buana Finance Tbk,PT</t>
  </si>
  <si>
    <t>VDR1006</t>
  </si>
  <si>
    <t>Jl. Jendral Sudirman Kav 21,Chase Plaza,lt.17,19 Jakarta 12920</t>
  </si>
  <si>
    <t>021-5208066</t>
  </si>
  <si>
    <t>vincent.tandanu@buanafinance.c</t>
  </si>
  <si>
    <t>021-5214077</t>
  </si>
  <si>
    <t>PT. CFS LOGISTICS</t>
  </si>
  <si>
    <t>VDR1007</t>
  </si>
  <si>
    <t>Business Center Ujung Menteng Blok B No. 7 Jl. Sri Sultan Hamengkubuwono IX Km. 25</t>
  </si>
  <si>
    <t>62-21) 46831533/ 46831532</t>
  </si>
  <si>
    <t>Fannie (CFS) [fannie@cfs-logis</t>
  </si>
  <si>
    <t>(62-21) 08128113211</t>
  </si>
  <si>
    <t>Prima Cipta,CV</t>
  </si>
  <si>
    <t>VDR1008</t>
  </si>
  <si>
    <t>Jl. Kayu Manis No.179,Matraman,jakarta timur</t>
  </si>
  <si>
    <t>021-71012144</t>
  </si>
  <si>
    <t>primacipta_cv@yahoo.com</t>
  </si>
  <si>
    <t>021-8503414</t>
  </si>
  <si>
    <t>IR. MUH USMAN</t>
  </si>
  <si>
    <t>VDR1009</t>
  </si>
  <si>
    <t>JL. URIP SUMOHARJO LORONG GADJAH MADA NO. 96 B MAKASSAR</t>
  </si>
  <si>
    <t>081347492690 / 082157705130</t>
  </si>
  <si>
    <t>sdygeo02@gmail.com</t>
  </si>
  <si>
    <t>Moh Ifandrik ABD Saud larosa</t>
  </si>
  <si>
    <t>VDR1010</t>
  </si>
  <si>
    <t>Jalan Bahari no 92 kelurahan pantoloan kec Palu Utara</t>
  </si>
  <si>
    <t>VDR1011</t>
  </si>
  <si>
    <t>Jl. HOS Cokroaminoto 3B</t>
  </si>
  <si>
    <t>0411-3626802</t>
  </si>
  <si>
    <t>0411-326801</t>
  </si>
  <si>
    <t>CINTA LAKSANA, Toko</t>
  </si>
  <si>
    <t>VDR1012</t>
  </si>
  <si>
    <t>TB, CL 2 - Jl. Simpang Samarang â€“ Garut</t>
  </si>
  <si>
    <t>0262 542 891</t>
  </si>
  <si>
    <t>Dudung Syafrudin</t>
  </si>
  <si>
    <t>VDR1013</t>
  </si>
  <si>
    <t>Gg. Polisi no. 57/5A,Cicendo Bandung</t>
  </si>
  <si>
    <t>(022) 4238761</t>
  </si>
  <si>
    <t>dudungmf@ymail.com</t>
  </si>
  <si>
    <t>YULMAN H. PANJAITAN</t>
  </si>
  <si>
    <t>VDR1014</t>
  </si>
  <si>
    <t>Jl. Kuaran Gg Buntu Siimpang Tiga Kec. Bukit Raya Kota PEkanbaru</t>
  </si>
  <si>
    <t>yulman_panjaitan@yahoo.co.id</t>
  </si>
  <si>
    <t>Mulia Colliman International,PT</t>
  </si>
  <si>
    <t>VDR1015</t>
  </si>
  <si>
    <t>ANZ Tower Lt 17 Jl. Jendral Sudirman Kav 33 A</t>
  </si>
  <si>
    <t>021-5372258</t>
  </si>
  <si>
    <t>cottages@gununggeulis.com</t>
  </si>
  <si>
    <t>021-5372251</t>
  </si>
  <si>
    <t>NASIR MHD</t>
  </si>
  <si>
    <t>VDR1016</t>
  </si>
  <si>
    <t>DUSUN V JALAN BAKTI, DESA AIR HITAM, KEC. GEBANG, KAB. LANGKAT</t>
  </si>
  <si>
    <t>Hotel New Furama</t>
  </si>
  <si>
    <t>VDR1017</t>
  </si>
  <si>
    <t>Jl. DI Panjaitan Selatpanjang</t>
  </si>
  <si>
    <t>(0763) 434088</t>
  </si>
  <si>
    <t>(0763) 434288</t>
  </si>
  <si>
    <t>RATMOKO BAYU AJI,ST</t>
  </si>
  <si>
    <t>VDR1018</t>
  </si>
  <si>
    <t>Jl. Taman Logo Mulyo Selatan I/I No.1 RT0101 /006 Pedurungan Tengah KOta Semarang</t>
  </si>
  <si>
    <t>Bayu Aji [bayutemo@yahoo.co.id</t>
  </si>
  <si>
    <t>Indomas Electronic</t>
  </si>
  <si>
    <t>VDR1019</t>
  </si>
  <si>
    <t>Jl. Tanjungpura No.1B</t>
  </si>
  <si>
    <t>0561-732217</t>
  </si>
  <si>
    <t>0561-766094</t>
  </si>
  <si>
    <t>VDR1020</t>
  </si>
  <si>
    <t>Dusun Talipa</t>
  </si>
  <si>
    <t>Patopoi Hi Lana</t>
  </si>
  <si>
    <t>VDR1021</t>
  </si>
  <si>
    <t>Galuga Desa Galuga Kec Tojo Barat Kab. Tojo Unauna 94685</t>
  </si>
  <si>
    <t>PT ARMINDO CATURPRATAMA</t>
  </si>
  <si>
    <t>VDR1022</t>
  </si>
  <si>
    <t>JL. RAYA GUNUNG PUTRI KM 8 CIBINONG BOGOR 16961</t>
  </si>
  <si>
    <t>(021) 8671031 (HUNTING)</t>
  </si>
  <si>
    <t>andiesta@armindocp.co.id / nug</t>
  </si>
  <si>
    <t>(021) 8671033/868614</t>
  </si>
  <si>
    <t>REINHARD SINAGA</t>
  </si>
  <si>
    <t>VDR1023</t>
  </si>
  <si>
    <t>JL.KL.Y.SUDARSO LK12 NO 29-I MEDAN</t>
  </si>
  <si>
    <t>LUMBUNG BERKAT SEJAHTERA, CV</t>
  </si>
  <si>
    <t>VDR1024</t>
  </si>
  <si>
    <t>KOMPLEKS BALIKPAPAN BARU BLOK AB-4 NO.02, RUKO SENTRA EROPA II, BALIKPAPAN BARU - BALIKPAPAN</t>
  </si>
  <si>
    <t>0542 878 782, 720 4091, 712 8500</t>
  </si>
  <si>
    <t>sales@lumbunggroup.com</t>
  </si>
  <si>
    <t>0542 878 782, 720 4</t>
  </si>
  <si>
    <t>SINAR MAS,TOKO</t>
  </si>
  <si>
    <t>VDR1025</t>
  </si>
  <si>
    <t>Jl.jelamber Madya Barat IV /476</t>
  </si>
  <si>
    <t>021-5684932</t>
  </si>
  <si>
    <t>info@sinarmasdoor.com</t>
  </si>
  <si>
    <t>021-5638477</t>
  </si>
  <si>
    <t>Ariezal</t>
  </si>
  <si>
    <t>VDR1026</t>
  </si>
  <si>
    <t>Jl. Sumber Rejo 2 No. 39 RT. 38 Kel. Sumber Rejo Kec Balikpapan Tengah Balikpapan â€“ Kalimantan Timur</t>
  </si>
  <si>
    <t>riezal_00@yahoo.com</t>
  </si>
  <si>
    <t>Cahaya Keramik Bali</t>
  </si>
  <si>
    <t>VDR1027</t>
  </si>
  <si>
    <t>Gatot Subroto barat no 510 - Bali - Denpasar</t>
  </si>
  <si>
    <t>0361 - 415 740</t>
  </si>
  <si>
    <t>ck_cahayakeramik@yahoo.com</t>
  </si>
  <si>
    <t>0361 - 844 3771</t>
  </si>
  <si>
    <t>SINAR JAYA, UD</t>
  </si>
  <si>
    <t>VDR1028</t>
  </si>
  <si>
    <t>Jln. Merbabu 4, Kec. Lima Puluh Kota, Pekanbaru</t>
  </si>
  <si>
    <t>0813 35513063</t>
  </si>
  <si>
    <t>Draya Triputra</t>
  </si>
  <si>
    <t>VDR1029</t>
  </si>
  <si>
    <t>Jl Veteran Selatan No 245</t>
  </si>
  <si>
    <t>0411 851888</t>
  </si>
  <si>
    <t>0411 873806</t>
  </si>
  <si>
    <t>Sumber Mandiri Abadi</t>
  </si>
  <si>
    <t>VDR1030</t>
  </si>
  <si>
    <t>Jl. Teratai Raya 14 Ciledug , Tangerang 15152</t>
  </si>
  <si>
    <t>021-984369736</t>
  </si>
  <si>
    <t>sumbermandiriabadi@yahoo.co.id</t>
  </si>
  <si>
    <t>Carrefour Indonesia</t>
  </si>
  <si>
    <t>VDR1031</t>
  </si>
  <si>
    <t>Jl. Lebak Bulus No. 8 Jakarta</t>
  </si>
  <si>
    <t>www.carrefour.co.id</t>
  </si>
  <si>
    <t>BAHRUDIN,CV</t>
  </si>
  <si>
    <t>VDR1032</t>
  </si>
  <si>
    <t>K.H Hasyim ashari no.126,jakarta</t>
  </si>
  <si>
    <t>021-6326526</t>
  </si>
  <si>
    <t>haeroni_06@yahoo.co.id</t>
  </si>
  <si>
    <t>Rent Motor - Yassir</t>
  </si>
  <si>
    <t>VDR1033</t>
  </si>
  <si>
    <t>Jl Soekaro hatta Blok A2/12 TONDO</t>
  </si>
  <si>
    <t>0813-55674234</t>
  </si>
  <si>
    <t>iazzyr@gmail.com&gt;</t>
  </si>
  <si>
    <t>Hotel Vina Vira</t>
  </si>
  <si>
    <t>VDR1034</t>
  </si>
  <si>
    <t>Jl. Iskandar Muda No. 4</t>
  </si>
  <si>
    <t>0645-43343</t>
  </si>
  <si>
    <t>0645-43344</t>
  </si>
  <si>
    <t>ANANDA,CV</t>
  </si>
  <si>
    <t>VDR1035</t>
  </si>
  <si>
    <t>Jl. Toddopili XVIII No. 192 A. Makassar</t>
  </si>
  <si>
    <t>(0411) 452754 / 081355702050</t>
  </si>
  <si>
    <t>Burhanhamzah70@yahoo.co.id</t>
  </si>
  <si>
    <t>(0411) 452754</t>
  </si>
  <si>
    <t>Putra Trans Utama</t>
  </si>
  <si>
    <t>VDR1036</t>
  </si>
  <si>
    <t>Wisma Kodel lantai 11 Jl HR Rasuna Said Kav B-4 Jakarta 12910</t>
  </si>
  <si>
    <t>anto@kodex.co.id</t>
  </si>
  <si>
    <t>LUH GEDE HERRIANI, SH. M.kn / Notaris/PPAT</t>
  </si>
  <si>
    <t>VDR1037</t>
  </si>
  <si>
    <t>Jl. By Pass Ngurah Rai No 9F, KUTA - BALI</t>
  </si>
  <si>
    <t>0361 - 753 999 / 757 888</t>
  </si>
  <si>
    <t>herryani_mkn@yahoo.co.id &amp; ket</t>
  </si>
  <si>
    <t>0361 - 757 888</t>
  </si>
  <si>
    <t>Mansur Saputra HS</t>
  </si>
  <si>
    <t>VDR1038</t>
  </si>
  <si>
    <t>Jl. Kaliabang Tengah RT013/ RW 016 Bekasi Utara</t>
  </si>
  <si>
    <t>GUNTUR</t>
  </si>
  <si>
    <t>VDR1039</t>
  </si>
  <si>
    <t>Jl. Guntur No. 30 Jakarta selatan</t>
  </si>
  <si>
    <t>021--8292483</t>
  </si>
  <si>
    <t>AKIRA DATA PRATAMA,PT</t>
  </si>
  <si>
    <t>VDR1040</t>
  </si>
  <si>
    <t>Jl. Persada Raya No. 43 Jakarta Selatan 12810 (WorkShop)</t>
  </si>
  <si>
    <t>(021) 8303894</t>
  </si>
  <si>
    <t>sanan@akiradata.co.id</t>
  </si>
  <si>
    <t>(021) 8295777</t>
  </si>
  <si>
    <t>Aneka Rack</t>
  </si>
  <si>
    <t>VDR1042</t>
  </si>
  <si>
    <t>LTC Lantai UG Blok A27 No. 8 Jalan Hayam Wuruk 127</t>
  </si>
  <si>
    <t>623 20843</t>
  </si>
  <si>
    <t>anekarack@gmail.com</t>
  </si>
  <si>
    <t>623 20045</t>
  </si>
  <si>
    <t>Imam Bukhori M</t>
  </si>
  <si>
    <t>VDR1043</t>
  </si>
  <si>
    <t>Perum Sidokare Asri MM3</t>
  </si>
  <si>
    <t>Spotelindo Mitra Utama</t>
  </si>
  <si>
    <t>VDR1044</t>
  </si>
  <si>
    <t>Jl. Tanjung Duren Barat Raya No. 8</t>
  </si>
  <si>
    <t>021-5640013</t>
  </si>
  <si>
    <t>debby@spotelindo.com</t>
  </si>
  <si>
    <t>021-5640015</t>
  </si>
  <si>
    <t>Silar Rancang Bangun,PT</t>
  </si>
  <si>
    <t>VDR1045</t>
  </si>
  <si>
    <t>Jl. Perintis Kemerdekaan Ruko Golden City No. 8 Tamalanrea Jaya - Tamalanrea, Makassar</t>
  </si>
  <si>
    <t>0411 - 586738</t>
  </si>
  <si>
    <t>&lt;silarrancangbangun@gmail.com&gt;</t>
  </si>
  <si>
    <t>RS HERMINA</t>
  </si>
  <si>
    <t>VDR1046</t>
  </si>
  <si>
    <t>Jl.Raya Jatinegara Barat no.126 Jakarta timur 13320</t>
  </si>
  <si>
    <t>021-8191223</t>
  </si>
  <si>
    <t>www.herminahospitalgroup.com</t>
  </si>
  <si>
    <t>021-8196157</t>
  </si>
  <si>
    <t>ARINGGA BATAVIA,CV</t>
  </si>
  <si>
    <t>VDR1047</t>
  </si>
  <si>
    <t>Jl.Dewi Sartika No.6 Cililitan Jakarta timur 13640</t>
  </si>
  <si>
    <t>021-80881994</t>
  </si>
  <si>
    <t>Marwan Azis &lt;marwan_aringga@ya</t>
  </si>
  <si>
    <t>OMNI CAKRAWALA KOMUNIKASI,PT</t>
  </si>
  <si>
    <t>VDR1048</t>
  </si>
  <si>
    <t>Rukan Permata Senayan Block D11, Jalan Tentara Pelajar, Jakarta 12210</t>
  </si>
  <si>
    <t>021- 579 40 799</t>
  </si>
  <si>
    <t>sales@omnicom.co.id; info@omni</t>
  </si>
  <si>
    <t>021 -579 40 801</t>
  </si>
  <si>
    <t>CV ABADI JAYA</t>
  </si>
  <si>
    <t>VDR1049</t>
  </si>
  <si>
    <t>JL.KLAMBIR LIMA GG.SAHABAT BARU NO.53</t>
  </si>
  <si>
    <t>061-8443982</t>
  </si>
  <si>
    <t>PT. ABETAMA SEMPURNA, BALI</t>
  </si>
  <si>
    <t>VDR1050</t>
  </si>
  <si>
    <t>Jl. IMAM BONJOL NO. 555 H DENPASAR - BALI</t>
  </si>
  <si>
    <t>0361 - 499 331</t>
  </si>
  <si>
    <t>art_bl@yahoo.com, bali@artolit</t>
  </si>
  <si>
    <t>0361 - 499 458</t>
  </si>
  <si>
    <t>INTISAR SOLUZINDO</t>
  </si>
  <si>
    <t>VDR1051</t>
  </si>
  <si>
    <t>Graha Intisar Lt. 4, Jln. Pemuda No. 103</t>
  </si>
  <si>
    <t>+ 62 21 4702323</t>
  </si>
  <si>
    <t>dewi@soluzindo.co.id</t>
  </si>
  <si>
    <t>+ 62 21 4702324</t>
  </si>
  <si>
    <t>PT. ABB SAKTI INDUSTRI</t>
  </si>
  <si>
    <t>VDR1052</t>
  </si>
  <si>
    <t>15th Floor, World Trade Center I, Jl. Jendral Sudirman Kav.29-31, Jakarta 12920</t>
  </si>
  <si>
    <t>+62 21 2551 5555</t>
  </si>
  <si>
    <t>ikhlas.nurdin@id.abb.com</t>
  </si>
  <si>
    <t>+62 21 2551 5566</t>
  </si>
  <si>
    <t>De Javas Indonesia</t>
  </si>
  <si>
    <t>VDR1053</t>
  </si>
  <si>
    <t>Jl. bangkil No 16</t>
  </si>
  <si>
    <t>021 70911438</t>
  </si>
  <si>
    <t>info@dejavas.co.id</t>
  </si>
  <si>
    <t>021 47868474</t>
  </si>
  <si>
    <t>Notaris Anita Munaf</t>
  </si>
  <si>
    <t>VDR1054</t>
  </si>
  <si>
    <t>Ciputat mas Plaza, Blok E/F Jl. Ir H Juanda No 5a. Ciputat</t>
  </si>
  <si>
    <t>021 7412626</t>
  </si>
  <si>
    <t>021 7400885</t>
  </si>
  <si>
    <t>IDIN ROSIDIN</t>
  </si>
  <si>
    <t>VDR1055</t>
  </si>
  <si>
    <t>Kp Jatijajar RT05/07 Kelurahan Jatijajar Kecamatan Tapos Kota Depok</t>
  </si>
  <si>
    <t>idin_rosidin@yahoo.co.id</t>
  </si>
  <si>
    <t>Antono Basuki</t>
  </si>
  <si>
    <t>VDR1056</t>
  </si>
  <si>
    <t>Malinau Selatan</t>
  </si>
  <si>
    <t>MUSTIKA INDAH</t>
  </si>
  <si>
    <t>VDR1057</t>
  </si>
  <si>
    <t>Jln Moch Yamin no 15 - Bekasi</t>
  </si>
  <si>
    <t>fendy@yahoo.com</t>
  </si>
  <si>
    <t>PUTRA MAULANA ELEKTRIK</t>
  </si>
  <si>
    <t>VDR1058</t>
  </si>
  <si>
    <t>Jl. Hj. Fatimah Uteuen Bayi</t>
  </si>
  <si>
    <t>Gedung Bank EXIM</t>
  </si>
  <si>
    <t>VDR1059</t>
  </si>
  <si>
    <t>Plaza Mandiri, Jl Jend Gatot Subroto Kav 36 - 38 / Jakarta 12190, INDONESIA</t>
  </si>
  <si>
    <t>021 - 526 3414</t>
  </si>
  <si>
    <t>ptgbe@cbn.net.id</t>
  </si>
  <si>
    <t>021 - 526 3406</t>
  </si>
  <si>
    <t>Mosdofer MRP Company Limited</t>
  </si>
  <si>
    <t>VDR1060</t>
  </si>
  <si>
    <t>94 T.Shunawarta Bldg.,4 Fl.,Sukhumvit Soi 23,Sukhumvit Rd.Klong Toey Nua,Wattana,bangkok 10110 THAILAND</t>
  </si>
  <si>
    <t>natthana@mosdoferermrp.co.th</t>
  </si>
  <si>
    <t>Arif Purnomo</t>
  </si>
  <si>
    <t>VDR1061</t>
  </si>
  <si>
    <t>Kp Pancoran Mas Rt 005/017 Kel Pancoran Mas, Kec Pancoran mas</t>
  </si>
  <si>
    <t>0812 9948992</t>
  </si>
  <si>
    <t>arifprn@yahoo.com</t>
  </si>
  <si>
    <t>021 71008492</t>
  </si>
  <si>
    <t>Induk Sulmapa Kekar,PT</t>
  </si>
  <si>
    <t>VDR1062</t>
  </si>
  <si>
    <t>Jl.Aeroepala Komp.Permata hijau Permai Blok P.6 No.3</t>
  </si>
  <si>
    <t>0411-452519 ext.617-616</t>
  </si>
  <si>
    <t>hendrikcritical@gmail.com</t>
  </si>
  <si>
    <t>0411-452519</t>
  </si>
  <si>
    <t>KRUGER VENTILATION INDONESIA</t>
  </si>
  <si>
    <t>VDR1063</t>
  </si>
  <si>
    <t>Jalan Teuku Umar No. 20, Karawaci</t>
  </si>
  <si>
    <t>( 021 ) 551 2288</t>
  </si>
  <si>
    <t>mktg@krugerindo.co.id</t>
  </si>
  <si>
    <t>( 021 ) 551 3502</t>
  </si>
  <si>
    <t>Rahman Syah Putra</t>
  </si>
  <si>
    <t>VDR1064</t>
  </si>
  <si>
    <t>Jl.Medan Batang kuis Dusun I sei rotan</t>
  </si>
  <si>
    <t>Toko Logam</t>
  </si>
  <si>
    <t>VDR1065</t>
  </si>
  <si>
    <t>Jl Teuku Umar No 21</t>
  </si>
  <si>
    <t>0451 421746</t>
  </si>
  <si>
    <t>0451 422163</t>
  </si>
  <si>
    <t>Frans Sagen SE</t>
  </si>
  <si>
    <t>VDR1066</t>
  </si>
  <si>
    <t>Jl.Beruang No.07 RW 0/0 Kec.Mamanjang Luar</t>
  </si>
  <si>
    <t>0852-38034944</t>
  </si>
  <si>
    <t>TRIYONO</t>
  </si>
  <si>
    <t>VDR1067</t>
  </si>
  <si>
    <t>Seragen Muronag RT 015 Kebonromo Kec. Ngramal</t>
  </si>
  <si>
    <t>Sinar Bangunan</t>
  </si>
  <si>
    <t>VDR1068</t>
  </si>
  <si>
    <t>Jl Pulo ASbang Kayamanya POSO Sulawesi tengah</t>
  </si>
  <si>
    <t>0452 324930</t>
  </si>
  <si>
    <t>Marcella Wijaya</t>
  </si>
  <si>
    <t>VDR1069</t>
  </si>
  <si>
    <t>Manyar Rejo 9/56 Surabaya</t>
  </si>
  <si>
    <t>081-130-7808</t>
  </si>
  <si>
    <t>N/A</t>
  </si>
  <si>
    <t>IMS Samba Tour Travel,PT</t>
  </si>
  <si>
    <t>VDR1070</t>
  </si>
  <si>
    <t>Jl.Danau poso B4 No.151 Bendungan Hilir</t>
  </si>
  <si>
    <t>021-5736891</t>
  </si>
  <si>
    <t>Ticketing@imsindonesia.com/Mar</t>
  </si>
  <si>
    <t>PT. Muesakarya Utama</t>
  </si>
  <si>
    <t>VDR1071</t>
  </si>
  <si>
    <t>Graha mandiri Jl Imam Bonjol No 61 Lt 15</t>
  </si>
  <si>
    <t>021 39838568</t>
  </si>
  <si>
    <t>Muesa@uninet.net.id</t>
  </si>
  <si>
    <t>021 39838569</t>
  </si>
  <si>
    <t>Sakabaja Panelindo</t>
  </si>
  <si>
    <t>VDR1072</t>
  </si>
  <si>
    <t>Kedoya Elok Plaza # DA-7 Jl. Panjang No. 7</t>
  </si>
  <si>
    <t>581 2928</t>
  </si>
  <si>
    <t>sakapanel@yahoo.com</t>
  </si>
  <si>
    <t>581 2927</t>
  </si>
  <si>
    <t>PLN (Persero) Wilayah Aceh</t>
  </si>
  <si>
    <t>VDR1073</t>
  </si>
  <si>
    <t>Jl. Malikussaleh No. 01 Lcg Garam</t>
  </si>
  <si>
    <t>0645-630255</t>
  </si>
  <si>
    <t>0645-48000</t>
  </si>
  <si>
    <t>PT. Gumay Tama Persada</t>
  </si>
  <si>
    <t>VDR1074</t>
  </si>
  <si>
    <t>Kp. Kemang No. 32 RT 002/004 Kel Jatibening Baru Kec Pondok Gede Bekasi</t>
  </si>
  <si>
    <t>0214714809, 085717222204</t>
  </si>
  <si>
    <t>021 47860769</t>
  </si>
  <si>
    <t>SOLO SALIM</t>
  </si>
  <si>
    <t>VDR1075</t>
  </si>
  <si>
    <t>Jl. Minangkabau No 3 RT 43, Batu Ampar â€“ Balikpapan Utara 76126</t>
  </si>
  <si>
    <t>0812 54 090-968</t>
  </si>
  <si>
    <t>solo.solosalim@gmail.com</t>
  </si>
  <si>
    <t>Senayan Trikarya Sempana</t>
  </si>
  <si>
    <t>VDR1076</t>
  </si>
  <si>
    <t>Sentral Senayan I 8th Floor, Jl. Asia Afrika No. 8 Senayan</t>
  </si>
  <si>
    <t>021-5723456</t>
  </si>
  <si>
    <t>021-57900111</t>
  </si>
  <si>
    <t>Primasentosa Alamlestari</t>
  </si>
  <si>
    <t>VDR1077</t>
  </si>
  <si>
    <t>Jl Re martadinata No. 39</t>
  </si>
  <si>
    <t>0812 96342775</t>
  </si>
  <si>
    <t>K.I.A Tour &amp; Trevel</t>
  </si>
  <si>
    <t>VDR1078</t>
  </si>
  <si>
    <t>JL Panglima Polim Raya No.105 A Jakarta Selatan</t>
  </si>
  <si>
    <t>021-7233666</t>
  </si>
  <si>
    <t>kiatours@cbn.net.id</t>
  </si>
  <si>
    <t>021-2700923</t>
  </si>
  <si>
    <t>RS Hermina Bekasi</t>
  </si>
  <si>
    <t>VDR1079</t>
  </si>
  <si>
    <t>Jl.Kemakmuran no.39 Margajaya Bekasi -17141</t>
  </si>
  <si>
    <t>021-8842121</t>
  </si>
  <si>
    <t>KJPP Susan Widjojo &amp; Rekan</t>
  </si>
  <si>
    <t>VDR1080</t>
  </si>
  <si>
    <t>Menara Batavia lt.28 Jl. KH Mas Mansyur Kav.126</t>
  </si>
  <si>
    <t>021-57950505</t>
  </si>
  <si>
    <t>vpc_indo@rad.net.id</t>
  </si>
  <si>
    <t>021-57950555</t>
  </si>
  <si>
    <t>Notaris Duma Herlina,S.H.,M.Kn</t>
  </si>
  <si>
    <t>VDR1081</t>
  </si>
  <si>
    <t>Jl.Pulo Asem Utara 7 no.20 - Rawamangun</t>
  </si>
  <si>
    <t>Rahman Syahputra</t>
  </si>
  <si>
    <t>VDR1082</t>
  </si>
  <si>
    <t>Medan Batang kuis Dusun lsei rotan</t>
  </si>
  <si>
    <t>O82!7423375O</t>
  </si>
  <si>
    <t>Djuli Hariyanto</t>
  </si>
  <si>
    <t>VDR1083</t>
  </si>
  <si>
    <t>Gresik</t>
  </si>
  <si>
    <t>Triyono</t>
  </si>
  <si>
    <t>VDR1084</t>
  </si>
  <si>
    <t>Jl Murong RT015 Ngampal</t>
  </si>
  <si>
    <t>Pembangunan and Co.</t>
  </si>
  <si>
    <t>VDR1085</t>
  </si>
  <si>
    <t>Jl. Jhoni Anwar No. Q5A</t>
  </si>
  <si>
    <t>0751-7051001</t>
  </si>
  <si>
    <t>0751-446968</t>
  </si>
  <si>
    <t>HITA MANDIRI, CV</t>
  </si>
  <si>
    <t>VDR1086</t>
  </si>
  <si>
    <t>Jl. Malaka Raya No. 1 Kel. Nunjul Kec. Cipayung Jakarta Timur 13850</t>
  </si>
  <si>
    <t>021- 843 12627/ 688 67973</t>
  </si>
  <si>
    <t>hitamandiri@gmail.com</t>
  </si>
  <si>
    <t>021 - 843 12627 / 55</t>
  </si>
  <si>
    <t>RS Prikasih</t>
  </si>
  <si>
    <t>VDR1087</t>
  </si>
  <si>
    <t>Jl RS. Fatmawati No.74</t>
  </si>
  <si>
    <t>021-7501192</t>
  </si>
  <si>
    <t>021-7504669</t>
  </si>
  <si>
    <t>Kantor Akuntan Publik Jas &amp; Rekan</t>
  </si>
  <si>
    <t>VDR1088</t>
  </si>
  <si>
    <t>Jl.Senen Raya 135 Graha Atrium lt.10</t>
  </si>
  <si>
    <t>021-3500384/384</t>
  </si>
  <si>
    <t>Pelita Baru</t>
  </si>
  <si>
    <t>VDR1089</t>
  </si>
  <si>
    <t>Jl HALAT No 121 MEDAN</t>
  </si>
  <si>
    <t>061 736 4008</t>
  </si>
  <si>
    <t>budimantjiawi@yahoo.com</t>
  </si>
  <si>
    <t>061 786 1094</t>
  </si>
  <si>
    <t>Siti Komariah</t>
  </si>
  <si>
    <t>VDR1090</t>
  </si>
  <si>
    <t>Kompl polri Blok 0/26 RT/RW 001/03 kel.Pengadegan Pancoran</t>
  </si>
  <si>
    <t>Urika</t>
  </si>
  <si>
    <t>VDR1091</t>
  </si>
  <si>
    <t>Jl. Harapan Raya Ujung, Tangkerang Selatan, Bukit Raya</t>
  </si>
  <si>
    <t>0761-46648</t>
  </si>
  <si>
    <t>Kantor Notaris Augustine Esther, SH</t>
  </si>
  <si>
    <t>VDR1092</t>
  </si>
  <si>
    <t>Jl. Dr Muwardi No 69, Surakarta - Solo</t>
  </si>
  <si>
    <t>0271 716316/9100056</t>
  </si>
  <si>
    <t>notarisaugustineesther@yahoo.c</t>
  </si>
  <si>
    <t>0271 724 946</t>
  </si>
  <si>
    <t>Bagus, Toko</t>
  </si>
  <si>
    <t>VDR1093</t>
  </si>
  <si>
    <t>Kebon Kacang I No 54</t>
  </si>
  <si>
    <t>021 319 27194</t>
  </si>
  <si>
    <t>021 - 310 3053</t>
  </si>
  <si>
    <t>EDI MATEUS TURNIP</t>
  </si>
  <si>
    <t>VDR1094</t>
  </si>
  <si>
    <t>Jl. Setia No. 92 RT05/05 Payung Sekaki</t>
  </si>
  <si>
    <t>CV. Dua Gana</t>
  </si>
  <si>
    <t>VDR1095</t>
  </si>
  <si>
    <t>Dukuh Krajan Rt 01/03 Ds Dukun Kec Karang Tengah Kab Demak</t>
  </si>
  <si>
    <t>rico_ardan72@yahoo.com</t>
  </si>
  <si>
    <t>RIMBA JAYA, UD</t>
  </si>
  <si>
    <t>VDR1096</t>
  </si>
  <si>
    <t>Jl. Perintis Kemerdekaan Km 11 No 77, Makasar</t>
  </si>
  <si>
    <t>0411 585 735 / 081355665664</t>
  </si>
  <si>
    <t>0411 591419</t>
  </si>
  <si>
    <t>VDR1097</t>
  </si>
  <si>
    <t>DUSUN XIV EMPLASMEN SEI SEMAYANG DELI SERDANG</t>
  </si>
  <si>
    <t>EKA KARYA, CV</t>
  </si>
  <si>
    <t>VDR1098</t>
  </si>
  <si>
    <t>Jl. Gn. Lumut II no.2 (baru) Denpasar</t>
  </si>
  <si>
    <t>0361 8502358 / 730493</t>
  </si>
  <si>
    <t>Ekakarya.bali@gmail.com</t>
  </si>
  <si>
    <t>0361 â€“ 730493</t>
  </si>
  <si>
    <t>PT Serasi Auto raya</t>
  </si>
  <si>
    <t>VDR1100</t>
  </si>
  <si>
    <t>JL BYPASS NGURAH RAIE, LK KELAN JIMBARAN DENPASAR</t>
  </si>
  <si>
    <t>(0361) 70333</t>
  </si>
  <si>
    <t>zakki.fadliyan@trac.astra.co.i</t>
  </si>
  <si>
    <t>Hitechindo Graha Barcode</t>
  </si>
  <si>
    <t>VDR1101</t>
  </si>
  <si>
    <t>Ruko Daan Mogot Baru LC-2 No.3 â€“ Jakarta Barat.</t>
  </si>
  <si>
    <t>(021) 9393-9000</t>
  </si>
  <si>
    <t>http://www.grahabarcode.com</t>
  </si>
  <si>
    <t>CV Duta Pertiwi Petroindo</t>
  </si>
  <si>
    <t>VDR1102</t>
  </si>
  <si>
    <t>Pondok Cipta Timur No 142, bintara Bekasi Barat</t>
  </si>
  <si>
    <t>021 88967382</t>
  </si>
  <si>
    <t>021 88960962</t>
  </si>
  <si>
    <t>SEPAKAT ( Serikat Pekerja Telkomsel)</t>
  </si>
  <si>
    <t>VDR1103</t>
  </si>
  <si>
    <t>Wisma mulia Lt.18,Jl.Jendral Gatot Subroto Kav.42 Jakarta 12710</t>
  </si>
  <si>
    <t>021-5240811</t>
  </si>
  <si>
    <t>sepakat.telkomsel.co.id</t>
  </si>
  <si>
    <t>021-52906214</t>
  </si>
  <si>
    <t>Intim Jaya Konstruksi,PT</t>
  </si>
  <si>
    <t>VDR1104</t>
  </si>
  <si>
    <t>Jl. raya pendidikan Komp UNM Blok III No.4 RT.003 RW 004 Tidung,Rappocini</t>
  </si>
  <si>
    <t>0411-881679</t>
  </si>
  <si>
    <t>Hasmuddin M &lt;hasmuddin_m@yahoo</t>
  </si>
  <si>
    <t>Tiki Indonesia,PT</t>
  </si>
  <si>
    <t>VDR1105</t>
  </si>
  <si>
    <t>Komplek Gading Bukit Indah Blok SB No. 17-19 Kelapa Gading</t>
  </si>
  <si>
    <t>021-29078833</t>
  </si>
  <si>
    <t>medy@tikindo-logistics.com</t>
  </si>
  <si>
    <t>021-29078831</t>
  </si>
  <si>
    <t>Sumber Agung Pratama</t>
  </si>
  <si>
    <t>VDR1106</t>
  </si>
  <si>
    <t>Jl. Patimura No 96 - Salatiga</t>
  </si>
  <si>
    <t>0298 326096 / 325115</t>
  </si>
  <si>
    <t>sumberagungpratama@yahoo.co.id</t>
  </si>
  <si>
    <t>0298 325115</t>
  </si>
  <si>
    <t>CV Rezeki Mandiri Perkasa, CV</t>
  </si>
  <si>
    <t>VDR1107</t>
  </si>
  <si>
    <t>Bumi Kencana Asri - D 23 Bogor</t>
  </si>
  <si>
    <t>andrijanto@yahoo.com</t>
  </si>
  <si>
    <t>Amoeba Advertising</t>
  </si>
  <si>
    <t>VDR1108</t>
  </si>
  <si>
    <t>Jl.Otista III,Komp.IV no.8/H160 Jakarta Timur</t>
  </si>
  <si>
    <t>021-85904319</t>
  </si>
  <si>
    <t>amoeba_adv@yahoo.com</t>
  </si>
  <si>
    <t>021-93213327</t>
  </si>
  <si>
    <t>ADVANCEDNET INDONESIA, PT</t>
  </si>
  <si>
    <t>VDR1109</t>
  </si>
  <si>
    <t>Komplek Prima Centre I Blok A9 Jl Pool PPD Pesing Poglar No 11, jakarta Barat</t>
  </si>
  <si>
    <t>021 - 5437 6802</t>
  </si>
  <si>
    <t>hisar@advancednet.com.my</t>
  </si>
  <si>
    <t>021 - 5436 7377</t>
  </si>
  <si>
    <t>Bp Sudiono</t>
  </si>
  <si>
    <t>VDR1110</t>
  </si>
  <si>
    <t>Jl. Letkol Suprapto No I, Balikpapan - Kalimantan Timur</t>
  </si>
  <si>
    <t>0542 735 844/ 424 094</t>
  </si>
  <si>
    <t>dept1_engineering@yahoo.com</t>
  </si>
  <si>
    <t>0542 424 094</t>
  </si>
  <si>
    <t>Jaya Raya UD</t>
  </si>
  <si>
    <t>VDR1111</t>
  </si>
  <si>
    <t>Jl Raya Celukan Bawang Desa Celukan bawang Kec Gerogak Kab, Buleleng Bali</t>
  </si>
  <si>
    <t>CV. Coral Konstruksi</t>
  </si>
  <si>
    <t>VDR1112</t>
  </si>
  <si>
    <t>Kalijudan Asri 32 kav. 11 Surabaya</t>
  </si>
  <si>
    <t>031-78004091</t>
  </si>
  <si>
    <t>coralcon@yahoo.co.id</t>
  </si>
  <si>
    <t>031-3811039</t>
  </si>
  <si>
    <t>Guna Bangunan</t>
  </si>
  <si>
    <t>VDR1113</t>
  </si>
  <si>
    <t>Jl. Moh Ramndan No. 36 Citeul</t>
  </si>
  <si>
    <t>022 5204127</t>
  </si>
  <si>
    <t>indri_gb@yahoo.co.id</t>
  </si>
  <si>
    <t>Global Cakrawala Teknik</t>
  </si>
  <si>
    <t>VDR1114</t>
  </si>
  <si>
    <t>Jl. Kalibata Tengah No. 8 kalibata</t>
  </si>
  <si>
    <t>021-7901823</t>
  </si>
  <si>
    <t>hendra@global-cakrawala.co.id</t>
  </si>
  <si>
    <t>Serasi Auto raya cab Balikpapan</t>
  </si>
  <si>
    <t>VDR1115</t>
  </si>
  <si>
    <t>Jl.Mt Haryono No 35 A</t>
  </si>
  <si>
    <t>0452 875900</t>
  </si>
  <si>
    <t>0452 872190</t>
  </si>
  <si>
    <t>HJ.SALMA HM -WAREHOUSE RENT</t>
  </si>
  <si>
    <t>VDR1116</t>
  </si>
  <si>
    <t>Pakengenge Kel./Desa: Batu,Kec.Pitumpanua Wajo</t>
  </si>
  <si>
    <t>Sumber Bangunan</t>
  </si>
  <si>
    <t>VDR1117</t>
  </si>
  <si>
    <t>Jl. Haji Agus Salim Kota</t>
  </si>
  <si>
    <t>0435-830395</t>
  </si>
  <si>
    <t>fatmahassan@yahoo.co.id</t>
  </si>
  <si>
    <t>0435-821203</t>
  </si>
  <si>
    <t>Toko Orion99</t>
  </si>
  <si>
    <t>VDR1118</t>
  </si>
  <si>
    <t>Jl.Gajah Mada No.19 Palu-Sulteng</t>
  </si>
  <si>
    <t>0451-421146</t>
  </si>
  <si>
    <t>orion99_palu@yahoo.com</t>
  </si>
  <si>
    <t>0451-424771</t>
  </si>
  <si>
    <t>Erlisa-Warehouse Rent</t>
  </si>
  <si>
    <t>VDR1119</t>
  </si>
  <si>
    <t>Jl.Bantilan No.55 Palu</t>
  </si>
  <si>
    <t>0811-453998</t>
  </si>
  <si>
    <t>CV. Makmur Jaya Tehnik</t>
  </si>
  <si>
    <t>VDR1120</t>
  </si>
  <si>
    <t>Jl Manunggal XVII No. 90 Lubang Buaya - Jakarta Timur</t>
  </si>
  <si>
    <t>021 68524922</t>
  </si>
  <si>
    <t>021 87782946</t>
  </si>
  <si>
    <t>MONTASH UNIVERSAL</t>
  </si>
  <si>
    <t>VDR1121</t>
  </si>
  <si>
    <t>Jl. Kembang Sepatu No. 30 Senen</t>
  </si>
  <si>
    <t>(021) 94933508</t>
  </si>
  <si>
    <t>montash.universal@gmail.com</t>
  </si>
  <si>
    <t>Shenzhen Hope Technology Holding Co., Ltd</t>
  </si>
  <si>
    <t>VDR1122</t>
  </si>
  <si>
    <t>801# 8TH FLOOR , UNIVERSITY ZONE CHUANGYEYUAN BUILDING LISHAN ROAD TAOYUAN STREET , NANSHAN ,SHENZHEN ,CHINA</t>
  </si>
  <si>
    <t>Wendyxian@preformedline.com</t>
  </si>
  <si>
    <t>CV. Puteratel Perkasa</t>
  </si>
  <si>
    <t>VDR1123</t>
  </si>
  <si>
    <t>Komp. Rukan Sunter Permai Danau Sunter Utara D/18 Sunter Agung Tanjung Priok</t>
  </si>
  <si>
    <t>021 6511912</t>
  </si>
  <si>
    <t>puteratelas@yahoo.co.id</t>
  </si>
  <si>
    <t>TOKO BESI SETIA BUDI</t>
  </si>
  <si>
    <t>VDR1124</t>
  </si>
  <si>
    <t>JL.KAL.YOS SUDARSO</t>
  </si>
  <si>
    <t>PT. Pralon</t>
  </si>
  <si>
    <t>VDR1125</t>
  </si>
  <si>
    <t>Jl. Gatot Subroto Kav 22. Lt. 18, Wisma Argo Manunggal, Jakarta</t>
  </si>
  <si>
    <t>021-5207575</t>
  </si>
  <si>
    <t>budi_pralon@yahoo.co.id</t>
  </si>
  <si>
    <t>021-52963584</t>
  </si>
  <si>
    <t>Besi Setia Budi</t>
  </si>
  <si>
    <t>VDR1126</t>
  </si>
  <si>
    <t>Jl. Yos Sudarso</t>
  </si>
  <si>
    <t>CV.ORANGE</t>
  </si>
  <si>
    <t>VDR1127</t>
  </si>
  <si>
    <t>JLN.MELINJO RAYA NO.3 G</t>
  </si>
  <si>
    <t>061-7875095</t>
  </si>
  <si>
    <t>syahrizal.ha@gmail.com</t>
  </si>
  <si>
    <t>VDR1128</t>
  </si>
  <si>
    <t>JL.MELINJO NO.3 G</t>
  </si>
  <si>
    <t>Jayarain Express</t>
  </si>
  <si>
    <t>VDR1129</t>
  </si>
  <si>
    <t>Jl. Ciangsana Kav. 17 Jababeka</t>
  </si>
  <si>
    <t>021-6222551</t>
  </si>
  <si>
    <t>Karya Logistic</t>
  </si>
  <si>
    <t>VDR1130</t>
  </si>
  <si>
    <t>Jl. Rawa Gelam No. 36 Komp. Pergudangan Pulogadung</t>
  </si>
  <si>
    <t>021-5237578</t>
  </si>
  <si>
    <t>Focus Cargo</t>
  </si>
  <si>
    <t>VDR1131</t>
  </si>
  <si>
    <t>Komplek Pergudangan Meruya No. 15 Kav. C5 Meruya</t>
  </si>
  <si>
    <t>021-5211445</t>
  </si>
  <si>
    <t>Mora Cargo</t>
  </si>
  <si>
    <t>VDR1132</t>
  </si>
  <si>
    <t>Rukan Summarecon Kav. 4 Legok</t>
  </si>
  <si>
    <t>021-4229091</t>
  </si>
  <si>
    <t>MARYADI WIDODO</t>
  </si>
  <si>
    <t>VDR1133</t>
  </si>
  <si>
    <t>JLN.SIDOMULYO LK.XXIV</t>
  </si>
  <si>
    <t>VDR1134</t>
  </si>
  <si>
    <t>JLN.NGALENGKO LORONG TIRTONADI N0 4 MEDAN</t>
  </si>
  <si>
    <t>Nprasatya@gmail.com</t>
  </si>
  <si>
    <t>Al Hadi</t>
  </si>
  <si>
    <t>VDR1135</t>
  </si>
  <si>
    <t>Jl. Jendral A. Yani RT03/01 Makamhaji, Kartosuro</t>
  </si>
  <si>
    <t>0271 721470</t>
  </si>
  <si>
    <t>ENRICK TIMBUL NADAPDAP</t>
  </si>
  <si>
    <t>VDR1136</t>
  </si>
  <si>
    <t>JL.STASIUN KEBAYORAN LAMA UTARA JAKARTA SELATAN</t>
  </si>
  <si>
    <t>enrick.nadapdap@zte.com.cn</t>
  </si>
  <si>
    <t>SABARSAN EKA PUTRA</t>
  </si>
  <si>
    <t>VDR1137</t>
  </si>
  <si>
    <t>DOI-DOI kel: Patappa,Kec:PUJANANTING,KAb:BARRU -Sulawesi Selatan</t>
  </si>
  <si>
    <t>syaiful (mato)</t>
  </si>
  <si>
    <t>VDR1138</t>
  </si>
  <si>
    <t>BTN Kepala Mas Permai Blok C 2 no 2 Sigi Biro Maru Donggala</t>
  </si>
  <si>
    <t>0821-90836677</t>
  </si>
  <si>
    <t>Berkah Alfatih Telecomindo</t>
  </si>
  <si>
    <t>VDR1139</t>
  </si>
  <si>
    <t>Jl. Sunan Kalijaga, Ciledug</t>
  </si>
  <si>
    <t>aan.susanto24@yahoo.co.id</t>
  </si>
  <si>
    <t>WINDA AGATHA TJORA</t>
  </si>
  <si>
    <t>VDR1140</t>
  </si>
  <si>
    <t>JL.JATI NO.40 RT 002/RW02,KEL:NUNU,KEC:PALU BARAT PALU</t>
  </si>
  <si>
    <t>RUDI HERMAN</t>
  </si>
  <si>
    <t>VDR1141</t>
  </si>
  <si>
    <t>JL TELUK TOLO NO.18 RT 001/RW004 LOLU UTARA PALU SELATAN</t>
  </si>
  <si>
    <t>0852-98714421</t>
  </si>
  <si>
    <t>rudi herman &lt;okt_rudi2@yahoo.</t>
  </si>
  <si>
    <t>Edy Sulistianto</t>
  </si>
  <si>
    <t>VDR1142</t>
  </si>
  <si>
    <t>Jl.Ramba No.11C RT 001/RW001 KEL BIRO BULI SELATAN,KEC. PALU SELATAN</t>
  </si>
  <si>
    <t>edysulistianto@ymail.com</t>
  </si>
  <si>
    <t>T MANIMPAN TOBING IR</t>
  </si>
  <si>
    <t>VDR1143</t>
  </si>
  <si>
    <t>JL.ASPOL PASAR MERAH BLOK J NO.11 KEL BINJAI KEC.MEDAN DENAI</t>
  </si>
  <si>
    <t>RS Mitra Keluarga</t>
  </si>
  <si>
    <t>VDR1144</t>
  </si>
  <si>
    <t>Jl Alternatif Transyogi</t>
  </si>
  <si>
    <t>021 84311777</t>
  </si>
  <si>
    <t>Tanti Pricilia</t>
  </si>
  <si>
    <t>VDR1145</t>
  </si>
  <si>
    <t>Jl Cipinang Cempedak IV No 5 RT 11 RW 03 Polonia Otista</t>
  </si>
  <si>
    <t>Tanti.Pricilia@gmail.com</t>
  </si>
  <si>
    <t>Ahmad H Basrun</t>
  </si>
  <si>
    <t>VDR1146</t>
  </si>
  <si>
    <t>Jl Lrg lape RT01 Rw 02 kec Palu barat, kelurahan Nunu Kota Palu</t>
  </si>
  <si>
    <t>0852 410 32979</t>
  </si>
  <si>
    <t>PT. Kesuma</t>
  </si>
  <si>
    <t>VDR1147</t>
  </si>
  <si>
    <t>Jl.Raya Pasar Jumat No.45A Jakarta 12310</t>
  </si>
  <si>
    <t>021-75917538</t>
  </si>
  <si>
    <t>021-7591 7537, 7470</t>
  </si>
  <si>
    <t>MIGUNANI ABADI</t>
  </si>
  <si>
    <t>VDR1148</t>
  </si>
  <si>
    <t>Jl. Minggiran Mj 2/1376, RT 063/017, Suryodiningratan, Mantrijeron</t>
  </si>
  <si>
    <t>0813 288 73337</t>
  </si>
  <si>
    <t>0819 1553 9889</t>
  </si>
  <si>
    <t>CV. Comtech</t>
  </si>
  <si>
    <t>VDR1150</t>
  </si>
  <si>
    <t>Jl soekarno hatta no 590 Ruko Metro indah Mall blok B no 21 lt 2</t>
  </si>
  <si>
    <t>022 61375379</t>
  </si>
  <si>
    <t>sukmadewi_mega@yahoo.com</t>
  </si>
  <si>
    <t>022 7535659</t>
  </si>
  <si>
    <t>Sahabat Mulia Tauladan</t>
  </si>
  <si>
    <t>VDR1151</t>
  </si>
  <si>
    <t>Indoleds Building, Jl. Kalibata Tengah No. 35B Kalibata</t>
  </si>
  <si>
    <t>021-87780958</t>
  </si>
  <si>
    <t>araudah_smt@yahoo.com</t>
  </si>
  <si>
    <t>Cahaya Abadi Bersama</t>
  </si>
  <si>
    <t>VDR1152</t>
  </si>
  <si>
    <t>Puri Sriwedari Jl. Alternatif Cibubur</t>
  </si>
  <si>
    <t>021-84303902</t>
  </si>
  <si>
    <t>aprillzein@yahoo.co.id</t>
  </si>
  <si>
    <t>Dachtraco Raya</t>
  </si>
  <si>
    <t>VDR1153</t>
  </si>
  <si>
    <t>Jl. H. Supu Yusup No. 1</t>
  </si>
  <si>
    <t>0401-3129990</t>
  </si>
  <si>
    <t>pt.dachtracoraya@gmail.com</t>
  </si>
  <si>
    <t>0401-3121589</t>
  </si>
  <si>
    <t>Wijaya Kombos Indah</t>
  </si>
  <si>
    <t>VDR1154</t>
  </si>
  <si>
    <t>Jl. Arie Lasut No. 80 Wawonasa</t>
  </si>
  <si>
    <t>0431-862088</t>
  </si>
  <si>
    <t>0431-851820</t>
  </si>
  <si>
    <t>Airwan rental motor</t>
  </si>
  <si>
    <t>VDR1155</t>
  </si>
  <si>
    <t>salaonro, kelurahan ujung kec lilirilau Soppeng Sulawesi selatan</t>
  </si>
  <si>
    <t>0852 55394948</t>
  </si>
  <si>
    <t>Hj Maeteng</t>
  </si>
  <si>
    <t>VDR1156</t>
  </si>
  <si>
    <t>Salaonro Kel Ujung Kec lilirilau kab Soppeng</t>
  </si>
  <si>
    <t>0852 397170818</t>
  </si>
  <si>
    <t>PT Bismark Solusi Konsultan</t>
  </si>
  <si>
    <t>VDR1157</t>
  </si>
  <si>
    <t>Jl Iskandarsyah I No. 3A Jakarta selatan 12160</t>
  </si>
  <si>
    <t>021 725 8353</t>
  </si>
  <si>
    <t>021 725 8341</t>
  </si>
  <si>
    <t>PT ANTAREJA PRIMA ANTARAN (RPX)</t>
  </si>
  <si>
    <t>VDR1158</t>
  </si>
  <si>
    <t>JALAN CIPUTAT RAYA NO 99</t>
  </si>
  <si>
    <t>021-75901800</t>
  </si>
  <si>
    <t>rrezanda@rpxholding.com;hsaput</t>
  </si>
  <si>
    <t>021-75913218</t>
  </si>
  <si>
    <t>Periasman Effendi</t>
  </si>
  <si>
    <t>VDR1159</t>
  </si>
  <si>
    <t>Komplek Ruko Kota Modern Blok CR 02, Jl. Jendral Sudirman</t>
  </si>
  <si>
    <t>021-5529674</t>
  </si>
  <si>
    <t>CV.REZEKI TRANSPORT</t>
  </si>
  <si>
    <t>VDR1160</t>
  </si>
  <si>
    <t>JL.DUTA WISATA NO.9 MEDAN</t>
  </si>
  <si>
    <t>rezeki.transport@yahoo.com</t>
  </si>
  <si>
    <t>PLN (Persero) Area Pelayanan Jaringan Salatiga</t>
  </si>
  <si>
    <t>VDR1161</t>
  </si>
  <si>
    <t>Jl. Diponegoro No. 19</t>
  </si>
  <si>
    <t>0298-326883</t>
  </si>
  <si>
    <t>pln-slg@indo.net.id</t>
  </si>
  <si>
    <t>0298-324671</t>
  </si>
  <si>
    <t>Sakha Teknik</t>
  </si>
  <si>
    <t>VDR1162</t>
  </si>
  <si>
    <t>Jl. Surapati No. 15A</t>
  </si>
  <si>
    <t>0298-326441</t>
  </si>
  <si>
    <t>cv.sakha.teknik@gmail.com</t>
  </si>
  <si>
    <t>VDR1163</t>
  </si>
  <si>
    <t>Jl HOS Cokroaminoto 115</t>
  </si>
  <si>
    <t>(0341) 364221</t>
  </si>
  <si>
    <t>Sinar Mandar</t>
  </si>
  <si>
    <t>VDR1164</t>
  </si>
  <si>
    <t>Jl. Jend A.Yani No.88</t>
  </si>
  <si>
    <t>MOH. SAID D LATIMUMU</t>
  </si>
  <si>
    <t>VDR1165</t>
  </si>
  <si>
    <t>JL. BURUNG MALEO NO.30A AMPANA KOTA KAB.TOJO UNAUNA</t>
  </si>
  <si>
    <t>mohsaidst@gmail.com</t>
  </si>
  <si>
    <t>Tims Magnet Kreasi</t>
  </si>
  <si>
    <t>VDR1166</t>
  </si>
  <si>
    <t>Panin Building 3rd Floor Jl. Jenderal Sudirman Kav. 1</t>
  </si>
  <si>
    <t>021-7251186</t>
  </si>
  <si>
    <t>021-7240242</t>
  </si>
  <si>
    <t>Mitra Bangunan</t>
  </si>
  <si>
    <t>VDR1167</t>
  </si>
  <si>
    <t>Jl. Moh Hatta No. 99</t>
  </si>
  <si>
    <t>0464-21952</t>
  </si>
  <si>
    <t>Unggul Jaya Baru</t>
  </si>
  <si>
    <t>VDR1168</t>
  </si>
  <si>
    <t>Jl. Soekarno-Hatta Komp.Perdos UNTAD Blok A2 No.17</t>
  </si>
  <si>
    <t>0451 4132155/ 085241302797</t>
  </si>
  <si>
    <t>iazzyr@gmail.com, ernawatimuch</t>
  </si>
  <si>
    <t>0451 4132155</t>
  </si>
  <si>
    <t>GI LB Linggau</t>
  </si>
  <si>
    <t>VDR1169</t>
  </si>
  <si>
    <t>Lubuk Linggau Sumatera Barat</t>
  </si>
  <si>
    <t>PT. Pantravel</t>
  </si>
  <si>
    <t>VDR1170</t>
  </si>
  <si>
    <t>Jl Dr Saharjo No 96A jakarta 12960</t>
  </si>
  <si>
    <t>021 8291008</t>
  </si>
  <si>
    <t>021 8309304</t>
  </si>
  <si>
    <t>M Santoso</t>
  </si>
  <si>
    <t>VDR1171</t>
  </si>
  <si>
    <t>Jl Sukarelawan No 37 RT024/010 Loktabat Utara Banjarbaru utara70712</t>
  </si>
  <si>
    <t>PT. Atlas Copco Indonesia</t>
  </si>
  <si>
    <t>VDR1172</t>
  </si>
  <si>
    <t>Cilandak Commercial estate Gd 203 Cilandak timur Jakarta selatan</t>
  </si>
  <si>
    <t>021 7801008 ext. 123</t>
  </si>
  <si>
    <t>021 7801837</t>
  </si>
  <si>
    <t>Wasma</t>
  </si>
  <si>
    <t>VDR1173</t>
  </si>
  <si>
    <t>Citemu Mundu Cirebon</t>
  </si>
  <si>
    <t>KARYA PUTRA MADINING</t>
  </si>
  <si>
    <t>VDR1174</t>
  </si>
  <si>
    <t>JL. RAPPOKALLING RAYA NO. 20 MAKASSAR, SULAWESI SELATAN</t>
  </si>
  <si>
    <t>0411-451814/081342603530</t>
  </si>
  <si>
    <t>ruslan.semme@yahoo.com</t>
  </si>
  <si>
    <t>PT. MUTIARA PERSADA</t>
  </si>
  <si>
    <t>VDR1175</t>
  </si>
  <si>
    <t>Jl. KH. Nur Alie, Inspeksi Kalimalang, Ruko Niaga Kalimas 2 Blok A1 Bekasi.</t>
  </si>
  <si>
    <t>021 â€“ 8837 4626, 8837 4627</t>
  </si>
  <si>
    <t>mutiarapersada@ymail.com</t>
  </si>
  <si>
    <t>021 â€“ 8837 4621</t>
  </si>
  <si>
    <t>M. Alim</t>
  </si>
  <si>
    <t>VDR1176</t>
  </si>
  <si>
    <t>Jl. Sutoyo RT001/001 Biawao Kota Selatan</t>
  </si>
  <si>
    <t>PT. Wina Perdana</t>
  </si>
  <si>
    <t>VDR1177</t>
  </si>
  <si>
    <t>Jl Raya Meteor 305 Kujangsari, Margacinta Bandung 40287 Jawa Barat</t>
  </si>
  <si>
    <t>022 7569396</t>
  </si>
  <si>
    <t>Nasiotama Karya Bersama</t>
  </si>
  <si>
    <t>VDR1178</t>
  </si>
  <si>
    <t>Jl Karang Indah 26 Pasir Ulak Karang, Padang Utara Padang 25134 Sumatera Barat</t>
  </si>
  <si>
    <t>0751 7055547</t>
  </si>
  <si>
    <t>PT Makro SPE</t>
  </si>
  <si>
    <t>VDR1179</t>
  </si>
  <si>
    <t>Jl Salak Masir No 10. EFG tanjung duren jakarta barat</t>
  </si>
  <si>
    <t>021 5606033</t>
  </si>
  <si>
    <t>021 5606396</t>
  </si>
  <si>
    <t>PT. Tirta Karya Anugerah</t>
  </si>
  <si>
    <t>VDR1180</t>
  </si>
  <si>
    <t>Ruko Tataka Puri C1-28 Curug tangerang</t>
  </si>
  <si>
    <t>021 5981530</t>
  </si>
  <si>
    <t>VDR1181</t>
  </si>
  <si>
    <t>Jl. Politeknik Lorong Nusantara Kairagi 2</t>
  </si>
  <si>
    <t>0431-811815</t>
  </si>
  <si>
    <t>eby_mongkau@yahoo.co.id</t>
  </si>
  <si>
    <t>PT. Daya Kobelco Construction Machinery Indonesia</t>
  </si>
  <si>
    <t>VDR1182</t>
  </si>
  <si>
    <t>Pondok Indah Office Tower 3, 15th Floor Jl Sultan Iskandar Muda Kav V TA Pondok Indah Jakarta 12310</t>
  </si>
  <si>
    <t>021 7592 2828</t>
  </si>
  <si>
    <t>andry@dayakobelco.co.id</t>
  </si>
  <si>
    <t>021 7592 2880</t>
  </si>
  <si>
    <t>MAKMUR</t>
  </si>
  <si>
    <t>VDR1183</t>
  </si>
  <si>
    <t>JLN.PEMBINAAN DSN.III</t>
  </si>
  <si>
    <t>ANDRENA CREASINDO</t>
  </si>
  <si>
    <t>VDR1184</t>
  </si>
  <si>
    <t>JLN.MARELAN RAYA LINK.III PASAR II</t>
  </si>
  <si>
    <t>na2nk42@yahoo.co.id</t>
  </si>
  <si>
    <t>CV.AMINSAM</t>
  </si>
  <si>
    <t>VDR1185</t>
  </si>
  <si>
    <t>JLN.PRINGGAN NO.182G.HELVETIA MEDAN</t>
  </si>
  <si>
    <t>RIA JAYA ELEKTRONIK</t>
  </si>
  <si>
    <t>VDR1186</t>
  </si>
  <si>
    <t>JLN.GATOT SUBROTO NO.53</t>
  </si>
  <si>
    <t>JOSEPHINE.TJONG@GMAIL.COM</t>
  </si>
  <si>
    <t>Serasi Auto Raya - makasar</t>
  </si>
  <si>
    <t>VDR1187</t>
  </si>
  <si>
    <t>GRHA TRAC MAKASSAR Jl. Racing Centre II No 2 Makassar</t>
  </si>
  <si>
    <t>(62) 411 - 450 000</t>
  </si>
  <si>
    <t>(62) 411 - 421 111</t>
  </si>
  <si>
    <t>Iskandar</t>
  </si>
  <si>
    <t>VDR1188</t>
  </si>
  <si>
    <t>JL. REA Mokodompit Lorong Pelangi RT010/014</t>
  </si>
  <si>
    <t>PT. Selogiri Sampurna Putra</t>
  </si>
  <si>
    <t>VDR1189</t>
  </si>
  <si>
    <t>Jl. Tentara Pelajar No. 21 Patal Senayan - Jakarta</t>
  </si>
  <si>
    <t>021-5362404; 021-5302283</t>
  </si>
  <si>
    <t>itagusti@selogirigroup.com</t>
  </si>
  <si>
    <t>021-5302354</t>
  </si>
  <si>
    <t>Tirta Jaya Samudra</t>
  </si>
  <si>
    <t>VDR1190</t>
  </si>
  <si>
    <t>Jl. Parpostel No. 3 Jatiasih</t>
  </si>
  <si>
    <t>021-70455058</t>
  </si>
  <si>
    <t>info.megatower@gmail.com</t>
  </si>
  <si>
    <t>Wahyu Prasasti</t>
  </si>
  <si>
    <t>VDR1191</t>
  </si>
  <si>
    <t>Jl Al Makmur o 90 RT40 kelurahan Damai Balikpapan.</t>
  </si>
  <si>
    <t>0542-421755</t>
  </si>
  <si>
    <t>Mitra Tiara Abadi</t>
  </si>
  <si>
    <t>VDR1192</t>
  </si>
  <si>
    <t>Jl. Alam Pesanggrahan X Blok PA No. 15, Bukit Cinere Indah, Cinere</t>
  </si>
  <si>
    <t>021-7541045</t>
  </si>
  <si>
    <t>Citra_tantrina@yahoo.com</t>
  </si>
  <si>
    <t>021-7540950</t>
  </si>
  <si>
    <t>Labers</t>
  </si>
  <si>
    <t>VDR1193</t>
  </si>
  <si>
    <t>Jalan Pedati No.26 Depok</t>
  </si>
  <si>
    <t>021-77834981</t>
  </si>
  <si>
    <t>labers@lawansuka.com</t>
  </si>
  <si>
    <t>021-77829604</t>
  </si>
  <si>
    <t>Widyatmoko</t>
  </si>
  <si>
    <t>VDR1194</t>
  </si>
  <si>
    <t>Jl Mesjid Kp Jati kramat Rt002/005 Jati Kramat Jati asih Bekasi</t>
  </si>
  <si>
    <t>081286745833, 44556066</t>
  </si>
  <si>
    <t>Zubaedi</t>
  </si>
  <si>
    <t>VDR1195</t>
  </si>
  <si>
    <t>Villa hang lekir Blok SB3 No. 14 Rt02/05 Kel Budi Permai Kec batam Kota</t>
  </si>
  <si>
    <t>081327649777, 081246278777</t>
  </si>
  <si>
    <t>PT. Sarana Andalan Elektrika</t>
  </si>
  <si>
    <t>VDR1196</t>
  </si>
  <si>
    <t>Jl. Raya Perjuangan Blok E1 No.32 Bekasi</t>
  </si>
  <si>
    <t>021 89135129</t>
  </si>
  <si>
    <t>sales@saepowersytem.com</t>
  </si>
  <si>
    <t>021 89135128</t>
  </si>
  <si>
    <t>PT. Vitta Manggala</t>
  </si>
  <si>
    <t>VDR1197</t>
  </si>
  <si>
    <t>Jl Peta Barat Komp Citra Business park Blok D No 7 kalideres jakarta barat</t>
  </si>
  <si>
    <t>021 6286066</t>
  </si>
  <si>
    <t>vicky@netwayindonesia.com</t>
  </si>
  <si>
    <t>021 62307706</t>
  </si>
  <si>
    <t>PT.SERASI AUTORAYA Cab.NUSRA</t>
  </si>
  <si>
    <t>VDR1198</t>
  </si>
  <si>
    <t>Jl. Timor Raya No.78 Kupang NTT</t>
  </si>
  <si>
    <t>0821 44422200</t>
  </si>
  <si>
    <t>didik_kusmayadi@yahoo.com</t>
  </si>
  <si>
    <t>0380 8030406</t>
  </si>
  <si>
    <t>Stefanus hotan</t>
  </si>
  <si>
    <t>VDR1199</t>
  </si>
  <si>
    <t>Jl. WJ Lalamentik RT037/07, KEl Oebufu kec Oebobo Kupang</t>
  </si>
  <si>
    <t>CV. Al Amin Indo Teknik</t>
  </si>
  <si>
    <t>VDR1200</t>
  </si>
  <si>
    <t>BTN. Nusa Tamalanrea Indah Blok PC No. 8 Tamalanrea Makasar</t>
  </si>
  <si>
    <t>taufikmasamba80@gmail.com</t>
  </si>
  <si>
    <t>Yasin/Hidayat - Sewa rumah Siwa Site</t>
  </si>
  <si>
    <t>VDR1201</t>
  </si>
  <si>
    <t>Desa Buriko Batulapa Kec Pitumpanua Kab Wajo</t>
  </si>
  <si>
    <t>Serasi Auto Raya Cab Banjarmasin</t>
  </si>
  <si>
    <t>VDR1202</t>
  </si>
  <si>
    <t>Jl. A. Yani Km. 8,4 No. 22 kertak Hanyar, Banjarmasin 70654</t>
  </si>
  <si>
    <t>0511 4280000</t>
  </si>
  <si>
    <t>0511 4240284</t>
  </si>
  <si>
    <t>Mandor Alvita Tialen</t>
  </si>
  <si>
    <t>VDR1203</t>
  </si>
  <si>
    <t>Jln. Veteran No 20 Palu</t>
  </si>
  <si>
    <t>alvita_tialen@yahoo.com</t>
  </si>
  <si>
    <t>DIDIK GUNAWAN</t>
  </si>
  <si>
    <t>VDR1204</t>
  </si>
  <si>
    <t>DUSUN I DESA SEI MENCIRIM</t>
  </si>
  <si>
    <t>Zulfikar Car Rental Medan</t>
  </si>
  <si>
    <t>VDR1205</t>
  </si>
  <si>
    <t>Jl. Pembangunan gg. Melati no 3 Medan</t>
  </si>
  <si>
    <t>Makmur Utama</t>
  </si>
  <si>
    <t>VDR1206</t>
  </si>
  <si>
    <t>Jl. Yasin Gamsungi Ternate Utara</t>
  </si>
  <si>
    <t>0921-325669</t>
  </si>
  <si>
    <t>RS. RS Mitra Keluarga Waru</t>
  </si>
  <si>
    <t>VDR1207</t>
  </si>
  <si>
    <t>Jl. Jend. S. Parman No. 8 Waru Sidoarjo</t>
  </si>
  <si>
    <t>031 - 8543111</t>
  </si>
  <si>
    <t>PT.ALAT UKUR INDOSURTA</t>
  </si>
  <si>
    <t>VDR1208</t>
  </si>
  <si>
    <t>Jl. Bangka Blok N3 No.21 Nusaloka Sektor 14,5 BSD City Serpong Tangerang</t>
  </si>
  <si>
    <t>021-71690885-886, 021-71277841</t>
  </si>
  <si>
    <t>survey@unitechindosurta.co.id</t>
  </si>
  <si>
    <t>021-71690896</t>
  </si>
  <si>
    <t>Harry Muharram</t>
  </si>
  <si>
    <t>VDR1209</t>
  </si>
  <si>
    <t>Jl. Unggas No. 8 Makassar</t>
  </si>
  <si>
    <t>bulu.siwa@gmail.com</t>
  </si>
  <si>
    <t>XDC INDONESIA</t>
  </si>
  <si>
    <t>VDR1210</t>
  </si>
  <si>
    <t>Pluit Timur Blok L Barat No. 25, Jakarta 14450</t>
  </si>
  <si>
    <t>021-6610018</t>
  </si>
  <si>
    <t>telemarketing1@xdc-indonesia.c</t>
  </si>
  <si>
    <t>021-6611375</t>
  </si>
  <si>
    <t>Media Warna Gemilang</t>
  </si>
  <si>
    <t>VDR1211</t>
  </si>
  <si>
    <t>Jl. RC Veteran 55 Bintaro Pesanggerahan</t>
  </si>
  <si>
    <t>(021) 7370947</t>
  </si>
  <si>
    <t>indra@mediawarna.com</t>
  </si>
  <si>
    <t>(021) 7342049</t>
  </si>
  <si>
    <t>PT. LINTAS MEDIA PROTAMA</t>
  </si>
  <si>
    <t>VDR1212</t>
  </si>
  <si>
    <t>JL. PERMATA RAYA NO.106 TAMAN ROYAL 1 RT.008,RW.015, TANAH TINGGI, TANGERANG, BANTEN</t>
  </si>
  <si>
    <t>021-55780000</t>
  </si>
  <si>
    <t>puji@limpro.co.id, yuli.h@limp</t>
  </si>
  <si>
    <t>021-55751915</t>
  </si>
  <si>
    <t>Mursali</t>
  </si>
  <si>
    <t>VDR1213</t>
  </si>
  <si>
    <t>Batu Ampar RT002/004 Kramat Jati Jakarta Timur</t>
  </si>
  <si>
    <t>MITRA BUANA EXPRESS</t>
  </si>
  <si>
    <t>VDR1214</t>
  </si>
  <si>
    <t>JL. DEWI SARTIKA 234 CILILITAN JAKARTA TIMUR 13640</t>
  </si>
  <si>
    <t>021-80875152-3</t>
  </si>
  <si>
    <t>kuswanto@mitraexpress.com, nun</t>
  </si>
  <si>
    <t>021-80875150</t>
  </si>
  <si>
    <t>PT. GRAHA MULTI KREASI</t>
  </si>
  <si>
    <t>VDR1215</t>
  </si>
  <si>
    <t>KOMPLEK TAMAN OGAN PERMAI BLOK A12 NO 18 JAKABARING PALEMBANG</t>
  </si>
  <si>
    <t>0711-7539005</t>
  </si>
  <si>
    <t>gramusi@gmkpalembang.com</t>
  </si>
  <si>
    <t>GLOBAL MITRA NUSANTARA CV</t>
  </si>
  <si>
    <t>VDR1216</t>
  </si>
  <si>
    <t>JL. HAYAM WURUK NO.102 JAKARTA PUSAT DKI JAKARTA 10270 INDONESIA</t>
  </si>
  <si>
    <t>021-62308807</t>
  </si>
  <si>
    <t>Cs_gmn1@yahoo.co.id / cs_gmn2@</t>
  </si>
  <si>
    <t>Avikor Putra Asia</t>
  </si>
  <si>
    <t>VDR1217</t>
  </si>
  <si>
    <t>Jl. Kramat Jati No. 17 RT006/011 Kramat jati</t>
  </si>
  <si>
    <t>021-93216045</t>
  </si>
  <si>
    <t>s.afikor@yahoo.com</t>
  </si>
  <si>
    <t>Perkasa Jaya Abadi Nusantara</t>
  </si>
  <si>
    <t>VDR1218</t>
  </si>
  <si>
    <t>Wisma KDS, Jl. Raya Mampang PerapatanNo. 6B RT011/007 Kalibata</t>
  </si>
  <si>
    <t>021-7984277</t>
  </si>
  <si>
    <t>info@pt-jan.com</t>
  </si>
  <si>
    <t>021-7997540</t>
  </si>
  <si>
    <t>Techwin (China) Industry Co. Ltd</t>
  </si>
  <si>
    <t>VDR1219</t>
  </si>
  <si>
    <t>No.285 Wener Road, Hangzhou, Zhejiang,China. PC: 310012</t>
  </si>
  <si>
    <t>julia@fsm-otdr.com</t>
  </si>
  <si>
    <t>N Office Furniture. CV</t>
  </si>
  <si>
    <t>VDR1220</t>
  </si>
  <si>
    <t>Ruko Balikpapan Super Blok Blok H-21 Balikpapan</t>
  </si>
  <si>
    <t>0542 7586875</t>
  </si>
  <si>
    <t>N_Office@yahoo.com</t>
  </si>
  <si>
    <t>0542 7586874</t>
  </si>
  <si>
    <t>TOMMY WAREHOUSE PALU</t>
  </si>
  <si>
    <t>VDR1221</t>
  </si>
  <si>
    <t>JL. DIPONEGORO NO 160, PALU RT/RW 001/004, DESA LERE, PALU BARAT</t>
  </si>
  <si>
    <t>Makasar Phinisi Seaside Hotel</t>
  </si>
  <si>
    <t>VDR1222</t>
  </si>
  <si>
    <t>Jl. Andi Pangeran Pettarani 3</t>
  </si>
  <si>
    <t>0411 833888</t>
  </si>
  <si>
    <t>AGUNG KARUNIA UTAMA</t>
  </si>
  <si>
    <t>VDR1223</t>
  </si>
  <si>
    <t>JL. LINGKAR SELATAN BATOK BALI SERANG 42115</t>
  </si>
  <si>
    <t>0254-205141, 0254-204595</t>
  </si>
  <si>
    <t>amitono@gmail.com</t>
  </si>
  <si>
    <t>0254-7400038</t>
  </si>
  <si>
    <t>Intama Central Makmur Lestari, PT</t>
  </si>
  <si>
    <t>VDR1224</t>
  </si>
  <si>
    <t>Jl. Mangga Dua Dalam No 101 Blok C8 RW 07 Manga Dua Selatan Jakarta Pusat 10730</t>
  </si>
  <si>
    <t>021 6295848</t>
  </si>
  <si>
    <t>021 6398609</t>
  </si>
  <si>
    <t>RS. AZRA</t>
  </si>
  <si>
    <t>VDR1225</t>
  </si>
  <si>
    <t>JL. RAYA PAJAJARAN NO 219 BOGOR</t>
  </si>
  <si>
    <t>0251-8318456, 8370349</t>
  </si>
  <si>
    <t>0251-8331773</t>
  </si>
  <si>
    <t>PERDANA ELEKTRONIK</t>
  </si>
  <si>
    <t>VDR1226</t>
  </si>
  <si>
    <t>JL. PANGLIMA SUDIRMAN 20-22 SURABAYA</t>
  </si>
  <si>
    <t>031-5312199</t>
  </si>
  <si>
    <t>031-5311608</t>
  </si>
  <si>
    <t>ENERTELINDO KENCANA</t>
  </si>
  <si>
    <t>VDR1227</t>
  </si>
  <si>
    <t>KOMPLEK FATMAWATI MAS, JL. FATMAWATI NO 20 BLOK 1, KAV 20 C, CILANDAK BARAT JAKARTA SELATAN</t>
  </si>
  <si>
    <t>021-7699511</t>
  </si>
  <si>
    <t>enertel@cbn.net.id, project@en</t>
  </si>
  <si>
    <t>021-7654923</t>
  </si>
  <si>
    <t>CENTRAL CIPTA KEMAKMURAN</t>
  </si>
  <si>
    <t>VDR1228</t>
  </si>
  <si>
    <t>KEDOYA CENTER BLOK B 7-8, JL. PERJUANGAN NO 1 , JAKARTA BARAT</t>
  </si>
  <si>
    <t>021-5364775, 021-5364778</t>
  </si>
  <si>
    <t>sale_cck@yahoo.co.id</t>
  </si>
  <si>
    <t>021-5364777</t>
  </si>
  <si>
    <t>Mesgiyat</t>
  </si>
  <si>
    <t>VDR1229</t>
  </si>
  <si>
    <t>Jl. Lingkungan III Melonguane Timur</t>
  </si>
  <si>
    <t>Rayana</t>
  </si>
  <si>
    <t>VDR1230</t>
  </si>
  <si>
    <t>Jl. Raya Menes Desa Menes</t>
  </si>
  <si>
    <t>Cinta Louresio</t>
  </si>
  <si>
    <t>VDR1231</t>
  </si>
  <si>
    <t>Kampung Islam Kepaon Pemogan Denpasar Selatan</t>
  </si>
  <si>
    <t>IRADAT AMAN GLOBALINDO</t>
  </si>
  <si>
    <t>VDR1232</t>
  </si>
  <si>
    <t>JL. TEBET BARAT DALAM IIB NO 30 TEBET</t>
  </si>
  <si>
    <t>021-83782213-15</t>
  </si>
  <si>
    <t>iradat_aman@cbn.net.id, alaydr</t>
  </si>
  <si>
    <t>021-83782216</t>
  </si>
  <si>
    <t>Ripna Damopolii</t>
  </si>
  <si>
    <t>VDR1233</t>
  </si>
  <si>
    <t>Jl. Lingkar selatan km. 8.7, Kec: Tutuyan, kabupaten bolaang mongondow timur Sul-Ut</t>
  </si>
  <si>
    <t>TRENCH FRANCE SAS</t>
  </si>
  <si>
    <t>VDR1234</t>
  </si>
  <si>
    <t>16 RUE DU GENERAL CASSAGNOU 68302 SAINT-LOUIS</t>
  </si>
  <si>
    <t>marielle.remond@french-group.c</t>
  </si>
  <si>
    <t>PT Siemens Indonesia</t>
  </si>
  <si>
    <t>VDR1235</t>
  </si>
  <si>
    <t>Pulomas Plant : Jl. Jend. A. Yani kav. B67-68, Pulomas â€“ Jakarta13210</t>
  </si>
  <si>
    <t>Martinus.Lase@siemens.com</t>
  </si>
  <si>
    <t>GUNA ELEKTRO</t>
  </si>
  <si>
    <t>VDR1236</t>
  </si>
  <si>
    <t>JL. ARJUNA UTARA 50 JAKARTA</t>
  </si>
  <si>
    <t>021-5655010</t>
  </si>
  <si>
    <t>ernaherlina@gae.co.id</t>
  </si>
  <si>
    <t>021-5655030</t>
  </si>
  <si>
    <t>WAWAN JUWANA</t>
  </si>
  <si>
    <t>VDR1237</t>
  </si>
  <si>
    <t>KP. ASTARAJA</t>
  </si>
  <si>
    <t>wanju_dpp@yahoo.com</t>
  </si>
  <si>
    <t>RB. KARTIKA HUSADA</t>
  </si>
  <si>
    <t>VDR1238</t>
  </si>
  <si>
    <t>JL. SWATANTRA NO 72 JATIASIH BEKASI</t>
  </si>
  <si>
    <t>021-82435585-7</t>
  </si>
  <si>
    <t>021-82435586</t>
  </si>
  <si>
    <t>Siemens Aktiengesellschaft</t>
  </si>
  <si>
    <t>VDR1239</t>
  </si>
  <si>
    <t>Siemens AG, ET HP AR, Nonnendammallee 104, 13629 Berlin</t>
  </si>
  <si>
    <t>+49 (30) 386-23388</t>
  </si>
  <si>
    <t>Mohammed.alashqar@siemens.com</t>
  </si>
  <si>
    <t>+49 (30) 386-26721</t>
  </si>
  <si>
    <t>Serasi Autoraya - Menado</t>
  </si>
  <si>
    <t>VDR1240</t>
  </si>
  <si>
    <t>Jl. A A Maramis No.332, Manado 95256</t>
  </si>
  <si>
    <t>0431-818000,085299648404</t>
  </si>
  <si>
    <t>akhsan.kristiawan@trac.astra.c</t>
  </si>
  <si>
    <t>0431-811466</t>
  </si>
  <si>
    <t>Ihsan</t>
  </si>
  <si>
    <t>VDR1241</t>
  </si>
  <si>
    <t>Jl. Udi Tomo Wua-wua</t>
  </si>
  <si>
    <t>Kantor Jasa Penilai Publik Romulo, Charlie dan Rekan</t>
  </si>
  <si>
    <t>VDR1242</t>
  </si>
  <si>
    <t>Gedung Panca Tunggal Lantai 3-4, Jalan Cikini Raya No. 91 F, Jakarta</t>
  </si>
  <si>
    <t>021-3142712, 3143240, 3904694, 31901245</t>
  </si>
  <si>
    <t>kjpp_rcr@yahoo.co.id</t>
  </si>
  <si>
    <t>021-3143240</t>
  </si>
  <si>
    <t>Bintang Putra Ajibata, PT</t>
  </si>
  <si>
    <t>VDR1243</t>
  </si>
  <si>
    <t>Jl. Sepinggan Baru Perum Pesona Paksi Mandiri Blok B no 2 Sepinggan</t>
  </si>
  <si>
    <t>0542 7110220</t>
  </si>
  <si>
    <t>bintangputra@yahoo.com</t>
  </si>
  <si>
    <t>0542 8879265</t>
  </si>
  <si>
    <t>PT Lido Sarana Prima</t>
  </si>
  <si>
    <t>VDR1244</t>
  </si>
  <si>
    <t>Jl. Raya Bogor - sukabumi Km 21 Bogor</t>
  </si>
  <si>
    <t>0251-220922</t>
  </si>
  <si>
    <t>jktsales@lidolakes.com</t>
  </si>
  <si>
    <t>0251-220923</t>
  </si>
  <si>
    <t>PT. Asuransi AVIVA Indonesia</t>
  </si>
  <si>
    <t>VDR1245</t>
  </si>
  <si>
    <t>Gd. Asuransi Wahana Tata, Jl. HR Rasuna Said Kav C4, Jakarta 12920</t>
  </si>
  <si>
    <t>021-5221851</t>
  </si>
  <si>
    <t>ermitha.rooselani@aviva.co.id</t>
  </si>
  <si>
    <t>PT. Dunamis intermaster</t>
  </si>
  <si>
    <t>VDR1246</t>
  </si>
  <si>
    <t>Jl. Bendungan Jatiluhur 56, Jakarta 10210</t>
  </si>
  <si>
    <t>021-5720761</t>
  </si>
  <si>
    <t>ikun@dunamis.co.id</t>
  </si>
  <si>
    <t>021-5720762</t>
  </si>
  <si>
    <t>Karya Kencana Komputindo</t>
  </si>
  <si>
    <t>VDR1247</t>
  </si>
  <si>
    <t>Menara BCA Grand Indonesia MH Thamrin No1 RT00/00 Menteng</t>
  </si>
  <si>
    <t>2737 2476</t>
  </si>
  <si>
    <t>pieter@kakeko.co.id</t>
  </si>
  <si>
    <t>5596 5725</t>
  </si>
  <si>
    <t>Ikun M Soedrajat</t>
  </si>
  <si>
    <t>VDR1248</t>
  </si>
  <si>
    <t>Andi Karsa</t>
  </si>
  <si>
    <t>VDR1249</t>
  </si>
  <si>
    <t>Jl Karang Rejo II No 05, Kec Balikpapan tengah Balikapan</t>
  </si>
  <si>
    <t>PT. Istana Kebayoran Raya Motor</t>
  </si>
  <si>
    <t>VDR1250</t>
  </si>
  <si>
    <t>Jl. RS Fatmawati No 21 Kebayoran Baru - Jakarta</t>
  </si>
  <si>
    <t>021-7656456</t>
  </si>
  <si>
    <t>021-7502678</t>
  </si>
  <si>
    <t>Muhammad Gimin</t>
  </si>
  <si>
    <t>VDR1251</t>
  </si>
  <si>
    <t>Jl Basuki Rahmad GG IV RT002 Kel Bugis kec Samarinda</t>
  </si>
  <si>
    <t>Bengkel Excavator Hariyadi</t>
  </si>
  <si>
    <t>VDR1252</t>
  </si>
  <si>
    <t>POSO</t>
  </si>
  <si>
    <t>PT. Luminary Auto Prima</t>
  </si>
  <si>
    <t>VDR1253</t>
  </si>
  <si>
    <t>Jl. HOS Cokroaminoto no.88 Menteng Jakarta Pusat</t>
  </si>
  <si>
    <t>021-39831111</t>
  </si>
  <si>
    <t>ddewilovera@yahoo.com</t>
  </si>
  <si>
    <t>Imas Maesaroh</t>
  </si>
  <si>
    <t>VDR1254</t>
  </si>
  <si>
    <t>Rancabentang Barat No 159 RT 005/025 Cibeureum Cimahi Selatan</t>
  </si>
  <si>
    <t>Paiman Toha</t>
  </si>
  <si>
    <t>VDR1255</t>
  </si>
  <si>
    <t>SINAR BARU</t>
  </si>
  <si>
    <t>VDR1256</t>
  </si>
  <si>
    <t>JL. WOLTER MONGINSIDI NO 59 PALU SULAWESI TENGAH</t>
  </si>
  <si>
    <t>0451-422045</t>
  </si>
  <si>
    <t>JUJUR JAYA</t>
  </si>
  <si>
    <t>VDR1257</t>
  </si>
  <si>
    <t>JL. GAJAHMADA NO 64 PALU</t>
  </si>
  <si>
    <t>0451-421626</t>
  </si>
  <si>
    <t>jujurjaya@hotmail.com</t>
  </si>
  <si>
    <t>0451+426941</t>
  </si>
  <si>
    <t>Bp Rijal</t>
  </si>
  <si>
    <t>VDR1258</t>
  </si>
  <si>
    <t>Landikanusuang</t>
  </si>
  <si>
    <t>Eurokars Surya Utama</t>
  </si>
  <si>
    <t>VDR1259</t>
  </si>
  <si>
    <t>Jl.Radio Dalam Raya No.38</t>
  </si>
  <si>
    <t>ulfautami_85@yahoo.co.id</t>
  </si>
  <si>
    <t>NUSANTARA TEKNIK</t>
  </si>
  <si>
    <t>VDR1260</t>
  </si>
  <si>
    <t>JLN. SIS ALJUFRI NO 85 PALU</t>
  </si>
  <si>
    <t>0451-456585</t>
  </si>
  <si>
    <t>0451-454411</t>
  </si>
  <si>
    <t>Alimuddin Rahim</t>
  </si>
  <si>
    <t>VDR1261</t>
  </si>
  <si>
    <t>Dusun I Kabobona, RT/RW 001/001, Kec. Dolo</t>
  </si>
  <si>
    <t>0852 41230278</t>
  </si>
  <si>
    <t>ASBANT PANJAITAN</t>
  </si>
  <si>
    <t>VDR1262</t>
  </si>
  <si>
    <t>JL KIJANG VII UTARA NO. 34 BIROBULI UTARA PALU SELATAN</t>
  </si>
  <si>
    <t>Bp DILI</t>
  </si>
  <si>
    <t>VDR1263</t>
  </si>
  <si>
    <t>Karawana RT/RW 002/001 Kel. Karawana Kec. Dolo Kab Sigi</t>
  </si>
  <si>
    <t>MUHAMMAD SAID, ST</t>
  </si>
  <si>
    <t>VDR1264</t>
  </si>
  <si>
    <t>Jl. s Dg Jarung No 225 Malino RT/RW 003/001 Kel. Malino Kec. Tinggimoncong Kab. Gowa</t>
  </si>
  <si>
    <t>YASSIR ARAFAT, ST.MT</t>
  </si>
  <si>
    <t>VDR1265</t>
  </si>
  <si>
    <t>PT Wahana Hantaran Yantra, PT (WHY Logistic)</t>
  </si>
  <si>
    <t>VDR1266</t>
  </si>
  <si>
    <t>Jl. Raya Kalimalang ( Jl. K.H Noer Alie) No. 1, Caman, Jaka Sampurna, Bekasi</t>
  </si>
  <si>
    <t>021-8690 6000</t>
  </si>
  <si>
    <t>cs-jkt@why.co.id / maman@why.c</t>
  </si>
  <si>
    <t>021-8690 4686</t>
  </si>
  <si>
    <t>Notaris Siti Rohmah Caryana, SH</t>
  </si>
  <si>
    <t>VDR1267</t>
  </si>
  <si>
    <t>Ruko Inkopal Gila Bahari Jalan Kramat Raya No.27-G Jakarta Pusat</t>
  </si>
  <si>
    <t>021-3915549, 3915448,68338820</t>
  </si>
  <si>
    <t>021-3107889</t>
  </si>
  <si>
    <t>Mandor Osta Melanno</t>
  </si>
  <si>
    <t>VDR1268</t>
  </si>
  <si>
    <t>Jl. Anoa I Lrg. Sintulu Ntodea No. 4, RT/RW 004/005, Kel. Tatura Utara, Kec. Palu Selatan</t>
  </si>
  <si>
    <t>0812 41178347</t>
  </si>
  <si>
    <t>osta_melanno@yahoo.com</t>
  </si>
  <si>
    <t>Jatim Watkoraya</t>
  </si>
  <si>
    <t>VDR1269</t>
  </si>
  <si>
    <t>Jl. Ahmad yani RT 41 No 67 Balikpapan</t>
  </si>
  <si>
    <t>0542 424938</t>
  </si>
  <si>
    <t>Suratman</t>
  </si>
  <si>
    <t>VDR1270</t>
  </si>
  <si>
    <t>Jl. Pamedan No. 6 Kepatihan</t>
  </si>
  <si>
    <t>0271-654622</t>
  </si>
  <si>
    <t>0271-663266</t>
  </si>
  <si>
    <t>PT. INDOMAC BHAKTI KARYA</t>
  </si>
  <si>
    <t>VDR1271</t>
  </si>
  <si>
    <t>JL.KH.HASYIM ASHARI 125 KOMPLEKS ROXY MAS BLOK E1 NO.23 JAKARTA PUSAT 10150</t>
  </si>
  <si>
    <t>021-6328681</t>
  </si>
  <si>
    <t>yeni.suryana@ibkent.com</t>
  </si>
  <si>
    <t>021-63858346</t>
  </si>
  <si>
    <t>Ali Burhan</t>
  </si>
  <si>
    <t>VDR1272</t>
  </si>
  <si>
    <t>Mirombo RT05/01 Desa Rojoimo Kec Wonosobo</t>
  </si>
  <si>
    <t>ACT</t>
  </si>
  <si>
    <t>VDR1273</t>
  </si>
  <si>
    <t>Jl Bunisari Kulon No 20 RT04 RW 06 Ngamprah Kab Bandung Barat</t>
  </si>
  <si>
    <t>022 - 61378463</t>
  </si>
  <si>
    <t>CV.ACT bandung@yahoo.com</t>
  </si>
  <si>
    <t>Amptron Instrumindo</t>
  </si>
  <si>
    <t>VDR1274</t>
  </si>
  <si>
    <t>Rukan Taman Meruya Blok M No. 51 RT004/002, Kel Meruya Utara kec Kembangan</t>
  </si>
  <si>
    <t>021 5026 9885</t>
  </si>
  <si>
    <t>Farid</t>
  </si>
  <si>
    <t>VDR1275</t>
  </si>
  <si>
    <t>Tawaili</t>
  </si>
  <si>
    <t>Konsultan Ir. Gunadi Widjaja</t>
  </si>
  <si>
    <t>VDR1276</t>
  </si>
  <si>
    <t>Jalan Raya Bogor No 3 Rt001/009 Kramat jati</t>
  </si>
  <si>
    <t>0858 1406 8833, 0812 1076 2888, 0878 8195 8282</t>
  </si>
  <si>
    <t>gunadi_w@yahoo.com</t>
  </si>
  <si>
    <t>PT. Trimitra Konsultan Manajemen</t>
  </si>
  <si>
    <t>VDR1277</t>
  </si>
  <si>
    <t>Bintaro Jaya IX Blok G1 Jakarta</t>
  </si>
  <si>
    <t>62 21 7452275 &amp; 7451948</t>
  </si>
  <si>
    <t>marketing2@trimitra.com</t>
  </si>
  <si>
    <t>62 21 7452049</t>
  </si>
  <si>
    <t>PT. Bakrie Pipe Industry</t>
  </si>
  <si>
    <t>VDR1278</t>
  </si>
  <si>
    <t>Jl raya Pejuang Medan Satria Kota Bekasi</t>
  </si>
  <si>
    <t>021 8871135</t>
  </si>
  <si>
    <t>021 88976606</t>
  </si>
  <si>
    <t>Bp Nedi Gumanti</t>
  </si>
  <si>
    <t>VDR1279</t>
  </si>
  <si>
    <t>Perum Surabaya Permai No 015 RT/RW 009/005 Kel Surabaya Kec Sungaiserut</t>
  </si>
  <si>
    <t>nediegumantie@gmail.com</t>
  </si>
  <si>
    <t>Abdul Umar</t>
  </si>
  <si>
    <t>VDR1280</t>
  </si>
  <si>
    <t>Jl. Ciputat Raya Cirendeu</t>
  </si>
  <si>
    <t>PT Plasa Intermedia</t>
  </si>
  <si>
    <t>VDR1281</t>
  </si>
  <si>
    <t>Jl. Panglima Polim IV No 133 Kebayoran Baru</t>
  </si>
  <si>
    <t>021-7248120</t>
  </si>
  <si>
    <t>dadansp@gmail.com</t>
  </si>
  <si>
    <t>021-72795665</t>
  </si>
  <si>
    <t>PT Citramas Heavy Industries</t>
  </si>
  <si>
    <t>VDR1282</t>
  </si>
  <si>
    <t>Jl. Pangeran Diponegoro No.108, Tambun â€“ Bekasi, 17510</t>
  </si>
  <si>
    <t>021-8822149</t>
  </si>
  <si>
    <t>chind@chind.co.id ; betty@chin</t>
  </si>
  <si>
    <t>021-8800484/021-8807</t>
  </si>
  <si>
    <t>Engkos</t>
  </si>
  <si>
    <t>VDR1283</t>
  </si>
  <si>
    <t>Ciporeat RT002/ RW008 KelurahanPasanggrahan Kecamatan Ujung berung</t>
  </si>
  <si>
    <t>022 925 13058</t>
  </si>
  <si>
    <t>Ali Asir</t>
  </si>
  <si>
    <t>VDR1284</t>
  </si>
  <si>
    <t>Jl Kolonel Syarifudin Foes RT01 Sepinggan Balikpapan</t>
  </si>
  <si>
    <t>0542 7175675</t>
  </si>
  <si>
    <t>PT. PROSYS BANGUN PERSADA</t>
  </si>
  <si>
    <t>VDR1285</t>
  </si>
  <si>
    <t>Wisma 76 - 21st Fl. Jl. Let. Jend S. Parman Kav 76 Jakarta 11410</t>
  </si>
  <si>
    <t>021 - 53 666 666</t>
  </si>
  <si>
    <t>021- 53 666 870</t>
  </si>
  <si>
    <t>PT. Hexindo Adi Perkasa Cab Makasar</t>
  </si>
  <si>
    <t>VDR1286</t>
  </si>
  <si>
    <t>Jl Kima Raya I Kav K-A1 Daya Biring Kanaya Makasar 90241</t>
  </si>
  <si>
    <t>0411 510853</t>
  </si>
  <si>
    <t>0411 510856</t>
  </si>
  <si>
    <t>UD terang Abadi</t>
  </si>
  <si>
    <t>VDR1288</t>
  </si>
  <si>
    <t>Jl Soekarno Hatta No 102 Balikpapan</t>
  </si>
  <si>
    <t>Jaya Agung</t>
  </si>
  <si>
    <t>VDR1289</t>
  </si>
  <si>
    <t>Jl. Pangeran Diponegoro No. 98 Bumijo Jetis</t>
  </si>
  <si>
    <t>(0274) 512758</t>
  </si>
  <si>
    <t>PT. Telemedia mitra Erajaya.</t>
  </si>
  <si>
    <t>VDR1290</t>
  </si>
  <si>
    <t>Jl Lautze Raya No 55</t>
  </si>
  <si>
    <t>021 4585 0560</t>
  </si>
  <si>
    <t>rays.michael@erajaya.co.id</t>
  </si>
  <si>
    <t>021 4585 0559</t>
  </si>
  <si>
    <t>Ruslan Noor</t>
  </si>
  <si>
    <t>VDR1291</t>
  </si>
  <si>
    <t>Jl. Setiabudi Palu RT004/RW004, Kel./Desa Talise, Kec. Palu Timur</t>
  </si>
  <si>
    <t>0451-456437, 081341407223</t>
  </si>
  <si>
    <t>PT. Arkanindoplast Utama</t>
  </si>
  <si>
    <t>VDR1292</t>
  </si>
  <si>
    <t>Jl. Jembatan Hitam RT01/13 Desa Cijujung Kecamatan Sukaraja Kabupaten Bogor.</t>
  </si>
  <si>
    <t>0251 8654-334,335</t>
  </si>
  <si>
    <t>rochman@arkan.co.id</t>
  </si>
  <si>
    <t>0251 8654-336</t>
  </si>
  <si>
    <t>Iwan susanto</t>
  </si>
  <si>
    <t>VDR1293</t>
  </si>
  <si>
    <t>Lemah neundeut II RT009/008 Cikutra Cibuenying Kidul Bandung Jawa barat</t>
  </si>
  <si>
    <t>PD. Sinar Indah</t>
  </si>
  <si>
    <t>VDR1294</t>
  </si>
  <si>
    <t>Pasar Kenari Lt Dasar Aks 178 Salemba Jakarta Pusat</t>
  </si>
  <si>
    <t>021 39899248</t>
  </si>
  <si>
    <t>021 3141431</t>
  </si>
  <si>
    <t>PT. Dewandaru Indonesia</t>
  </si>
  <si>
    <t>VDR1295</t>
  </si>
  <si>
    <t>Sentral Niaga Bumyagara Blok C/09 Jl raya Mustika Jaya, Kel Mustika Jaya Bekasi 17310</t>
  </si>
  <si>
    <t>021 82604325</t>
  </si>
  <si>
    <t>021 82605236</t>
  </si>
  <si>
    <t>PT. Aswindo Fikri Mandiri</t>
  </si>
  <si>
    <t>VDR1296</t>
  </si>
  <si>
    <t>Jl. Benda Raya No. 54 E, Cilandak Timur â€“ Ps. Minggu Jakarta Selatan</t>
  </si>
  <si>
    <t>(021) 44667967,</t>
  </si>
  <si>
    <t>creativevistaidea@ymail.com</t>
  </si>
  <si>
    <t>(021) 7806888</t>
  </si>
  <si>
    <t>PT. CENTRAL CARGO EXPRESS</t>
  </si>
  <si>
    <t>VDR1297</t>
  </si>
  <si>
    <t>KOMPLEK RUKO ROBINSON, JL. BANDENGAN SELATAN NO.82 HO JAKARTA UTARA 14450</t>
  </si>
  <si>
    <t>021-6669 6138</t>
  </si>
  <si>
    <t>Central_cargo@yahoo.com</t>
  </si>
  <si>
    <t>021-6669 6105</t>
  </si>
  <si>
    <t>Martinah</t>
  </si>
  <si>
    <t>VDR1298</t>
  </si>
  <si>
    <t>Jl Sumber Rejo II no 47 Kel Sumberejo Kec Balikpapan Tengah Balikapapan</t>
  </si>
  <si>
    <t>Miranda Monoarfa</t>
  </si>
  <si>
    <t>VDR1299</t>
  </si>
  <si>
    <t>Jl Limboto Raya Desa Pantungo Kec Telaga Biru Kab Gorontalo Prop gorontalo</t>
  </si>
  <si>
    <t>UD. Sinar baru utama</t>
  </si>
  <si>
    <t>VDR1300</t>
  </si>
  <si>
    <t>Gd paseban lama Lt dasar Blok B no 30.</t>
  </si>
  <si>
    <t>021 34650173</t>
  </si>
  <si>
    <t>021 31923452</t>
  </si>
  <si>
    <t>Sudirman</t>
  </si>
  <si>
    <t>VDR1301</t>
  </si>
  <si>
    <t>Jl. Bangkala Dalam II No 28 Blok I RT/RW 006/008 Kel. Bangkala Kec. Manggala Kota Makasar</t>
  </si>
  <si>
    <t>RONI YUSDHITIRA</t>
  </si>
  <si>
    <t>VDR1302</t>
  </si>
  <si>
    <t>JL.CKARYA GG.LANDASAN NO.18</t>
  </si>
  <si>
    <t>PT. ASURANSI WAHANA TATA</t>
  </si>
  <si>
    <t>VDR1303</t>
  </si>
  <si>
    <t>GEDUNG ASURANSI WAHANA TATA, JL. H.R. RASUNA SAID KAV. C-4 JAKARTA SELATAN</t>
  </si>
  <si>
    <t>021-5203145, 5203146</t>
  </si>
  <si>
    <t>erna.fitriani@mail.aswata.co.i</t>
  </si>
  <si>
    <t>021-5203149, 5205222</t>
  </si>
  <si>
    <t>PT. Suluh Dwipantara qq Apartment Batavia Jakarta</t>
  </si>
  <si>
    <t>VDR1304</t>
  </si>
  <si>
    <t>Jl. KH Mas Mansyur Kav. 126 Jakarta 10220</t>
  </si>
  <si>
    <t>021-5749760</t>
  </si>
  <si>
    <t>fbsales.bataviaapartments@gmai</t>
  </si>
  <si>
    <t>021-5704951</t>
  </si>
  <si>
    <t>CV. Karya Muda 45</t>
  </si>
  <si>
    <t>VDR1305</t>
  </si>
  <si>
    <t>Dsn Bulo Pongo, Masamba, Luwu Utara</t>
  </si>
  <si>
    <t>natasya.purwaningrum@yahoo.com</t>
  </si>
  <si>
    <t>Kristoforus Isa Mia</t>
  </si>
  <si>
    <t>VDR1306</t>
  </si>
  <si>
    <t>RT 01/004 Desa Habi kecamatan kangae kab Sikka</t>
  </si>
  <si>
    <t>0813 99625948</t>
  </si>
  <si>
    <t>Bengawan Solo</t>
  </si>
  <si>
    <t>VDR1307</t>
  </si>
  <si>
    <t>Komplek Bengkong Jaya Blok B11-12, Harapan Baru, Batu Ampar</t>
  </si>
  <si>
    <t>(0778) 425828</t>
  </si>
  <si>
    <t>(0778) 427195</t>
  </si>
  <si>
    <t>TOP Bangunan ( Susanto Hosana)</t>
  </si>
  <si>
    <t>VDR1308</t>
  </si>
  <si>
    <t>BTN Palu Nagaya Blok A3 No 5 Palu RT/RW 001/005 Kel. Donggala Kodi, Kec. Palu Barat</t>
  </si>
  <si>
    <t>0813 4114 0087</t>
  </si>
  <si>
    <t>Central Bangunan</t>
  </si>
  <si>
    <t>VDR1309</t>
  </si>
  <si>
    <t>Jl Suroto Kunto 26 RT 005/02</t>
  </si>
  <si>
    <t>0267-402601</t>
  </si>
  <si>
    <t>Rusdy</t>
  </si>
  <si>
    <t>VDR1310</t>
  </si>
  <si>
    <t>Parigi, Desa Parigi, Kec. Takkalalla Kab. Wajo</t>
  </si>
  <si>
    <t>Aneka Maju Terus</t>
  </si>
  <si>
    <t>VDR1311</t>
  </si>
  <si>
    <t>Jl. Tamansari VIII/55</t>
  </si>
  <si>
    <t>021-6008730</t>
  </si>
  <si>
    <t>021-6008737</t>
  </si>
  <si>
    <t>Bajau Escorindo</t>
  </si>
  <si>
    <t>VDR1312</t>
  </si>
  <si>
    <t>JL Tebet Barat IV No 20 RT 008 RW002 Gedung Sasendo Blok 2 dan 6 Tebet barat, Tebet 12810</t>
  </si>
  <si>
    <t>021 8354727</t>
  </si>
  <si>
    <t>021 8309747</t>
  </si>
  <si>
    <t>Samunit</t>
  </si>
  <si>
    <t>VDR1313</t>
  </si>
  <si>
    <t>Jl Surabaya RT06 Simpang Pasir Palaran Samarinda</t>
  </si>
  <si>
    <t>PT Karisma Trans Express</t>
  </si>
  <si>
    <t>VDR1314</t>
  </si>
  <si>
    <t>JL Pertani No 10.A Kalibata Jakarta 12760</t>
  </si>
  <si>
    <t>021 7994948</t>
  </si>
  <si>
    <t>karisma_express@yahoo.com</t>
  </si>
  <si>
    <t>021 7942891</t>
  </si>
  <si>
    <t>Wiratara Prima</t>
  </si>
  <si>
    <t>VDR1315</t>
  </si>
  <si>
    <t>Menara Prima, Jl. DR. Ide Anak Agung Gde Agung Blok 6.2 Kuningan</t>
  </si>
  <si>
    <t>021-57948001</t>
  </si>
  <si>
    <t>Jefri Montolalu</t>
  </si>
  <si>
    <t>VDR1316</t>
  </si>
  <si>
    <t>Dusun 4 Kel/Desa Pasir Putih Kec. Sang Tombolang Kab. Bolaang Mongondow</t>
  </si>
  <si>
    <t>0813 4055 0169</t>
  </si>
  <si>
    <t>Robert Kodong</t>
  </si>
  <si>
    <t>VDR1317</t>
  </si>
  <si>
    <t>Lingkungan 9 RW 009 Kel Bahu Kec Malalayang Menado</t>
  </si>
  <si>
    <t>CV. PESONA MITRATAMA ELEKTRINDO</t>
  </si>
  <si>
    <t>VDR1318</t>
  </si>
  <si>
    <t>Jl. Raya Deparpostel No 5 Jatiasih Bekasi</t>
  </si>
  <si>
    <t>021-34190055, 94288878, 82442246, 081806900169</t>
  </si>
  <si>
    <t>agus.pme@gmail.com</t>
  </si>
  <si>
    <t>021-34190055</t>
  </si>
  <si>
    <t>PT. Mustika Memadata</t>
  </si>
  <si>
    <t>VDR1319</t>
  </si>
  <si>
    <t>Jl. Kampung Melayu Besar No. 19A, Jakarta 12830 â€“ Jakarta Selatan</t>
  </si>
  <si>
    <t>021 â€“ 8293902</t>
  </si>
  <si>
    <t>joni@memadata.co.id</t>
  </si>
  <si>
    <t>021 - 8280949</t>
  </si>
  <si>
    <t>PT. Sibalec</t>
  </si>
  <si>
    <t>VDR1320</t>
  </si>
  <si>
    <t>Jl. Bidara Raya No. 1 Pejagalan Penjaringan Jakarta Utara</t>
  </si>
  <si>
    <t>021-6600200</t>
  </si>
  <si>
    <t>galihsujono@yahoo.co.id</t>
  </si>
  <si>
    <t>021-6621909</t>
  </si>
  <si>
    <t>Idris</t>
  </si>
  <si>
    <t>VDR1321</t>
  </si>
  <si>
    <t>Dsn. Karebbe RT/RW 002/001 Kel/Desa Laskap Kec. Malili Kab. Luwu Timur</t>
  </si>
  <si>
    <t>Kabelindo Murni Tbk.</t>
  </si>
  <si>
    <t>VDR1322</t>
  </si>
  <si>
    <t>Jl. Rawagirang No. 2 Kawasan Industri Pulogadung</t>
  </si>
  <si>
    <t>021-4609065</t>
  </si>
  <si>
    <t>sales@kabelindo.co.id</t>
  </si>
  <si>
    <t>021-4609064</t>
  </si>
  <si>
    <t>VDR1323</t>
  </si>
  <si>
    <t>Jl Suprapto Lr Sintuvu No 52 Talise Palu</t>
  </si>
  <si>
    <t>Bintang0812 Travel</t>
  </si>
  <si>
    <t>VDR1324</t>
  </si>
  <si>
    <t>Jln. Danau Toba No 104 Jakarta Pusat</t>
  </si>
  <si>
    <t>021-5701505, 08158739143</t>
  </si>
  <si>
    <t>bintang_travel0812@yahoo.co.id</t>
  </si>
  <si>
    <t>021-5738105</t>
  </si>
  <si>
    <t>Rustandi</t>
  </si>
  <si>
    <t>VDR1325</t>
  </si>
  <si>
    <t>Komp Abdi Negara Blok A1No 6 RT02/03 Cileunyi Wetan Cileunyi</t>
  </si>
  <si>
    <t>ARDHIS COLLECTION</t>
  </si>
  <si>
    <t>VDR1326</t>
  </si>
  <si>
    <t>HARAPAN INDAH â€“ JLN. NUSA INDAH XIV BLOK MD. 16-17 PEJUANG MEDAN SATRIA , BEKASI</t>
  </si>
  <si>
    <t>021-88865032, HP : 081388272713</t>
  </si>
  <si>
    <t>iwanridwantaufiq@ymail.com, ha</t>
  </si>
  <si>
    <t>021-88865032</t>
  </si>
  <si>
    <t>Rental Mobil Anugerah Palu</t>
  </si>
  <si>
    <t>VDR1327</t>
  </si>
  <si>
    <t>Jl. Asam II No 50 RT/RW 002/005 Kel/Desa Lere Kec. Palu Barat Kota Palu</t>
  </si>
  <si>
    <t>VDR1328</t>
  </si>
  <si>
    <t>Jl. Almuhayyar No. 65 RT. 030</t>
  </si>
  <si>
    <t>+6287810438916 (driver atam)</t>
  </si>
  <si>
    <t>+6287810438916 (driv</t>
  </si>
  <si>
    <t>PT. New Berdikari</t>
  </si>
  <si>
    <t>VDR1329</t>
  </si>
  <si>
    <t>Jl. Warung Buncit Raya No. 33 Kel. Pejaten Barat Kec. Pasar Minggu Jakarta Selatan</t>
  </si>
  <si>
    <t>( 021 ) 7940846</t>
  </si>
  <si>
    <t>newberdikari@gmail.com, newber</t>
  </si>
  <si>
    <t>( 021 ) 7988481</t>
  </si>
  <si>
    <t>H Adang Abdullah</t>
  </si>
  <si>
    <t>VDR1330</t>
  </si>
  <si>
    <t>Kp. Cibatu Nagrak RT002/001 Nagrak Cisaat Sukabumi</t>
  </si>
  <si>
    <t>Suminto</t>
  </si>
  <si>
    <t>VDR1331</t>
  </si>
  <si>
    <t>Jl Batu Ampar No 21 Kec Balikpapan utara Kota balikpapan</t>
  </si>
  <si>
    <t>Jati Kencana</t>
  </si>
  <si>
    <t>VDR1332</t>
  </si>
  <si>
    <t>JL. TIMOR RAYA KM 7 , 288 OESAPA â€“ KUPANG</t>
  </si>
  <si>
    <t>0380 â€“ 832774</t>
  </si>
  <si>
    <t>Utarya</t>
  </si>
  <si>
    <t>VDR1333</t>
  </si>
  <si>
    <t>Jl Kahuripan RT007/016 Uwung jaya cibodas kota tangerang</t>
  </si>
  <si>
    <t>Sarana Bangunan</t>
  </si>
  <si>
    <t>VDR1334</t>
  </si>
  <si>
    <t>Jl. Duren Tiga Raya No. 132 Pancoran</t>
  </si>
  <si>
    <t>021-7998305</t>
  </si>
  <si>
    <t>021-7998306</t>
  </si>
  <si>
    <t>PT. C-Five</t>
  </si>
  <si>
    <t>VDR1335</t>
  </si>
  <si>
    <t>Jl. Pelesiran I No.4 Bandung 40131</t>
  </si>
  <si>
    <t>022-2030002, 081807758758</t>
  </si>
  <si>
    <t>zaenal55@gmail.com, rahayu.s.a</t>
  </si>
  <si>
    <t>022-2030002</t>
  </si>
  <si>
    <t>PT. Infoduta Computindo Perkasa</t>
  </si>
  <si>
    <t>VDR1336</t>
  </si>
  <si>
    <t>HR. Building Jl. K.H. Wahid Hasyim no. 05 Gondangdia Menteng Jakarta Pusat</t>
  </si>
  <si>
    <t>021-39831939</t>
  </si>
  <si>
    <t>a.ridwan@infoduta.com</t>
  </si>
  <si>
    <t>021-39831937</t>
  </si>
  <si>
    <t>Suriady</t>
  </si>
  <si>
    <t>VDR1337</t>
  </si>
  <si>
    <t>Jl Gn Krakatau No 91 A Medan Glugur darat I Medan Timur</t>
  </si>
  <si>
    <t>PT Halilintar Lintas Semesta</t>
  </si>
  <si>
    <t>VDR1338</t>
  </si>
  <si>
    <t>Orion Mangga Dua No. 22 Jl. Raya Mangga Dua Jakarta</t>
  </si>
  <si>
    <t>62 21 612 6833</t>
  </si>
  <si>
    <t>eko@hls.co.id</t>
  </si>
  <si>
    <t>62 21 601 5983</t>
  </si>
  <si>
    <t>Johanis Gerson Ndaparoka</t>
  </si>
  <si>
    <t>VDR1339</t>
  </si>
  <si>
    <t>Dokot RT004 RW002 Ds Tilang Kec Nita Kab Sikka</t>
  </si>
  <si>
    <t>PT. Jalur Nugraha Eka Kurir (JNE)</t>
  </si>
  <si>
    <t>VDR1340</t>
  </si>
  <si>
    <t>JL. TOMANG RAYA NO. 11 JAKARTA</t>
  </si>
  <si>
    <t>021- 56957860</t>
  </si>
  <si>
    <t>Irna.septiara@jne.co.id</t>
  </si>
  <si>
    <t>021-5671413</t>
  </si>
  <si>
    <t>Rony Ponglia</t>
  </si>
  <si>
    <t>VDR1341</t>
  </si>
  <si>
    <t>Jl. Maleo No 99 Palu, RT/RW 003/008 Kel/Desa Lasoani Kec. Palu Timur</t>
  </si>
  <si>
    <t>cphpalu.ronny@gmail.com</t>
  </si>
  <si>
    <t>Utama Jaya</t>
  </si>
  <si>
    <t>VDR1342</t>
  </si>
  <si>
    <t>Jl. Kolonel Sugiono No. 67</t>
  </si>
  <si>
    <t>0511-3259021</t>
  </si>
  <si>
    <t>Phoenix Computer</t>
  </si>
  <si>
    <t>VDR1343</t>
  </si>
  <si>
    <t>Jl. Pengayoman No 7 Makasar, Computer City &amp; Basement</t>
  </si>
  <si>
    <t>0411-459355</t>
  </si>
  <si>
    <t>Narita Art</t>
  </si>
  <si>
    <t>VDR1344</t>
  </si>
  <si>
    <t>Jl. IR H Juanda No 11 Ciputat - Jakarta Selatan</t>
  </si>
  <si>
    <t>PagarKanopi.com</t>
  </si>
  <si>
    <t>VDR1345</t>
  </si>
  <si>
    <t>Kantor cabang : Jl. Kodiklat TNI, Ampera Buaran Serpong</t>
  </si>
  <si>
    <t>021-92139260, Hp Marketing 081398219219, Hp Worksh</t>
  </si>
  <si>
    <t>info@pagarkanopi.com</t>
  </si>
  <si>
    <t>MHD ILYAS</t>
  </si>
  <si>
    <t>VDR1346</t>
  </si>
  <si>
    <t>JL PASAR 1 RIEL NO 376 LING VI TANAH ENAM RATUS</t>
  </si>
  <si>
    <t>Bp Tjatju Samsudin</t>
  </si>
  <si>
    <t>VDR1347</t>
  </si>
  <si>
    <t>tjatju@gmail.com</t>
  </si>
  <si>
    <t>Jamesons Hardware</t>
  </si>
  <si>
    <t>VDR1348</t>
  </si>
  <si>
    <t>Jl. Dr WS Husodo No 147 - 149 Makasar</t>
  </si>
  <si>
    <t>0411-3617198</t>
  </si>
  <si>
    <t>0411-3610913</t>
  </si>
  <si>
    <t>Maria S.K.R Nong Baba</t>
  </si>
  <si>
    <t>VDR1349</t>
  </si>
  <si>
    <t>Jl Heet Wolokoli RT 02/01Kel Kabor Kec Alok Kab Sikka NTT</t>
  </si>
  <si>
    <t>0812 4666 0242</t>
  </si>
  <si>
    <t>SARIPUDDIN SITOMPUL</t>
  </si>
  <si>
    <t>VDR1350</t>
  </si>
  <si>
    <t>JL.TADUAN GG.SANGGUP NO.13</t>
  </si>
  <si>
    <t>M. Akyar (Instalator Listrik)</t>
  </si>
  <si>
    <t>VDR1351</t>
  </si>
  <si>
    <t>Jl. H. Jari No 36 RT1/RW 3 Pesanggrahan Jakarta Selatan</t>
  </si>
  <si>
    <t>021-32511871</t>
  </si>
  <si>
    <t>akyarnich@yahoo.com</t>
  </si>
  <si>
    <t>PT. Bangun Anugerah Hanjaya (Enduro)</t>
  </si>
  <si>
    <t>VDR1352</t>
  </si>
  <si>
    <t>Taman Tekno BSD Sektor XI Blok K3/22 Serpong - Tangerang</t>
  </si>
  <si>
    <t>021 â€“ 29034 335/4</t>
  </si>
  <si>
    <t>marketing@enduro.co.id</t>
  </si>
  <si>
    <t>021 - 29034 336</t>
  </si>
  <si>
    <t>Semeru Teknik</t>
  </si>
  <si>
    <t>VDR1353</t>
  </si>
  <si>
    <t>Jl Nusantara No 400-402 Makasar</t>
  </si>
  <si>
    <t>0411-310939</t>
  </si>
  <si>
    <t>stmks@bbdiesel.com</t>
  </si>
  <si>
    <t>0411-322503</t>
  </si>
  <si>
    <t>Muhammad Nur, SE</t>
  </si>
  <si>
    <t>VDR1354</t>
  </si>
  <si>
    <t>Jln. A. Yani No 1 Belopa</t>
  </si>
  <si>
    <t>Mega Bangunan (Bp Arding)</t>
  </si>
  <si>
    <t>VDR1355</t>
  </si>
  <si>
    <t>Jln. Poros Siwa Palopo Komplek Pasar Buriko Kab Wajo</t>
  </si>
  <si>
    <t>Anugrah Survey</t>
  </si>
  <si>
    <t>VDR1356</t>
  </si>
  <si>
    <t>Jl. Panjang - TC Penerangan No 19 Kebon Jeruk Jakarta Barat</t>
  </si>
  <si>
    <t>021-53672178</t>
  </si>
  <si>
    <t>anugrahsurveyshop@yahoo.com</t>
  </si>
  <si>
    <t>VDR1357</t>
  </si>
  <si>
    <t>Jl. A. Jamma No 158 Palopo</t>
  </si>
  <si>
    <t>0471-24713</t>
  </si>
  <si>
    <t>hantaran.sb@gmail.com</t>
  </si>
  <si>
    <t>0471-24391</t>
  </si>
  <si>
    <t>PT. MITRA INTERTRANS FORWARDING</t>
  </si>
  <si>
    <t>VDR1358</t>
  </si>
  <si>
    <t>RUKO ENGGANO MEGAH BLOK 7S-7T, JALAN RAYA ENGGANO TANJUNG PRIOK JAKARTA UTARA 14310</t>
  </si>
  <si>
    <t>021-4305090</t>
  </si>
  <si>
    <t>mona.alwini@mif.co.id</t>
  </si>
  <si>
    <t>021-4305093</t>
  </si>
  <si>
    <t>PT. Abdi Pertiwi Persada</t>
  </si>
  <si>
    <t>VDR1359</t>
  </si>
  <si>
    <t>Jl. Teluk Bayur I No. 8 Rawa Bambu Pasar Minggu Jakarta Selatan 12520</t>
  </si>
  <si>
    <t>021-7802280</t>
  </si>
  <si>
    <t>rahmansyah233@gmail.com</t>
  </si>
  <si>
    <t>021-7802338</t>
  </si>
  <si>
    <t>HUZAILI ROPII</t>
  </si>
  <si>
    <t>VDR1360</t>
  </si>
  <si>
    <t>JL.ENGSEL LINK III TANAH 600 MARELAN</t>
  </si>
  <si>
    <t>061.6850652/081376361236</t>
  </si>
  <si>
    <t>ERNA MARIANA HUTABARAT</t>
  </si>
  <si>
    <t>VDR1361</t>
  </si>
  <si>
    <t>JL.ORDE BARU 34 MEDAN</t>
  </si>
  <si>
    <t>Dongguan sanchuang FRP Products Factory</t>
  </si>
  <si>
    <t>VDR1362</t>
  </si>
  <si>
    <t>5 Road Chikan Industrial Estate, Shipai Town, Dongguan City, Guangdong, China</t>
  </si>
  <si>
    <t>+86-769- 8655 4662</t>
  </si>
  <si>
    <t>jenny@sanchuangfrp.com.cn</t>
  </si>
  <si>
    <t>+86-769-8655 4661</t>
  </si>
  <si>
    <t>Alam Baru</t>
  </si>
  <si>
    <t>VDR1363</t>
  </si>
  <si>
    <t>Jl. Bali No. 14 Klaten</t>
  </si>
  <si>
    <t>0272-321450</t>
  </si>
  <si>
    <t>0272-322537</t>
  </si>
  <si>
    <t>CDC-UI</t>
  </si>
  <si>
    <t>VDR1364</t>
  </si>
  <si>
    <t>Gedung CDC Kampus UI Depok</t>
  </si>
  <si>
    <t>021-98522842</t>
  </si>
  <si>
    <t>cdc-ui@ui.ac.id</t>
  </si>
  <si>
    <t>021-7881021</t>
  </si>
  <si>
    <t>Nusa Raya Cipta</t>
  </si>
  <si>
    <t>VDR1365</t>
  </si>
  <si>
    <t>Gedung Graha Cipta 2nd Floor, Jl. DI Panjaitan No. 40</t>
  </si>
  <si>
    <t>021-893582</t>
  </si>
  <si>
    <t>Citra Mandiri Elektrik</t>
  </si>
  <si>
    <t>VDR1366</t>
  </si>
  <si>
    <t>Jl. Chairil Anwar Blok F16 Margahayu</t>
  </si>
  <si>
    <t>021-8814228</t>
  </si>
  <si>
    <t>PARADE MENTARI MANDIRI</t>
  </si>
  <si>
    <t>VDR1367</t>
  </si>
  <si>
    <t>JL.RAYA PONDOK KELAPA BLOK A 12 NO 11 MALAKA JAYA â€“ DUREN SAWIT</t>
  </si>
  <si>
    <t>(021) 865751</t>
  </si>
  <si>
    <t>parade.mentari@yahoo.com</t>
  </si>
  <si>
    <t>(021) 8657502</t>
  </si>
  <si>
    <t>PT. DENKO WAHANA SAKTI</t>
  </si>
  <si>
    <t>VDR1368</t>
  </si>
  <si>
    <t>KOMP. DUTA MERLIN BLOK C 1 â€“ 3, JL. GAJAH MADA 3 â€“ 5, PETOJO UTARA, GAMBIR, JAKARTA PUSAT, DKI.</t>
  </si>
  <si>
    <t>021 - 63865199 / +62 816-1190-727</t>
  </si>
  <si>
    <t>indro@denko.co.id</t>
  </si>
  <si>
    <t>021 - 63865152</t>
  </si>
  <si>
    <t>PT. Panah Perdana Logisindo</t>
  </si>
  <si>
    <t>VDR1369</t>
  </si>
  <si>
    <t>Gd Prince Center Lt9, Jl Jend Sudirman Kav 3-4 Karet Tengsin Tanah Abang Jakarta</t>
  </si>
  <si>
    <t>021 571 38 91-58</t>
  </si>
  <si>
    <t>aris.priyektiani@hartrodt.co.i</t>
  </si>
  <si>
    <t>021 570 81 30, 021 5</t>
  </si>
  <si>
    <t>VDR1370</t>
  </si>
  <si>
    <t>Jl Sumberejo II No 39 RT 038 Kel Sumbe rejo Balikpapan tengah</t>
  </si>
  <si>
    <t>Emar Sejahtera Abadi</t>
  </si>
  <si>
    <t>VDR1371</t>
  </si>
  <si>
    <t>Jl. Perintis Kemerdekaan No. 71 Bogor</t>
  </si>
  <si>
    <t>0251 8345744</t>
  </si>
  <si>
    <t>ITB Career Center</t>
  </si>
  <si>
    <t>VDR1372</t>
  </si>
  <si>
    <t>Jl. Ganesa No 10 Bandung</t>
  </si>
  <si>
    <t>022-2509162</t>
  </si>
  <si>
    <t>cdc@itb.ac.id</t>
  </si>
  <si>
    <t>Kharisma Jaya Mandiri</t>
  </si>
  <si>
    <t>VDR1373</t>
  </si>
  <si>
    <t>Komplek Giri Sedayu Blok C5 RT06/09 Lebakwangi</t>
  </si>
  <si>
    <t>hariskjm@gmail.com</t>
  </si>
  <si>
    <t>Sainuddin</t>
  </si>
  <si>
    <t>VDR1374</t>
  </si>
  <si>
    <t>Karebbe, Desa Laskap, Kec. Malili, Kab. Luwu Timur</t>
  </si>
  <si>
    <t>Charles Naibaho</t>
  </si>
  <si>
    <t>VDR1375</t>
  </si>
  <si>
    <t>Dusun III Delitua Namo Rambe</t>
  </si>
  <si>
    <t>Kantor Hukum Wirman, Nazara dan Rekan</t>
  </si>
  <si>
    <t>VDR1376</t>
  </si>
  <si>
    <t>Jl. Kayu Putih 1/10B</t>
  </si>
  <si>
    <t>021- 4700654</t>
  </si>
  <si>
    <t>021-4711829</t>
  </si>
  <si>
    <t>CV. Elektra Baru</t>
  </si>
  <si>
    <t>VDR1377</t>
  </si>
  <si>
    <t>Mega Glodok Kemayoran LT UG Blok C1 No 1 Kemayoran</t>
  </si>
  <si>
    <t>021 29371304</t>
  </si>
  <si>
    <t>elektrabaru@yahoo.co.id</t>
  </si>
  <si>
    <t>021 29371305</t>
  </si>
  <si>
    <t>Elindo Mega Jaya</t>
  </si>
  <si>
    <t>VDR1378</t>
  </si>
  <si>
    <t>Ps. Kenari Lt. 1 No. 30, Jl. Salemba Raya Jakarta Pusat</t>
  </si>
  <si>
    <t>021 - 68546060 / 0813 1778 4188, 021 â€“ 3916792</t>
  </si>
  <si>
    <t>Vikri_chaniago@yahoo.com</t>
  </si>
  <si>
    <t>021 â€“ 391 6792</t>
  </si>
  <si>
    <t>Toko Mutiara ( Bu Yuniarti)</t>
  </si>
  <si>
    <t>VDR1379</t>
  </si>
  <si>
    <t>Jl. Jeruk No 11 Desa Barugah, Luwu Timur</t>
  </si>
  <si>
    <t>DEWI OKTAVIANI ZEIN</t>
  </si>
  <si>
    <t>VDR1380</t>
  </si>
  <si>
    <t>KOMPLEK TAMAN POLONIA 1 NO 15 KEL SUKA DAMAI KEC MEDAN POLONIA</t>
  </si>
  <si>
    <t>Toko Ichwanul (Ir. Hj Nurmiati)</t>
  </si>
  <si>
    <t>VDR1381</t>
  </si>
  <si>
    <t>Jl. sultan Hasanudin No 45 Malili - Luwu Timur</t>
  </si>
  <si>
    <t>Djumlani</t>
  </si>
  <si>
    <t>VDR1382</t>
  </si>
  <si>
    <t>Jl Indrakila No 04 RT023 Gunung samarinda balikpapan utara</t>
  </si>
  <si>
    <t>Slamet Pandi</t>
  </si>
  <si>
    <t>VDR1383</t>
  </si>
  <si>
    <t>Krajan RT005/001 Kesongo Tuntang Semarang</t>
  </si>
  <si>
    <t>Nunas Mandiri Agung</t>
  </si>
  <si>
    <t>VDR1384</t>
  </si>
  <si>
    <t>Jl. Baugenville 1 Kupang Pete RT06/02 Ambarawa</t>
  </si>
  <si>
    <t>Arian</t>
  </si>
  <si>
    <t>VDR1385</t>
  </si>
  <si>
    <t>Jl. Ciliwung Raya No. 1A Bakti Jaya</t>
  </si>
  <si>
    <t>021-77826127</t>
  </si>
  <si>
    <t>arian@gmail.com</t>
  </si>
  <si>
    <t>Serasi Auto Raya (MEDAN)</t>
  </si>
  <si>
    <t>VDR1386</t>
  </si>
  <si>
    <t>Grha TRAC, Jl. Gatot Subroto No. 151 Medan</t>
  </si>
  <si>
    <t>061-8470909</t>
  </si>
  <si>
    <t>irfanakmal86@gmail.com</t>
  </si>
  <si>
    <t>061-8469090</t>
  </si>
  <si>
    <t>ZULFIKAR ANDI PARANA</t>
  </si>
  <si>
    <t>VDR1387</t>
  </si>
  <si>
    <t>Jl. Topoka No 42 Belopa RT 002/RW 003 Kel. Tampumia Radda Kec. Belopa Kabupaten Luwu Sulawesi Selatan</t>
  </si>
  <si>
    <t>Rian Febrian</t>
  </si>
  <si>
    <t>VDR1388</t>
  </si>
  <si>
    <t>Jl Elang No 23 Tuweley Baolan kab Toli toli.</t>
  </si>
  <si>
    <t>Casda</t>
  </si>
  <si>
    <t>VDR1389</t>
  </si>
  <si>
    <t>Desa Cihaur Kecamatan Banjar Hajo RT09/04</t>
  </si>
  <si>
    <t>doraelfita@gmail.com</t>
  </si>
  <si>
    <t>Multico Millenium Persada</t>
  </si>
  <si>
    <t>VDR1390</t>
  </si>
  <si>
    <t>Kharisma Building, Floor A-11, Jl. Kelapa Gading Boulevard Blok DB/1 Kelapa Gading Permai</t>
  </si>
  <si>
    <t>021-4530332</t>
  </si>
  <si>
    <t>debby@mmp.multico.co.id</t>
  </si>
  <si>
    <t>021-4530335</t>
  </si>
  <si>
    <t>Gatot Soni Semeon</t>
  </si>
  <si>
    <t>VDR1391</t>
  </si>
  <si>
    <t>Ketintang Baru 04 Buntu 09 RT/RW 001/002 Kel. Ketintang Kec. Gayungan Surabaya</t>
  </si>
  <si>
    <t>PT. Tunasindo Karya Perkasa</t>
  </si>
  <si>
    <t>VDR1392</t>
  </si>
  <si>
    <t>Jalan Balai Pustaka Timur No. 39 Blok A-9 No. - Rt.006/009 Kel : Rawamangun, Kec : Pulo Gadung</t>
  </si>
  <si>
    <t>ktunasindo@gmail.com</t>
  </si>
  <si>
    <t>CV, FAJAR INDO NUSANTARA</t>
  </si>
  <si>
    <t>VDR1393</t>
  </si>
  <si>
    <t>JL. CIKAJANG V/37, ANTAPANI TENGAH, BANDUNG</t>
  </si>
  <si>
    <t>0813 1205 3268</t>
  </si>
  <si>
    <t>Tunggul Wasesa</t>
  </si>
  <si>
    <t>VDR1394</t>
  </si>
  <si>
    <t>Perum Cicalengka Cengkeh Indah Blok I No 12 RT004 /010 Kel Nagrog Cicalengka</t>
  </si>
  <si>
    <t>tunggul.wasesa@gmail.com</t>
  </si>
  <si>
    <t>PT Trans Electric</t>
  </si>
  <si>
    <t>VDR1395</t>
  </si>
  <si>
    <t>Jalan Peternakan 2 No.12D, Jakarta Barat</t>
  </si>
  <si>
    <t>021 5439 7269</t>
  </si>
  <si>
    <t>UD. Pardi Crane</t>
  </si>
  <si>
    <t>VDR1396</t>
  </si>
  <si>
    <t>JL RPH Tojai PErgudangan SBU - Mabar</t>
  </si>
  <si>
    <t>PT. Analisa Media (Harian analisa )Medan</t>
  </si>
  <si>
    <t>VDR1397</t>
  </si>
  <si>
    <t>Jl. Jend A Yani No 35-49 Medan</t>
  </si>
  <si>
    <t>061-4154711</t>
  </si>
  <si>
    <t>Kompas Media Nusantara</t>
  </si>
  <si>
    <t>VDR1398</t>
  </si>
  <si>
    <t>Jl. Palmaerah Selatan No 22 AJakrta</t>
  </si>
  <si>
    <t>021-53679909</t>
  </si>
  <si>
    <t>021-53699080</t>
  </si>
  <si>
    <t>ESCOM</t>
  </si>
  <si>
    <t>VDR1399</t>
  </si>
  <si>
    <t>Harco Mangga Dua Lt 3 No 141</t>
  </si>
  <si>
    <t>021-62202663</t>
  </si>
  <si>
    <t>mely@komputercenter.com</t>
  </si>
  <si>
    <t>PRIMA LESTARI</t>
  </si>
  <si>
    <t>VDR1400</t>
  </si>
  <si>
    <t>JL.BOGOR NO.62 MEDAN SUMUT</t>
  </si>
  <si>
    <t>heri_lim@ymail.com</t>
  </si>
  <si>
    <t>PLN (Persero) Area Pelayanan Jaringan Klaten</t>
  </si>
  <si>
    <t>VDR1401</t>
  </si>
  <si>
    <t>Jl, Perintis Kemerdekaan No. 3A Klaten</t>
  </si>
  <si>
    <t>0272-320912</t>
  </si>
  <si>
    <t>apklaten@telkom.net</t>
  </si>
  <si>
    <t>0272-326073</t>
  </si>
  <si>
    <t>Asri Darwis, ST</t>
  </si>
  <si>
    <t>VDR1402</t>
  </si>
  <si>
    <t>Jl. Hertasning Baru Komplek Permata Hijau Permai A/16</t>
  </si>
  <si>
    <t>asridarwis79@gmail.com</t>
  </si>
  <si>
    <t>Aloysius Agustinus mali</t>
  </si>
  <si>
    <t>VDR1403</t>
  </si>
  <si>
    <t>Jl Lamoro No 26 RT006/002 Nangameting Alok timur kab Sikka</t>
  </si>
  <si>
    <t>Inter Orient Logistics</t>
  </si>
  <si>
    <t>VDR1404</t>
  </si>
  <si>
    <t>Graha Mustika Ratu 6th Floor, Jl. Gatot Subroto Kav. 74-75</t>
  </si>
  <si>
    <t>021-8306674</t>
  </si>
  <si>
    <t>021-8306688</t>
  </si>
  <si>
    <t>Adelindo Gemilang</t>
  </si>
  <si>
    <t>VDR1405</t>
  </si>
  <si>
    <t>Gedung Kenari baru LT3 Blok B No 24 Jl Salemba Raya No 2 Jakarta Pusat</t>
  </si>
  <si>
    <t>021 3140881</t>
  </si>
  <si>
    <t>Muhammad Chaerul Fahmi</t>
  </si>
  <si>
    <t>VDR1406</t>
  </si>
  <si>
    <t>Gang Pahlawan II no.4 RT 002 RW 008 Kel. Empang kec. Kota Bogor Selatan, Bogor 16132</t>
  </si>
  <si>
    <t>PT Spektra Duta Karya</t>
  </si>
  <si>
    <t>VDR1407</t>
  </si>
  <si>
    <t>Komplek ruko mega legenda Blok A3 No 38, Batam centre Batam</t>
  </si>
  <si>
    <t>0778 7234 6666</t>
  </si>
  <si>
    <t>spectra_md@yahoo.co.id</t>
  </si>
  <si>
    <t>0778 749 5005</t>
  </si>
  <si>
    <t>LASRON MARBUN</t>
  </si>
  <si>
    <t>VDR1408</t>
  </si>
  <si>
    <t>JL.STELLA RESIDENCE</t>
  </si>
  <si>
    <t>SUDIRNANTO</t>
  </si>
  <si>
    <t>VDR1409</t>
  </si>
  <si>
    <t>DUSUN CORAH MULYO RT 001/002 DESA NGLONGSOR KEC. TUGU</t>
  </si>
  <si>
    <t>sudirnanto69@gmail.com</t>
  </si>
  <si>
    <t>Koperasi Pegawai PLN Pusat</t>
  </si>
  <si>
    <t>VDR1410</t>
  </si>
  <si>
    <t>Jakarta Pusat</t>
  </si>
  <si>
    <t>PT. Estu Adimore</t>
  </si>
  <si>
    <t>VDR1411</t>
  </si>
  <si>
    <t>Jl Palmerah Utara No 67B Jakarta Pusat</t>
  </si>
  <si>
    <t>+6221 63856386</t>
  </si>
  <si>
    <t>Rahmatullah</t>
  </si>
  <si>
    <t>VDR1412</t>
  </si>
  <si>
    <t>jl.indrakila gang mekarsari no 7 RT 52 kec.balikpapan utara kel.gn samarinda BALIKPAPAN.</t>
  </si>
  <si>
    <t>PT. Jaya Kencana</t>
  </si>
  <si>
    <t>VDR1413</t>
  </si>
  <si>
    <t>Jl Salemba Raya 61Jakarta 10440, Indonesia</t>
  </si>
  <si>
    <t>021 390 8501</t>
  </si>
  <si>
    <t>021 390 8510</t>
  </si>
  <si>
    <t>Suryaniaga Lokalestari, PT</t>
  </si>
  <si>
    <t>VDR1414</t>
  </si>
  <si>
    <t>Jl. Sukamaju No.25 Pasteur-Sukajadi-Kota Bandung-Jawa Barat</t>
  </si>
  <si>
    <t>(022) 2038017, 2034878, 2038552, 2038314</t>
  </si>
  <si>
    <t>suryaniaga@suryaniaga.co.id,te</t>
  </si>
  <si>
    <t>(022) 2033984</t>
  </si>
  <si>
    <t>Prana Inti Karya, PT</t>
  </si>
  <si>
    <t>VDR1415</t>
  </si>
  <si>
    <t>Jl. Jatipadang Raya No.1 RT.003 RW.04, Jati Padang Pasar Minggu Jakarta Selatan DKI Jakarta Raya</t>
  </si>
  <si>
    <t>(021) 87783613</t>
  </si>
  <si>
    <t>pik_imc@yahoo.com, rods129@gma</t>
  </si>
  <si>
    <t>(021) 87783612</t>
  </si>
  <si>
    <t>Sutavi Daud, PT</t>
  </si>
  <si>
    <t>VDR1416</t>
  </si>
  <si>
    <t>Jl. Sespakes No.5-B RT001/005 Sunter Jaya-Jakarta Utara-14350</t>
  </si>
  <si>
    <t>(021) 6510240</t>
  </si>
  <si>
    <t>sutavi_daud@yahoo.com</t>
  </si>
  <si>
    <t>(021) 6510228</t>
  </si>
  <si>
    <t>PRENKY NAPITUPULU</t>
  </si>
  <si>
    <t>VDR1417</t>
  </si>
  <si>
    <t>JL.KAMAL RAYA TEGAL ALUR KALI DERES JKT BARAT</t>
  </si>
  <si>
    <t>HENDRY HUTABARAT</t>
  </si>
  <si>
    <t>VDR1418</t>
  </si>
  <si>
    <t>DUSUN I BANDAR MAGODANG DOLOK MASIHOL TEBING</t>
  </si>
  <si>
    <t>IDAWATI</t>
  </si>
  <si>
    <t>VDR1419</t>
  </si>
  <si>
    <t>DUSUN I PATUMBAK I DELISEDANG</t>
  </si>
  <si>
    <t>Maman</t>
  </si>
  <si>
    <t>VDR1420</t>
  </si>
  <si>
    <t>Jl Ir H Juanda Gg Kalimantan I No 410 RT 002/012 Pamoyanan Cianjur</t>
  </si>
  <si>
    <t>Dhecyber Flow Indonesia, PT</t>
  </si>
  <si>
    <t>VDR1421</t>
  </si>
  <si>
    <t>Kuningan Barat No.8 Gd Cyber Lt.1, Kuningan Barat, Mampang Prapatan, Jakarta Selatan</t>
  </si>
  <si>
    <t>(021)52921111, (021)5227675</t>
  </si>
  <si>
    <t>billing@dhecyber.com</t>
  </si>
  <si>
    <t>(021)5269733</t>
  </si>
  <si>
    <t>Bentala sakti Globalindo</t>
  </si>
  <si>
    <t>VDR1422</t>
  </si>
  <si>
    <t>Jl. Ciputat Raya No. 100 Tanah Kusir Kebayoran Lama</t>
  </si>
  <si>
    <t>erwan@bentalasakti.co.id</t>
  </si>
  <si>
    <t>RUDI YASIKA</t>
  </si>
  <si>
    <t>VDR1423</t>
  </si>
  <si>
    <t>JL.RAYA MEDAN TENGGARA NO.238</t>
  </si>
  <si>
    <t>Mashudi</t>
  </si>
  <si>
    <t>VDR1424</t>
  </si>
  <si>
    <t>DS. kalisumur RT01/02 Kec. Bumiayu, Brebes</t>
  </si>
  <si>
    <t>H.WAHIDIN PANE</t>
  </si>
  <si>
    <t>VDR1425</t>
  </si>
  <si>
    <t>JL.STM GG.RAHMAD NO.37 A</t>
  </si>
  <si>
    <t>GUNAWAN</t>
  </si>
  <si>
    <t>VDR1426</t>
  </si>
  <si>
    <t>JL.MEDAN BINJAI KM 7</t>
  </si>
  <si>
    <t>PT. Kualasagi Prima Perkasa</t>
  </si>
  <si>
    <t>VDR1427</t>
  </si>
  <si>
    <t>Perkantoran Sastra Graha, JL raya Perjuangan Kav 21 No 20 Kebon jeruk</t>
  </si>
  <si>
    <t>021 53672523</t>
  </si>
  <si>
    <t>021 53674704</t>
  </si>
  <si>
    <t>Karolus Boro Meus Soi</t>
  </si>
  <si>
    <t>VDR1428</t>
  </si>
  <si>
    <t>Masebewa RT 003/001 Kelisamba Ndori Ende</t>
  </si>
  <si>
    <t>xx</t>
  </si>
  <si>
    <t>Nandar</t>
  </si>
  <si>
    <t>VDR1429</t>
  </si>
  <si>
    <t>Ciporeat RT 001/008 pasangrahan Ujung berung</t>
  </si>
  <si>
    <t>Rajakom.com</t>
  </si>
  <si>
    <t>VDR1430</t>
  </si>
  <si>
    <t>Mangga Dua Mall Lantai V Block C No.26 JAKARTA T</t>
  </si>
  <si>
    <t>Alfin@rajakom.com</t>
  </si>
  <si>
    <t>Jakarta Realty</t>
  </si>
  <si>
    <t>VDR1431</t>
  </si>
  <si>
    <t>Gd. Thamrin City Lt. 3 Jl. Thamrin Boulevard</t>
  </si>
  <si>
    <t>021-31990988</t>
  </si>
  <si>
    <t>021-31990989</t>
  </si>
  <si>
    <t>Adi Pranoto</t>
  </si>
  <si>
    <t>VDR1432</t>
  </si>
  <si>
    <t>Karanggayam I/45 RT04/09 Tambaksari</t>
  </si>
  <si>
    <t>031-70395708</t>
  </si>
  <si>
    <t>Sumber Setia Abadi</t>
  </si>
  <si>
    <t>VDR1434</t>
  </si>
  <si>
    <t>Jl. Tomang Raya No.15, RT 001/001, Tomang, Grogol Petamburan</t>
  </si>
  <si>
    <t>5601078, 5601079</t>
  </si>
  <si>
    <t>tosoblind@sumbersetia.com</t>
  </si>
  <si>
    <t>PT. Multi Sarana engineering</t>
  </si>
  <si>
    <t>VDR1435</t>
  </si>
  <si>
    <t>Jl lingkungan No 138 RT 005 RW 004 Kelurahan Bojong Rawa Lumbu Kecamatan Rawa Lumbu Kotamadya Bekasi</t>
  </si>
  <si>
    <t>0813 8663 9900</t>
  </si>
  <si>
    <t>E. Solehudin</t>
  </si>
  <si>
    <t>VDR1436</t>
  </si>
  <si>
    <t>Kramat jati RT 007 RW 009, Kel. Kramat Jati, Kec. Kramat Jati, Jakarta TImur</t>
  </si>
  <si>
    <t>PT Masindo Buana Wisata</t>
  </si>
  <si>
    <t>VDR1437</t>
  </si>
  <si>
    <t>Jl Tebet Raya No 38 A RT009 / RW004 Tebet Timur Tebet</t>
  </si>
  <si>
    <t>Lusino</t>
  </si>
  <si>
    <t>VDR1438</t>
  </si>
  <si>
    <t>Jl. Matraman Jaya No.31 RT016 RW 006, Pegangsaan, Menteng, Jakarta Pusat</t>
  </si>
  <si>
    <t>08138233380, 085719900877</t>
  </si>
  <si>
    <t>lucino_brocoaerated@yahoo.com</t>
  </si>
  <si>
    <t>Gemilang Sinar Transport</t>
  </si>
  <si>
    <t>VDR1439</t>
  </si>
  <si>
    <t>Jl. Mesjid II No. 94 Rawa Bunga Jatinegara</t>
  </si>
  <si>
    <t>021-85917708</t>
  </si>
  <si>
    <t>nadya@gemilangsinartransport.c</t>
  </si>
  <si>
    <t>021-85900061</t>
  </si>
  <si>
    <t>Jaya Makmur</t>
  </si>
  <si>
    <t>VDR1440</t>
  </si>
  <si>
    <t>Jl. Raya Mampang Prapatan No.19A, Jakarta Selatan</t>
  </si>
  <si>
    <t>7987218, 7983031</t>
  </si>
  <si>
    <t>Surdan</t>
  </si>
  <si>
    <t>VDR1441</t>
  </si>
  <si>
    <t>Dusun Karebbe RT03/01 Desa Laskap, Malili</t>
  </si>
  <si>
    <t>TB Palapa Sport</t>
  </si>
  <si>
    <t>VDR1442</t>
  </si>
  <si>
    <t>Jl. Kapt Tendean No.15, Jakarta Selatan</t>
  </si>
  <si>
    <t>7942748, 081380309053</t>
  </si>
  <si>
    <t>Kumoro Clean</t>
  </si>
  <si>
    <t>VDR1443</t>
  </si>
  <si>
    <t>Jl. Taman Harapan No.67 RT 15 RW 03, Cawang, Kramat Jati, Jakarta Timur</t>
  </si>
  <si>
    <t>8000289, 08129910767, 02193717357</t>
  </si>
  <si>
    <t>kumoro_clean67@yahoo.com</t>
  </si>
  <si>
    <t>Gerbang Winas Utama</t>
  </si>
  <si>
    <t>VDR1444</t>
  </si>
  <si>
    <t>Jl. Kebagusan I No.5 Pasar Minggu, Jakarta Selatan</t>
  </si>
  <si>
    <t>7890585, 081280065666</t>
  </si>
  <si>
    <t>gerbang_mail@yahoo.com</t>
  </si>
  <si>
    <t>Jakarta Bisnis Cemerlang</t>
  </si>
  <si>
    <t>VDR1445</t>
  </si>
  <si>
    <t>Jl. Gajah Mada No. 173</t>
  </si>
  <si>
    <t>021-6319333</t>
  </si>
  <si>
    <t>021-63866260</t>
  </si>
  <si>
    <t>PERDANA</t>
  </si>
  <si>
    <t>VDR1446</t>
  </si>
  <si>
    <t>JL.KOL.YOS.SUDARSO NO.168 KM 12 MEDAN BELAWAN</t>
  </si>
  <si>
    <t>Bambang Trihono</t>
  </si>
  <si>
    <t>VDR1447</t>
  </si>
  <si>
    <t>Kp. Bulak No. 9 RT/RW 002/ 016, Klender, Duren Sawit, Jakarta Timur</t>
  </si>
  <si>
    <t>Selly Suwignyo, SH. MKn.</t>
  </si>
  <si>
    <t>VDR1448</t>
  </si>
  <si>
    <t>Jl. Alternatif Cibubur-Cileungsi No. 75 Cikeas, Nagrak, Gunung Putri</t>
  </si>
  <si>
    <t>021-82495554</t>
  </si>
  <si>
    <t>Sellynot@yahoo.com</t>
  </si>
  <si>
    <t>Kersen Informatika</t>
  </si>
  <si>
    <t>VDR1449</t>
  </si>
  <si>
    <t>Galaxi Bumi Permai Blok J1 23A-25, Semolowaru, Sukolilo, Surabaya</t>
  </si>
  <si>
    <t>031 5967623</t>
  </si>
  <si>
    <t>bumihartawan@gmail.com</t>
  </si>
  <si>
    <t>031 5967586</t>
  </si>
  <si>
    <t>Kreasi Computer</t>
  </si>
  <si>
    <t>VDR1450</t>
  </si>
  <si>
    <t>Harco mangga 2 Lt 2 Hall tengah No.288D</t>
  </si>
  <si>
    <t>nia_webest@yahoo.com</t>
  </si>
  <si>
    <t>PT SERASI AUTORAYA LEASING MEDAN</t>
  </si>
  <si>
    <t>VDR1451</t>
  </si>
  <si>
    <t>JL GATOT SUBROTO NO 151 MEDAN 20217</t>
  </si>
  <si>
    <t>irfan.akmal@trac.co.id</t>
  </si>
  <si>
    <t>Indo Grafika Mandiri</t>
  </si>
  <si>
    <t>VDR1452</t>
  </si>
  <si>
    <t>Jl. Ciputat Raya No.1A, Kebayoran Lama Utara, Jakarta Selatan</t>
  </si>
  <si>
    <t>021 92932347</t>
  </si>
  <si>
    <t>Citra Van Titipan Kilat</t>
  </si>
  <si>
    <t>VDR1453</t>
  </si>
  <si>
    <t>Jln. Raden saleh raya No. 2 Kelurahan Kenari Kecamatan Senen Kota Administrasi, Jakarta Pusat.</t>
  </si>
  <si>
    <t>bchristantyo@yahoo.com</t>
  </si>
  <si>
    <t>N Travel</t>
  </si>
  <si>
    <t>VDR1454</t>
  </si>
  <si>
    <t>Jl. Langsat III No.6 Gandaria Kebayoran Baru</t>
  </si>
  <si>
    <t>021-91655597, 021 - 8350395</t>
  </si>
  <si>
    <t>ntravel.puk@gmail.com</t>
  </si>
  <si>
    <t>Hairuddin Sijaya</t>
  </si>
  <si>
    <t>VDR1455</t>
  </si>
  <si>
    <t>Jl. Nipa-Nipa Blok 3 No. 95 RT02/03 Manggala</t>
  </si>
  <si>
    <t>hairuddinsijaya@yahoo.com</t>
  </si>
  <si>
    <t>Abadi Gondola Perkasa</t>
  </si>
  <si>
    <t>VDR1456</t>
  </si>
  <si>
    <t>Jl. Raya Duri Kosambi No.135 RT06/01, Kel. Duri Kosambi, Jakarta Barat</t>
  </si>
  <si>
    <t>021 70080222</t>
  </si>
  <si>
    <t>abadigondola@yahoo.com</t>
  </si>
  <si>
    <t>021 5410448</t>
  </si>
  <si>
    <t>Wijaya Abadi</t>
  </si>
  <si>
    <t>VDR1457</t>
  </si>
  <si>
    <t>Jl. Diponegoro No. 89 Tambakbayan</t>
  </si>
  <si>
    <t>PLN Area Pelayanan Jaringan Pacitan</t>
  </si>
  <si>
    <t>VDR1458</t>
  </si>
  <si>
    <t>Jl. Jendral A. Yani No. 94 Pacitan</t>
  </si>
  <si>
    <t>(0357)-881010</t>
  </si>
  <si>
    <t>(0357)-881010.</t>
  </si>
  <si>
    <t>JASA SUKSES SEJAHTERA</t>
  </si>
  <si>
    <t>VDR1459</t>
  </si>
  <si>
    <t>Plaza TOP 100 Jodoh Jl. Duyung</t>
  </si>
  <si>
    <t>0778-3569871</t>
  </si>
  <si>
    <t>DIDIN</t>
  </si>
  <si>
    <t>VDR1460</t>
  </si>
  <si>
    <t>JL KPT MAULANA LUBIS HOTEL SANTIKA MEDAN</t>
  </si>
  <si>
    <t>ERAJAYA</t>
  </si>
  <si>
    <t>VDR1461</t>
  </si>
  <si>
    <t>Rukan Artha Gading Blok A No. 30 Jl. Boulevard Artha Gading 1420</t>
  </si>
  <si>
    <t>021 â€“ 45850560</t>
  </si>
  <si>
    <t>Sinar Bungo</t>
  </si>
  <si>
    <t>VDR1462</t>
  </si>
  <si>
    <t>Jl Seroja 14, Bungo Barat, Muara Bungo, Muara Bungo</t>
  </si>
  <si>
    <t>joe_yanagisawa@yahoo.com</t>
  </si>
  <si>
    <t>Jujen M Bouti</t>
  </si>
  <si>
    <t>VDR1463</t>
  </si>
  <si>
    <t>BTN Palupi permai blok K No 14 RT 001/003 Kota Palu</t>
  </si>
  <si>
    <t>Infarco Pondok Wisata</t>
  </si>
  <si>
    <t>VDR1464</t>
  </si>
  <si>
    <t>Jl. Sindanglaya No. 180 Sindanglaya, Cipanas, Cianjur</t>
  </si>
  <si>
    <t>0263 511335</t>
  </si>
  <si>
    <t>suhendra@novushotels.com, sale</t>
  </si>
  <si>
    <t>0263 512785</t>
  </si>
  <si>
    <t>Biofit Fiberglass Indonesia</t>
  </si>
  <si>
    <t>VDR1465</t>
  </si>
  <si>
    <t>Jl. Raya Perancis No.12 Dadap, Jakarta</t>
  </si>
  <si>
    <t>02155963698, 0813 1656 0977</t>
  </si>
  <si>
    <t>biofit.ipal@gmail.com</t>
  </si>
  <si>
    <t>Bella Jaya</t>
  </si>
  <si>
    <t>VDR1466</t>
  </si>
  <si>
    <t>Jl. Letjen Suprapto Ponorogo</t>
  </si>
  <si>
    <t>(0352) 462969</t>
  </si>
  <si>
    <t>(0352) 462968</t>
  </si>
  <si>
    <t>Maheswari Mulia Surya</t>
  </si>
  <si>
    <t>VDR1467</t>
  </si>
  <si>
    <t>Jl. KH. Mas Mansyur No. 57 RT. 05/03 Sudimara Pinang</t>
  </si>
  <si>
    <t>021-7317292</t>
  </si>
  <si>
    <t>cs@MaheswariMuliaSurya.com</t>
  </si>
  <si>
    <t>WZ Gerson</t>
  </si>
  <si>
    <t>VDR1468</t>
  </si>
  <si>
    <t>Sikumana RT 02 RW01 Kota Kupang</t>
  </si>
  <si>
    <t>gerson_sirah@yahoo.co.id</t>
  </si>
  <si>
    <t>Lintang Mas Jaya Abadi</t>
  </si>
  <si>
    <t>VDR1469</t>
  </si>
  <si>
    <t>Ruko Sentral Niaga Bumyagara Blok C/06 Mustika Jaya Bekasi Timur 17310</t>
  </si>
  <si>
    <t>021 8255211</t>
  </si>
  <si>
    <t>021 82608098</t>
  </si>
  <si>
    <t>GATOT SURYADI</t>
  </si>
  <si>
    <t>VDR1470</t>
  </si>
  <si>
    <t>HUTA 1 URUNG 04 SIANTAR</t>
  </si>
  <si>
    <t>PT. Golden Gate Mandiri</t>
  </si>
  <si>
    <t>VDR1471</t>
  </si>
  <si>
    <t>Komplek Perkantoran Kav 143 Jl Kuda Laut Kel Sungai Jodoh kec Batu Ampar Batam</t>
  </si>
  <si>
    <t>0778 458 258</t>
  </si>
  <si>
    <t>PT Hariff Daya Tunggal Engineering</t>
  </si>
  <si>
    <t>VDR1472</t>
  </si>
  <si>
    <t>Jl Soekarno Hatta No 450 Kota Bandung</t>
  </si>
  <si>
    <t>+6222-756 2000</t>
  </si>
  <si>
    <t>http://www.hariff.com</t>
  </si>
  <si>
    <t>+6222-756 6117</t>
  </si>
  <si>
    <t>AIA Financial</t>
  </si>
  <si>
    <t>VDR1473</t>
  </si>
  <si>
    <t>Jl. Boulevard Palem Raya Menara Matahari Lt.7 Bencongan Kelapa Dua Tangerang</t>
  </si>
  <si>
    <t>021 2994 8900 Ext. 22054</t>
  </si>
  <si>
    <t>randy.zuchra@aia-corporate.com</t>
  </si>
  <si>
    <t>021 5795 7434</t>
  </si>
  <si>
    <t>Heru Purwanto</t>
  </si>
  <si>
    <t>VDR1474</t>
  </si>
  <si>
    <t>Komp rengganis 5B no 56 Kel Gunung bahagia Balikpapan selatan 76114</t>
  </si>
  <si>
    <t>Usaha Bersama</t>
  </si>
  <si>
    <t>VDR1475</t>
  </si>
  <si>
    <t>Jl. Veteran Pasar VI No. 36 Helvetia</t>
  </si>
  <si>
    <t>PT. Bangun Eranta</t>
  </si>
  <si>
    <t>VDR1476</t>
  </si>
  <si>
    <t>VILLA HANG LEKIR BLOK AA3 NO. 9 BALOI PERMAI, BATAM.</t>
  </si>
  <si>
    <t>0778 â€“ 5175641</t>
  </si>
  <si>
    <t>Serasi Auto Raya Cab Batam</t>
  </si>
  <si>
    <t>VDR1477</t>
  </si>
  <si>
    <t>JL. Bunga Raya No. 5 Baloi - Batam 29441</t>
  </si>
  <si>
    <t>(0778) 455766</t>
  </si>
  <si>
    <t>Felix.Marulak@trac.astra.co.id</t>
  </si>
  <si>
    <t>(0778) 455722</t>
  </si>
  <si>
    <t>PT. Sumber Instrumindo</t>
  </si>
  <si>
    <t>VDR1478</t>
  </si>
  <si>
    <t>Jl Jend Gatot Subroto Bandung NO 59 Kota Bandung</t>
  </si>
  <si>
    <t>022 7312892</t>
  </si>
  <si>
    <t>PT. Tata Sekar Mulia</t>
  </si>
  <si>
    <t>VDR1479</t>
  </si>
  <si>
    <t>Komp Ruko Permata Niaga Sukajadi Blok B No 3 Kel Sukajadi Kec Batam Kota</t>
  </si>
  <si>
    <t>0778-428728</t>
  </si>
  <si>
    <t>Hasna</t>
  </si>
  <si>
    <t>VDR1480</t>
  </si>
  <si>
    <t>Dusun III mensung mepanga kabupaten parigi Moutong</t>
  </si>
  <si>
    <t>Maryanto</t>
  </si>
  <si>
    <t>VDR1481</t>
  </si>
  <si>
    <t>Bengkong sadai blok M1 no 38 kecamatan bengkong kota batam</t>
  </si>
  <si>
    <t>BB Reproduksi</t>
  </si>
  <si>
    <t>VDR1482</t>
  </si>
  <si>
    <t>Jl. H. Usman No.40, Ciputat Raya, Rempoa, Jakarta Selatan</t>
  </si>
  <si>
    <t>Universitas Sumatera Utara - Lab. Beton</t>
  </si>
  <si>
    <t>VDR1483</t>
  </si>
  <si>
    <t>Jl. Perpustakaan No. 19 Kampus USU Medan</t>
  </si>
  <si>
    <t>hafizmaulana363@gmail.com</t>
  </si>
  <si>
    <t>Abdul Kadir</t>
  </si>
  <si>
    <t>VDR1484</t>
  </si>
  <si>
    <t>Jl. Keadilan RT01/04 Pabundukang Pangkajene</t>
  </si>
  <si>
    <t>Maju Jaya</t>
  </si>
  <si>
    <t>VDR1485</t>
  </si>
  <si>
    <t>Jl. Pajak Rambai Lingkungan VI No. 141 Medan</t>
  </si>
  <si>
    <t>VDR1486</t>
  </si>
  <si>
    <t>Komplek Pasar Sastra Sidikalang Dairi</t>
  </si>
  <si>
    <t>0627-22682</t>
  </si>
  <si>
    <t>Medan Deli Sejahtera</t>
  </si>
  <si>
    <t>VDR1487</t>
  </si>
  <si>
    <t>Jl. Kawat 4 No. 54 Tanjung Mulia Hilir</t>
  </si>
  <si>
    <t>061-6632292 / 08116004000</t>
  </si>
  <si>
    <t>061-6632292 / 081160</t>
  </si>
  <si>
    <t>Baruna Sejahtera Logistik</t>
  </si>
  <si>
    <t>VDR1488</t>
  </si>
  <si>
    <t>Komplek Griya Classical Park Blok G-21 LK 4 Raya Pasir</t>
  </si>
  <si>
    <t>081265085180 / 081260102981</t>
  </si>
  <si>
    <t>baruna_sejahtera@yahoo.co.id</t>
  </si>
  <si>
    <t>061-88810633</t>
  </si>
  <si>
    <t>VDR1489</t>
  </si>
  <si>
    <t>0352-462969</t>
  </si>
  <si>
    <t>ragajiwanjaya@yahoo.com</t>
  </si>
  <si>
    <t>0352-462968</t>
  </si>
  <si>
    <t>Kusuma Rahayu</t>
  </si>
  <si>
    <t>VDR1490</t>
  </si>
  <si>
    <t>Jl. Kp. Melayu Barat No.17 RT006/008, Bukit Duri, Tebet, Jakarta Selatan</t>
  </si>
  <si>
    <t>Berkah Jaya</t>
  </si>
  <si>
    <t>VDR1491</t>
  </si>
  <si>
    <t>Jl. Tomang Asli No. 29 Jakarta</t>
  </si>
  <si>
    <t>021-56961061</t>
  </si>
  <si>
    <t>021-56970211</t>
  </si>
  <si>
    <t>Asuransi Tugu Kresna Pratama</t>
  </si>
  <si>
    <t>VDR1492</t>
  </si>
  <si>
    <t>Jl. Raya Pasar Minggu No. 5</t>
  </si>
  <si>
    <t>021-7995888</t>
  </si>
  <si>
    <t>www.tugukresna.com</t>
  </si>
  <si>
    <t>021-79184342</t>
  </si>
  <si>
    <t>Bhaskara Puspa Alam</t>
  </si>
  <si>
    <t>VDR1493</t>
  </si>
  <si>
    <t>Jl. Durian No. 2C Medan</t>
  </si>
  <si>
    <t>061-4152729</t>
  </si>
  <si>
    <t>santomichigan@gmail.com</t>
  </si>
  <si>
    <t>061-4556770</t>
  </si>
  <si>
    <t>Plaza Auto Prima</t>
  </si>
  <si>
    <t>VDR1494</t>
  </si>
  <si>
    <t>Jl. Kapten Piere Tendean No. 9A, Jakarta Selatan</t>
  </si>
  <si>
    <t>servicebilling.tendean@plazato</t>
  </si>
  <si>
    <t>Hamzah</t>
  </si>
  <si>
    <t>VDR1495</t>
  </si>
  <si>
    <t>Dusun Bungadidi RT02/03 Desa Bungadidi Bone Sulawesi Selatan</t>
  </si>
  <si>
    <t>is_ismy@yahoo.co.id</t>
  </si>
  <si>
    <t>Darma Darwis</t>
  </si>
  <si>
    <t>VDR1496</t>
  </si>
  <si>
    <t>Jl. Kessi Pute No. 35 RT02/01 Desa Passeno Kec. Baranti, Sidenreng Rappang</t>
  </si>
  <si>
    <t>Nur Jaya</t>
  </si>
  <si>
    <t>VDR1497</t>
  </si>
  <si>
    <t>Jl. Cangkringmalang No.17 Beji</t>
  </si>
  <si>
    <t>0343-656787</t>
  </si>
  <si>
    <t>Edy Supriyanto</t>
  </si>
  <si>
    <t>VDR1498</t>
  </si>
  <si>
    <t>Dusun Pelemwulung RT01/02 Desa Pulorejo Purwodadi</t>
  </si>
  <si>
    <t>Nexwave</t>
  </si>
  <si>
    <t>VDR1499</t>
  </si>
  <si>
    <t>Jl. Dr Sahardjo No. 266 Menteng Dalam</t>
  </si>
  <si>
    <t>021-82900809</t>
  </si>
  <si>
    <t>victor.dalius@necwave.com.sg</t>
  </si>
  <si>
    <t>021-8292502</t>
  </si>
  <si>
    <t>Eska Computer</t>
  </si>
  <si>
    <t>VDR1500</t>
  </si>
  <si>
    <t>Mall Ambasador Lt.2 No.67, Jl. Prof. Dr. Satrio</t>
  </si>
  <si>
    <t>Kevin Putra Cemerlang</t>
  </si>
  <si>
    <t>VDR1501</t>
  </si>
  <si>
    <t>Jl. Raya Kebayoran Lama No. 227 RT011/01</t>
  </si>
  <si>
    <t>Central Plotter Indonesia</t>
  </si>
  <si>
    <t>VDR1502</t>
  </si>
  <si>
    <t>Jl. Dr. Saharjo No. 76 B Manggarai, Jakarta Selatan</t>
  </si>
  <si>
    <t>cpi@centralplotter.com</t>
  </si>
  <si>
    <t>RIZFA PERMATA INSANI</t>
  </si>
  <si>
    <t>VDR1503</t>
  </si>
  <si>
    <t>Jl. Jinggamenak No. 26, Kota Baru Parahyangan - Padalarang</t>
  </si>
  <si>
    <t>rpi_bdg@yahoo.co.id</t>
  </si>
  <si>
    <t>Safakarya Indah Sejahtera</t>
  </si>
  <si>
    <t>VDR1504</t>
  </si>
  <si>
    <t>Jl. Wijaya Timur Raya No. 11B Kebayoran Lama</t>
  </si>
  <si>
    <t>021-72798561</t>
  </si>
  <si>
    <t>www.safakryalog.com</t>
  </si>
  <si>
    <t>Corea System Indonesia</t>
  </si>
  <si>
    <t>VDR1505</t>
  </si>
  <si>
    <t>Gd Menara Global Lt 21 Suite A JL Jend gatot subroto Kav 27 Kuningan timur setiabudi</t>
  </si>
  <si>
    <t>021 52880131, 133</t>
  </si>
  <si>
    <t>021 52880129</t>
  </si>
  <si>
    <t>Dwi Inti Putra</t>
  </si>
  <si>
    <t>VDR1506</t>
  </si>
  <si>
    <t>Jl. Kembangan Utara No. 70 RT 003 RW 001, Kembangan Utara, Jakarta Barat</t>
  </si>
  <si>
    <t>presales@bismacindo.co.id</t>
  </si>
  <si>
    <t>Lily Jaya</t>
  </si>
  <si>
    <t>VDR1507</t>
  </si>
  <si>
    <t>Jl. Gardu Asem No. 3</t>
  </si>
  <si>
    <t>021-4241937</t>
  </si>
  <si>
    <t>Frenky.M.Mayer</t>
  </si>
  <si>
    <t>VDR1508</t>
  </si>
  <si>
    <t>Papua NIK telkom 740008</t>
  </si>
  <si>
    <t>Kali Jaya</t>
  </si>
  <si>
    <t>VDR1509</t>
  </si>
  <si>
    <t>Tanah sereal Gg. Kelinci No. 15</t>
  </si>
  <si>
    <t>021-6593875</t>
  </si>
  <si>
    <t>021-68844944</t>
  </si>
  <si>
    <t>Cahaya Putra</t>
  </si>
  <si>
    <t>VDR1510</t>
  </si>
  <si>
    <t>GADING KIRANA IX No 9 KELAPA GADING</t>
  </si>
  <si>
    <t>Widodo Consulting</t>
  </si>
  <si>
    <t>VDR1511</t>
  </si>
  <si>
    <t>Citra Gran Clusterm The Dense Blok P2 No.15 Jatikarya Jatisampurna</t>
  </si>
  <si>
    <t>021-70544081</t>
  </si>
  <si>
    <t>pandowo_1975@yahoo.co.id</t>
  </si>
  <si>
    <t>Dedeh S Ariono Suprayogi</t>
  </si>
  <si>
    <t>VDR1512</t>
  </si>
  <si>
    <t>Jl. Cicurug No.10, RT012 / 004, Menteng Jakarta Pusat</t>
  </si>
  <si>
    <t>3901010, 08161156222</t>
  </si>
  <si>
    <t>Kenali Jasa</t>
  </si>
  <si>
    <t>VDR1513</t>
  </si>
  <si>
    <t>Jl. Pakpak No.173 Sidikalang</t>
  </si>
  <si>
    <t>082164651987 dan 082162138808</t>
  </si>
  <si>
    <t>cv.kenali.jasa@yahoo.co.id</t>
  </si>
  <si>
    <t>082164651987 dan 082</t>
  </si>
  <si>
    <t>Marlin Simbolon</t>
  </si>
  <si>
    <t>VDR1514</t>
  </si>
  <si>
    <t>Pardomuan, Siempat Nempu Hilir</t>
  </si>
  <si>
    <t>Mutiara Cibening</t>
  </si>
  <si>
    <t>VDR1515</t>
  </si>
  <si>
    <t>Jl. Raya Cibening Purwakarta</t>
  </si>
  <si>
    <t>Satya Abadi</t>
  </si>
  <si>
    <t>VDR1516</t>
  </si>
  <si>
    <t>Jl. Tamir Hamzah No. 99 Helvetia Timur</t>
  </si>
  <si>
    <t>061-8454247</t>
  </si>
  <si>
    <t>satya.alex@yahoo.com</t>
  </si>
  <si>
    <t>061-8471578</t>
  </si>
  <si>
    <t>Safak Arrofiq</t>
  </si>
  <si>
    <t>VDR1517</t>
  </si>
  <si>
    <t>Jl. Kupang Gunung Barat 1/26</t>
  </si>
  <si>
    <t>Safakarrofiq@yahoo.co.id</t>
  </si>
  <si>
    <t>MUARA GABE MAHITA</t>
  </si>
  <si>
    <t>VDR1518</t>
  </si>
  <si>
    <t>Ruko Bunder Square, Jl. Dr. Wahidin Sudiro Husodo No. 782 C-3</t>
  </si>
  <si>
    <t>031-72961107</t>
  </si>
  <si>
    <t>sales@muaragabe.com</t>
  </si>
  <si>
    <t>031-3930248</t>
  </si>
  <si>
    <t>PT. Tangguh Muda Transport</t>
  </si>
  <si>
    <t>VDR1519</t>
  </si>
  <si>
    <t>Ruko Mahkota Ancol Blok D 52 JL RE Matradinata 14420</t>
  </si>
  <si>
    <t>021 6470 1761</t>
  </si>
  <si>
    <t>akhyar@tmtransportgroup.com</t>
  </si>
  <si>
    <t>021 6470 1763</t>
  </si>
  <si>
    <t>Sumber Baru Makaro Cargo</t>
  </si>
  <si>
    <t>VDR1520</t>
  </si>
  <si>
    <t>Jl. Kapten Sumarsono No. 77A</t>
  </si>
  <si>
    <t>061-80031969</t>
  </si>
  <si>
    <t>SB_group26@yahoo.com</t>
  </si>
  <si>
    <t>Adinda Pratiwi Engineering</t>
  </si>
  <si>
    <t>VDR1521</t>
  </si>
  <si>
    <t>Jl. Alfaka VII No. 32A LK VI Tanjung Mulia Hilir, Medan Deli</t>
  </si>
  <si>
    <t>061-80016226</t>
  </si>
  <si>
    <t>Pratiwiengineering@gmail.com</t>
  </si>
  <si>
    <t>Ig. Anang Pramunanto</t>
  </si>
  <si>
    <t>VDR1522</t>
  </si>
  <si>
    <t>The Central Green House No 68 RT 005/001Kel Sukajadi Kec Riau</t>
  </si>
  <si>
    <t>PT. Ratu Megah Utama</t>
  </si>
  <si>
    <t>VDR1523</t>
  </si>
  <si>
    <t>Graha Tirtadi Suite 02 - 08 Jl Pangeran Antasari 18 Jakarta selatan</t>
  </si>
  <si>
    <t>Dian Prima Nugraha</t>
  </si>
  <si>
    <t>VDR1524</t>
  </si>
  <si>
    <t>Jl. Gergaji No. 1 Kampung Ambon</t>
  </si>
  <si>
    <t>021-4714327</t>
  </si>
  <si>
    <t>deweariyanto@yahoo.com</t>
  </si>
  <si>
    <t>021-4758840</t>
  </si>
  <si>
    <t>HJ Eneng Masitoh</t>
  </si>
  <si>
    <t>VDR1525</t>
  </si>
  <si>
    <t>KP. Cijambe RT 005 / RW 009, Sukadami, Cikarang Selatan</t>
  </si>
  <si>
    <t>edrismakijan@yahoo.com</t>
  </si>
  <si>
    <t>Ihsan Wisata</t>
  </si>
  <si>
    <t>VDR1526</t>
  </si>
  <si>
    <t>JL Kapten Tendean No 49 Mampang Prapatan</t>
  </si>
  <si>
    <t>021 7987401</t>
  </si>
  <si>
    <t>021 79190130</t>
  </si>
  <si>
    <t>Mitra Lintas Technology</t>
  </si>
  <si>
    <t>VDR1527</t>
  </si>
  <si>
    <t>Wisma Bumi Asih Jaya lt. 4, Jl. Matraman Raya No. 165-167</t>
  </si>
  <si>
    <t>021 850 9659</t>
  </si>
  <si>
    <t>info@mitralintas.com</t>
  </si>
  <si>
    <t>Tomas</t>
  </si>
  <si>
    <t>VDR1528</t>
  </si>
  <si>
    <t>Jl. Nuri Palu RT04/08 Tanamodindi, Mantikolure</t>
  </si>
  <si>
    <t>Multi Kontrol Nusantara</t>
  </si>
  <si>
    <t>VDR1529</t>
  </si>
  <si>
    <t>Wisma Bakrie 1, Jl. HR Rasuna Said Kav. B1, Jakarta Selatan</t>
  </si>
  <si>
    <t>satryo.hw@mkncorp.com</t>
  </si>
  <si>
    <t>PT.Sentosa Karsa Mulia</t>
  </si>
  <si>
    <t>VDR1530</t>
  </si>
  <si>
    <t>Jl.Setia Jadi Komplek Setia Jadi Town House No.24-D Medan</t>
  </si>
  <si>
    <t>061-8002077</t>
  </si>
  <si>
    <t>market2@skmpt.co.id /zuhdi.m@s</t>
  </si>
  <si>
    <t>Ahmad Sarnubi</t>
  </si>
  <si>
    <t>VDR1531</t>
  </si>
  <si>
    <t>Kp Tanah Tinggi RT004/06 Kel Semanan Kec Kalideres</t>
  </si>
  <si>
    <t>0813 69318898</t>
  </si>
  <si>
    <t>Fahrul Zulya Chandra</t>
  </si>
  <si>
    <t>VDR1532</t>
  </si>
  <si>
    <t>Jl. Ahmad Yani Lorong E1 Banjarmasin</t>
  </si>
  <si>
    <t>fahrul_78@yahoo.co.id</t>
  </si>
  <si>
    <t>Albertus L.D Botha</t>
  </si>
  <si>
    <t>VDR1533</t>
  </si>
  <si>
    <t>Jl Bhakti No 41 kel Cipinang Melayu, Kec Makasar</t>
  </si>
  <si>
    <t>CV. Matahari Proteksi</t>
  </si>
  <si>
    <t>VDR1534</t>
  </si>
  <si>
    <t>Perum Wahana Pondok Gede blok D6/15 RT 13 RW7 Kel Jatirangon Kec Jatisampurna Bekasi</t>
  </si>
  <si>
    <t>MERPATI WORKSHOP</t>
  </si>
  <si>
    <t>VDR1535</t>
  </si>
  <si>
    <t>JL.SURABAYA NO 76/96 MEDAN</t>
  </si>
  <si>
    <t>Salimenkamal@gmail.com</t>
  </si>
  <si>
    <t>Dede Suryamah</t>
  </si>
  <si>
    <t>VDR1536</t>
  </si>
  <si>
    <t>Jl.Nagara kasih Tengah. no 25, Kersanegara, Cibereum, Tasikmalaya</t>
  </si>
  <si>
    <t>021-70335609</t>
  </si>
  <si>
    <t>LS Cable &amp; System Indonesia</t>
  </si>
  <si>
    <t>VDR1537</t>
  </si>
  <si>
    <t>Gedung SME Tower Lt 14 Jl Jend Gatot Suboto Kav 94 Kel Pancoran</t>
  </si>
  <si>
    <t>021-797 4140, 797 4013</t>
  </si>
  <si>
    <t>danang.hergandaru@gmail.com, h</t>
  </si>
  <si>
    <t>021-799 3071</t>
  </si>
  <si>
    <t>Bernadeta Mbaro</t>
  </si>
  <si>
    <t>VDR1538</t>
  </si>
  <si>
    <t>Wae reca RT02/01 Kel Rana loba Kec borong Kab ManggaraiTimur</t>
  </si>
  <si>
    <t>x</t>
  </si>
  <si>
    <t>Agus Susanto</t>
  </si>
  <si>
    <t>VDR1539</t>
  </si>
  <si>
    <t>Kel Tabona RT01 RW01 kec Kota Ternate selatan</t>
  </si>
  <si>
    <t>Ali Alwi</t>
  </si>
  <si>
    <t>VDR1540</t>
  </si>
  <si>
    <t>Ds Fogi RT007/002 Kel Fogi Kec Sanana</t>
  </si>
  <si>
    <t>PT. GlobalNine INdonesia</t>
  </si>
  <si>
    <t>VDR1541</t>
  </si>
  <si>
    <t>Niaga Sentra Kalimas Blok A 05 kalimas raya setia darma Tambun Bekasi</t>
  </si>
  <si>
    <t>7099 4625, 88394727</t>
  </si>
  <si>
    <t>Marthinus Pandarangga</t>
  </si>
  <si>
    <t>VDR1542</t>
  </si>
  <si>
    <t>Jl Adam Malik RT 1 Rw 1 Kel Mbatakapidu Kota Waingapu SUmba Timur</t>
  </si>
  <si>
    <t>0813 5318 6684</t>
  </si>
  <si>
    <t>Purwadi</t>
  </si>
  <si>
    <t>VDR1543</t>
  </si>
  <si>
    <t>Madusari RT001 RW 005, Maduretno, Kalikajar</t>
  </si>
  <si>
    <t>085250577079, 085869621797</t>
  </si>
  <si>
    <t>Panca Wahyu Mandiri</t>
  </si>
  <si>
    <t>VDR1544</t>
  </si>
  <si>
    <t>Ruko Metropolis Town Square, JL. Hartono Raya Blok GG2 No. 5</t>
  </si>
  <si>
    <t>021-55782056</t>
  </si>
  <si>
    <t>farid_pwm99@yahoo.com</t>
  </si>
  <si>
    <t>021-55782058</t>
  </si>
  <si>
    <t>CV. HAFA MAKMUR ABADI</t>
  </si>
  <si>
    <t>VDR1545</t>
  </si>
  <si>
    <t>Jl belimbing I no 5 RT 008 RW006 Bekasi barat</t>
  </si>
  <si>
    <t>Jakarta Land</t>
  </si>
  <si>
    <t>VDR1546</t>
  </si>
  <si>
    <t>Worls Trade Center, 8th Floor, Jl. Jenderal Sudirman, Kav. 29,</t>
  </si>
  <si>
    <t>021-5254737</t>
  </si>
  <si>
    <t>dimas.arioandhika@jakland.com</t>
  </si>
  <si>
    <t>021-5207585</t>
  </si>
  <si>
    <t>Mitra usaha Bersama Sejahtera</t>
  </si>
  <si>
    <t>VDR1547</t>
  </si>
  <si>
    <t>Jl Swasembada Barat VII No 5 RT 001/013 Kel Kebon Bawang Kec Tanjung Priok Jakarta Utara</t>
  </si>
  <si>
    <t>021 43800817</t>
  </si>
  <si>
    <t>PT. Duta Mitra Sarana</t>
  </si>
  <si>
    <t>VDR1548</t>
  </si>
  <si>
    <t>Jl Pejaten Raya No 31 Pasar Minggu Jakarta Selatan</t>
  </si>
  <si>
    <t>021 7085 0082</t>
  </si>
  <si>
    <t>Graha Sarana Duta</t>
  </si>
  <si>
    <t>VDR1549</t>
  </si>
  <si>
    <t>Menara Multimedia, Jl. Kebon Sirih No 12</t>
  </si>
  <si>
    <t>021 384 6569</t>
  </si>
  <si>
    <t>Pakuwon Sentosa Abadi</t>
  </si>
  <si>
    <t>VDR1550</t>
  </si>
  <si>
    <t>Plaza Blok M Lt. 7 Jl. Bulungan No. 76</t>
  </si>
  <si>
    <t>021-7209288</t>
  </si>
  <si>
    <t>021-7209100</t>
  </si>
  <si>
    <t>Ineke intan yuni ani besant</t>
  </si>
  <si>
    <t>VDR1551</t>
  </si>
  <si>
    <t>Jl. Liman Mukti Selatan I NO. 322, Pedurungan Kidul, Pedurungan</t>
  </si>
  <si>
    <t>PT. Bumi Mandiri Pratama</t>
  </si>
  <si>
    <t>VDR1552</t>
  </si>
  <si>
    <t>gedung BEJ Tower II Lt 17 jl Jend Sudirman kav 52-53 kel Senayan Kec Kebayoran baru</t>
  </si>
  <si>
    <t>Waryono</t>
  </si>
  <si>
    <t>VDR1553</t>
  </si>
  <si>
    <t>Dusun Salam RT 010 RW 003, Datar, Warungpring</t>
  </si>
  <si>
    <t>Thjin Tjin Kun</t>
  </si>
  <si>
    <t>VDR1554</t>
  </si>
  <si>
    <t>Jl. KHM Mansyur No.100 F RT 001 RW 005, Kel. Tambora, Kec. Tambora</t>
  </si>
  <si>
    <t>Jenal Mustopa</t>
  </si>
  <si>
    <t>VDR1555</t>
  </si>
  <si>
    <t>Jl Tukad Jinad Perumahan Puri Waturenggong Blok B no 3 Denpasar Bali</t>
  </si>
  <si>
    <t>0361 8057838</t>
  </si>
  <si>
    <t>Siti aliyah</t>
  </si>
  <si>
    <t>VDR1556</t>
  </si>
  <si>
    <t>Bojong menteng RT02/03 Bjong menteng rawa lumbu</t>
  </si>
  <si>
    <t>Tri Henrio</t>
  </si>
  <si>
    <t>VDR1557</t>
  </si>
  <si>
    <t>Jl Cihanjuang gg leuwit dadap No 16 rt01/02 Cibabay Cimahi Utara</t>
  </si>
  <si>
    <t>Setia Bangunan</t>
  </si>
  <si>
    <t>VDR1558</t>
  </si>
  <si>
    <t>Jl. Terminal atas No. 11 Jawa kanan, Lubuk Linggau</t>
  </si>
  <si>
    <t>0733-324424</t>
  </si>
  <si>
    <t>acancun81@gmail.com</t>
  </si>
  <si>
    <t>Arniati</t>
  </si>
  <si>
    <t>VDR1559</t>
  </si>
  <si>
    <t>Jl penegak J no 92. RT 004/005 pengasinan Rawa lumbu</t>
  </si>
  <si>
    <t>Serasi Auto Raya Cab. Bandung</t>
  </si>
  <si>
    <t>VDR1560</t>
  </si>
  <si>
    <t>Jl. Soekarno Hatta No. 811 RW 002</t>
  </si>
  <si>
    <t>022 7801715</t>
  </si>
  <si>
    <t>marcories.jakub@trac.astra.co.</t>
  </si>
  <si>
    <t>022 7833352</t>
  </si>
  <si>
    <t>Kualita Citra Sertifikasi</t>
  </si>
  <si>
    <t>VDR1561</t>
  </si>
  <si>
    <t>Jl. Raya Transyogi KM 3 Cibubur, Times Square Blok C1 No.26, RT001 RW 010</t>
  </si>
  <si>
    <t>021 84302576</t>
  </si>
  <si>
    <t>bharata@kualitaexpertise.com</t>
  </si>
  <si>
    <t>021 84302579</t>
  </si>
  <si>
    <t>Odang Sutji Ramdani</t>
  </si>
  <si>
    <t>VDR1562</t>
  </si>
  <si>
    <t>Jl SPG 7 no 13 RT005/009 lubang Buaya Cipayung jakarta Timur</t>
  </si>
  <si>
    <t>Rambu Dai Mbati Waha</t>
  </si>
  <si>
    <t>VDR1563</t>
  </si>
  <si>
    <t>Wudi Rt/Rw : 007/004 Desa/Kel. Kuta Kec.Kanatang</t>
  </si>
  <si>
    <t>0853 3796 9888</t>
  </si>
  <si>
    <t>OKTOFINA MARYAM SRIDELI PEKAHULAN</t>
  </si>
  <si>
    <t>VDR1564</t>
  </si>
  <si>
    <t>Kel Sangaji RT 002/003 Kec Ternate Utara Kota Ternate</t>
  </si>
  <si>
    <t>PT. Multi Andalan Sejahtera</t>
  </si>
  <si>
    <t>VDR1565</t>
  </si>
  <si>
    <t>JL.H.MIRAN NO 57 Duren Sawit</t>
  </si>
  <si>
    <t>021 46222795</t>
  </si>
  <si>
    <t>PLN area pelayanan jaringan Surabaya</t>
  </si>
  <si>
    <t>VDR1566</t>
  </si>
  <si>
    <t>Jl. Bratang Binangun Komp Manyaran Megah Indah Plaza BI A No. 31</t>
  </si>
  <si>
    <t>031-5026556</t>
  </si>
  <si>
    <t>031-5029769</t>
  </si>
  <si>
    <t>Mulia Teknik</t>
  </si>
  <si>
    <t>VDR1567</t>
  </si>
  <si>
    <t>Jl. Kusuma No. 2 Berbek-Waru</t>
  </si>
  <si>
    <t>031-72359067</t>
  </si>
  <si>
    <t>rahman_paklina@yahoo.com</t>
  </si>
  <si>
    <t>Ismanto</t>
  </si>
  <si>
    <t>VDR1568</t>
  </si>
  <si>
    <t>dusun tanjungan rt003/006 Ngmbak Purwodadi</t>
  </si>
  <si>
    <t>PT. PANCA SUTJI GEMILANG</t>
  </si>
  <si>
    <t>VDR1569</t>
  </si>
  <si>
    <t>Jl. Jend. Sudirman No.47, Balikapapan,</t>
  </si>
  <si>
    <t>(62 -542) 721 3888</t>
  </si>
  <si>
    <t>reservation@jatrahotelbalikpap</t>
  </si>
  <si>
    <t>(62 -542) 721 8999</t>
  </si>
  <si>
    <t>Iwan Sutisna</t>
  </si>
  <si>
    <t>VDR1570</t>
  </si>
  <si>
    <t>Jl. Tmn Meruya Ilir B-3/7 RT011 / RW 04, Kembangan</t>
  </si>
  <si>
    <t>Tan Energy Indonesia</t>
  </si>
  <si>
    <t>VDR1571</t>
  </si>
  <si>
    <t>Jl. Dr. Latumenten Kav.50 Sentra Latumenten Blok D2, Jelambar Baru, Grogol Petamburan</t>
  </si>
  <si>
    <t>021 56958610 / 14</t>
  </si>
  <si>
    <t>021 56958613</t>
  </si>
  <si>
    <t>Ahmad Asep Sofyan</t>
  </si>
  <si>
    <t>VDR1572</t>
  </si>
  <si>
    <t>Dusun Jeruk RT02/03 desa Ngelo Margomulyo</t>
  </si>
  <si>
    <t>Imam Munawir</t>
  </si>
  <si>
    <t>VDR1573</t>
  </si>
  <si>
    <t>DS Cerme RT 02 RW 02 Kec. Pace</t>
  </si>
  <si>
    <t>imammunawir31@yahoo.com</t>
  </si>
  <si>
    <t>Shellindo Jaya</t>
  </si>
  <si>
    <t>VDR1574</t>
  </si>
  <si>
    <t>Taman Tekno Sektor XI Blok E/26</t>
  </si>
  <si>
    <t>021-29313391</t>
  </si>
  <si>
    <t>shellindojaya@yahoo.com</t>
  </si>
  <si>
    <t>Jembo cable Company, TBK</t>
  </si>
  <si>
    <t>VDR1575</t>
  </si>
  <si>
    <t>Jl. Pajajaran Kel Gandasari Kec Jaiuwung Tangerang 15137</t>
  </si>
  <si>
    <t>021 5919 442</t>
  </si>
  <si>
    <t>Sales@jembo.com</t>
  </si>
  <si>
    <t>Mega Jaya</t>
  </si>
  <si>
    <t>VDR1576</t>
  </si>
  <si>
    <t>LTC, Jl. Raya Gajah Mada Lt. GF2 Blok B1 No. 12</t>
  </si>
  <si>
    <t>021-62307196</t>
  </si>
  <si>
    <t>mega9jaya@yahoo.co.id</t>
  </si>
  <si>
    <t>VDR1577</t>
  </si>
  <si>
    <t>Jl Raya Pajajaran, RT05/011 Bantar Jati</t>
  </si>
  <si>
    <t>0251-8381986</t>
  </si>
  <si>
    <t>0251-8312445</t>
  </si>
  <si>
    <t>Mukti Sambari</t>
  </si>
  <si>
    <t>VDR1578</t>
  </si>
  <si>
    <t>Bentang Padalarang Regency Blok A1 No.18</t>
  </si>
  <si>
    <t>Andri Wijaya Kusumah</t>
  </si>
  <si>
    <t>VDR1579</t>
  </si>
  <si>
    <t>Kp Cigudeg RT003/001 Kel Cigudeg Kecamatan Cigudeg kabupaten Bogor</t>
  </si>
  <si>
    <t>Datascrip</t>
  </si>
  <si>
    <t>VDR1580</t>
  </si>
  <si>
    <t>Jl. Selaparang Blok B15, Kav. 9, Komple Kemayoran</t>
  </si>
  <si>
    <t>sahat@datascrip.co.id</t>
  </si>
  <si>
    <t>Sumber Rejeki</t>
  </si>
  <si>
    <t>VDR1581</t>
  </si>
  <si>
    <t>Jl. Industri Raya 1 No. 6 Blok C3A Komp Pergudangan 3 In 1 Jatake Tangerang, 15135</t>
  </si>
  <si>
    <t>021-5920530,5920730</t>
  </si>
  <si>
    <t>Latifa M</t>
  </si>
  <si>
    <t>VDR1582</t>
  </si>
  <si>
    <t>Jl Kiwi RT 006/002 Mekar Sari Kec Wasile Kab Halmahera Timur</t>
  </si>
  <si>
    <t>Cahaya Beringin Sejahtera</t>
  </si>
  <si>
    <t>VDR1583</t>
  </si>
  <si>
    <t>Jl. Majapahit No.28 E F, Jakarta Pusat</t>
  </si>
  <si>
    <t>Andri Wijaya Kusuma</t>
  </si>
  <si>
    <t>VDR1584</t>
  </si>
  <si>
    <t>Kp Cigudeg RT003/001 Kel Cigudeg Kecamatan Cigudeg</t>
  </si>
  <si>
    <t>Bayu Sukaton</t>
  </si>
  <si>
    <t>VDR1585</t>
  </si>
  <si>
    <t>Jl. Jangkungan I-D No. 8 RT05/08 Sukolilo</t>
  </si>
  <si>
    <t>INDO PUTRA SELARAS</t>
  </si>
  <si>
    <t>VDR1586</t>
  </si>
  <si>
    <t>Ruko Zsabina JL. Lingkar Duren Sawit Timur Blok K No. 18 / Duren Sawit</t>
  </si>
  <si>
    <t>021 86616277</t>
  </si>
  <si>
    <t>divysumardiana@gmail.com</t>
  </si>
  <si>
    <t>021 86614272</t>
  </si>
  <si>
    <t>Rahmi Mardani</t>
  </si>
  <si>
    <t>VDR1587</t>
  </si>
  <si>
    <t>Jl SPG 7 No 13 RT No 13 RT 005/009 Cipayung</t>
  </si>
  <si>
    <t>Hero Jaya</t>
  </si>
  <si>
    <t>VDR1588</t>
  </si>
  <si>
    <t>Jl. Kolonel Abunjani No. 39D RT01/01 Kenali Besar Kotabaru</t>
  </si>
  <si>
    <t>0741-61594</t>
  </si>
  <si>
    <t>Zakaria</t>
  </si>
  <si>
    <t>VDR1589</t>
  </si>
  <si>
    <t>Kp. Pondok Aren RT 004 RW 002 Kel. Parigi, Kec. Pondok Aren</t>
  </si>
  <si>
    <t>Usep Yusup Sulaeman</t>
  </si>
  <si>
    <t>VDR1590</t>
  </si>
  <si>
    <t>Kp. Kamarung SLTN RT 38/10, Desa Kamarung, Pagaden, Subang</t>
  </si>
  <si>
    <t>0852 150 83804</t>
  </si>
  <si>
    <t>BPJS Kesehatan Kantor Cabang Jakarta Selatan</t>
  </si>
  <si>
    <t>VDR1591</t>
  </si>
  <si>
    <t>Jl. Raya Pasar Minggu No. 17 Jak-Sel 12780, Kotak Pos 8114</t>
  </si>
  <si>
    <t>(021) 7946321, 0812 8415148</t>
  </si>
  <si>
    <t>VDR1592</t>
  </si>
  <si>
    <t>Graha Qdc Lt 4 Jl Mampang Prapatan Blok C no 28</t>
  </si>
  <si>
    <t>021 79191234</t>
  </si>
  <si>
    <t>021 79793333</t>
  </si>
  <si>
    <t>Novayandra Arinurdin</t>
  </si>
  <si>
    <t>VDR1593</t>
  </si>
  <si>
    <t>Jl. Babakan Cibereum No. 93 C, RT 004 RW 001, Campaka, Andir, Bandung</t>
  </si>
  <si>
    <t>0812-14000609</t>
  </si>
  <si>
    <t>Fransiskus Hosea</t>
  </si>
  <si>
    <t>VDR1594</t>
  </si>
  <si>
    <t>kambajawa RT029/08 kambajawa kota waingapu kabupaten sumba timur.</t>
  </si>
  <si>
    <t>Sunin Construction Indonesia</t>
  </si>
  <si>
    <t>VDR1595</t>
  </si>
  <si>
    <t>Jl. Jendral Gatot Subroto Kav.54, Jakarta Selatan</t>
  </si>
  <si>
    <t>021 29675135</t>
  </si>
  <si>
    <t>021 29675137</t>
  </si>
  <si>
    <t>Indo Qualita Aradinamis</t>
  </si>
  <si>
    <t>VDR1596</t>
  </si>
  <si>
    <t>Gedung Manggala Winabakti Lt.2, Jl. Gatot Subroto</t>
  </si>
  <si>
    <t>yuyun.irianti@iqacert.co.id</t>
  </si>
  <si>
    <t>CV.ARI BUR</t>
  </si>
  <si>
    <t>VDR1597</t>
  </si>
  <si>
    <t>JL.SESER NO.7 KEL.SIDOREJO HILIR KEC.MEDAN TEMBUNG</t>
  </si>
  <si>
    <t>061 662 7762</t>
  </si>
  <si>
    <t>aribur_rentcar@yahoo.co.id</t>
  </si>
  <si>
    <t>Ridwan Zainudin</t>
  </si>
  <si>
    <t>VDR1598</t>
  </si>
  <si>
    <t>Apela 2 RT02 RW2 Apela 2 ranowulu bitung</t>
  </si>
  <si>
    <t>VSTAR COMPUTER</t>
  </si>
  <si>
    <t>VDR1599</t>
  </si>
  <si>
    <t>JL PUTRI MERAK JINGGA NO 170 MEDAN</t>
  </si>
  <si>
    <t>061 4563461</t>
  </si>
  <si>
    <t>vstar_c@yahoo.co.id</t>
  </si>
  <si>
    <t>Rental Mobilku</t>
  </si>
  <si>
    <t>VDR1600</t>
  </si>
  <si>
    <t>Jl. Perintis Kemerdekaan Perum Aksa Jaya Blok B6, Tasikmalaya</t>
  </si>
  <si>
    <t>0265 707 1999, 085100071999</t>
  </si>
  <si>
    <t>Hero Supermarket</t>
  </si>
  <si>
    <t>VDR1601</t>
  </si>
  <si>
    <t>KO Bintaro Komersial CBD Sektor 7 B7/A7, Tangerang Selatan</t>
  </si>
  <si>
    <t>Konet Indonesia</t>
  </si>
  <si>
    <t>VDR1602</t>
  </si>
  <si>
    <t>Wisma Korindo Lt.3, Jl. MT Haryono kav.62, Pancoran Jaksel</t>
  </si>
  <si>
    <t>021 24001122</t>
  </si>
  <si>
    <t>Serasi Auto Raya Cab. JKT Condet</t>
  </si>
  <si>
    <t>VDR1603</t>
  </si>
  <si>
    <t>Jl. Condet Raya No.`5 Gedong, Pasar Rebo, Jaktim</t>
  </si>
  <si>
    <t>021 8404040</t>
  </si>
  <si>
    <t>ina.nabilla@trac.astra.co.id</t>
  </si>
  <si>
    <t>Parsiman</t>
  </si>
  <si>
    <t>VDR1604</t>
  </si>
  <si>
    <t>Kp. Sukapura No. 57 RT 05/03 Cilincing</t>
  </si>
  <si>
    <t>021-40992855</t>
  </si>
  <si>
    <t>triabaditerang@yahoo.com</t>
  </si>
  <si>
    <t>PT. Musi Indah Persada</t>
  </si>
  <si>
    <t>VDR1605</t>
  </si>
  <si>
    <t>Desa Domato Kec, jailolo Selatan kab Halmahera Barat</t>
  </si>
  <si>
    <t>0921 3110954</t>
  </si>
  <si>
    <t>Karya Tunas Mandiri</t>
  </si>
  <si>
    <t>VDR1606</t>
  </si>
  <si>
    <t>Taman Rahayu Regensi II No.A1/21, Desa Taman Rahayu, Kec. Setu, Bekasi</t>
  </si>
  <si>
    <t>Konveksi Wanda Nugraha</t>
  </si>
  <si>
    <t>VDR1607</t>
  </si>
  <si>
    <t>Jl. Cipadu Jaya RT 004/06 Gg. Muha Cipadu Jaya, Ciledug, Larangan - Tangerang</t>
  </si>
  <si>
    <t>Chandra Irawan</t>
  </si>
  <si>
    <t>VDR1608</t>
  </si>
  <si>
    <t>Pondok ngu Jl Kaing RT -7 RW 05 Medan Satria Bekasi</t>
  </si>
  <si>
    <t>Supriadi</t>
  </si>
  <si>
    <t>VDR1609</t>
  </si>
  <si>
    <t>Jl. SM Raja Atas Parongil, Silima Punggapungga</t>
  </si>
  <si>
    <t>061-7357535</t>
  </si>
  <si>
    <t>Sumberraya Pasada Usaha</t>
  </si>
  <si>
    <t>VDR1610</t>
  </si>
  <si>
    <t>APL Tower, 9 th Floor, Central Park, Podomoro City Jl. Letjen S. Parman Kav. 28 Grogol Petamburan, Jakarta Barat</t>
  </si>
  <si>
    <t>021- 29034321</t>
  </si>
  <si>
    <t>021 â€“ 29034322</t>
  </si>
  <si>
    <t>Anugerah</t>
  </si>
  <si>
    <t>VDR1611</t>
  </si>
  <si>
    <t>Desa Lumban Sihite, Kecamatan Lae Parira</t>
  </si>
  <si>
    <t>Hernita.Sihite@gmail.com</t>
  </si>
  <si>
    <t>Global Twin Star</t>
  </si>
  <si>
    <t>VDR1612</t>
  </si>
  <si>
    <t>Ruko Union Square Kav 21 gading Serpong, Serpong utara</t>
  </si>
  <si>
    <t>021 53129050</t>
  </si>
  <si>
    <t>021 5399187</t>
  </si>
  <si>
    <t>Yuneldi Hidayat</t>
  </si>
  <si>
    <t>VDR1613</t>
  </si>
  <si>
    <t>Dusun XII Bangun sari RT 02/01 Tanjung Morawa</t>
  </si>
  <si>
    <t>miranda_yuni@yahoo.com</t>
  </si>
  <si>
    <t>PD Harapan Jaya</t>
  </si>
  <si>
    <t>VDR1614</t>
  </si>
  <si>
    <t>KP Taringgul RT 04 RW 03 Desa Tarikolot, Bogor</t>
  </si>
  <si>
    <t>Surya Tionet</t>
  </si>
  <si>
    <t>VDR1615</t>
  </si>
  <si>
    <t>Jl. Suryapranoto I D Jakarta Pusat</t>
  </si>
  <si>
    <t>021 3863592</t>
  </si>
  <si>
    <t>021 3863604</t>
  </si>
  <si>
    <t>Yandia Pratama Cemerlang</t>
  </si>
  <si>
    <t>VDR1616</t>
  </si>
  <si>
    <t>Jl. Suryopranoto No. 87, Jakarta</t>
  </si>
  <si>
    <t>021 8445054</t>
  </si>
  <si>
    <t>021 84597137</t>
  </si>
  <si>
    <t>CG Power &amp; Industrial Solutions Limited</t>
  </si>
  <si>
    <t>VDR1617</t>
  </si>
  <si>
    <t>SWITCHGEAR COMPLEX A-3, MIDC, Ambad, Nashik - 422010, INDIA</t>
  </si>
  <si>
    <t>suraj.deshmukh@cgglobal.com</t>
  </si>
  <si>
    <t>SURYA ADHITAMA</t>
  </si>
  <si>
    <t>VDR1618</t>
  </si>
  <si>
    <t>Jln. Raya Gerung Petak Dodokan No. 07 Gerung</t>
  </si>
  <si>
    <t>fahdiansyahdidi@yahoo.co.id</t>
  </si>
  <si>
    <t>Rescom</t>
  </si>
  <si>
    <t>VDR1619</t>
  </si>
  <si>
    <t>ITC kuningan Lt3 Blok B9 No3 Jl Prof Dr Satrio Kuningan</t>
  </si>
  <si>
    <t>021 5793 5151</t>
  </si>
  <si>
    <t>Sinergi Cipta Karunia</t>
  </si>
  <si>
    <t>VDR1620</t>
  </si>
  <si>
    <t>Jl. Jalur Alam Sutera Dinasty Walk Blok 29B/15 Pakualam, Serpong Utara.</t>
  </si>
  <si>
    <t>dzikranugroho@yahoo.co.id</t>
  </si>
  <si>
    <t>VDR1621</t>
  </si>
  <si>
    <t>Pasar Kenari Lantai Dasar AKS No 150 - 151 Salemba</t>
  </si>
  <si>
    <t>021 31908162</t>
  </si>
  <si>
    <t>Meteor Cell</t>
  </si>
  <si>
    <t>VDR1622</t>
  </si>
  <si>
    <t>ITC Fatmawati Lt. Dasar No. 116-117</t>
  </si>
  <si>
    <t>021-7397003</t>
  </si>
  <si>
    <t>Karama Bajher</t>
  </si>
  <si>
    <t>VDR1623</t>
  </si>
  <si>
    <t>Waingapu</t>
  </si>
  <si>
    <t>PT. Pramitra</t>
  </si>
  <si>
    <t>VDR1624</t>
  </si>
  <si>
    <t>Laboratorium Klinik Pramitra Jl Samanhudi No 21 Jakarta Pusat</t>
  </si>
  <si>
    <t>021 3513332</t>
  </si>
  <si>
    <t>info@pramitra.co.id</t>
  </si>
  <si>
    <t>021 3512490</t>
  </si>
  <si>
    <t>Indah jaya TB</t>
  </si>
  <si>
    <t>VDR1625</t>
  </si>
  <si>
    <t>Jl Jend A Yani No 90 Kendari</t>
  </si>
  <si>
    <t>0401 390651</t>
  </si>
  <si>
    <t>NagaSteel</t>
  </si>
  <si>
    <t>VDR1626</t>
  </si>
  <si>
    <t>Jl A yani No 39 F kendari</t>
  </si>
  <si>
    <t>0401 3194436</t>
  </si>
  <si>
    <t>PT. Unelec Indonesia (Unindo)</t>
  </si>
  <si>
    <t>VDR1627</t>
  </si>
  <si>
    <t>Jl Swadaya PLN RT 009/002 Kel Jatinegara Kec Cakung</t>
  </si>
  <si>
    <t>021 24576000</t>
  </si>
  <si>
    <t>021 4604181</t>
  </si>
  <si>
    <t>PT. General Supply and Service Indonesia</t>
  </si>
  <si>
    <t>VDR1628</t>
  </si>
  <si>
    <t>Jl Jenderal Sudirma No 44-46 BRI II Tower 39th floor, Suite 2908 10210</t>
  </si>
  <si>
    <t>021 5785 2480</t>
  </si>
  <si>
    <t>tom.dureln@rexel.asia</t>
  </si>
  <si>
    <t>021 5785 2840</t>
  </si>
  <si>
    <t>MUGI WALAGRI</t>
  </si>
  <si>
    <t>VDR1629</t>
  </si>
  <si>
    <t>JL.Luku I No.287 B lk VII Kwala bekala Medan</t>
  </si>
  <si>
    <t>abd981994@gmail.com</t>
  </si>
  <si>
    <t>INDOPRO MEDIA PIRANTI</t>
  </si>
  <si>
    <t>VDR1630</t>
  </si>
  <si>
    <t>Kencana Tower Lantai 2 Business Park Jl. Raya Meruya Ilir No. 88 Kebon Jeruk</t>
  </si>
  <si>
    <t>021 - 29601426</t>
  </si>
  <si>
    <t>www.axiopro.com</t>
  </si>
  <si>
    <t>Rumah Sakit Bedah Asri</t>
  </si>
  <si>
    <t>VDR1631</t>
  </si>
  <si>
    <t>Jl. Duren Tiga No. 20 Jakarta</t>
  </si>
  <si>
    <t>021-7992211</t>
  </si>
  <si>
    <t>info@asrihospital.com</t>
  </si>
  <si>
    <t>Zaenal Abidin</t>
  </si>
  <si>
    <t>VDR1632</t>
  </si>
  <si>
    <t>KP Mangga RT 01/02 Tugu Selatan Koja</t>
  </si>
  <si>
    <t>GE T&amp;D INDIA LIMITED</t>
  </si>
  <si>
    <t>VDR1633</t>
  </si>
  <si>
    <t>A-18, First Floor,Okhla Industrial Area,Phase II,New Delhi,Delhi,India,110020</t>
  </si>
  <si>
    <t>+91 635 126</t>
  </si>
  <si>
    <t>ardian.asril@alstom.com</t>
  </si>
  <si>
    <t>+62 21 29244501</t>
  </si>
  <si>
    <t>UNZI MARWAN</t>
  </si>
  <si>
    <t>VDR1634</t>
  </si>
  <si>
    <t>Gading barat III no 6, rt 01 / rw 08, perum gading regensi</t>
  </si>
  <si>
    <t>0813 94985078</t>
  </si>
  <si>
    <t>unzi_marwan@yahoo.com</t>
  </si>
  <si>
    <t>Achmad Djamaludin</t>
  </si>
  <si>
    <t>VDR1638</t>
  </si>
  <si>
    <t>Komplek BPPB Blok A5/A RT04/06 Pasir Mulya</t>
  </si>
  <si>
    <t>Aryoso Winubroto</t>
  </si>
  <si>
    <t>VDR1639</t>
  </si>
  <si>
    <t>Jl Citayam No II No 9 Kel Rawa Barat, Kebayoran baru</t>
  </si>
  <si>
    <t>Gafina Jaya Makmur</t>
  </si>
  <si>
    <t>VDR1640</t>
  </si>
  <si>
    <t>Jl. Anggrek III/33 Kureksari - Waru - Sidoarjo</t>
  </si>
  <si>
    <t>031-71407203</t>
  </si>
  <si>
    <t>031-8542596</t>
  </si>
  <si>
    <t>PT.BINASAHABAT JAYATAMA</t>
  </si>
  <si>
    <t>VDR1641</t>
  </si>
  <si>
    <t>JL.TIMOR NO.10 U/97 MEDAN 20231 INDONESIA</t>
  </si>
  <si>
    <t>061.4526606-4568891</t>
  </si>
  <si>
    <t>sujitno@binasahabat.co</t>
  </si>
  <si>
    <t>Elieser Ferdy Patadungan</t>
  </si>
  <si>
    <t>VDR1642</t>
  </si>
  <si>
    <t>To Pasa Desa Tampo Kecamatan Mengkendek</t>
  </si>
  <si>
    <t>0853-94626543</t>
  </si>
  <si>
    <t>ESTER HASUDUNGAN</t>
  </si>
  <si>
    <t>VDR1643</t>
  </si>
  <si>
    <t>KOMPLEK SRIGUNTING BLOK VI NO.21 KEL.SEI BERAS SEKATA KEC.SUNGGAL KANAN</t>
  </si>
  <si>
    <t>fastindojatim@gmail.com</t>
  </si>
  <si>
    <t>Budi Sutarwoko</t>
  </si>
  <si>
    <t>VDR1644</t>
  </si>
  <si>
    <t>Kedung Balar RT/Rw 002/001 Kelurahan Gebang, Kec Nguntoronadi, kab Wonogiri.</t>
  </si>
  <si>
    <t>PT Lintas Ekspresindo Nusantara</t>
  </si>
  <si>
    <t>VDR1645</t>
  </si>
  <si>
    <t>Jl. TMP Kalibata No 3 RT 001 Rw 007 Rawa Jati Kec Pancoran</t>
  </si>
  <si>
    <t>021 799 1929</t>
  </si>
  <si>
    <t>021 798 8742</t>
  </si>
  <si>
    <t>Siti Prihatiani</t>
  </si>
  <si>
    <t>VDR1646</t>
  </si>
  <si>
    <t>Jl Perikanan No 55 RT 01/02 Pancoran Mas Kec Pancoran Mas</t>
  </si>
  <si>
    <t>Sri Ratna Dewi Tuna</t>
  </si>
  <si>
    <t>VDR1647</t>
  </si>
  <si>
    <t>Kp Sawah RT 005 /003 Jati Murni Kecamatan Pondok Melati</t>
  </si>
  <si>
    <t>0821 2263 7529</t>
  </si>
  <si>
    <t>VDR1648</t>
  </si>
  <si>
    <t>Saki</t>
  </si>
  <si>
    <t>VDR1649</t>
  </si>
  <si>
    <t>Cihaur RT 05/02 Cihaur Kecamatan Banjarharjo</t>
  </si>
  <si>
    <t>CITRA RENTAL MOBIL</t>
  </si>
  <si>
    <t>VDR1650</t>
  </si>
  <si>
    <t>JL.PERJUANGAN NO.2A KOMPLEK CELLINI SETIA BUDI MEDAN</t>
  </si>
  <si>
    <t>erwin_nancy@gmail.com</t>
  </si>
  <si>
    <t>HADI</t>
  </si>
  <si>
    <t>VDR1651</t>
  </si>
  <si>
    <t>Jemurwonosari GG 1-A/10-A RT 004/003 Kel Jemur Wonosari Kec Wonocolo</t>
  </si>
  <si>
    <t>Upon Gunawan</t>
  </si>
  <si>
    <t>VDR1653</t>
  </si>
  <si>
    <t>Pusung Rt04/07 Kel Banaran Kec Boyolali</t>
  </si>
  <si>
    <t>Gunawan_byl@yahoo.co.id</t>
  </si>
  <si>
    <t>Bintang Nusantara, CV</t>
  </si>
  <si>
    <t>VDR1654</t>
  </si>
  <si>
    <t>Jl Karang Asem VII/27 Surabaya</t>
  </si>
  <si>
    <t>031 51503597</t>
  </si>
  <si>
    <t>031 51165915</t>
  </si>
  <si>
    <t>SUGITO</t>
  </si>
  <si>
    <t>VDR1655</t>
  </si>
  <si>
    <t>DUSUN XVIII JL.PASAR 1 UMUM</t>
  </si>
  <si>
    <t>PT.Andalas Mitra Utama</t>
  </si>
  <si>
    <t>VDR1656</t>
  </si>
  <si>
    <t>Jl Gading Mas Raya Blok A8 No. 11 Kel Pegangsaan II Kec.Kelapa Gading</t>
  </si>
  <si>
    <t>021 2975 417, 29385241,</t>
  </si>
  <si>
    <t>andalas_amu@yahoo.com</t>
  </si>
  <si>
    <t>021 2937 5416, 29385</t>
  </si>
  <si>
    <t>PT. CURA INDONESIA</t>
  </si>
  <si>
    <t>VDR1657</t>
  </si>
  <si>
    <t>Office Park 18 Building Tower A lantai 5 Unit 5E JL. TB Simatupang No 18 Kel Kebagusan Kec. Pasar Minggu</t>
  </si>
  <si>
    <t>021 22708223, 22708224</t>
  </si>
  <si>
    <t>021 22708221</t>
  </si>
  <si>
    <t>HAIRUL NASUTION</t>
  </si>
  <si>
    <t>VDR1658</t>
  </si>
  <si>
    <t>JL.PARIUK GG.WASPADA NO.7 B</t>
  </si>
  <si>
    <t>PT . Sico International</t>
  </si>
  <si>
    <t>VDR1659</t>
  </si>
  <si>
    <t>Gd Pesona 2nd Floor Suite 207, Jl Ciputat Raya N0. 20</t>
  </si>
  <si>
    <t>021 729 2987</t>
  </si>
  <si>
    <t>021 7289 5654</t>
  </si>
  <si>
    <t>PT. Binamitra Mandiri Solution</t>
  </si>
  <si>
    <t>VDR1660</t>
  </si>
  <si>
    <t>Jl. Penegak No 39A RT 17/03 Kel Pal Mariam Kec Matraman</t>
  </si>
  <si>
    <t>Dr.OSHA</t>
  </si>
  <si>
    <t>VDR1661</t>
  </si>
  <si>
    <t>Jl.Raya Karanggan No.7 Karanggan, Gunung Putri, Bogor 16963</t>
  </si>
  <si>
    <t>021-739 5555</t>
  </si>
  <si>
    <t>osha@DROSHA.COM</t>
  </si>
  <si>
    <t>021-8790 9977</t>
  </si>
  <si>
    <t>Nirwana Jaya</t>
  </si>
  <si>
    <t>VDR1662</t>
  </si>
  <si>
    <t>Jl Soekarno Hatta Kompl Bumi Nirwana Indah Bl C/18</t>
  </si>
  <si>
    <t>(0542) 7208400</t>
  </si>
  <si>
    <t>(0542) 5621768</t>
  </si>
  <si>
    <t>DARMEN</t>
  </si>
  <si>
    <t>VDR1663</t>
  </si>
  <si>
    <t>DUSUN V P.BUDIMAN I</t>
  </si>
  <si>
    <t>Erna Ekawati</t>
  </si>
  <si>
    <t>VDR1664</t>
  </si>
  <si>
    <t>Beber lauk, Pengenjek, Jonggat</t>
  </si>
  <si>
    <t>0370-627631</t>
  </si>
  <si>
    <t>Sanggar Jaya Abadi</t>
  </si>
  <si>
    <t>VDR1665</t>
  </si>
  <si>
    <t>Jl Ray Panyawungan No 4 Cileunyi Bandung</t>
  </si>
  <si>
    <t>022 7791579 - 89</t>
  </si>
  <si>
    <t>022 7791569</t>
  </si>
  <si>
    <t>Sumarno</t>
  </si>
  <si>
    <t>VDR1666</t>
  </si>
  <si>
    <t>Serang</t>
  </si>
  <si>
    <t>Metacom Karunia Lestari</t>
  </si>
  <si>
    <t>VDR1667</t>
  </si>
  <si>
    <t>Jl.Ternate No 12D</t>
  </si>
  <si>
    <t>021-63856064</t>
  </si>
  <si>
    <t>Evelyn@ptmetacom.com</t>
  </si>
  <si>
    <t>021-6332960</t>
  </si>
  <si>
    <t>Ade Suryono</t>
  </si>
  <si>
    <t>VDR1668</t>
  </si>
  <si>
    <t>PT. Lentera Agung Kencana</t>
  </si>
  <si>
    <t>VDR1669</t>
  </si>
  <si>
    <t>Jl Pangeran Jayakarta 66 Blok B/12 RT 006/07</t>
  </si>
  <si>
    <t>021 6586 8063,58</t>
  </si>
  <si>
    <t>Hopid</t>
  </si>
  <si>
    <t>VDR1670</t>
  </si>
  <si>
    <t>VDR1671</t>
  </si>
  <si>
    <t>Jl. Moch. Toha No. 77 Bandung</t>
  </si>
  <si>
    <t>Rohaeni</t>
  </si>
  <si>
    <t>VDR1672</t>
  </si>
  <si>
    <t>BREBES</t>
  </si>
  <si>
    <t>IRON HUTAMA WIJAYA</t>
  </si>
  <si>
    <t>VDR1673</t>
  </si>
  <si>
    <t>Jl. Raya Dewi Sartika 125B Cawang</t>
  </si>
  <si>
    <t>021-80201809</t>
  </si>
  <si>
    <t>iron.hutamawijaya@gmail.com</t>
  </si>
  <si>
    <t>021-80947555</t>
  </si>
  <si>
    <t>Astra Aviva Life</t>
  </si>
  <si>
    <t>VDR1674</t>
  </si>
  <si>
    <t>PT ASTRA AVIVA LIFE Pondok Indah Office Tower 3, 1st Floor Jl. Sultan Iskandar Muda Kav. Vâ€“TA Pondok Indah, Jakarta Selatan 12310</t>
  </si>
  <si>
    <t>021-3042 2000</t>
  </si>
  <si>
    <t>Yuli.fatmahs@astralife.co.id,</t>
  </si>
  <si>
    <t>021-2912 4017</t>
  </si>
  <si>
    <t>PT.KUNANGO JANTAN</t>
  </si>
  <si>
    <t>VDR1675</t>
  </si>
  <si>
    <t>jln. By pass Km 25 Korong sungai pinang Kenagarian Kasang Kebupaten Padang Pariaman, SUMBAR Kode Pos 25586</t>
  </si>
  <si>
    <t>(0751) 4851889 (0751) 4851886</t>
  </si>
  <si>
    <t>KunangoJantan@yahoo.com</t>
  </si>
  <si>
    <t>(0751) 4851887</t>
  </si>
  <si>
    <t>PT.TIGA PILAR SAKATO</t>
  </si>
  <si>
    <t>VDR1676</t>
  </si>
  <si>
    <t>kunangojantan@yahoo.com</t>
  </si>
  <si>
    <t>Okta Yufiandri</t>
  </si>
  <si>
    <t>VDR1677</t>
  </si>
  <si>
    <t>Manager TA</t>
  </si>
  <si>
    <t>0811-382-266</t>
  </si>
  <si>
    <t>Herman</t>
  </si>
  <si>
    <t>VDR1678</t>
  </si>
  <si>
    <t>JL.Bukit Pasir No.07 Tangkerang Timur tenayan raya Pekan Baru</t>
  </si>
  <si>
    <t>082193899899/0811755002</t>
  </si>
  <si>
    <t>h3rm4n.77@gmail.com</t>
  </si>
  <si>
    <t>Koperasi Karyawan Mitra Mandiri</t>
  </si>
  <si>
    <t>VDR1682</t>
  </si>
  <si>
    <t>Jln. Majapahit Ampenan Mataram NTB</t>
  </si>
  <si>
    <t>Alexander Dawaola</t>
  </si>
  <si>
    <t>VDR1683</t>
  </si>
  <si>
    <t>GunungAnyar Kidul No8 RT003/003</t>
  </si>
  <si>
    <t>PT.MORAN JAYA LESTARI</t>
  </si>
  <si>
    <t>VDR1684</t>
  </si>
  <si>
    <t>Jl.Asyafiiyah RT.003 RW.03 No.76 Cilangkap-Cipayung</t>
  </si>
  <si>
    <t>ptmoranjaya@gmail.com</t>
  </si>
  <si>
    <t>Jagar Joni Harli Harianja</t>
  </si>
  <si>
    <t>VDR1685</t>
  </si>
  <si>
    <t>Jl.Sendok Gg.Dosniroha No.12 A</t>
  </si>
  <si>
    <t>jagarverayanti@yahoo.co.id</t>
  </si>
  <si>
    <t>Nicky Sandhie Larhe</t>
  </si>
  <si>
    <t>VDR1686</t>
  </si>
  <si>
    <t>Jl.Masjid GG.Perjuangan No.3 RT012/003</t>
  </si>
  <si>
    <t>Gridtech Indonesia</t>
  </si>
  <si>
    <t>VDR1687</t>
  </si>
  <si>
    <t>Jl. Millenium 4 Blok A.24 No. 5 Desa Peusar Kecamatan Panongan Kabupaten Tangerang 15710</t>
  </si>
  <si>
    <t>021-54350157, 54350156</t>
  </si>
  <si>
    <t>info@gridtech.co.id</t>
  </si>
  <si>
    <t>021-29020128</t>
  </si>
  <si>
    <t>Mulyadi</t>
  </si>
  <si>
    <t>VDR1688</t>
  </si>
  <si>
    <t>berkedudukan di jl. Gunung Sago No.46 A, Kab Gunung Pangilun</t>
  </si>
  <si>
    <t>0813-6331-8558</t>
  </si>
  <si>
    <t>Ramli</t>
  </si>
  <si>
    <t>VDR1689</t>
  </si>
  <si>
    <t>Kp. Duri Rt. 006/ Rw. 004 Duri Kosambi Cengkareng</t>
  </si>
  <si>
    <t>ramli_jeha@yahoo.com</t>
  </si>
  <si>
    <t>Bambang Heryanto</t>
  </si>
  <si>
    <t>VDR1690</t>
  </si>
  <si>
    <t>Komp Baleendah Permai Jl.Padi Endah 9 Blok B No 74. Bandung</t>
  </si>
  <si>
    <t>altheashikai09@yahoo.com</t>
  </si>
  <si>
    <t>Sahabat Mitra Logistindo</t>
  </si>
  <si>
    <t>VDR1691</t>
  </si>
  <si>
    <t>Jl.Raya Enggano Tjokro Building 3th floor</t>
  </si>
  <si>
    <t>021-43904292</t>
  </si>
  <si>
    <t>sahabatmitra_logistindo@yahoo.</t>
  </si>
  <si>
    <t>Syofyan Sadat</t>
  </si>
  <si>
    <t>VDR1692</t>
  </si>
  <si>
    <t>Jl.Pasirluyu Selatan No.386/205A BANDUNG</t>
  </si>
  <si>
    <t>syofyan.tsl@gmail.co</t>
  </si>
  <si>
    <t>Wagimun</t>
  </si>
  <si>
    <t>VDR1693</t>
  </si>
  <si>
    <t>Kampung seraya RT 003/002 Kel Kampung seraya Batu Ampar, Kota batam</t>
  </si>
  <si>
    <t>PT. Win Transport</t>
  </si>
  <si>
    <t>VDR1694</t>
  </si>
  <si>
    <t>Ruko Mahkota Ancol Blok F No 12 Jl RE Martadinata, Pademangan 14420</t>
  </si>
  <si>
    <t>021 64701799</t>
  </si>
  <si>
    <t>wincargotranport@gmail.com</t>
  </si>
  <si>
    <t>021 64701798</t>
  </si>
  <si>
    <t>Saprindo Bangunan</t>
  </si>
  <si>
    <t>VDR1695</t>
  </si>
  <si>
    <t>Bengkong Sadai - Batam</t>
  </si>
  <si>
    <t>0778 7022751</t>
  </si>
  <si>
    <t>0812 7024 1555</t>
  </si>
  <si>
    <t>PT. Jutam Readymix Concrete</t>
  </si>
  <si>
    <t>VDR1696</t>
  </si>
  <si>
    <t>Bengkong Sadai</t>
  </si>
  <si>
    <t>Ngatimin70@yahoo.com</t>
  </si>
  <si>
    <t>PT.Anugerah Kasih Setia</t>
  </si>
  <si>
    <t>VDR1697</t>
  </si>
  <si>
    <t>Jl.Graha Bintaro Utama Graha Raya Bintaro-Pondok Kacang Barat Tangerang Selatan</t>
  </si>
  <si>
    <t>021-29861770</t>
  </si>
  <si>
    <t>biz.develop@kairosbestcargo.</t>
  </si>
  <si>
    <t>021-29861758</t>
  </si>
  <si>
    <t>AZIZIAH JAYA TEKNIK</t>
  </si>
  <si>
    <t>VDR1698</t>
  </si>
  <si>
    <t>Jln. Proklamasi Biologi 32 Rt. 004 Rw. 007 Kel. Sidomoro Kec. Kebomas Kab. Gresik</t>
  </si>
  <si>
    <t>samier_sby@yahoo.com; aziziahj</t>
  </si>
  <si>
    <t>Drs Deni Yunizar</t>
  </si>
  <si>
    <t>VDR1699</t>
  </si>
  <si>
    <t>Jl Sutisna Senjaya No 205 RT01/04 Kel Cikalang Kec tawang Kota Tasikmalaya 46114</t>
  </si>
  <si>
    <t>Iwan Kusnadi</t>
  </si>
  <si>
    <t>VDR1700</t>
  </si>
  <si>
    <t>Kp. Stangkle Rt. 05 Rw. 016 Kemirimuka Beji Depok</t>
  </si>
  <si>
    <t>PT.Moratelindo</t>
  </si>
  <si>
    <t>VDR1701</t>
  </si>
  <si>
    <t>Gedung Graha 9 Lt6,Jl.Penataran No.9 Pegangsaan-Menteng Jak-Pus 10320</t>
  </si>
  <si>
    <t>021-31998600</t>
  </si>
  <si>
    <t>www.moratelindo.co.id</t>
  </si>
  <si>
    <t>021-3142882</t>
  </si>
  <si>
    <t>YORIM</t>
  </si>
  <si>
    <t>VDR1702</t>
  </si>
  <si>
    <t>Jl. Makmur GG. Bahagia No. 3 Sidikalang-Sumatera Utara</t>
  </si>
  <si>
    <t>0627-22854</t>
  </si>
  <si>
    <t>Adimitra Karunia</t>
  </si>
  <si>
    <t>VDR1703</t>
  </si>
  <si>
    <t>Perak Timur 564 B1 RT 002 RW 003 Perak Utara Pabean Cantian Surabaya</t>
  </si>
  <si>
    <t>031 3282356</t>
  </si>
  <si>
    <t>adikarunia121601@gmail.com</t>
  </si>
  <si>
    <t>031 3282361</t>
  </si>
  <si>
    <t>PT. Prima Bara Energi</t>
  </si>
  <si>
    <t>VDR1704</t>
  </si>
  <si>
    <t>Epicentrum Walk Strata Office, suites Unit 519B â€“521B, Komplek Rasuna Epicentrum, Jl. HR.Rasuna Said Jakarta 12960</t>
  </si>
  <si>
    <t>021-88990626</t>
  </si>
  <si>
    <t>021-88991242</t>
  </si>
  <si>
    <t>Golden Andy Poetra Munthe</t>
  </si>
  <si>
    <t>VDR1705</t>
  </si>
  <si>
    <t>Desa Pangambatan, Pengambetan</t>
  </si>
  <si>
    <t>Comba Telecom</t>
  </si>
  <si>
    <t>VDR1706</t>
  </si>
  <si>
    <t>Menara Cakrawala Lantai 12 Jl. MH Thamrin No. 9 Jakarta Pusat 10340</t>
  </si>
  <si>
    <t>021-5213133</t>
  </si>
  <si>
    <t>tubagus.amrillah@comba-telecom</t>
  </si>
  <si>
    <t>Ikhsan Elektrik</t>
  </si>
  <si>
    <t>VDR1707</t>
  </si>
  <si>
    <t>Pasar Kenari AKS, lantai dasar No 119 Jl Salemba Raya Jakarta 19430</t>
  </si>
  <si>
    <t>021 2303382</t>
  </si>
  <si>
    <t>021 2304092</t>
  </si>
  <si>
    <t>Suyitohaddy</t>
  </si>
  <si>
    <t>VDR1708</t>
  </si>
  <si>
    <t>Bengkong Kolam Jl Rajawali Blok A1 No2 RT 005/003 Kel Sadai Kec Bengkong</t>
  </si>
  <si>
    <t>CV,Sumber Rejeki</t>
  </si>
  <si>
    <t>VDR1709</t>
  </si>
  <si>
    <t>Jl.KH. Mas Mansyur RT009/003</t>
  </si>
  <si>
    <t>021-88343536</t>
  </si>
  <si>
    <t>sumberrejeki4all@yahoo.com</t>
  </si>
  <si>
    <t>Supardi</t>
  </si>
  <si>
    <t>VDR1710</t>
  </si>
  <si>
    <t>Jl. garuda II No 7 A KAV Harapan kita RT001/009 Harapan jaya Bekasi Utara</t>
  </si>
  <si>
    <t>PT.Gajah Mulia Sentosa</t>
  </si>
  <si>
    <t>VDR1711</t>
  </si>
  <si>
    <t>Jl.Puspita Raya E 1/5 RT001/005 Tangerang Banten</t>
  </si>
  <si>
    <t>021-5375069</t>
  </si>
  <si>
    <t>PT.Columbia Chrome Indonesia</t>
  </si>
  <si>
    <t>VDR1712</t>
  </si>
  <si>
    <t>Jl.Raya Cakung Cilincing Rt005/010 Jakut</t>
  </si>
  <si>
    <t>021-4400266</t>
  </si>
  <si>
    <t>021-4400263</t>
  </si>
  <si>
    <t>CV.AIR BARAT</t>
  </si>
  <si>
    <t>VDR1713</t>
  </si>
  <si>
    <t>JL.PASAR SENEN NO.9 MEDAN</t>
  </si>
  <si>
    <t>airbarat.medan@gmail.com</t>
  </si>
  <si>
    <t>Toko Setia Budi</t>
  </si>
  <si>
    <t>VDR1714</t>
  </si>
  <si>
    <t>Jl.Bogor No.54</t>
  </si>
  <si>
    <t>felixbudiman2@gmail.com</t>
  </si>
  <si>
    <t>Suparmin</t>
  </si>
  <si>
    <t>VDR1715</t>
  </si>
  <si>
    <t>Pondok kelapa RT002/003 Duren Sawit</t>
  </si>
  <si>
    <t>Sangdong Industries Co., Ltd</t>
  </si>
  <si>
    <t>VDR1716</t>
  </si>
  <si>
    <t>698-13 (127BL-14LT), Gojan-Dong, Namdong-Gu, Incheon, Korea</t>
  </si>
  <si>
    <t>82-32-819-8823-5</t>
  </si>
  <si>
    <t>jktjhk@hotmail.com</t>
  </si>
  <si>
    <t>82-32-819-8808</t>
  </si>
  <si>
    <t>Ardi</t>
  </si>
  <si>
    <t>VDR1717</t>
  </si>
  <si>
    <t>Jln. Cemangi Lrg. I No. 10 Rt. 03 Rw.01 Kel. Duyu Kec. Palu Barat Palu</t>
  </si>
  <si>
    <t>0853 2937 0005</t>
  </si>
  <si>
    <t>PT. Sangkan Jaya</t>
  </si>
  <si>
    <t>VDR1718</t>
  </si>
  <si>
    <t>JL RAA Martanegara No. 80 RT 001/002 turangga, Lengkong Bandung-40262</t>
  </si>
  <si>
    <t>022 7319335, 7323604</t>
  </si>
  <si>
    <t>ptsangkanbdg@yahoo.co.id</t>
  </si>
  <si>
    <t>PT.Global Perkasa Investindo</t>
  </si>
  <si>
    <t>VDR1719</t>
  </si>
  <si>
    <t>Jl.Danau sunter selatan Blok O IV No.41-42, Jakarta Utara</t>
  </si>
  <si>
    <t>021-65833508</t>
  </si>
  <si>
    <t>info@globalperkasa.com</t>
  </si>
  <si>
    <t>021-65833482</t>
  </si>
  <si>
    <t>ROY YULIANDRI</t>
  </si>
  <si>
    <t>VDR1720</t>
  </si>
  <si>
    <t>Taman Mutiara Blok C3 No.18</t>
  </si>
  <si>
    <t>PT. Kuripasai Intrada</t>
  </si>
  <si>
    <t>VDR1721</t>
  </si>
  <si>
    <t>Jl Daan Mogot II No 100 H-I grogol Jakarta barat</t>
  </si>
  <si>
    <t>info@kurex.co.id</t>
  </si>
  <si>
    <t>Sugeng Siswanto</t>
  </si>
  <si>
    <t>VDR1722</t>
  </si>
  <si>
    <t>Dusun Gumukrejo Rt. 003 Rw. 007 Kedungjati</t>
  </si>
  <si>
    <t>PT.Covenant Technology Indonesia</t>
  </si>
  <si>
    <t>VDR1723</t>
  </si>
  <si>
    <t>Gedung Graha BIP, Lantai 6, Jl.Jend Gatot Subroto Kav 23. Rt002/002 Kel Karet Semanggi, Kec Setiabudi. JakSel</t>
  </si>
  <si>
    <t>021-5258022</t>
  </si>
  <si>
    <t>sarvin@covenanttechsp.com</t>
  </si>
  <si>
    <t>PT.Makro Sentral Perdana</t>
  </si>
  <si>
    <t>VDR1724</t>
  </si>
  <si>
    <t>Jl.Salak Masir No.10.F-G Rt009/005 Tanjung Duren Utara - Grogol Petamburan Jak-Bar</t>
  </si>
  <si>
    <t>021-5606033</t>
  </si>
  <si>
    <t>makro01@makro.co.id</t>
  </si>
  <si>
    <t>021-5606395</t>
  </si>
  <si>
    <t>Usman Afandi</t>
  </si>
  <si>
    <t>VDR1725</t>
  </si>
  <si>
    <t>Jln. Puebongo No. 43 Palupi Palu Selatan</t>
  </si>
  <si>
    <t>antonhamsah@yahoo.com</t>
  </si>
  <si>
    <t>Sido Mulur Logistik Mandiri</t>
  </si>
  <si>
    <t>VDR1726</t>
  </si>
  <si>
    <t>Jl. Tarum Barat II/D4/23, Sunter Niaga Kota Jababeka</t>
  </si>
  <si>
    <t>021-29082552</t>
  </si>
  <si>
    <t>info@simulogistik.com</t>
  </si>
  <si>
    <t>Jimin Ahmad Royyan</t>
  </si>
  <si>
    <t>VDR1727</t>
  </si>
  <si>
    <t>Cisoka Inda Regency Blok C7 No. 08 Rt.05 Rw. 07 Sukatani Cisoka Banten Tangerang</t>
  </si>
  <si>
    <t>jimin_olex@yahoo.com</t>
  </si>
  <si>
    <t>Iswandi</t>
  </si>
  <si>
    <t>VDR1728</t>
  </si>
  <si>
    <t>Jalan Garuda Sakti Perum Jala Utama Blok B/31 Pekanbaru</t>
  </si>
  <si>
    <t>0853 7637 5888</t>
  </si>
  <si>
    <t>iswandi38@yahoo.co.id</t>
  </si>
  <si>
    <t>WAHANA MANDIRI</t>
  </si>
  <si>
    <t>VDR1729</t>
  </si>
  <si>
    <t>Lindeteves Trade Center GF 1 Blok B 17 No. 9 Jl. Hayam Wuruk No. 127 Mangga Besar Tamansari Jakarta Barat 11180</t>
  </si>
  <si>
    <t>021-62320372</t>
  </si>
  <si>
    <t>wm.wahanamandiri@gmail.com</t>
  </si>
  <si>
    <t>Elbion Solution</t>
  </si>
  <si>
    <t>VDR1730</t>
  </si>
  <si>
    <t>Orion Mangga Dua Lt 2 No 20 Jl Mangga Dua Raya</t>
  </si>
  <si>
    <t>(021) 99936145</t>
  </si>
  <si>
    <t>CV. Bintang Prima Jaya</t>
  </si>
  <si>
    <t>VDR1731</t>
  </si>
  <si>
    <t>Jl. KRT Radjiman Widiadiningrat No 24. RT 006/006 KEl rawa terate Kec Cakung 13920</t>
  </si>
  <si>
    <t>7413423, 70060524</t>
  </si>
  <si>
    <t>MGcomp</t>
  </si>
  <si>
    <t>VDR1732</t>
  </si>
  <si>
    <t>Jl.Purnawarman 13-15, Bandung Elektronik Center Lt.2 Blok K 03</t>
  </si>
  <si>
    <t>022-95542511</t>
  </si>
  <si>
    <t>Intan Prima Sejahtera</t>
  </si>
  <si>
    <t>VDR1733</t>
  </si>
  <si>
    <t>Ruko Duren Sawit Center, Jl Duren Sawit No 8 L</t>
  </si>
  <si>
    <t>8300141. 8291723</t>
  </si>
  <si>
    <t>senoaji.jakartainfrastruktur@g</t>
  </si>
  <si>
    <t>BAYDOWI</t>
  </si>
  <si>
    <t>VDR1734</t>
  </si>
  <si>
    <t>Banjaran rt. 003 rw. 009 Kesongo Tuntang Semarang</t>
  </si>
  <si>
    <t>seribudinar758@gmail.com</t>
  </si>
  <si>
    <t>WISATA SUMBER BERKAT FAMILY TOUR N TRAVEL</t>
  </si>
  <si>
    <t>VDR1735</t>
  </si>
  <si>
    <t>Jl. Tanah Abang I No. 12 R Jakarta Pusat</t>
  </si>
  <si>
    <t>021-3455153</t>
  </si>
  <si>
    <t>info@familytour.co.id</t>
  </si>
  <si>
    <t>021-3455167</t>
  </si>
  <si>
    <t>Mitra Karya Anugerah Gemilang</t>
  </si>
  <si>
    <t>VDR1736</t>
  </si>
  <si>
    <t>Perum Legok Permai Jl. damar Kencana V D I/L4 DesaLegok Keclegok Kabupaten Tangerang</t>
  </si>
  <si>
    <t>021 9504 7324, 081316924929</t>
  </si>
  <si>
    <t>pt.mkag@gmail.com</t>
  </si>
  <si>
    <t>PT. Adikita Cipta Sarana</t>
  </si>
  <si>
    <t>VDR1737</t>
  </si>
  <si>
    <t>Jl KH Kilin Kp Sebrang RT003/004 Kel Belendung Kec Banda Kota Tangerang</t>
  </si>
  <si>
    <t>021 3782 8595</t>
  </si>
  <si>
    <t>Tridasa Eka Makmur</t>
  </si>
  <si>
    <t>VDR1738</t>
  </si>
  <si>
    <t>Komplek Setia Budi Indah Blok D No.51 Medan</t>
  </si>
  <si>
    <t>Transport@tridasa.com</t>
  </si>
  <si>
    <t>Jakarta Infrasturktur Propertindo</t>
  </si>
  <si>
    <t>VDR1739</t>
  </si>
  <si>
    <t>Gedung Thamrin City Lt. 1 Blok Timur Jl. Thamrin Boulevard, Kebon Melati â€“ Tanah Abang</t>
  </si>
  <si>
    <t>62 21 29625751/29625752</t>
  </si>
  <si>
    <t>62 21 29625753</t>
  </si>
  <si>
    <t>INDOAUSTRA UTAMA</t>
  </si>
  <si>
    <t>VDR1740</t>
  </si>
  <si>
    <t>Jatibening Estate Blok E2 No. 6 Rt. 009 Rw. 013 Kel. Jatibening Kec. Pondok Gede Kota Bekasi</t>
  </si>
  <si>
    <t>021-8479433</t>
  </si>
  <si>
    <t>info@indoaustrautama.com</t>
  </si>
  <si>
    <t>021-22100229</t>
  </si>
  <si>
    <t>SAHLAN</t>
  </si>
  <si>
    <t>VDR1741</t>
  </si>
  <si>
    <t>PT.BARUNA SEJAHTERA LOGISTIC</t>
  </si>
  <si>
    <t>VDR1742</t>
  </si>
  <si>
    <t>JL.KL.YOSSUDARSO KM.12,8 NO.65 A TITI PAPAN MEDAN DELI</t>
  </si>
  <si>
    <t>061-6858025</t>
  </si>
  <si>
    <t>baruna.sejahtera@yahoo.co.id</t>
  </si>
  <si>
    <t>Maman Paryaman</t>
  </si>
  <si>
    <t>VDR1743</t>
  </si>
  <si>
    <t>Lingkungan Ciguling Rt.002/Rw.009 Pasanggrahan Baru Sumedang Selatan</t>
  </si>
  <si>
    <t>mamanparyaman27@gmail.com</t>
  </si>
  <si>
    <t>Las Listrik Yanto</t>
  </si>
  <si>
    <t>VDR1744</t>
  </si>
  <si>
    <t>Jl Raya H Khoir Afandi No 42 Cibangun Kaler II Ciherang Tasik</t>
  </si>
  <si>
    <t>SATRIA MATRANINDO KARGO</t>
  </si>
  <si>
    <t>VDR1745</t>
  </si>
  <si>
    <t>Jl. Setiabudi Cluster Paseral L.12 Parung Serab. Ciledug Tangerang</t>
  </si>
  <si>
    <t>021-7328022</t>
  </si>
  <si>
    <t>021-2931036</t>
  </si>
  <si>
    <t>SAINI LONA</t>
  </si>
  <si>
    <t>VDR1746</t>
  </si>
  <si>
    <t>JL.M.G MANURUNG NO.6</t>
  </si>
  <si>
    <t>UD.Maju Jaya Abadi</t>
  </si>
  <si>
    <t>VDR1747</t>
  </si>
  <si>
    <t>Jl.Nenas No.4 medan</t>
  </si>
  <si>
    <t>eddytdv@gmail.com</t>
  </si>
  <si>
    <t>Chairuddin srg</t>
  </si>
  <si>
    <t>VDR1748</t>
  </si>
  <si>
    <t>Link tanah rendah desa aluh dua kec.sei lepan brandan langkat</t>
  </si>
  <si>
    <t>PT.Asuransi Mega Pratama (Medan)</t>
  </si>
  <si>
    <t>VDR1749</t>
  </si>
  <si>
    <t>JL.Ir.Juanda Baru No.53 Medan</t>
  </si>
  <si>
    <t>fahralubis@gmail.com</t>
  </si>
  <si>
    <t>TRI SACITA</t>
  </si>
  <si>
    <t>VDR1750</t>
  </si>
  <si>
    <t>Jln. Raya Batujajar No. 135 Tipar Barat Rt. 001 Rw. 002 Desa Laksanamekar Kode pos 40715 Kec. Padalarang</t>
  </si>
  <si>
    <t>ahmad.mujoko@gmail.com</t>
  </si>
  <si>
    <t>PT. Bhagawadgita Swadaya Pratama</t>
  </si>
  <si>
    <t>VDR1751</t>
  </si>
  <si>
    <t>Ario Bimo sentral 5th Floor Jl. HR Rasuna said Kav X-2</t>
  </si>
  <si>
    <t>021 5291 9338 ext 338</t>
  </si>
  <si>
    <t>ANDIRA JASA SEMESTA</t>
  </si>
  <si>
    <t>VDR1752</t>
  </si>
  <si>
    <t>Gedung PLN A J Tangerang Lt. 3 Jln. Jend Sudirman No. 1 Kel. Sukasari Kec. Tangerang Kota Tangerang</t>
  </si>
  <si>
    <t>021-29445770</t>
  </si>
  <si>
    <t>andira_acount@yahoo.com</t>
  </si>
  <si>
    <t>021-29445769</t>
  </si>
  <si>
    <t>QANARBA HARIFUNI ENERGY</t>
  </si>
  <si>
    <t>VDR1753</t>
  </si>
  <si>
    <t>Ruko Fresh market Cikunir Blok I/2 No.6, Jl Dr Ratna Kel Jati Kramat Jati Asih</t>
  </si>
  <si>
    <t>021-29377849</t>
  </si>
  <si>
    <t>CV. Sumber Teknik Nusantara</t>
  </si>
  <si>
    <t>VDR1754</t>
  </si>
  <si>
    <t>Komp Unilever Blok A6 No.35 RT 004/009 Kelurahan Meruya Selatan Kecamatan Kembangan</t>
  </si>
  <si>
    <t>021 7071 8560</t>
  </si>
  <si>
    <t>sumbertekniknusantara@yahoo.co</t>
  </si>
  <si>
    <t>SUKSES JASA UTAMA</t>
  </si>
  <si>
    <t>VDR1755</t>
  </si>
  <si>
    <t>Kota Harapan Indah Ruko Ifolia HY 47 No. 35 Bekasi Jawa Barat Indonesia</t>
  </si>
  <si>
    <t>021-294 66 752</t>
  </si>
  <si>
    <t>logistics@suksesjasautama.com</t>
  </si>
  <si>
    <t>PT. Asuransi Mega Pratama (Jakarta)</t>
  </si>
  <si>
    <t>VDR1756</t>
  </si>
  <si>
    <t>Jl Raya Pasar Minggu No.14 D III RT 013/05 Pejaten Timur</t>
  </si>
  <si>
    <t>708 3401</t>
  </si>
  <si>
    <t>MAURA ANUGRAH ARYA</t>
  </si>
  <si>
    <t>VDR1757</t>
  </si>
  <si>
    <t>Pergudangan LIK Kalimalang Desa Lambang Jaya Rt. 01/01 No. 5, Kec. Tambun Selatan Kab. Bekasi</t>
  </si>
  <si>
    <t>021-29458120</t>
  </si>
  <si>
    <t>mauraanugraharya@gmail.com</t>
  </si>
  <si>
    <t>PT.EKO JAYA CIPTA MANDIRI</t>
  </si>
  <si>
    <t>VDR1758</t>
  </si>
  <si>
    <t>JL.Sei kapuas No.88 A</t>
  </si>
  <si>
    <t>CV. Lintas Utama Nusantara</t>
  </si>
  <si>
    <t>VDR1759</t>
  </si>
  <si>
    <t>Puri krakatau Hijau blok C4 No. 16 Kel Kotasari Kec Grogol</t>
  </si>
  <si>
    <t>CV.lintasutama@gmail.com</t>
  </si>
  <si>
    <t>KSO PT KEDUNGJAYA REKADAYATAMA - QDC TECHNOLOGIES</t>
  </si>
  <si>
    <t>VDR1760</t>
  </si>
  <si>
    <t>Gd Graha QDC Lt 5 Jln. Mampang Prapatan Raya C No. 28 RT. 005 Rw. 003 Kel. Mampang Prapatan Kec. Mampang Prapatan Jakarta Selatan</t>
  </si>
  <si>
    <t>021-79191234</t>
  </si>
  <si>
    <t>ALSTOM GRID</t>
  </si>
  <si>
    <t>VDR1761</t>
  </si>
  <si>
    <t>PLAZA ALZTOM, 6th Floor Jl. TB Simatupang Kav. IS-1, Cilandak, Jakarta Selatan - Indonesia 12310</t>
  </si>
  <si>
    <t>KKA Arya Bagiastra</t>
  </si>
  <si>
    <t>VDR1762</t>
  </si>
  <si>
    <t>Jln. KH. Abdullah Syafei KV 27 , Ground Floor Unit D</t>
  </si>
  <si>
    <t>021-80683010</t>
  </si>
  <si>
    <t>QUALITA MANAJEMEN SERTIFIKASI</t>
  </si>
  <si>
    <t>VDR1763</t>
  </si>
  <si>
    <t>Gedung Graha Kencana Lantai 10, Jl. Raya Pejuangan No. 88 Rt. 015/010 Kel. Kebon Jeruk Kec. Kebon Jeruk Kota Administrasi Jakarta Barat</t>
  </si>
  <si>
    <t>021-5366924</t>
  </si>
  <si>
    <t>devi@qmcertification.co.id</t>
  </si>
  <si>
    <t>021-53669242</t>
  </si>
  <si>
    <t>PT. Pertamina Retail</t>
  </si>
  <si>
    <t>VDR1764</t>
  </si>
  <si>
    <t>Gedung wisma Tugu Jalan Wahid Hasyim No 100 - 102 Menteng</t>
  </si>
  <si>
    <t>0213926772 ext 512</t>
  </si>
  <si>
    <t>IHDAR</t>
  </si>
  <si>
    <t>VDR1765</t>
  </si>
  <si>
    <t>Lingkungan Karijawa Utara Rt.012/Rw 005 Karijawa Dompu Nusa Tenggara Barat</t>
  </si>
  <si>
    <t>Happy motor</t>
  </si>
  <si>
    <t>VDR1766</t>
  </si>
  <si>
    <t>Komplek Ruko Elfrida Blok B No 3A-Belian batam kota</t>
  </si>
  <si>
    <t>KANTOR JASA PENILAI PUBLIK ASMAWI DAN REKAN</t>
  </si>
  <si>
    <t>VDR1767</t>
  </si>
  <si>
    <t>Perkantoran Grand Supomo Jln. Prof Dr Supomo, SH No. 73D</t>
  </si>
  <si>
    <t>021-8281126</t>
  </si>
  <si>
    <t>kjppasmawi@gmail.com</t>
  </si>
  <si>
    <t>021-83795148</t>
  </si>
  <si>
    <t>CEDRIC CEMERLANG PERKASA EXPRESS</t>
  </si>
  <si>
    <t>VDR1768</t>
  </si>
  <si>
    <t>Jln. Boulevard Timur Raya Blok CA No. 3 Kelapa Gading Permai 14240 Jakarta</t>
  </si>
  <si>
    <t>021-29451109</t>
  </si>
  <si>
    <t>exim cedricexpress [exim@cedri</t>
  </si>
  <si>
    <t>021-45848778</t>
  </si>
  <si>
    <t>Medan Electrik</t>
  </si>
  <si>
    <t>VDR1769</t>
  </si>
  <si>
    <t>Jl.Surabaya No.71</t>
  </si>
  <si>
    <t>krausnaimer71@gmail.com</t>
  </si>
  <si>
    <t>DAFA ALIET MIX</t>
  </si>
  <si>
    <t>VDR1770</t>
  </si>
  <si>
    <t>Jl. Raya Cikeas Bojong Nangka Komp. Ruko Cikeas Gardenia Blok B. 15 Rt. 006/012, Cikeas Udik Gunung Putri Bogor</t>
  </si>
  <si>
    <t>021-8683192</t>
  </si>
  <si>
    <t>cv_dafaalietmix@yahoo.co.id</t>
  </si>
  <si>
    <t>Sutarman</t>
  </si>
  <si>
    <t>VDR1771</t>
  </si>
  <si>
    <t>Pondok Rangoon Cipayung</t>
  </si>
  <si>
    <t>VASCONET</t>
  </si>
  <si>
    <t>VDR1772</t>
  </si>
  <si>
    <t>JL.AKASIA I NO.4</t>
  </si>
  <si>
    <t>AGUS</t>
  </si>
  <si>
    <t>VDR1773</t>
  </si>
  <si>
    <t>Dusun Cileteng RT. 027/ Rw. 009 Cibereum Sukamantri Kab. Ciamis</t>
  </si>
  <si>
    <t>PT. Jayakarta Global Pratama</t>
  </si>
  <si>
    <t>VDR1774</t>
  </si>
  <si>
    <t>Jl Utan Kayu No 62 RT 012 RW 006 Kel Utan Kayu Kec Matraman</t>
  </si>
  <si>
    <t>021 8569757, 22850600</t>
  </si>
  <si>
    <t>Ikhsan@JGP-Indonesia.com; PT_J</t>
  </si>
  <si>
    <t>021 8569758</t>
  </si>
  <si>
    <t>GLOBAL OPTIMA ABADI</t>
  </si>
  <si>
    <t>VDR1775</t>
  </si>
  <si>
    <t>Jln. Ciledug Raya No. 15 Rt. 002 Rw. 002 Kel. Cipulir Kec. Kebayoran Lama</t>
  </si>
  <si>
    <t>(021) 22708017</t>
  </si>
  <si>
    <t>ahmadhw_goa@yahoo.com</t>
  </si>
  <si>
    <t>Gea Rental</t>
  </si>
  <si>
    <t>VDR1776</t>
  </si>
  <si>
    <t>Jl.Berdikari komplek Griya kampus Blok C3 medan 20113</t>
  </si>
  <si>
    <t>gearental@yahoo.com</t>
  </si>
  <si>
    <t>Sunardi</t>
  </si>
  <si>
    <t>VDR1777</t>
  </si>
  <si>
    <t>Dsn Ngloram RT002/002 Kelurahan Pilang Payung Kec Toroh Kab Grobogan</t>
  </si>
  <si>
    <t>D&amp;B Indonesia</t>
  </si>
  <si>
    <t>VDR1778</t>
  </si>
  <si>
    <t>ANZ Tower Lantai 23B Jln. Jend Sudirman Kav. 33A</t>
  </si>
  <si>
    <t>021-57900979</t>
  </si>
  <si>
    <t>021-57900938</t>
  </si>
  <si>
    <t>Kantor Jasa Penilai Publik Dwi Haryantono Agustinus Tamba</t>
  </si>
  <si>
    <t>VDR1779</t>
  </si>
  <si>
    <t>Rukan Avenue Unit 8 -152, Jakarta Garden City - Jakarta Timur 13910</t>
  </si>
  <si>
    <t>021-22860332</t>
  </si>
  <si>
    <t>dha.kjpp@yahoo.co.id</t>
  </si>
  <si>
    <t>021-22874838</t>
  </si>
  <si>
    <t>VDR1780</t>
  </si>
  <si>
    <t>Waibakul Ds Anakalang Katikutana, Sumba tengah Waibakul</t>
  </si>
  <si>
    <t>Djupri</t>
  </si>
  <si>
    <t>VDR1781</t>
  </si>
  <si>
    <t>Dukuh Bulurejo RT003/005 Kel Sawahan Kec Sawahan</t>
  </si>
  <si>
    <t>Markus M Kondo</t>
  </si>
  <si>
    <t>VDR1782</t>
  </si>
  <si>
    <t>Jln Palu Boga rt 012/006 Wailiang Kota Waikabubak</t>
  </si>
  <si>
    <t>BINTANG HARAPAN BERSAMA</t>
  </si>
  <si>
    <t>VDR1783</t>
  </si>
  <si>
    <t>Gedung 18 Office Park Lantai 22 E, F, G Jl. TB Simatupang No. 18 Kel. Kebagusan, Kec. Pasar Minggu, Kota Administrasi Jakarta Selatan</t>
  </si>
  <si>
    <t>021-8064188</t>
  </si>
  <si>
    <t>Melki Putra [melkiputra.bmg@gm</t>
  </si>
  <si>
    <t>Sujoko</t>
  </si>
  <si>
    <t>VDR1784</t>
  </si>
  <si>
    <t>Kavling Senjulung RT002/010 Kabil Nongsa Batam</t>
  </si>
  <si>
    <t>Juned</t>
  </si>
  <si>
    <t>VDR1785</t>
  </si>
  <si>
    <t>Kp Cipatra RT01 RW 06 Desa Warjabakti Cimaung</t>
  </si>
  <si>
    <t>Fauzih</t>
  </si>
  <si>
    <t>VDR1786</t>
  </si>
  <si>
    <t>OTISTA III Dalam No 18 RT 005/001 Cipinang Cempedak jatinegara</t>
  </si>
  <si>
    <t>0812 8453 1763</t>
  </si>
  <si>
    <t>MAS DUDI HARTONO</t>
  </si>
  <si>
    <t>VDR1787</t>
  </si>
  <si>
    <t>Kp. Jembatan Rt. 007/014 Penggilangan Cakung</t>
  </si>
  <si>
    <t>GHANIY EKSPRES TRANS</t>
  </si>
  <si>
    <t>VDR1788</t>
  </si>
  <si>
    <t>Jl. Pinang Taman Akasia Blok A No. 1 Rt. 001/020, Kel. Pamulang Timur Kec. Pamulang Kota Tangerang Selatan</t>
  </si>
  <si>
    <t>marketing@ghaniyekspres.com</t>
  </si>
  <si>
    <t>PT. Bismark Solusi Konsultan</t>
  </si>
  <si>
    <t>VDR1789</t>
  </si>
  <si>
    <t>Jl Iskandarsyah I No 3A. Jakarta Selatan</t>
  </si>
  <si>
    <t>Herman Wijaya</t>
  </si>
  <si>
    <t>VDR1790</t>
  </si>
  <si>
    <t>Jl. warung silah, Gudang Baru, Ciganjur No 6 Jagakarsa</t>
  </si>
  <si>
    <t>PT. Ghaniy Ekspress Trans</t>
  </si>
  <si>
    <t>VDR1791</t>
  </si>
  <si>
    <t>Jl pinang Taman Akasia Blok A No.1 Kelurahan Pamulang Timur, Pamulang Kota, Tangerang Selatan.</t>
  </si>
  <si>
    <t>0811 830 480</t>
  </si>
  <si>
    <t>Frans Herman</t>
  </si>
  <si>
    <t>VDR1792</t>
  </si>
  <si>
    <t>Jl Emapng Bahagia GG X B/11 RT 009/006 Jelambar, Grogol Petamburan</t>
  </si>
  <si>
    <t>Telco Abadi Jaya</t>
  </si>
  <si>
    <t>VDR1793</t>
  </si>
  <si>
    <t>Jalan Anggrek No 24 RT01/05 Komplek P&amp;K Cipondoh Tangerang</t>
  </si>
  <si>
    <t>021 5549514, 081295123093</t>
  </si>
  <si>
    <t>Edi Nurokhman</t>
  </si>
  <si>
    <t>VDR1794</t>
  </si>
  <si>
    <t>Jl. Bambu Betung VI No 28 Tmn Yasmin Sektor VII 007/011 Ciledek Timur</t>
  </si>
  <si>
    <t>Arif rahman</t>
  </si>
  <si>
    <t>VDR1795</t>
  </si>
  <si>
    <t>Jl. Anggrek No 24 Komp PDK RT 001/005 Cipondoh</t>
  </si>
  <si>
    <t>Bustanil</t>
  </si>
  <si>
    <t>VDR1796</t>
  </si>
  <si>
    <t>Perumahan Griya Antang Raya No 1, RT 001/002 Ds bangkala Kec Bangkala.</t>
  </si>
  <si>
    <t>0821 3456 5656</t>
  </si>
  <si>
    <t>PT. Catur Mitra Cahaya</t>
  </si>
  <si>
    <t>VDR1797</t>
  </si>
  <si>
    <t>Gd Graha Samali Jl H Samali No 31b Pasar Minggu</t>
  </si>
  <si>
    <t>021 7918 6480</t>
  </si>
  <si>
    <t>Ririn Setyaningsih</t>
  </si>
  <si>
    <t>VDR1798</t>
  </si>
  <si>
    <t>Jl Rusa VII Blok K No 102 CKR Baru RT006/009 Sertajaya Cikarang Timur</t>
  </si>
  <si>
    <t>021 29082552</t>
  </si>
  <si>
    <t>Suyatno</t>
  </si>
  <si>
    <t>VDR1799</t>
  </si>
  <si>
    <t>Jl Panasan V / F 31 RT 003/013 Besi Ungaran Timur</t>
  </si>
  <si>
    <t>Helmi</t>
  </si>
  <si>
    <t>VDR1800</t>
  </si>
  <si>
    <t>Dukuh Manggisan RT 002/004 Amongrogo Kec Limpung</t>
  </si>
  <si>
    <t>Suganda</t>
  </si>
  <si>
    <t>VDR1801</t>
  </si>
  <si>
    <t>KP Kibaru RT002/006 CIBURUY Cigombong Kab Bogor</t>
  </si>
  <si>
    <t>H Nawawi Burhan</t>
  </si>
  <si>
    <t>VDR1802</t>
  </si>
  <si>
    <t>Jl Langsat Tanete Bulukumba Makasar</t>
  </si>
  <si>
    <t>Widya Kusuma Lawrenzi</t>
  </si>
  <si>
    <t>VDR1803</t>
  </si>
  <si>
    <t>Jl Prof M Yamin SH, NO 185 A RT 001, RW II Belakang Tangsi Padang barat</t>
  </si>
  <si>
    <t>0751 34159</t>
  </si>
  <si>
    <t>PT. EMKL Bakti Putra</t>
  </si>
  <si>
    <t>VDR1804</t>
  </si>
  <si>
    <t>Ikan Drang No 28 Perak Barat - Krembangan</t>
  </si>
  <si>
    <t>031 3543907</t>
  </si>
  <si>
    <t>Diky Iskandar Zulkarnaen</t>
  </si>
  <si>
    <t>VDR1805</t>
  </si>
  <si>
    <t>NIK 21711220963002 Jalan Perum Mantang Blok A/29 RT001/005 Sagulung</t>
  </si>
  <si>
    <t>Yan Hardman H</t>
  </si>
  <si>
    <t>VDR1806</t>
  </si>
  <si>
    <t>Jl Sultan Haji 77A LK I RT 008 Sepang jaya Kedaton</t>
  </si>
  <si>
    <t>yan_hardman@yahoo.com</t>
  </si>
  <si>
    <t>Budi Setiono</t>
  </si>
  <si>
    <t>VDR1807</t>
  </si>
  <si>
    <t>Permata Hijau Permai Blok G No 19 RT 001 /020 kaliabang tengah Bekasi Utara</t>
  </si>
  <si>
    <t>PT. Rajawali Menara Abadi</t>
  </si>
  <si>
    <t>VDR1808</t>
  </si>
  <si>
    <t>Jl Jend A Yani No 03 RT045 Gunung Sari Ilir Balikpapan</t>
  </si>
  <si>
    <t>0542 764197</t>
  </si>
  <si>
    <t>0542 760089</t>
  </si>
  <si>
    <t>Karir Komunika Pratama</t>
  </si>
  <si>
    <t>VDR1809</t>
  </si>
  <si>
    <t>SCTV Tower Senayan City Lt 18 Jl Asia Afrika Lot 19 Kel Gelora Kec Tanah Abang</t>
  </si>
  <si>
    <t>021 72782066</t>
  </si>
  <si>
    <t>PT. Ciptosadar Pratama</t>
  </si>
  <si>
    <t>VDR1810</t>
  </si>
  <si>
    <t>Rimbo datar No.9 RT 01 RW05 Banda Buek - Lubuk kilangan</t>
  </si>
  <si>
    <t>0751 778 840</t>
  </si>
  <si>
    <t>Idrus</t>
  </si>
  <si>
    <t>VDR1811</t>
  </si>
  <si>
    <t>Jl. raberas GG Rambutan 002/006 Ds Seketeng Kec sumbawa</t>
  </si>
  <si>
    <t>Bagus A Hartono</t>
  </si>
  <si>
    <t>VDR1812</t>
  </si>
  <si>
    <t>Jl. Palem IV Blok B3 No19 Perumahan Taman CIbodas,</t>
  </si>
  <si>
    <t>0811 188 3659</t>
  </si>
  <si>
    <t>Bagus.ag@gmail.com</t>
  </si>
  <si>
    <t>CV. Enza Engineering</t>
  </si>
  <si>
    <t>VDR1813</t>
  </si>
  <si>
    <t>Jl Ganting No 07 RT 002 RW 009 Kel Ganting Parak Gadang Kec Padang Timur</t>
  </si>
  <si>
    <t>mc2obie@yahoo.com</t>
  </si>
  <si>
    <t>PT. Felixindo Hirzi Utama</t>
  </si>
  <si>
    <t>VDR1814</t>
  </si>
  <si>
    <t>Purus IV No 7, Purus , Padang Barat</t>
  </si>
  <si>
    <t>0751 30404</t>
  </si>
  <si>
    <t>Mira Andriani</t>
  </si>
  <si>
    <t>VDR1815</t>
  </si>
  <si>
    <t>Jl Palembang Batang Kajai Teluk Nibung RT 001 /005 Gates nan XX Lubuk Begalung</t>
  </si>
  <si>
    <t>Ir. Sargito</t>
  </si>
  <si>
    <t>VDR1816</t>
  </si>
  <si>
    <t>Jl Anggrek Cakra No 18 RT 10/006 Sukabumi utara kebon jeruk</t>
  </si>
  <si>
    <t>Universal</t>
  </si>
  <si>
    <t>VDR1817</t>
  </si>
  <si>
    <t>Jl. Arjuna Selatan No. 168 (Sisi Tol Kebun Jeruk) Jakarta Barat</t>
  </si>
  <si>
    <t>021-5355566 , 021-5330218</t>
  </si>
  <si>
    <t>www.ptuniversal.com</t>
  </si>
  <si>
    <t>021-5355511</t>
  </si>
  <si>
    <t>CV Unique Motor</t>
  </si>
  <si>
    <t>VDR1818</t>
  </si>
  <si>
    <t>Jl Jhoni Anwar No 125 A, Kota Padang</t>
  </si>
  <si>
    <t>0751 7873460</t>
  </si>
  <si>
    <t>Maradona Manurung</t>
  </si>
  <si>
    <t>VDR1819</t>
  </si>
  <si>
    <t>Jl HM Joni GsosiawanNo 7 Teladan timur Medan Kota</t>
  </si>
  <si>
    <t>Ervan</t>
  </si>
  <si>
    <t>VDR1820</t>
  </si>
  <si>
    <t>Jorong Koto Tangah Kel Tanjuang Baringin Kec Lubuk Sikaping kab Pasaman</t>
  </si>
  <si>
    <t>Kahar</t>
  </si>
  <si>
    <t>VDR1821</t>
  </si>
  <si>
    <t>Jl, Swakarsa I RT002/003 Pondok Kelapa Duren Sawit</t>
  </si>
  <si>
    <t>Citra Diesel Teknik</t>
  </si>
  <si>
    <t>VDR1824</t>
  </si>
  <si>
    <t>Jl. Bandar OTO no 2 Padang</t>
  </si>
  <si>
    <t>0751 841560</t>
  </si>
  <si>
    <t>Ardinov</t>
  </si>
  <si>
    <t>VDR1825</t>
  </si>
  <si>
    <t>Kabupaten Pasaman NIK 1308050311740001</t>
  </si>
  <si>
    <t>Maryadi</t>
  </si>
  <si>
    <t>VDR1826</t>
  </si>
  <si>
    <t>Jl Gardu Dalam No 41 RT002/001 Margajaya Kota Bogor Barat</t>
  </si>
  <si>
    <t>Rochandi</t>
  </si>
  <si>
    <t>VDR1827</t>
  </si>
  <si>
    <t>NgrojoRT 071/023 kel Kembang Kec Nanggulan Kab Kuloporogo</t>
  </si>
  <si>
    <t>CV. Sawargi</t>
  </si>
  <si>
    <t>VDR1828</t>
  </si>
  <si>
    <t>Jalan Cipagalo Girang No 81 RT 04 RW 06 kelurahan Margasari Kecamatan Buah Batu Kota bandung</t>
  </si>
  <si>
    <t>022 7505334</t>
  </si>
  <si>
    <t>Sudarmin</t>
  </si>
  <si>
    <t>VDR1829</t>
  </si>
  <si>
    <t>Jl Garu IIB No 4A LK XII, kel harjosari I kec Medan Amplas</t>
  </si>
  <si>
    <t>Mahardika Jaya</t>
  </si>
  <si>
    <t>VDR1830</t>
  </si>
  <si>
    <t>Jl. Penyelsesaian Tomang I Blok 33 No. 13 A RT 001/001</t>
  </si>
  <si>
    <t>021 5964 1878</t>
  </si>
  <si>
    <t>Jasa Prima</t>
  </si>
  <si>
    <t>VDR1831</t>
  </si>
  <si>
    <t>Jalan St Syahrir No 17 Lubuk Sikaping</t>
  </si>
  <si>
    <t>CV. Ananda Putra Jaya</t>
  </si>
  <si>
    <t>VDR1832</t>
  </si>
  <si>
    <t>SKB Jalan PTP Lama RT000/000 Dusun Keluarahan Sungai Binjai Kecamatan Bathin III</t>
  </si>
  <si>
    <t>PT. Mollindo Cipta Mandiri</t>
  </si>
  <si>
    <t>VDR1833</t>
  </si>
  <si>
    <t>Komplek Perumahan Taman Surya 5 Blok GG No 59 RT 001 RW 017 Kelurahan Pegadungan Kecamatan Kalideres Kota Administrasi Jakarta Barat</t>
  </si>
  <si>
    <t>021 54398746</t>
  </si>
  <si>
    <t>Rolando Pangihutan Pandapotan Hutahuruk</t>
  </si>
  <si>
    <t>VDR1834</t>
  </si>
  <si>
    <t>Bengkong Indah I BLK E54 RT 003/001 Bengkong Indah Kec Bengkong</t>
  </si>
  <si>
    <t>SahabatIndonesia Inti Mandiri</t>
  </si>
  <si>
    <t>VDR1835</t>
  </si>
  <si>
    <t>Muara Karang Selatan Blok A utara No 1 RT 007 RW 016 Kel Penjagalan kec Penjaringan</t>
  </si>
  <si>
    <t>021 6610651</t>
  </si>
  <si>
    <t>sahabat@uninet.net.id</t>
  </si>
  <si>
    <t>021 6603700</t>
  </si>
  <si>
    <t>Marunda Jaya Inti</t>
  </si>
  <si>
    <t>VDR1836</t>
  </si>
  <si>
    <t>Jl Raya Maruda N0 48 Kws Log Marunda Kel Marunda Kec Cilincing</t>
  </si>
  <si>
    <t>+21-44854304 (ext 15 )</t>
  </si>
  <si>
    <t>Maju Jaya Scale</t>
  </si>
  <si>
    <t>VDR1837</t>
  </si>
  <si>
    <t>LTC Glodok Lt UG Blok C7 No9</t>
  </si>
  <si>
    <t>021-26071568</t>
  </si>
  <si>
    <t>Zulfahri</t>
  </si>
  <si>
    <t>VDR1838</t>
  </si>
  <si>
    <t>Kampung Koto Kel Ganggo Mudiak Kec Bonjol</t>
  </si>
  <si>
    <t>Kevin Raoul Geroi K</t>
  </si>
  <si>
    <t>VDR1839</t>
  </si>
  <si>
    <t>Jl Abdul madjid No 21 C RT 008 RW 002 Cipete Selatan Cilandak</t>
  </si>
  <si>
    <t>PT. Intan Komunikasi Indonesia</t>
  </si>
  <si>
    <t>VDR1840</t>
  </si>
  <si>
    <t>Lindtevess Trade Center Lt 2 Blok C20 No2 s/d 8 Jl hayam Wuruk No127 RT 001 RW 006 Kelu Mangga besar, Kec taman Sari, Kota Adminisrasi Jakarta Barat</t>
  </si>
  <si>
    <t>021 62200665</t>
  </si>
  <si>
    <t>Toko Mega Baja</t>
  </si>
  <si>
    <t>VDR1841</t>
  </si>
  <si>
    <t>Jl moch Kahfi 1 12620</t>
  </si>
  <si>
    <t>021 78883649</t>
  </si>
  <si>
    <t>SATRIA</t>
  </si>
  <si>
    <t>VDR1842</t>
  </si>
  <si>
    <t>KP. GUJI RT.003/RW.002</t>
  </si>
  <si>
    <t>CV. Abrar Jaya</t>
  </si>
  <si>
    <t>VDR1843</t>
  </si>
  <si>
    <t>Dusun I Kuala namu, Kelurahan Kuala Tanjung Kec Sei Suka</t>
  </si>
  <si>
    <t>Asnil</t>
  </si>
  <si>
    <t>VDR1844</t>
  </si>
  <si>
    <t>Jl Asrama Tribata Glam V kel Pematang Pudu, kecamtan Mandau. kabupaten bengkalis</t>
  </si>
  <si>
    <t>0756 561735</t>
  </si>
  <si>
    <t>Muhrosun</t>
  </si>
  <si>
    <t>VDR1845</t>
  </si>
  <si>
    <t>Pagongan RT 003/001 Kel Pagongan Dukuh turi kab Tegal</t>
  </si>
  <si>
    <t>0857 0087 1299</t>
  </si>
  <si>
    <t>SINAR UTAMA GROUNDING</t>
  </si>
  <si>
    <t>VDR1846</t>
  </si>
  <si>
    <t>Jln. Salemba Raya Pasar Kenari Lama Lantai Dasar Blok AKS No.184, Kenari - Senen</t>
  </si>
  <si>
    <t>021 - 21381900</t>
  </si>
  <si>
    <t>sug.grounding@gmail.com</t>
  </si>
  <si>
    <t>021 - 85909641</t>
  </si>
  <si>
    <t>THEA THEO STATIONARY</t>
  </si>
  <si>
    <t>VDR1847</t>
  </si>
  <si>
    <t>Ruko Modernland Blok AR No.27 RT.000 RW.000, Kel. Poris Plawad Indah Kec. Cipondoh, Tangerang - Banten</t>
  </si>
  <si>
    <t>(021) 5578-0659</t>
  </si>
  <si>
    <t>theastationary@yahoo.co.id</t>
  </si>
  <si>
    <t>(021) 55749310</t>
  </si>
  <si>
    <t>Bukalapak.com</t>
  </si>
  <si>
    <t>VDR1848</t>
  </si>
  <si>
    <t>Jl. Kemang Timur No. 22 Pasar Minggu, Pejaten Barat</t>
  </si>
  <si>
    <t>021-1500320</t>
  </si>
  <si>
    <t>Fitra Amandha</t>
  </si>
  <si>
    <t>VDR1849</t>
  </si>
  <si>
    <t>Jln Lakuk RT 001 RW005 Kel Batu Gadang Kec Lubuk kilangan</t>
  </si>
  <si>
    <t>MONOTARO INDONESIA</t>
  </si>
  <si>
    <t>VDR1850</t>
  </si>
  <si>
    <t>Gedung Summitmas II, Lantai 19, Jln. Jend. Sudirman Kav. 61-62 Senayan, Kebayoran Baru - Jakarta Selatan</t>
  </si>
  <si>
    <t>021 525 5280 Ext 105</t>
  </si>
  <si>
    <t>emilda@monotaro.id</t>
  </si>
  <si>
    <t>ANUGERAH RESTU BUMI</t>
  </si>
  <si>
    <t>VDR1851</t>
  </si>
  <si>
    <t>Jln. Abdul Sani Muthalib Lingkungan 09, Kel. Terjun Kec. Medan - Marelan</t>
  </si>
  <si>
    <t>061 80027363 - 081390</t>
  </si>
  <si>
    <t>anugrahrestubumi06@gmail.com</t>
  </si>
  <si>
    <t>061 88811019</t>
  </si>
  <si>
    <t>NETRALINDO JAYA MANDIRI</t>
  </si>
  <si>
    <t>VDR1852</t>
  </si>
  <si>
    <t>Jln. B. Zein Hamid Km. 6.8 Komplek Kimisa Baru No. 18-B Kel. Titi Kuning, Kec. Medan Johor</t>
  </si>
  <si>
    <t>061 7863336</t>
  </si>
  <si>
    <t>netralindojayamandiri@yahoo.co</t>
  </si>
  <si>
    <t>Zulkarnain Sinaga</t>
  </si>
  <si>
    <t>VDR1853</t>
  </si>
  <si>
    <t>Kelu Gunung Bayu Kec. Bosar Maligas, Kab. Simalungun Sumatera Utara</t>
  </si>
  <si>
    <t>Jufrianto</t>
  </si>
  <si>
    <t>VDR1854</t>
  </si>
  <si>
    <t>Air dingin RT 001 RW 009 Balai gadang Padang</t>
  </si>
  <si>
    <t>Elsi Defiar</t>
  </si>
  <si>
    <t>VDR1855</t>
  </si>
  <si>
    <t>Jl Adi Sucipto No. 283 RT 002/003 Sidomulyi Timur Kec Marpoyan Damai Kota Pekanbaru</t>
  </si>
  <si>
    <t>MUHAMAD MIFTAH</t>
  </si>
  <si>
    <t>VDR1856</t>
  </si>
  <si>
    <t>KESONGO</t>
  </si>
  <si>
    <t>devie.ernawati@gmail.com</t>
  </si>
  <si>
    <t>AGUS JAYA</t>
  </si>
  <si>
    <t>VDR1858</t>
  </si>
  <si>
    <t>JL. PATRA TAYA NO.11 DURI KEPA</t>
  </si>
  <si>
    <t>Een Efriadi</t>
  </si>
  <si>
    <t>VDR1859</t>
  </si>
  <si>
    <t>Jalan Macan Lindungan Lr reformasi RT 007/ RW 005 kelurahan bukit Baru Kecamatan Ilir Barat 1 Palembang 30139</t>
  </si>
  <si>
    <t>NOTARIS ILMIAWAN DEKRIT S, SH, MH</t>
  </si>
  <si>
    <t>VDR1860</t>
  </si>
  <si>
    <t>Jln. Raya Meruya Ilir No.04, Srengseng Kembangan Jakarta Barat</t>
  </si>
  <si>
    <t>021 5858002</t>
  </si>
  <si>
    <t>021 5847475</t>
  </si>
  <si>
    <t>Syafruddin Hamid</t>
  </si>
  <si>
    <t>VDR1861</t>
  </si>
  <si>
    <t>Tanjung Medan Jr. Petok Desa Panti kel Panti</t>
  </si>
  <si>
    <t>Andra Sunariaman</t>
  </si>
  <si>
    <t>VDR1862</t>
  </si>
  <si>
    <t>Jl Tenayan Raya No 7 RT 02 /014 Desa Sail Kec. tenayan Raya</t>
  </si>
  <si>
    <t>PT Kenko Elektrik Indonesoa</t>
  </si>
  <si>
    <t>VDR1863</t>
  </si>
  <si>
    <t>Komplek Duta Square Blok G1 No B16 Kel Wijaya Kusuma Kec Grogol Petamburan</t>
  </si>
  <si>
    <t>0221 29520101, 5698 2020</t>
  </si>
  <si>
    <t>PT. Mandiri Anugerah Corporindo</t>
  </si>
  <si>
    <t>VDR1864</t>
  </si>
  <si>
    <t>Graha Komando Lt3, Jl raya Cipinang Indah no Cipinang Muara Jatinegara</t>
  </si>
  <si>
    <t>29361198, 29361199</t>
  </si>
  <si>
    <t>Toko Africa Com</t>
  </si>
  <si>
    <t>VDR1865</t>
  </si>
  <si>
    <t>Jl gajah Mada Glodok City Lt 2 Blok BKS No 53-54</t>
  </si>
  <si>
    <t>081296104280, 08778245841</t>
  </si>
  <si>
    <t>MS Computer</t>
  </si>
  <si>
    <t>VDR1866</t>
  </si>
  <si>
    <t>Jl Mampang Prapatan V no 48</t>
  </si>
  <si>
    <t>021 7945874, 79182310</t>
  </si>
  <si>
    <t>PC_Mampang@yahoo.com</t>
  </si>
  <si>
    <t>riza ferial</t>
  </si>
  <si>
    <t>VDR1867</t>
  </si>
  <si>
    <t>Jl. Selamat No.5A LKII Kel. Sitirejo III, Medan Amplas Medan</t>
  </si>
  <si>
    <t>08126955/082168198800</t>
  </si>
  <si>
    <t>CV. CITRA SUKSES ABADI</t>
  </si>
  <si>
    <t>VDR1868</t>
  </si>
  <si>
    <t>PKTM KAYU PUTIH NO. B-47 MEDAN</t>
  </si>
  <si>
    <t>061-6632250/08526211771156</t>
  </si>
  <si>
    <t>061-6632250</t>
  </si>
  <si>
    <t>Adri Nasril</t>
  </si>
  <si>
    <t>VDR1869</t>
  </si>
  <si>
    <t>Tambangan Kel Panti Kec Panti Kab Pasaman</t>
  </si>
  <si>
    <t>CV. Citra Sukses Abadi</t>
  </si>
  <si>
    <t>VDR1870</t>
  </si>
  <si>
    <t>Jl Barisan II no 49 E RT, RW Glugur Darat Medan Timur</t>
  </si>
  <si>
    <t>061-6632250/085262117711/08126002512</t>
  </si>
  <si>
    <t>aboichou@yahoo.co.id</t>
  </si>
  <si>
    <t>Syafruddin Lubis</t>
  </si>
  <si>
    <t>VDR1871</t>
  </si>
  <si>
    <t>Jl L Sujono no 164 A LK V medan RT/RW 020/07 kel tembung kec medan tembung</t>
  </si>
  <si>
    <t>Hasan</t>
  </si>
  <si>
    <t>VDR1872</t>
  </si>
  <si>
    <t>Asrama Kodim Kel Pauan Kec Lubuk Sikaping Kab pasaman</t>
  </si>
  <si>
    <t>SARANA YAKIN TRANS</t>
  </si>
  <si>
    <t>VDR1873</t>
  </si>
  <si>
    <t>Kompleks Prima Limus Plaza Blok G No.10, Jl. Raya Narogong Km.14</t>
  </si>
  <si>
    <t>sarana_yakin_trans@yahoo.co.id</t>
  </si>
  <si>
    <t>PRISMA ABADI SEJAHTERA</t>
  </si>
  <si>
    <t>VDR1874</t>
  </si>
  <si>
    <t>Mega Kemayoran,Ground Floor C 15 no.2 Gunung Sahari Kemayoran Jakarta Pusat</t>
  </si>
  <si>
    <t>021-23971414</t>
  </si>
  <si>
    <t>info.prismaabadisejahtera@yaho</t>
  </si>
  <si>
    <t>021-65866154</t>
  </si>
  <si>
    <t>Masyul</t>
  </si>
  <si>
    <t>VDR1875</t>
  </si>
  <si>
    <t>Desa Panti Kecamatan Panti Kab Pasaman</t>
  </si>
  <si>
    <t>Swandi</t>
  </si>
  <si>
    <t>VDR1876</t>
  </si>
  <si>
    <t>Desa Antara Kec Lima Puluh Kabupaten Batu Bara</t>
  </si>
  <si>
    <t>TRIADI TRANS</t>
  </si>
  <si>
    <t>VDR1877</t>
  </si>
  <si>
    <t>JL.Alumunium I Lk XVI, Kelurahan Tg.Mulia</t>
  </si>
  <si>
    <t>slmt_superi15@gmail.com</t>
  </si>
  <si>
    <t>UD TJ Mulia</t>
  </si>
  <si>
    <t>VDR1878</t>
  </si>
  <si>
    <t>Jl.Alumunium LK II No.2 Kel TJ Hilir Kec.Medan Deli</t>
  </si>
  <si>
    <t>061(6630154) / 082161775555</t>
  </si>
  <si>
    <t>Aziz Luthfie</t>
  </si>
  <si>
    <t>VDR1879</t>
  </si>
  <si>
    <t>Jl Ahmad yani GG Binasatwa No 16 RT006/004 Tanah Sareal Kec Tanah Sareal Bogor</t>
  </si>
  <si>
    <t>Muchlas</t>
  </si>
  <si>
    <t>VDR1880</t>
  </si>
  <si>
    <t>banjaran RT 004/009 Kesongo Kec Tuntang Kab Semarang Jawa Tengah</t>
  </si>
  <si>
    <t>Enter komputer</t>
  </si>
  <si>
    <t>VDR1881</t>
  </si>
  <si>
    <t>Mangga dua Mall Lt 5 Blok C No 101-106</t>
  </si>
  <si>
    <t>3043 0333</t>
  </si>
  <si>
    <t>RMA.enterkomputer@gmail.com</t>
  </si>
  <si>
    <t>Ali Rochmad</t>
  </si>
  <si>
    <t>VDR1882</t>
  </si>
  <si>
    <t>Dsn Pakel RT 003/003 Banjarsari Selorejo kab Blitar</t>
  </si>
  <si>
    <t>EDI ROSYA</t>
  </si>
  <si>
    <t>VDR1883</t>
  </si>
  <si>
    <t>JL.Huta 1 Lorong 01 Kelurahan Karang bangun</t>
  </si>
  <si>
    <t>edirosya@gmail.com</t>
  </si>
  <si>
    <t>BERLINDO PERKASA</t>
  </si>
  <si>
    <t>VDR1885</t>
  </si>
  <si>
    <t>Komplek Villa Serpong Blok D3 No.11, Jl. Raya Serpong BSD</t>
  </si>
  <si>
    <t>021-53151878, 5373708</t>
  </si>
  <si>
    <t>berlindoperkasa@yahoo.co.id, s</t>
  </si>
  <si>
    <t>021-5387359</t>
  </si>
  <si>
    <t>PT. Bumi Teknik Utama</t>
  </si>
  <si>
    <t>VDR1886</t>
  </si>
  <si>
    <t>Jl Pangeran jayakarta 141 Block II No C 4&amp;5 Jakarta</t>
  </si>
  <si>
    <t>021 6008640</t>
  </si>
  <si>
    <t>bumi@bumi.info atau tools@bumi</t>
  </si>
  <si>
    <t>Iskandar yunus</t>
  </si>
  <si>
    <t>VDR1887</t>
  </si>
  <si>
    <t>Kel Matang Seulimeng Kec langsa barat Kota langsa Prop Aceh</t>
  </si>
  <si>
    <t>0811 6706 534</t>
  </si>
  <si>
    <t>Asia Telekom</t>
  </si>
  <si>
    <t>VDR1888</t>
  </si>
  <si>
    <t>Jln.Dr sitanala Blok A no 10 Karang sari Kota Tangerang</t>
  </si>
  <si>
    <t>081295545276, 081289060075</t>
  </si>
  <si>
    <t>Multi Sinergy, CV</t>
  </si>
  <si>
    <t>VDR1889</t>
  </si>
  <si>
    <t>Jl Ir H Juanda Greenland Blok C6 Kelurahan Mencirim Kecamatan Binjai Timur Kota Binjai</t>
  </si>
  <si>
    <t>Dexter Ekpresindo</t>
  </si>
  <si>
    <t>VDR1890</t>
  </si>
  <si>
    <t>Ruko Mega Grosir Cempaka Mas Blok P-06, Jl. Letjend Suprapto Jakarta Pusat</t>
  </si>
  <si>
    <t>021-42886677 / 081311001135</t>
  </si>
  <si>
    <t>teddy@dexer-express.com</t>
  </si>
  <si>
    <t>021-42882277</t>
  </si>
  <si>
    <t>Dexter Ekpressindo</t>
  </si>
  <si>
    <t>VDR1892</t>
  </si>
  <si>
    <t>Ruko Mega Grosir Cempaka Mas Blok P-06, Jl. Letjend Soeprapto Jakarta Pusat</t>
  </si>
  <si>
    <t>021-42886677</t>
  </si>
  <si>
    <t>teddy@dexter-express.com</t>
  </si>
  <si>
    <t>Murtila Promosindo</t>
  </si>
  <si>
    <t>VDR1893</t>
  </si>
  <si>
    <t>JL Barata Jaya 8, No. 9, Surabaya, Jawa Timur, 60284</t>
  </si>
  <si>
    <t>031-5053247</t>
  </si>
  <si>
    <t>VDR1894</t>
  </si>
  <si>
    <t>Budi Suhairy</t>
  </si>
  <si>
    <t>VDR1897</t>
  </si>
  <si>
    <t>Dusun XII Blok C No.98 Komplek Griya Mora Indah, Ds Limau Manis Kec. Tanjung Morawa Medan</t>
  </si>
  <si>
    <t>Darmanto</t>
  </si>
  <si>
    <t>VDR1898</t>
  </si>
  <si>
    <t>Banjaran RT 003/009 Kel Kesongo kec Tuntang</t>
  </si>
  <si>
    <t>Iskandar Yunus</t>
  </si>
  <si>
    <t>VDR1899</t>
  </si>
  <si>
    <t>Matang seulimeng Kec langsa Barat Kota langsa</t>
  </si>
  <si>
    <t>Handi Lala</t>
  </si>
  <si>
    <t>VDR1900</t>
  </si>
  <si>
    <t>Dusun Cirejag RT 001/002 Kel Belendung Kec Klari</t>
  </si>
  <si>
    <t>Bintang Indah Persada</t>
  </si>
  <si>
    <t>VDR1901</t>
  </si>
  <si>
    <t>Jl. Tubangus Angke Blok G1 No.71, wijaya kusuma grogol jakarta barat</t>
  </si>
  <si>
    <t>021-56958462</t>
  </si>
  <si>
    <t>budilim.bip@gmail.com</t>
  </si>
  <si>
    <t>Ramdhan Saka Kusuma</t>
  </si>
  <si>
    <t>VDR1902</t>
  </si>
  <si>
    <t>Jalan Panglima Sudirman VII/60, jati Mayangan Probolinggo</t>
  </si>
  <si>
    <t>081218405177 / 085894056373</t>
  </si>
  <si>
    <t>Poni Kardes</t>
  </si>
  <si>
    <t>VDR1903</t>
  </si>
  <si>
    <t>Jl Khatib Sulaiman No 34 RT 006/007 Kel Lolong Bei Anti Padang Utara Kota Padang</t>
  </si>
  <si>
    <t>CV. Madina Express</t>
  </si>
  <si>
    <t>VDR1904</t>
  </si>
  <si>
    <t>Jl Kebon nanas Selatan II No 40 RT 004/005 Kel Cipinang Cempedak Kec jatinegara</t>
  </si>
  <si>
    <t>PT. Raspek Kargo Indonesia</t>
  </si>
  <si>
    <t>VDR1905</t>
  </si>
  <si>
    <t>Jl Kapt muslim Gang Bersama Lk II No 96 Helvetia Timur, Medan Helvetia</t>
  </si>
  <si>
    <t>PT ABADI BARU TEKNIKATAMA</t>
  </si>
  <si>
    <t>VDR1906</t>
  </si>
  <si>
    <t>Komp. Harmoni Mas Blok D No.45, Jl. Terusan Bandengan Utara, Jakarta Utara-14450</t>
  </si>
  <si>
    <t>jakarta@abadibaru.com</t>
  </si>
  <si>
    <t>662 6768</t>
  </si>
  <si>
    <t>Muhammad Rizqi</t>
  </si>
  <si>
    <t>VDR1907</t>
  </si>
  <si>
    <t>Jl Ciasem IV No 300RT,008/014 Abadi Jaya Sukma Jaya Depok</t>
  </si>
  <si>
    <t>PT. Asuransi Jasa Tania TBk Cab Medan</t>
  </si>
  <si>
    <t>VDR1908</t>
  </si>
  <si>
    <t>JL .S. PARMAN NO. 22-C KEL. PETISAH HULU, KECAMATAN MEDAN PETISAH</t>
  </si>
  <si>
    <t>(061) 4152565</t>
  </si>
  <si>
    <t>marketing.medan@jastan.co.id</t>
  </si>
  <si>
    <t>(061) 4151155</t>
  </si>
  <si>
    <t>Sugiarto</t>
  </si>
  <si>
    <t>VDR1909</t>
  </si>
  <si>
    <t>Jorong pasar Rabaa Tanjung Raya Kab Agam</t>
  </si>
  <si>
    <t>PT. ASURANSI JASARAHARJA PUTERA</t>
  </si>
  <si>
    <t>VDR1911</t>
  </si>
  <si>
    <t>Jl. Sokearno Hatta No.689 A Bandung</t>
  </si>
  <si>
    <t>PT. SUPRATAMA MAKMUR SEJAHTERA</t>
  </si>
  <si>
    <t>VDR1912</t>
  </si>
  <si>
    <t>GEDUNG KIRANA TWO LANTAI 10-A JL. BOULEVARD TIMUR NO. 88 RT/RW 005/003 KELAPA GADING</t>
  </si>
  <si>
    <t>021-22472528/0817127857</t>
  </si>
  <si>
    <t>pjrahmatsusanta@gmail@gmail.co</t>
  </si>
  <si>
    <t>PT. Diva Yudha Mandiri</t>
  </si>
  <si>
    <t>VDR1913</t>
  </si>
  <si>
    <t>Plaza Taman Harapan Baru Blok D2 No.52 Bekasi Barat</t>
  </si>
  <si>
    <t>021-22164512 /081281954939</t>
  </si>
  <si>
    <t>dym_jakarta@yahoo.co.id</t>
  </si>
  <si>
    <t>PT JASA PRATAMA TRANSINDO</t>
  </si>
  <si>
    <t>VDR1917</t>
  </si>
  <si>
    <t>JL. RAYA ILENG KOMP.TAMAN PERMATA HIJAU BLOK A NO. 5 MEDAN</t>
  </si>
  <si>
    <t>(061)-6856722</t>
  </si>
  <si>
    <t>jasapratamatransindo@gmail.com</t>
  </si>
  <si>
    <t>VDR1918</t>
  </si>
  <si>
    <t>SHELLINDO PRATAMA</t>
  </si>
  <si>
    <t>VDR1919</t>
  </si>
  <si>
    <t>Jl Kalianyar Raya No.1 Kel. Kalianyar Kec. Tambora, Jakarta Barat 1130</t>
  </si>
  <si>
    <t>021-60406060 - 082112343343</t>
  </si>
  <si>
    <t>sp.shellindo@yahoo.com</t>
  </si>
  <si>
    <t>VISIOTEK INDONESIA (PUSAT ANTI PETIR)</t>
  </si>
  <si>
    <t>VDR1920</t>
  </si>
  <si>
    <t>Jl. Pangeran Jayakarta No. 65 Medan Satria â€“ Bekasi</t>
  </si>
  <si>
    <t>021-88958318/081574479960 / 081283831134</t>
  </si>
  <si>
    <t>sales@pusatantipetir.com</t>
  </si>
  <si>
    <t>021-88958321</t>
  </si>
  <si>
    <t>ALLYSA PUTERI MANDIRI</t>
  </si>
  <si>
    <t>VDR1921</t>
  </si>
  <si>
    <t>Jl. Bintara Raya, Bintara Loka No.19 Lt.2 Rt 001/008 Kel. Bintara, Kec. Bekasi Barat</t>
  </si>
  <si>
    <t>021-91262537</t>
  </si>
  <si>
    <t>Allysaputerimandiri@yahoo.co.i</t>
  </si>
  <si>
    <t>DESI NURHAYATI / HERMAN</t>
  </si>
  <si>
    <t>VDR1922</t>
  </si>
  <si>
    <t>JL. BOGOR NO 69 BANDUNG</t>
  </si>
  <si>
    <t>JAMBO TUAH KAMO</t>
  </si>
  <si>
    <t>VDR1923</t>
  </si>
  <si>
    <t>Jl. Layur Selatan No.5 Rawamangun jakarta</t>
  </si>
  <si>
    <t>021-4720447</t>
  </si>
  <si>
    <t>Irwansyah.unaco@gmail.com</t>
  </si>
  <si>
    <t>PT. MAFATI CARGO EXPRESS</t>
  </si>
  <si>
    <t>VDR1924</t>
  </si>
  <si>
    <t>Jl Terbang Layang golf Pondok cabe, No 10A-10F Tangerang Selatan</t>
  </si>
  <si>
    <t>021 74701240</t>
  </si>
  <si>
    <t>021 7495159</t>
  </si>
  <si>
    <t>Suwito Rahardjo</t>
  </si>
  <si>
    <t>VDR1925</t>
  </si>
  <si>
    <t>Komplek Jati Unggul Blok B11/3, Harapan Jaya Rt.03/11 Harapan Jaya Bekasi Utara</t>
  </si>
  <si>
    <t>AL AZMI TEHNIK</t>
  </si>
  <si>
    <t>VDR1926</t>
  </si>
  <si>
    <t>Lingkungan Karijawa Utara Rt.005/002 Karijawa Dompu</t>
  </si>
  <si>
    <t>JUNIARSO GUNAWANHADI</t>
  </si>
  <si>
    <t>VDR1928</t>
  </si>
  <si>
    <t>Jl. Kedoya Raya no. 27 Rt.007 Rw.003 Kedoya Selatan Kebon Jeruk Jak Barat</t>
  </si>
  <si>
    <t>trikaryamandiri2011@gmail.com</t>
  </si>
  <si>
    <t>CAHAYA AGUNG BUMIRIZKI</t>
  </si>
  <si>
    <t>VDR1929</t>
  </si>
  <si>
    <t>Jl. Raya Kampung Utan Setu KM.1 No.9 Rt.07 Rw.03 Cibuntu Cibitung Bekasi</t>
  </si>
  <si>
    <t>faisal.sastradinata@gmail.com</t>
  </si>
  <si>
    <t>F3 Computer</t>
  </si>
  <si>
    <t>VDR1930</t>
  </si>
  <si>
    <t>Jl. Rawajati Barat 1 No 3 Rawajati, Pancoran - Jakarta</t>
  </si>
  <si>
    <t>021 - 9950 7302</t>
  </si>
  <si>
    <t>TISA DIAMANTA KUSUMA</t>
  </si>
  <si>
    <t>VDR1931</t>
  </si>
  <si>
    <t>JL.MANGGA DUA RAYA KOMP.HARCO MANGGA DUA BLOK K NO.12 â€“ 12A,JAKARTA PUSAT 10730</t>
  </si>
  <si>
    <t>021 â€“ 612 1430</t>
  </si>
  <si>
    <t>anumrosalina.tisa@yahoo.com</t>
  </si>
  <si>
    <t>021 â€“ 612 1432</t>
  </si>
  <si>
    <t>SIMETRIK INTEGRASI</t>
  </si>
  <si>
    <t>VDR1932</t>
  </si>
  <si>
    <t>Ruko Bougenville BlokA/10 RT.007/005 Kelurahan Jatibening Kecamatan Pondokgede Kota Bekasi</t>
  </si>
  <si>
    <t>TUNAS LIMA WARNA</t>
  </si>
  <si>
    <t>VDR1933</t>
  </si>
  <si>
    <t>Jl. Puspitek Raya Komplek Puri serpong 1 Blok D3 No.25 Serpong - tangerang</t>
  </si>
  <si>
    <t>08118998841 / 021-75882435/6</t>
  </si>
  <si>
    <t>info@tunaslimawarna.co.id / ma</t>
  </si>
  <si>
    <t>DWI RACHMANTO</t>
  </si>
  <si>
    <t>VDR1934</t>
  </si>
  <si>
    <t>PURBAWARDAYAN RT.01 / RW.02, DS TEGALHARJO KEC. JEBRES SURAKARTA</t>
  </si>
  <si>
    <t>Karya Jenisto Putera</t>
  </si>
  <si>
    <t>VDR1935</t>
  </si>
  <si>
    <t>KOKAN PERMATA GADING BLOK B. 25 JL. BOULEVARD BUKIT GADING RAYA KELAPA GADING PERMAI JAKARTA UTARA.</t>
  </si>
  <si>
    <t>021-45876221</t>
  </si>
  <si>
    <t>AJONG</t>
  </si>
  <si>
    <t>VDR1936</t>
  </si>
  <si>
    <t>JL. SM.RAJA NO.116 LK IV</t>
  </si>
  <si>
    <t>VDR1937</t>
  </si>
  <si>
    <t>TOMMY AVA SUTEDJO</t>
  </si>
  <si>
    <t>VDR1938</t>
  </si>
  <si>
    <t>JLN. S.PARMAN NO.74 LK.IV</t>
  </si>
  <si>
    <t>VDR1939</t>
  </si>
  <si>
    <t>MULIA SAKTI PERKASA</t>
  </si>
  <si>
    <t>VDR1940</t>
  </si>
  <si>
    <t>Jl. Mangkubumi No.10 Medan</t>
  </si>
  <si>
    <t>(061) 4519995</t>
  </si>
  <si>
    <t>mspmedan@yahoo.com</t>
  </si>
  <si>
    <t>(061) 4510946</t>
  </si>
  <si>
    <t>EKO WIBOWO</t>
  </si>
  <si>
    <t>VDR1942</t>
  </si>
  <si>
    <t>JL. DAHLIA E-163 PERUM GTCK 019 / 0009 BOHAR TAMAN SIDOARJO</t>
  </si>
  <si>
    <t>dianstehnik@gmail.com</t>
  </si>
  <si>
    <t>PT. Surya Timur</t>
  </si>
  <si>
    <t>VDR1943</t>
  </si>
  <si>
    <t>Jl. Lap. Cobra No.8 Kp. Pekopen RT.03 RW 05 Desa Tambun Kec. Tambun Selatan â€“ Kab. Bekasi Jawa Barat</t>
  </si>
  <si>
    <t>021-88336830 / 081282180427</t>
  </si>
  <si>
    <t>pt. suryatimur@yahoo.com</t>
  </si>
  <si>
    <t>Paringan</t>
  </si>
  <si>
    <t>VDR1944</t>
  </si>
  <si>
    <t>DUSUN 1 Desa Kuala Tanjung Kecamatan Sei Suka</t>
  </si>
  <si>
    <t>ikasusanto403@gmail.com</t>
  </si>
  <si>
    <t>VDR1945</t>
  </si>
  <si>
    <t>PT. SURYA TIMUR</t>
  </si>
  <si>
    <t>VDR1946</t>
  </si>
  <si>
    <t>Arhadianto</t>
  </si>
  <si>
    <t>VDR1947</t>
  </si>
  <si>
    <t>Dsn jenisgelaran RT02/01 Desa Jenisgelaran Kec bareng Kab Jombang</t>
  </si>
  <si>
    <t>UNI SAL LUKMAN DG. MATTOLA</t>
  </si>
  <si>
    <t>VDR1948</t>
  </si>
  <si>
    <t>Dusun Pakengnge, Desa Batu, Kecamatan Pitumpanua Kabupaten Wajo Sulawesi Selatan</t>
  </si>
  <si>
    <t>Hotma Simamora</t>
  </si>
  <si>
    <t>VDR1949</t>
  </si>
  <si>
    <t>Taman Jaya Blok C III/06 RT 002/011 Kel Cipondoh Kec Cipondoh</t>
  </si>
  <si>
    <t>Zatun</t>
  </si>
  <si>
    <t>VDR1951</t>
  </si>
  <si>
    <t>Komp. Bumi Kopo Kencana, Jl Payung Kencana No.90 Bandung</t>
  </si>
  <si>
    <t>marashi_00@yahoo.com</t>
  </si>
  <si>
    <t>Parseno</t>
  </si>
  <si>
    <t>VDR1952</t>
  </si>
  <si>
    <t>Jl. Masjid Nurul Ikhwan KP. Lio RT 005/001 Pondok Kacang Timur, Pondok Aren</t>
  </si>
  <si>
    <t>United Tractors Cab Medan</t>
  </si>
  <si>
    <t>VDR1953</t>
  </si>
  <si>
    <t>Jl. Raya Tanjung Morawa Km 10 Sumatera Utara 20148- Indonesia</t>
  </si>
  <si>
    <t>+6261 7865 133 , +6261 7867 446</t>
  </si>
  <si>
    <t>+6261 7865 988</t>
  </si>
  <si>
    <t>EDY ARDIANSYAH</t>
  </si>
  <si>
    <t>VDR1954</t>
  </si>
  <si>
    <t>Lingkungan 1 Montabaru Rt.02/02 woja - dompu</t>
  </si>
  <si>
    <t>CMPFA Universitas Indonesia</t>
  </si>
  <si>
    <t>VDR1955</t>
  </si>
  <si>
    <t>Gedung MRC Lantai 2, UI Depok 16424</t>
  </si>
  <si>
    <t>021-7884 9045</t>
  </si>
  <si>
    <t>lum@metal.ui.ac.id</t>
  </si>
  <si>
    <t>021-7888 8111</t>
  </si>
  <si>
    <t>SUDRAJAT</t>
  </si>
  <si>
    <t>VDR1956</t>
  </si>
  <si>
    <t>Sindanglaya Rt.02/010 Pasir Impun Mandalajati Bandung</t>
  </si>
  <si>
    <t>PT. TELINDO SEMESTA ABADI</t>
  </si>
  <si>
    <t>VDR1957</t>
  </si>
  <si>
    <t>Ruko Banjar Wijaya Blok B2 no 26 Tangerang 15141 Banten Indonesia</t>
  </si>
  <si>
    <t>victorbangun@yahoo.com</t>
  </si>
  <si>
    <t>Taufik Hidayat</t>
  </si>
  <si>
    <t>VDR1958</t>
  </si>
  <si>
    <t>KP. Cisaradan RT 002 RW 007 Langen Sari Solokan Jeruk</t>
  </si>
  <si>
    <t>PT. Asuransi Astra Buana</t>
  </si>
  <si>
    <t>VDR1959</t>
  </si>
  <si>
    <t>Graha Asuransi Astra, Jl TB Simatupang Kav 15 Lebak Bulus Cilandak Jakarta Selatan</t>
  </si>
  <si>
    <t>021 75 900 800</t>
  </si>
  <si>
    <t>arcommercial@asuransiastra.co</t>
  </si>
  <si>
    <t>INDO SURYA LOGISTIK</t>
  </si>
  <si>
    <t>VDR1960</t>
  </si>
  <si>
    <t>CITRA INDAH FESTIVAL BLOK 01 NO.05 RT.010 / RW 009 SINGAJAYA JONGGOL BOGOR</t>
  </si>
  <si>
    <t>dimasislog@indosuryalogistics.</t>
  </si>
  <si>
    <t>PT. TRIPUTRA ANDALAN</t>
  </si>
  <si>
    <t>VDR1961</t>
  </si>
  <si>
    <t>PERMATA TANGERANG BLOK FE 2 NO.15 DESA GELAM JAYA PASAR KEMIS TANGERANG</t>
  </si>
  <si>
    <t>021-59311773</t>
  </si>
  <si>
    <t>Triputraandalan3@yahoo.com</t>
  </si>
  <si>
    <t>BENY HENDRA</t>
  </si>
  <si>
    <t>VDR1962</t>
  </si>
  <si>
    <t>KODAM JAYA D-34 RT.002 / 006 CIPINANG MELAYU MAKASAR JAKARTA TIMUR</t>
  </si>
  <si>
    <t>benzbma@yahoo.co.id</t>
  </si>
  <si>
    <t>Ir. Mustika Indra Kusuma</t>
  </si>
  <si>
    <t>VDR1963</t>
  </si>
  <si>
    <t>Lenteng Agung RT013 / RW005 Jagakarsa Jakarta Selatan</t>
  </si>
  <si>
    <t>mustika2107@yahoo.com</t>
  </si>
  <si>
    <t>SYARIFUDDIN</t>
  </si>
  <si>
    <t>VDR1964</t>
  </si>
  <si>
    <t>LINGKUNGAN 1 RT.003/ RW.002 MONTABARI WOJA DOMPU</t>
  </si>
  <si>
    <t>SETKA PRIMA MANDIRI</t>
  </si>
  <si>
    <t>VDR1965</t>
  </si>
  <si>
    <t>Jl. Semanan Pintu Air No.52 Kalideres Jakarta Barat</t>
  </si>
  <si>
    <t>081297333 640</t>
  </si>
  <si>
    <t>ferdy_itsme@yahoo.com</t>
  </si>
  <si>
    <t>Mitra Artha Wisesa</t>
  </si>
  <si>
    <t>VDR1966</t>
  </si>
  <si>
    <t>Citylofts Sudirman Building, 27th Floor Unit 10,</t>
  </si>
  <si>
    <t>021-25558846</t>
  </si>
  <si>
    <t>terry@mawisesa.com</t>
  </si>
  <si>
    <t>021-25558847</t>
  </si>
  <si>
    <t>Yogi</t>
  </si>
  <si>
    <t>VDR1967</t>
  </si>
  <si>
    <t>Cipajang RT 004 RW 001 Cipajang Banjarharjo</t>
  </si>
  <si>
    <t>Yogytower79@yahoo.co.id</t>
  </si>
  <si>
    <t>Biselnetz</t>
  </si>
  <si>
    <t>VDR1968</t>
  </si>
  <si>
    <t>Jl Laswi No. 22 Bandung 40271</t>
  </si>
  <si>
    <t>Purwatono@ymail.com</t>
  </si>
  <si>
    <t>Karya Mandiri</t>
  </si>
  <si>
    <t>VDR1969</t>
  </si>
  <si>
    <t>JL. Kenari II No.3 Salemba Jakarta Pusat</t>
  </si>
  <si>
    <t>021-31905780</t>
  </si>
  <si>
    <t>Telehouse Engineering</t>
  </si>
  <si>
    <t>VDR1970</t>
  </si>
  <si>
    <t>JL. A H Nasution No.236 Bandung 46014</t>
  </si>
  <si>
    <t>022-7802700</t>
  </si>
  <si>
    <t>telehouse@telehouse-eng.com</t>
  </si>
  <si>
    <t>022-7802900</t>
  </si>
  <si>
    <t>CV. RIFKI JAYA MAKMUR</t>
  </si>
  <si>
    <t>VDR1971</t>
  </si>
  <si>
    <t>JL. Bumi Permata Sudiang Blok F6 No. 31</t>
  </si>
  <si>
    <t>0852 9999 6171</t>
  </si>
  <si>
    <t>Avtech Tunggal Mandiri</t>
  </si>
  <si>
    <t>VDR1974</t>
  </si>
  <si>
    <t>Komplek Villa Dago Pamulang, Cluster Alam Asri3, Blok J15 No.7, Tangerang</t>
  </si>
  <si>
    <t>suratman23@rocketmail.com</t>
  </si>
  <si>
    <t>CV. DARMA LAKSANA</t>
  </si>
  <si>
    <t>VDR1975</t>
  </si>
  <si>
    <t>JL. Dangder Cigendel</t>
  </si>
  <si>
    <t>0813 1290 0789 / 0819 1271 3122</t>
  </si>
  <si>
    <t>PT Kharisma Berkah Nusantara</t>
  </si>
  <si>
    <t>VDR1976</t>
  </si>
  <si>
    <t>Jl Manggarai Utara1 No.H.9, Jakarta Selatan 12850</t>
  </si>
  <si>
    <t>021-8292720</t>
  </si>
  <si>
    <t>arif@kbnexpress168.com</t>
  </si>
  <si>
    <t>021-83795639</t>
  </si>
  <si>
    <t>Doddy</t>
  </si>
  <si>
    <t>VDR1977</t>
  </si>
  <si>
    <t>Komp. Kejaksaan Agung Jl. Adhyaksa RA / 3A RT 005 RW 005 Karang Mulya Karang Tengah</t>
  </si>
  <si>
    <t>0878 9772 4909</t>
  </si>
  <si>
    <t>doddy.jo79@gmail.com</t>
  </si>
  <si>
    <t>Laode M Azhar</t>
  </si>
  <si>
    <t>VDR1978</t>
  </si>
  <si>
    <t>Kamp. Perum Walikota Jaksel RT 002 RW 006 Cibeuteung Muara Ciseeng</t>
  </si>
  <si>
    <t>081808922113 / 081310973330</t>
  </si>
  <si>
    <t>Ade Mustofa</t>
  </si>
  <si>
    <t>VDR1979</t>
  </si>
  <si>
    <t>DSN SUKAHURIP RT 001 RW 002 Cimarias Pamulihan</t>
  </si>
  <si>
    <t>085321436180 / 082138539976</t>
  </si>
  <si>
    <t>Bambang Slamet Riyadi</t>
  </si>
  <si>
    <t>VDR1980</t>
  </si>
  <si>
    <t>Jl. Kartini RT 001 RW 002 Winong Panawangan</t>
  </si>
  <si>
    <t>0813 2516 3023</t>
  </si>
  <si>
    <t>Kriston Jaya</t>
  </si>
  <si>
    <t>VDR1981</t>
  </si>
  <si>
    <t>Gedung Kenari Baru, Lantai IVS No.419, Salemba Raya No.2, Jakarta Pusat</t>
  </si>
  <si>
    <t>021-3147133; 3914424; 3905947</t>
  </si>
  <si>
    <t>kriston.kenari@gmail.com</t>
  </si>
  <si>
    <t>021-3914428</t>
  </si>
  <si>
    <t>Expressindo System Network</t>
  </si>
  <si>
    <t>VDR1982</t>
  </si>
  <si>
    <t>Taman Palem Lestari Ruko Galaxy Blok N No.27, Kel Cengkareng Barat, Kec. Cengkareng</t>
  </si>
  <si>
    <t>021-55950000</t>
  </si>
  <si>
    <t>maya.santi@xsysnet.com</t>
  </si>
  <si>
    <t>021-55955899</t>
  </si>
  <si>
    <t>CV MULTI SINERGY</t>
  </si>
  <si>
    <t>VDR1983</t>
  </si>
  <si>
    <t>Jl. IR. H.JUANDA LK. VI KOMP.JUANDA GREEN LAND C 6 BINJAI TIMUR</t>
  </si>
  <si>
    <t>mdn.multisinergy@gmail.com</t>
  </si>
  <si>
    <t>Saepul Mujib</t>
  </si>
  <si>
    <t>VDR1984</t>
  </si>
  <si>
    <t>KP. Garuda RT 001/002 Sirna Raja Cipeundeuy</t>
  </si>
  <si>
    <t>0813 2060 0156</t>
  </si>
  <si>
    <t>VDR1985</t>
  </si>
  <si>
    <t>Jl. Bukit Duri Tanjakan No. 85 RT 002 Rw 09 Bukit Duri Jakarta Selatan</t>
  </si>
  <si>
    <t>021 8294806 / 0813 16302466</t>
  </si>
  <si>
    <t>Soenarto</t>
  </si>
  <si>
    <t>VDR1986</t>
  </si>
  <si>
    <t>Jl. Sumberjo RT 003 RW 006 Sumberjo Rembang</t>
  </si>
  <si>
    <t>0813 2560 4934</t>
  </si>
  <si>
    <t>Laris Jaya</t>
  </si>
  <si>
    <t>VDR1987</t>
  </si>
  <si>
    <t>Jl. Bukit Duri Pangkalan No. 18 Jakarta Selatan</t>
  </si>
  <si>
    <t>021 9658 3022</t>
  </si>
  <si>
    <t>Edi Tugiyanto</t>
  </si>
  <si>
    <t>VDR1988</t>
  </si>
  <si>
    <t>Desa Kubang Jaya RT 002 RW 008 Kubang Jaya Siak Hulu</t>
  </si>
  <si>
    <t>0812 9709 5319</t>
  </si>
  <si>
    <t>INDODAYA CIPTA LESTARI</t>
  </si>
  <si>
    <t>VDR1989</t>
  </si>
  <si>
    <t>JL.Prof H.M. Yamin No.23 E-F</t>
  </si>
  <si>
    <t>061-4153342</t>
  </si>
  <si>
    <t>icaservice@yahoo.co.id , ica@p</t>
  </si>
  <si>
    <t>061-4530686</t>
  </si>
  <si>
    <t>VDR1990</t>
  </si>
  <si>
    <t>JL.Prof H.M. Yamin No.23 E-F Medan</t>
  </si>
  <si>
    <t>Sutrakabel Intimandiri, PT</t>
  </si>
  <si>
    <t>VDR1991</t>
  </si>
  <si>
    <t>AJl Raya Bogor KM 49 Roda Pembangunan No.5, RT 002/005 Cimandala, Sukaraja</t>
  </si>
  <si>
    <t>(+6221) 875 373</t>
  </si>
  <si>
    <t>samuel.paat@sutrakabel.com</t>
  </si>
  <si>
    <t>Victory Saka Jaya, PT</t>
  </si>
  <si>
    <t>VDR1992</t>
  </si>
  <si>
    <t>Jln.CBD Gading Serpong Barat Ruko Neo Arcade Blok A-28 Gading Serpong-Tangerang</t>
  </si>
  <si>
    <t>021-22227982/021-22227729</t>
  </si>
  <si>
    <t>marketing.vsj@gmail.com</t>
  </si>
  <si>
    <t>021-22227102</t>
  </si>
  <si>
    <t>El Charis Garden Resort</t>
  </si>
  <si>
    <t>VDR1993</t>
  </si>
  <si>
    <t>Jl. Gn. Malang, Sukaluyu, Tamansari, Bogor, Jawa Barat 16610</t>
  </si>
  <si>
    <t>Roni</t>
  </si>
  <si>
    <t>VDR1994</t>
  </si>
  <si>
    <t>Pangkep - Sulawesi</t>
  </si>
  <si>
    <t>0823 4991 9544</t>
  </si>
  <si>
    <t>MARDI YANTO</t>
  </si>
  <si>
    <t>VDR1995</t>
  </si>
  <si>
    <t>Pondok Tronosobo Indah Blok I/20, RT003/RW008</t>
  </si>
  <si>
    <t>081 235 056 327</t>
  </si>
  <si>
    <t>yantomardi609@gmail.com</t>
  </si>
  <si>
    <t>Suprianto</t>
  </si>
  <si>
    <t>VDR1996</t>
  </si>
  <si>
    <t>JLN Anggur LK.IV Kelurahan Pantai Johor Kecamatan Datuk Bandar</t>
  </si>
  <si>
    <t>0823 6818 1102</t>
  </si>
  <si>
    <t>ZULKIFLI BATUBARA</t>
  </si>
  <si>
    <t>VDR1997</t>
  </si>
  <si>
    <t>JLN. JEND.SUDIRMAN Km 4.5 LK.IV Kelurahan Pantai Johor, Kecamatan Datuk Bandar</t>
  </si>
  <si>
    <t>VDR1998</t>
  </si>
  <si>
    <t>Dian Mulyana</t>
  </si>
  <si>
    <t>VDR1999</t>
  </si>
  <si>
    <t>Jl. Cempaka putih utara 1 No. 8 Cempaka baru Jakarta Pusat</t>
  </si>
  <si>
    <t>0819 0535 3636 / 0858 8522 2746</t>
  </si>
  <si>
    <t>Yandian6570@yahoo.co.id</t>
  </si>
  <si>
    <t>CV Pribumi Alsi</t>
  </si>
  <si>
    <t>VDR2000</t>
  </si>
  <si>
    <t>Ling. Balibunga, RT02 RW 001, Kel Kandaidua, Kec Woja</t>
  </si>
  <si>
    <t>Ground Rod</t>
  </si>
  <si>
    <t>VDR2001</t>
  </si>
  <si>
    <t>Pasar Kenari Lama Lantai Dasar Unit AKS No.184, JL Salemba Raya â€“ Jakarta Pusat</t>
  </si>
  <si>
    <t>021-3158970</t>
  </si>
  <si>
    <t>sigit_groundrod@yahoo.com dan</t>
  </si>
  <si>
    <t>PT. Khatulistiwa Mandiri Logistic</t>
  </si>
  <si>
    <t>VDR2002</t>
  </si>
  <si>
    <t>Jl. Teluk Tamini 16 A Surabaya 60165</t>
  </si>
  <si>
    <t>031 â€“ 9902 1586/0812 3596 1223/ 0821 31016017</t>
  </si>
  <si>
    <t>Julius_khaman@yahoo.com / vega</t>
  </si>
  <si>
    <t>031 â€“ 9902 1586</t>
  </si>
  <si>
    <t>Ir. Haryanto S.P.</t>
  </si>
  <si>
    <t>VDR2003</t>
  </si>
  <si>
    <t>Jl. Manggis Raya 2D, Cinere, Depok, Jawa Barat 16514</t>
  </si>
  <si>
    <t>021 753 7777</t>
  </si>
  <si>
    <t>Samsul</t>
  </si>
  <si>
    <t>VDR2004</t>
  </si>
  <si>
    <t>Gebang Perut RT03 Rw005, Kel Mojogembang, Kec Kemlagi, Mojokerto, Jawa timur</t>
  </si>
  <si>
    <t>Arif Febriansyah</t>
  </si>
  <si>
    <t>VDR2005</t>
  </si>
  <si>
    <t>Gresik Gadukan No. 254 RT 008 RW 005 Morok Rembangan, Krembangan</t>
  </si>
  <si>
    <t>0813 3513 6001</t>
  </si>
  <si>
    <t>PT. Tembong Son Digdaya</t>
  </si>
  <si>
    <t>VDR2006</t>
  </si>
  <si>
    <t>Jl. Layur No. 34 Rawamangun Jakarta Timur</t>
  </si>
  <si>
    <t>+6221 4718618, 47867151, 0877 7181 4942</t>
  </si>
  <si>
    <t>At_alie78@yahoo.com , tatianah</t>
  </si>
  <si>
    <t>PT. Terra Nova Informatika</t>
  </si>
  <si>
    <t>VDR2007</t>
  </si>
  <si>
    <t>Mall Mangga Dua Lt 5 K3 B Kel. Mangga Dua selatan Kec. Sawah Besar Jakarta Pusat</t>
  </si>
  <si>
    <t>0881 1064 320</t>
  </si>
  <si>
    <t>bowo@e-prodigi.com</t>
  </si>
  <si>
    <t>PT. Bhineka Mentari Dimensi</t>
  </si>
  <si>
    <t>VDR2008</t>
  </si>
  <si>
    <t>Jl Gunung Sahari Raya 73C No.5 â€“ 6, Jakarta 10610, Indonesia</t>
  </si>
  <si>
    <t>021-29292828 ext 5113, +62-812 9614 0809</t>
  </si>
  <si>
    <t>Angga.khaerul@bhinneka .com ,</t>
  </si>
  <si>
    <t>BUDIMAN SINULINGGA,IR</t>
  </si>
  <si>
    <t>VDR2009</t>
  </si>
  <si>
    <t>DUSUN VI JL MESJID PASAR IV, KELURAHAN HELVETIA, KECAMATAN LABUHAN DELI</t>
  </si>
  <si>
    <t>budimansinulingga@gmail.com</t>
  </si>
  <si>
    <t>VDR2010</t>
  </si>
  <si>
    <t>PD. APEI DKI JAKARTA</t>
  </si>
  <si>
    <t>VDR2011</t>
  </si>
  <si>
    <t>Jl. Matraman No.93, RT.1/RW.5, Palmeriam, Matraman, Kota Jakarta Timur, Daerah Khusus Ibukota Jakarta 13140</t>
  </si>
  <si>
    <t>021 8191275</t>
  </si>
  <si>
    <t>pdapei_ dki@yahoo.com</t>
  </si>
  <si>
    <t>021 856 9477</t>
  </si>
  <si>
    <t>APNATEL</t>
  </si>
  <si>
    <t>VDR2012</t>
  </si>
  <si>
    <t>Gedung STO Telkom Kalibata, Jl. Raya Pasar Minggu 10 C , Jakarta Selatan</t>
  </si>
  <si>
    <t>021-7974727</t>
  </si>
  <si>
    <t>Bambang Prihantoro</t>
  </si>
  <si>
    <t>VDR2013</t>
  </si>
  <si>
    <t>JL Ganesha I Blok UB No.16, Villa Pamulang, Kel Pondok Benda, Kec Pamulang</t>
  </si>
  <si>
    <t>0821-13121000</t>
  </si>
  <si>
    <t>prihantoro_bambang@yahoo.com</t>
  </si>
  <si>
    <t>KUMAEDI</t>
  </si>
  <si>
    <t>VDR2014</t>
  </si>
  <si>
    <t>Perum PKS, RT001 RW002, Projomulyo, Kalikwungu Selatan, Kendal</t>
  </si>
  <si>
    <t>gi.comsbda@gmail.com</t>
  </si>
  <si>
    <t>Sido Agung Mandiri</t>
  </si>
  <si>
    <t>VDR2015</t>
  </si>
  <si>
    <t>JL. Kota Bambu Utara V No 05 RT 008 RW 005 Kota Bambu Utara Palmerah Jakarta Barat DKI Jakarta</t>
  </si>
  <si>
    <t>021 569 72767</t>
  </si>
  <si>
    <t>Almahurip.sam@gmail.com dan al</t>
  </si>
  <si>
    <t>021 560 1932</t>
  </si>
  <si>
    <t>PT. Naer Tunas Indonesia</t>
  </si>
  <si>
    <t>VDR2016</t>
  </si>
  <si>
    <t>JL. Gintung 1 No 115 A RT 05 RW 06 Tanjung Barat Jagakarsa Jakarta Selatan</t>
  </si>
  <si>
    <t>021 788 367 98 / 0878 845 350 73</t>
  </si>
  <si>
    <t>linda.haryani@naer.co.id</t>
  </si>
  <si>
    <t>021 788 367 98</t>
  </si>
  <si>
    <t>PT. DERKA</t>
  </si>
  <si>
    <t>VDR2017</t>
  </si>
  <si>
    <t>JL. Daan Mogot KM 11 No. 43 Kel. Kedaung Kali Angke Kec. Cengkareng Jakarta Barat DKI Jakarta</t>
  </si>
  <si>
    <t>0818 064 952 49</t>
  </si>
  <si>
    <t>dicky@traykabelindo.com</t>
  </si>
  <si>
    <t>Sukirman (BOY)</t>
  </si>
  <si>
    <t>VDR2018</t>
  </si>
  <si>
    <t>Bima, Nusa Tenggara</t>
  </si>
  <si>
    <t>0819-98919888</t>
  </si>
  <si>
    <t>pt_boi301@yahoo.co.id</t>
  </si>
  <si>
    <t>Sandra Nathalia</t>
  </si>
  <si>
    <t>VDR2019</t>
  </si>
  <si>
    <t>Jl Banteng BTN Bumi Anggur Blok BB No.1, Palu, RT003/005</t>
  </si>
  <si>
    <t>0813-54491600 &amp; 0812-88002510</t>
  </si>
  <si>
    <t>DHANA APRIANDA PANE</t>
  </si>
  <si>
    <t>VDR2020</t>
  </si>
  <si>
    <t>JL. LET UMAR BAKI LING VI KELURAHAN PAYAROBA KECAMATAN BINJAI BARAT</t>
  </si>
  <si>
    <t>0813-6203-5831</t>
  </si>
  <si>
    <t>dana.aprianda@gmail.com</t>
  </si>
  <si>
    <t>VDR2021</t>
  </si>
  <si>
    <t>MHD JUANDA LUBIS</t>
  </si>
  <si>
    <t>VDR2022</t>
  </si>
  <si>
    <t>JL JEND GATOT SUBROTO LK.II KELURAHAN LIMAU MUNGKUR, KECAMATAN BINJAI BARAT</t>
  </si>
  <si>
    <t>kurbit9@gmail.com</t>
  </si>
  <si>
    <t>VDR2023</t>
  </si>
  <si>
    <t>MULTI ARTHA SARANA SOLUSI</t>
  </si>
  <si>
    <t>VDR2024</t>
  </si>
  <si>
    <t>JL. Persada Raya no.70 G RT 003 RW 015 kelurahan Menteng Dalam Tebet Jakarta Selatan</t>
  </si>
  <si>
    <t>021- 8091777/ 8091781</t>
  </si>
  <si>
    <t>nanik@masslogistics.co.id , an</t>
  </si>
  <si>
    <t>021-22803649</t>
  </si>
  <si>
    <t>VDR2025</t>
  </si>
  <si>
    <t>Hanafi Yuddin</t>
  </si>
  <si>
    <t>VDR2026</t>
  </si>
  <si>
    <t>Jl Banda Aceh GG Timur 1- Pekan baru</t>
  </si>
  <si>
    <t>hanafi.yuddin51@gmail.com</t>
  </si>
  <si>
    <t>0761-38364</t>
  </si>
  <si>
    <t>VDR2027</t>
  </si>
  <si>
    <t>ISDAMEL</t>
  </si>
  <si>
    <t>VDR2028</t>
  </si>
  <si>
    <t>Perum Taman harapan Indah Blok J No.3 Kelurahan Air Raja Kecamatan tanjung pinang Timur</t>
  </si>
  <si>
    <t>VDR2029</t>
  </si>
  <si>
    <t>Kaderi P.</t>
  </si>
  <si>
    <t>VDR2030</t>
  </si>
  <si>
    <t>Jl. Garuda I No. 25 RT 001 RW 009 Kel. Harapan Jaya Kota Bekasi</t>
  </si>
  <si>
    <t>0812 8816 0825</t>
  </si>
  <si>
    <t>Kadri.hkw999@gmail.com</t>
  </si>
  <si>
    <t>HIKKMI</t>
  </si>
  <si>
    <t>VDR2031</t>
  </si>
  <si>
    <t>Jl. Tanjung Barat Raya No. 158 RT/012 RW/004, Tanjung Barat, Jagakarsa, Jakarta 12530</t>
  </si>
  <si>
    <t>+62 21 7808143</t>
  </si>
  <si>
    <t>Hendra Tirta</t>
  </si>
  <si>
    <t>VDR2032</t>
  </si>
  <si>
    <t>Jl. Pulau Nusa Penida 2, no. 268, RT 005 / RW 010, Kel. Aren Jaya, Kec. Bekasi Timur.</t>
  </si>
  <si>
    <t>0897 1341 007</t>
  </si>
  <si>
    <t>tirtahendra@gmail.com</t>
  </si>
  <si>
    <t>Ibu R. Handayani</t>
  </si>
  <si>
    <t>VDR2033</t>
  </si>
  <si>
    <t>Kp. Cireudeu RT 002 RW 001 Pasirranji Cikarang Pusat</t>
  </si>
  <si>
    <t>0813-1074-0711</t>
  </si>
  <si>
    <t>AKLI</t>
  </si>
  <si>
    <t>VDR2034</t>
  </si>
  <si>
    <t>JL. K.H. Abdullah Syafeie No. 37 Lapangan Roos, Tebet Jakarta Selatan 12840</t>
  </si>
  <si>
    <t>( 021 ) 8312429, 8319931</t>
  </si>
  <si>
    <t>akli_jkt@yahoo.co.id, sekretar</t>
  </si>
  <si>
    <t>( 021 ) 8354804, 837</t>
  </si>
  <si>
    <t>Wawan Setiawan</t>
  </si>
  <si>
    <t>VDR2035</t>
  </si>
  <si>
    <t>Komplek Permata Biru , Blok T No. 55 RT 05 RW 20 Desa Cicunuk Kec. Cileunyi Kab . Bandung</t>
  </si>
  <si>
    <t>0812 2441 507 / 08231700984</t>
  </si>
  <si>
    <t>wawan.imura@gmail.com</t>
  </si>
  <si>
    <t>KARYA SATRIA PUTRA</t>
  </si>
  <si>
    <t>VDR2036</t>
  </si>
  <si>
    <t>JL. BANDA ACEH NO.45 KEL. TANGKERANG UTARA KEC.BUKIT RAYA â€“PEKANBARU KODEPOS 28289</t>
  </si>
  <si>
    <t>0761-7865164</t>
  </si>
  <si>
    <t>pt_karya_satria_putra@yahoo.co</t>
  </si>
  <si>
    <t>VDR2037</t>
  </si>
  <si>
    <t>DR. Imam Haryanto</t>
  </si>
  <si>
    <t>VDR2038</t>
  </si>
  <si>
    <t>Jl. P Antasari No. 37 RT 004 RW 007 Cipete Selatan Cilandak Jakarta Selatan</t>
  </si>
  <si>
    <t>0811 921 131</t>
  </si>
  <si>
    <t>Mc Millan Woods</t>
  </si>
  <si>
    <t>VDR2039</t>
  </si>
  <si>
    <t>MTH Square lt 2, Jl. MT Haryono Kav 10 Jakarta Timur 13330</t>
  </si>
  <si>
    <t>021 290 67 248</t>
  </si>
  <si>
    <t>mthsquare@ramawendra.net</t>
  </si>
  <si>
    <t>021 290 67 294</t>
  </si>
  <si>
    <t>Rimbun Sentosa Abadi</t>
  </si>
  <si>
    <t>VDR2040</t>
  </si>
  <si>
    <t>JL HM Yamin SH No. 48</t>
  </si>
  <si>
    <t>rsentosa48@gmail.com</t>
  </si>
  <si>
    <t>Leo Volt Sianturi</t>
  </si>
  <si>
    <t>VDR2041</t>
  </si>
  <si>
    <t>Jl. Industri dalam No 2/28 A RT 008 RW 008 Kel. Arjuna Kec. Cicendo</t>
  </si>
  <si>
    <t>0812 2334 5464</t>
  </si>
  <si>
    <t>Leovoltsianturi77@gmail.com</t>
  </si>
  <si>
    <t>Samsirwan</t>
  </si>
  <si>
    <t>VDR2042</t>
  </si>
  <si>
    <t>KOTO RENAH RT 007 RW 007 Kel. KOTO RENAH KEC. PESISIR BUKIT</t>
  </si>
  <si>
    <t>0852 8039 9902</t>
  </si>
  <si>
    <t>samsirwan@yahoo.com</t>
  </si>
  <si>
    <t>Deni Yuliansyah</t>
  </si>
  <si>
    <t>VDR2043</t>
  </si>
  <si>
    <t>Dusun Padang Sijabu</t>
  </si>
  <si>
    <t>deniyuliansyah203@yahoo.com</t>
  </si>
  <si>
    <t>VDR2044</t>
  </si>
  <si>
    <t>KP Rawapasung RT 004 RW 022 Kel. Kota Baru Kec. Bekasi Barat</t>
  </si>
  <si>
    <t>0813 1897 4518</t>
  </si>
  <si>
    <t>chandrairawan@ymail.com</t>
  </si>
  <si>
    <t>Rama Motor</t>
  </si>
  <si>
    <t>VDR2045</t>
  </si>
  <si>
    <t>Villa Gading Indah Blok B/4A RT 005 RW 014 Kel. Kelapa Gading Barat Kec. Kelapa Gading</t>
  </si>
  <si>
    <t>0811 980 828</t>
  </si>
  <si>
    <t>PT KURHANZ TRANS</t>
  </si>
  <si>
    <t>VDR2046</t>
  </si>
  <si>
    <t>Taman Palem Lestari Ruko Galaxy Blok O No.3 RT 013/008</t>
  </si>
  <si>
    <t>021-80627048</t>
  </si>
  <si>
    <t>Yenni.wati@kurhanz.com</t>
  </si>
  <si>
    <t>021-5636076</t>
  </si>
  <si>
    <t>Asep Sanjaya</t>
  </si>
  <si>
    <t>VDR2047</t>
  </si>
  <si>
    <t>Kp. Pondok Talang RT 012 RW 006 Desa Sukamukti Kec. Bojong Mangu Kab. Bekasi</t>
  </si>
  <si>
    <t>0856 9499 2376</t>
  </si>
  <si>
    <t>Asepsanjaya521@gmail.com</t>
  </si>
  <si>
    <t>Gordon Manalu</t>
  </si>
  <si>
    <t>VDR2048</t>
  </si>
  <si>
    <t>Dusun V Komp Sri Gunting Blok K-15 RT 004 RW 003 Kel. Sunggal Kanan Kec. Sunggal Kab. Deli Serdang</t>
  </si>
  <si>
    <t>0853-2939-7100</t>
  </si>
  <si>
    <t>ELLYWATY</t>
  </si>
  <si>
    <t>VDR2049</t>
  </si>
  <si>
    <t>Jl. Deli indah II No. 3 â€“ E LK . X . Pulo Brayan Kota - Medan Barat â€“ Kotamadya Medan â€“Sumatera Utara</t>
  </si>
  <si>
    <t>0852 6211 7711</t>
  </si>
  <si>
    <t>SUDIRMAN</t>
  </si>
  <si>
    <t>VDR2050</t>
  </si>
  <si>
    <t>DUSUN IX SUNGAI LAMA, KECAMATAN SIMPANG EMPAT, KABUPATEN ASAHAN SUMATERA UTARA</t>
  </si>
  <si>
    <t>0852 6193 6361</t>
  </si>
  <si>
    <t>VDR2051</t>
  </si>
  <si>
    <t>PT. Duta Rangka Rekayasa Indonesia</t>
  </si>
  <si>
    <t>VDR2052</t>
  </si>
  <si>
    <t>Jl. Pamoyanan Gang Sukasari No.2 Pamoyanan, Cicendo Bandung 40173</t>
  </si>
  <si>
    <t>(022) 200 9367</t>
  </si>
  <si>
    <t>drr_indonesia@yahoo.com</t>
  </si>
  <si>
    <t>Tri Karya Mandiri</t>
  </si>
  <si>
    <t>VDR2053</t>
  </si>
  <si>
    <t>Jl. Kedoya Raya No. 27 Kedoya Selatan Kebon Jeruk, Jabar 11520</t>
  </si>
  <si>
    <t>0818 160 345</t>
  </si>
  <si>
    <t>Trikaryamandiri2011@gmail.com</t>
  </si>
  <si>
    <t>Midiatama Academy</t>
  </si>
  <si>
    <t>VDR2054</t>
  </si>
  <si>
    <t>Jl. Taman Aries, Meruya Utara, Kembangan Kota Jakarta Barat, DKI Jakarta 11620</t>
  </si>
  <si>
    <t>021-22545432, 021-22540869</t>
  </si>
  <si>
    <t>Pjk3midiatama@gmail.com / data</t>
  </si>
  <si>
    <t>PUTRA BAJA DELI</t>
  </si>
  <si>
    <t>VDR2055</t>
  </si>
  <si>
    <t>Jl Timor No.12 Medan</t>
  </si>
  <si>
    <t>061-4550402</t>
  </si>
  <si>
    <t>marketing.mdn@putrabajadeli.co</t>
  </si>
  <si>
    <t>061-4570401</t>
  </si>
  <si>
    <t>VDR2056</t>
  </si>
  <si>
    <t>Ferry Gunadi</t>
  </si>
  <si>
    <t>VDR2057</t>
  </si>
  <si>
    <t>Bumi Panyileukan K6 No. 14 RT 002 RW 010 Desa Cipadung Kidul Kec. Pamyileukan Kota Bandung</t>
  </si>
  <si>
    <t>0812 2072 989</t>
  </si>
  <si>
    <t>Ferrygud68@gmail.com</t>
  </si>
  <si>
    <t>Radcom Solusindo Informatika</t>
  </si>
  <si>
    <t>VDR2058</t>
  </si>
  <si>
    <t>Jl. Tegal Parang Selatan No.2C Jakarta Selatan</t>
  </si>
  <si>
    <t>(62-21) 79182182</t>
  </si>
  <si>
    <t>radcom25@yahoo.com</t>
  </si>
  <si>
    <t>(62-21) 79184489</t>
  </si>
  <si>
    <t>Yudi Paryono</t>
  </si>
  <si>
    <t>VDR2059</t>
  </si>
  <si>
    <t>Jl. Saibun RT 008 RW 004 Kec. Susukan Kecamatan Ciracas Jakarta Timur</t>
  </si>
  <si>
    <t>0858 1733 3600</t>
  </si>
  <si>
    <t>PT. Bina Cipta Mandiri Consultant</t>
  </si>
  <si>
    <t>VDR2060</t>
  </si>
  <si>
    <t>Jl. Melawai Raya No. 21 C Kebayoran Jakarta 12130 Indonesia</t>
  </si>
  <si>
    <t>021 722 6564</t>
  </si>
  <si>
    <t>info@petromindo.com</t>
  </si>
  <si>
    <t>021 722 6567</t>
  </si>
  <si>
    <t>HOLONG ERIXON MANURUNG</t>
  </si>
  <si>
    <t>VDR2061</t>
  </si>
  <si>
    <t>Dusun VII Sei Lama Kecamatan Simpang Empat</t>
  </si>
  <si>
    <t>0853 6082 7610</t>
  </si>
  <si>
    <t>holongmanurung91@gmail.com</t>
  </si>
  <si>
    <t>VDR2062</t>
  </si>
  <si>
    <t>Indra Jaya</t>
  </si>
  <si>
    <t>VDR2063</t>
  </si>
  <si>
    <t>Kampung Melayu RT001 RW 008, Kel Batu Besar, Kec Nongsa, Kota Batam</t>
  </si>
  <si>
    <t>0812-77700544</t>
  </si>
  <si>
    <t>ASWIN EFENDI</t>
  </si>
  <si>
    <t>VDR2064</t>
  </si>
  <si>
    <t>DUSUN IV TANJUNG PERMAI Kelurahan KUALA TANJUNG Kecamatan SEI SUKA</t>
  </si>
  <si>
    <t>aswin.efendi88@gmail.com</t>
  </si>
  <si>
    <t>EDI SUNARYA</t>
  </si>
  <si>
    <t>VDR2065</t>
  </si>
  <si>
    <t>DUSUN II DESA KUTA BARU Kelurahan KUTA BARU, Kecamatan Tebing tinggi</t>
  </si>
  <si>
    <t>edisunarya97@gmail.com</t>
  </si>
  <si>
    <t>FAISAL KAMARUDDIN</t>
  </si>
  <si>
    <t>VDR2066</t>
  </si>
  <si>
    <t>DUSUN AMAL,Desa Paya Bedi, Kecamatan Rantau</t>
  </si>
  <si>
    <t>VDR2067</t>
  </si>
  <si>
    <t>VDR2068</t>
  </si>
  <si>
    <t>VDR2069</t>
  </si>
  <si>
    <t>MARJOKO</t>
  </si>
  <si>
    <t>VDR2070</t>
  </si>
  <si>
    <t>DUSUN VI BERUMBUNG ATAS DESA TELADAN /KECAMATAN TINGGI RAJA</t>
  </si>
  <si>
    <t>0821 6039 5487</t>
  </si>
  <si>
    <t>PT. PLN Persero</t>
  </si>
  <si>
    <t>VDR2071</t>
  </si>
  <si>
    <t>Jl. Trunojoyo Blok M I/135 Melawai Kebayoran Baru Jakarta Selatan</t>
  </si>
  <si>
    <t>(021) 7261122</t>
  </si>
  <si>
    <t>Telkom Indonesia</t>
  </si>
  <si>
    <t>VDR2072</t>
  </si>
  <si>
    <t>l. Gatot Subroto Kav. 52, RT.6/RW.1, Kuningan Bar., Mampang Prpt., Kota Jakarta Pusat, Daerah Khusus Ibukota Jakarta 12710</t>
  </si>
  <si>
    <t>(021) 21899811</t>
  </si>
  <si>
    <t>CV . Sinar Fajar Bangunan</t>
  </si>
  <si>
    <t>VDR2073</t>
  </si>
  <si>
    <t>Jl. Raya Kobak Biru no.1 Teluk Jambe Karawang Barat</t>
  </si>
  <si>
    <t>0267 406058 / 08128965788</t>
  </si>
  <si>
    <t>ACENG</t>
  </si>
  <si>
    <t>VDR2074</t>
  </si>
  <si>
    <t>Cibuntu RT 008 RW 004 Kel/Desa Wanajaya Kecamatan Teluk Jambe Barat Kab Karawang</t>
  </si>
  <si>
    <t>0895369948847 / 0858 8842 4314</t>
  </si>
  <si>
    <t>bobbysatrya4@gmail.com</t>
  </si>
  <si>
    <t>Rustanto</t>
  </si>
  <si>
    <t>VDR2075</t>
  </si>
  <si>
    <t>JL. Cipinang Muara No. 11 RT 008 RW 008 Kel/Desa Cipinang Muara Kec. Jatinegara</t>
  </si>
  <si>
    <t>0812 1168 9977</t>
  </si>
  <si>
    <t>Borepile.blog@gmail.com</t>
  </si>
  <si>
    <t>Syaefurrokhman</t>
  </si>
  <si>
    <t>VDR2076</t>
  </si>
  <si>
    <t>Pondok Cilegon Indah Blok B 37 No. 16 RT 003 RW 005 Kel/Desa Kedaleman Kecamatan Cibeber</t>
  </si>
  <si>
    <t>0878 8833 3090</t>
  </si>
  <si>
    <t>sayjirohansamuna@yahoo.co.id ,</t>
  </si>
  <si>
    <t>PT. Massada Komunikasi</t>
  </si>
  <si>
    <t>VDR2077</t>
  </si>
  <si>
    <t>Komplek Rukan Permata Senayan Blok A-32 Jl. Tentara Pelajar Jakarta 12210</t>
  </si>
  <si>
    <t>021-57940698</t>
  </si>
  <si>
    <t>titik@massada.co.id</t>
  </si>
  <si>
    <t>PT Prima Sapta Utama</t>
  </si>
  <si>
    <t>VDR2078</t>
  </si>
  <si>
    <t>Jl Edam II No 1F, Tanjung Priok</t>
  </si>
  <si>
    <t>021-4305573</t>
  </si>
  <si>
    <t>cs.primautama13@yahoo.com</t>
  </si>
  <si>
    <t>Sukotjo</t>
  </si>
  <si>
    <t>VDR2079</t>
  </si>
  <si>
    <t>Jl. Pronggol Kemakmuran No. 01 RT 005 RW 001 Pegambiran Lemahwungkuk Cirebon</t>
  </si>
  <si>
    <t>Cinta Karya Membangun</t>
  </si>
  <si>
    <t>VDR2080</t>
  </si>
  <si>
    <t>Jalan Setia Budi Ujung, Perumahan Griya Safira Blok C No.19 Kelurahan Simpang Selayang,Kecamatan Medan Tuntungan</t>
  </si>
  <si>
    <t>cintakaryamembangun@gmail.com</t>
  </si>
  <si>
    <t>VDR2081</t>
  </si>
  <si>
    <t>PT. Cinta Karya Membangun</t>
  </si>
  <si>
    <t>VDR2082</t>
  </si>
  <si>
    <t>Romli</t>
  </si>
  <si>
    <t>VDR2083</t>
  </si>
  <si>
    <t>KP. Pasir Ranji RT 005 RW 002 Kel/Desa Pasir Ranji Kec. Cikarang Pusat Kabupaten Bekasi</t>
  </si>
  <si>
    <t>0821 894 65726</t>
  </si>
  <si>
    <t>Cvputrawijaya45@gmail.com</t>
  </si>
  <si>
    <t>PT.Karyawaja Ekamulia</t>
  </si>
  <si>
    <t>VDR2084</t>
  </si>
  <si>
    <t>Marunda Center Blok i no 8 Jln Marunda Makmur Taruma Jaya Bekasi 17112 Indonesia</t>
  </si>
  <si>
    <t>(6221) 29088266, 2851-0909 (hunting)</t>
  </si>
  <si>
    <t>sales@karyawaja.com</t>
  </si>
  <si>
    <t>(6221) 29088263, 285</t>
  </si>
  <si>
    <t>Duta Mandiri Trans</t>
  </si>
  <si>
    <t>VDR2085</t>
  </si>
  <si>
    <t>Nirwana 2 Residence / Kampung Bulu RT 008 RW 010 Desa Setia Mekar Tambun Selatan Bekasi</t>
  </si>
  <si>
    <t>0813 8566 7596</t>
  </si>
  <si>
    <t>sujoko.p@gmail.com</t>
  </si>
  <si>
    <t>PT Bintang Timur Baru</t>
  </si>
  <si>
    <t>VDR2086</t>
  </si>
  <si>
    <t>Jalan Karya I No.7 Karang Berombak, Medan Barat</t>
  </si>
  <si>
    <t>061-42009816</t>
  </si>
  <si>
    <t>Pt.bintangtimurbaru@yahoo.com</t>
  </si>
  <si>
    <t>VDR2087</t>
  </si>
  <si>
    <t>CV Alexandria</t>
  </si>
  <si>
    <t>VDR2088</t>
  </si>
  <si>
    <t>Jl.Sabili Komplek Bambu Sawit Blok A No.19 Binjai</t>
  </si>
  <si>
    <t>0813 7585 6085</t>
  </si>
  <si>
    <t>pahlevir850@gmail.com</t>
  </si>
  <si>
    <t>VDR2089</t>
  </si>
  <si>
    <t>Sumber Mas</t>
  </si>
  <si>
    <t>VDR2090</t>
  </si>
  <si>
    <t>JL. Lintas Sumbawa KM-5, Sumbawa Besar</t>
  </si>
  <si>
    <t>0371-2628065 , 0371-2628068</t>
  </si>
  <si>
    <t>Penjualansumbermas@gmail.com</t>
  </si>
  <si>
    <t>0371-2628066</t>
  </si>
  <si>
    <t>Rembulan</t>
  </si>
  <si>
    <t>VDR2091</t>
  </si>
  <si>
    <t>Jl Raberes No.60 Seketeng, Sumbawa Besar</t>
  </si>
  <si>
    <t>GADING JAYA TEKNIK</t>
  </si>
  <si>
    <t>VDR2092</t>
  </si>
  <si>
    <t>Ruko Bumyagara Blok G5 no.19B Kel/Kec. Mustika jaya Bekasi</t>
  </si>
  <si>
    <t>08128824090 / 087823478589</t>
  </si>
  <si>
    <t>marketing@gadingjayateknik.com</t>
  </si>
  <si>
    <t>PT Central Santosa Finance</t>
  </si>
  <si>
    <t>VDR2093</t>
  </si>
  <si>
    <t>JALAN BRIGJEND KATAMSO NO 172</t>
  </si>
  <si>
    <t>061-7870293</t>
  </si>
  <si>
    <t>viatari.dipa@csf.co.id</t>
  </si>
  <si>
    <t>VDR2094</t>
  </si>
  <si>
    <t>Suryamas Elsindo Primatama</t>
  </si>
  <si>
    <t>VDR2095</t>
  </si>
  <si>
    <t>Rukan Taman Meruya, Blok M No.51, Kel. Meruya Utara, Kec Kembangan, Jakarta Barat</t>
  </si>
  <si>
    <t>021-5855064 -4077</t>
  </si>
  <si>
    <t>suryamas@cbn.net.id</t>
  </si>
  <si>
    <t>021-5874532</t>
  </si>
  <si>
    <t>Azhar Sudi</t>
  </si>
  <si>
    <t>VDR2096</t>
  </si>
  <si>
    <t>Jalan Jeruk No.4 LK VII,Kelurahan Sijambi, Datuk Bandar, Kota Tanjung Balai</t>
  </si>
  <si>
    <t>0852 7077 5588</t>
  </si>
  <si>
    <t>VDR2097</t>
  </si>
  <si>
    <t>VDR2098</t>
  </si>
  <si>
    <t>VDR2099</t>
  </si>
  <si>
    <t>VDR2100</t>
  </si>
  <si>
    <t>VDR2101</t>
  </si>
  <si>
    <t>VDR2102</t>
  </si>
  <si>
    <t>VDR2103</t>
  </si>
  <si>
    <t>VDR2104</t>
  </si>
  <si>
    <t>VDR2105</t>
  </si>
  <si>
    <t>Usman</t>
  </si>
  <si>
    <t>VDR2106</t>
  </si>
  <si>
    <t>DSN II A. GG Nangka NO.316, Kelurahan Helvetia, Kecamatan Labuhan Deli</t>
  </si>
  <si>
    <t>VDR2107</t>
  </si>
  <si>
    <t>PT. Semen Indogreen Sentosa</t>
  </si>
  <si>
    <t>VDR2108</t>
  </si>
  <si>
    <t>Jl. Raya Darmo No. 54-56 Blok D-7 Surabaya</t>
  </si>
  <si>
    <t>031- 563 1266 / 0813 1913 0300</t>
  </si>
  <si>
    <t>Hury.wilman@ymail.com</t>
  </si>
  <si>
    <t>031 â€“ 568 8177</t>
  </si>
  <si>
    <t>PT. Radian Sarana Elektrika</t>
  </si>
  <si>
    <t>VDR2109</t>
  </si>
  <si>
    <t>JL. Mampang Prapatan No. 28 Blok C Mampang Prapatan Jakarta Selatan</t>
  </si>
  <si>
    <t>corsec@rse.co.id</t>
  </si>
  <si>
    <t>Ahmad Saepul</t>
  </si>
  <si>
    <t>VDR2110</t>
  </si>
  <si>
    <t>0812 9800 8515</t>
  </si>
  <si>
    <t>Udjothea47@gmail.com</t>
  </si>
  <si>
    <t>Agusta Mitra Sukses</t>
  </si>
  <si>
    <t>VDR2111</t>
  </si>
  <si>
    <t>H Muchtar Raya, Prapatan Joglo No.30 RT009 RW008, Kel Joglo, Kec Kembangan, Jakarta Barat</t>
  </si>
  <si>
    <t>021-22540184</t>
  </si>
  <si>
    <t>Laboratorium Teknik Sipil Universitas Islam 45 Bekasi</t>
  </si>
  <si>
    <t>VDR2112</t>
  </si>
  <si>
    <t>Jl. Cut Meutia No. 83 Bekasi 17113</t>
  </si>
  <si>
    <t>021 883 444 36 / 880 1027 ext 124</t>
  </si>
  <si>
    <t>021 880 1192</t>
  </si>
  <si>
    <t>ABC POWER</t>
  </si>
  <si>
    <t>VDR2113</t>
  </si>
  <si>
    <t>Rukan sedayu square Blok M No. 19 RT 006 RW 012 . Jl Kamal Raya Lingkar Luar Kel. Cengkareng Barat Kec. Cengkareng Jakarta Barat 11730</t>
  </si>
  <si>
    <t>021 22557715 / 22552536</t>
  </si>
  <si>
    <t>sales@abcpowergenset.com</t>
  </si>
  <si>
    <t>021 5596 1204</t>
  </si>
  <si>
    <t>Kornelius Sakan</t>
  </si>
  <si>
    <t>VDR2114</t>
  </si>
  <si>
    <t>GG Muha No. 52 RT 004 RW 006 Kel/Desa Cipadu jaya Kec. Larangan Kota Tangerang</t>
  </si>
  <si>
    <t>0857 7952 3135</t>
  </si>
  <si>
    <t>kornel@qdc.co.id</t>
  </si>
  <si>
    <t>Asep Basarah</t>
  </si>
  <si>
    <t>VDR2115</t>
  </si>
  <si>
    <t>KP. Ciawitali Lembur RT 002 RW 006 Desa/Kel Mandalasari Kec. Cikalong Wetan Kabupaten Bandung Jawa Barat</t>
  </si>
  <si>
    <t>Great Comp</t>
  </si>
  <si>
    <t>VDR2116</t>
  </si>
  <si>
    <t>JL. Purnawarman 13-15, BEC Lt. 1 H 02 â€“ 05 Bandung</t>
  </si>
  <si>
    <t>FARIDA</t>
  </si>
  <si>
    <t>VDR2117</t>
  </si>
  <si>
    <t>Jln. Komplek KPUM No.33 DS.IX Kelurahan Mekar Sari, Kecamatan Delitua</t>
  </si>
  <si>
    <t>081370266230/082267955454</t>
  </si>
  <si>
    <t>VDR2118</t>
  </si>
  <si>
    <t>PT Kuda Baja Perkasa</t>
  </si>
  <si>
    <t>VDR2119</t>
  </si>
  <si>
    <t>Jl. Lengkong Gudang Timur V No. 6 RT/RW 04/03, Kel. Lengkong Gudang Timur Sektor XIV, BSD City</t>
  </si>
  <si>
    <t>021-53152562</t>
  </si>
  <si>
    <t>kudabaja.p@gmail.com; pujianda</t>
  </si>
  <si>
    <t>021-531 52565</t>
  </si>
  <si>
    <t>PT. Mitra Dinamis Yang Utama</t>
  </si>
  <si>
    <t>VDR2120</t>
  </si>
  <si>
    <t>Wisma Presisi Lt. 1 No 4B Jl. Taman Aries RT 5 RW 2 Meruya Utara. Kembangan Kota Jakarta Barat DKI Jakarta 11650</t>
  </si>
  <si>
    <t>021 â€“ 225 40869 , 021- 5057 9797, 0822 111 30869</t>
  </si>
  <si>
    <t>Pjk3midiatama@gmail.com , dat</t>
  </si>
  <si>
    <t>Hury Wilman</t>
  </si>
  <si>
    <t>VDR2121</t>
  </si>
  <si>
    <t>Taman Sentosa Blok J 17 No. 19 RT 008 RW 005 Kel/Desa Sukaresmi Kec. Cikarang Selatan Kabupaten Bekasi</t>
  </si>
  <si>
    <t>0813 1913 0300</t>
  </si>
  <si>
    <t>Mohamad Firdaus</t>
  </si>
  <si>
    <t>VDR2122</t>
  </si>
  <si>
    <t>Dasana Indah Blok RM 5 No. 19 RT 012 RW 015 Kel/Desa Bojong Nangka Kec. Kelapa Dua Kabupaten Tangerang</t>
  </si>
  <si>
    <t>0877 8615 7582 / 0812 8812 5785</t>
  </si>
  <si>
    <t>dauz_2009@yahoo.co.id</t>
  </si>
  <si>
    <t>ARDEN MANIK</t>
  </si>
  <si>
    <t>VDR2123</t>
  </si>
  <si>
    <t>JL.SM RAJA KM 8 NO.60 Medan Kelurahan Timbang Deli, Kecamatan Medan Amplas</t>
  </si>
  <si>
    <t>0823-6649-6205</t>
  </si>
  <si>
    <t>RIZANIL</t>
  </si>
  <si>
    <t>VDR2124</t>
  </si>
  <si>
    <t>JL. Pasar Baru KM.17,5 Dusun IV Kelurahan Tanjung Morawa B, Kecamatan Tanjung Morawa</t>
  </si>
  <si>
    <t>AHMAD SOFIAN</t>
  </si>
  <si>
    <t>VDR2125</t>
  </si>
  <si>
    <t>JLN.ANWAR IDRIS GG LABU II, Kelurahan Bunga Tanjung ,Kecamatan Datuk Bandar Timur</t>
  </si>
  <si>
    <t>MUNHAMIR</t>
  </si>
  <si>
    <t>VDR2126</t>
  </si>
  <si>
    <t>Perum Pondok Damai K.3/21 RT008/013, Kel Cilengsi Kidul, Kec Cilengsi</t>
  </si>
  <si>
    <t>0813-18851408</t>
  </si>
  <si>
    <t>PT. Andika Jana Bhumi Sejahtera</t>
  </si>
  <si>
    <t>VDR2127</t>
  </si>
  <si>
    <t>Kapuk Kamal Raya 170 Jakarta Utara 14460 Indonesia</t>
  </si>
  <si>
    <t>021 5558886 / 08113525142</t>
  </si>
  <si>
    <t>company@ajbsfasteners.com</t>
  </si>
  <si>
    <t>021 555 11 44</t>
  </si>
  <si>
    <t>Andriatna</t>
  </si>
  <si>
    <t>VDR2128</t>
  </si>
  <si>
    <t>Jl Tebet Timur II E/11 RT010/005, Kel Tebet Timur, Kec Tebet, Jakarta Selatan</t>
  </si>
  <si>
    <t>0818-141518</t>
  </si>
  <si>
    <t>Supriatna</t>
  </si>
  <si>
    <t>VDR2129</t>
  </si>
  <si>
    <t>Dusun Krajan II RT 003 RW 001 Kel/Desa : Belendung Kec. Klari Provinsi Jawa Barat Kabupaten Karawang.</t>
  </si>
  <si>
    <t>0813 1583 3006</t>
  </si>
  <si>
    <t>boris.s_sub@yahoo.co.id boriss</t>
  </si>
  <si>
    <t>H. Suparman</t>
  </si>
  <si>
    <t>VDR2130</t>
  </si>
  <si>
    <t>JL. Alam Indah 3 No. 9 Green Wood Lippo Cikarang RT 005 RW 018 Kel. Cibatu Kec. Cikarang Selatan Kabupaten Bekasi Jawa Barat</t>
  </si>
  <si>
    <t>0813 1212 5779</t>
  </si>
  <si>
    <t>Suparmanhandi06@gmail.com</t>
  </si>
  <si>
    <t>Waliyul Amri</t>
  </si>
  <si>
    <t>VDR2131</t>
  </si>
  <si>
    <t>Jl. Batu Putih No.19, desa pahlawan</t>
  </si>
  <si>
    <t>UD Family</t>
  </si>
  <si>
    <t>VDR2132</t>
  </si>
  <si>
    <t>Jl. Arteri No.46, tanjung Balai</t>
  </si>
  <si>
    <t>Tamrin pandiangan</t>
  </si>
  <si>
    <t>VDR2133</t>
  </si>
  <si>
    <t>Jalan Tiga Putra, Kelurahan Meruyung, Kecamatan Limo, Kota Depok, Provinsi Jawa Barat</t>
  </si>
  <si>
    <t>thamrin.rapmahita@yahoo.com</t>
  </si>
  <si>
    <t>VDR2134</t>
  </si>
  <si>
    <t>VDR2135</t>
  </si>
  <si>
    <t>VDR2136</t>
  </si>
  <si>
    <t>Andri Bin Jaja</t>
  </si>
  <si>
    <t>VDR2137</t>
  </si>
  <si>
    <t>Dusun Ciistal RT 003 RW 001 Kel/Desa Cimayasari Kec. Cipeundeuy Kabupaten Subang Provinsi Jawa Barat</t>
  </si>
  <si>
    <t>0812 9027 7293</t>
  </si>
  <si>
    <t>andandre46@gmail.com</t>
  </si>
  <si>
    <t>VDR2138</t>
  </si>
  <si>
    <t>Kp. Cireundeu RT 003 RW 001 Desa Pasir Ranji Kec. Cikarang Pusat Kabupaten Bekasi Jawa Barat</t>
  </si>
  <si>
    <t>0856 9278 2185</t>
  </si>
  <si>
    <t>CV.bjp.herman@gmail.com</t>
  </si>
  <si>
    <t>Endang Sudrajat</t>
  </si>
  <si>
    <t>VDR2139</t>
  </si>
  <si>
    <t>Kp. Kaligandu RT 01 RW 01 Kel/Desa Wanajaya Kec. Teluk Jambe barat Kabupaten Karawang</t>
  </si>
  <si>
    <t>0812 9310 1943</t>
  </si>
  <si>
    <t>Miftah Arjudin</t>
  </si>
  <si>
    <t>VDR2140</t>
  </si>
  <si>
    <t>Modangan RT 005 RW 008 Kel/Desa Blotongan Kec. Sidoarjo Kota Salatiga Jawa Tengah</t>
  </si>
  <si>
    <t>0852 2525 4250</t>
  </si>
  <si>
    <t>Miftaharjudin5@gmail.com</t>
  </si>
  <si>
    <t>Aliudin Bin H.Sakam</t>
  </si>
  <si>
    <t>VDR2141</t>
  </si>
  <si>
    <t>Kp.Cimahi RT/RW: 03/02 Desa Sukamahi Cikarang Pusat, Bekasi</t>
  </si>
  <si>
    <t>Muhammad Nazar</t>
  </si>
  <si>
    <t>VDR2142</t>
  </si>
  <si>
    <t>Jl. Cendana1 No.2 G Jeulingke, Syeah Kuala Banda Aceh</t>
  </si>
  <si>
    <t>DR.IR.H.PANUSUNAN SIREGAR MSC</t>
  </si>
  <si>
    <t>VDR2143</t>
  </si>
  <si>
    <t>Jl.Sei Batang Serangan NO.129, kelurahan Babura, Kecamatan Medan Baru</t>
  </si>
  <si>
    <t>VDR2144</t>
  </si>
  <si>
    <t>Dicki Martians</t>
  </si>
  <si>
    <t>VDR2145</t>
  </si>
  <si>
    <t>Jl. Imam Bonjol LR Nyak Usuh Dusun Ujong Kel/Desa Seuneubok Kec. Johan Pahlawan Kabupaten Aceh Barat Provinsi Aceh.</t>
  </si>
  <si>
    <t>0813 7531 2050</t>
  </si>
  <si>
    <t>dickimart@gmail.com</t>
  </si>
  <si>
    <t>Pelita Harapan</t>
  </si>
  <si>
    <t>VDR2146</t>
  </si>
  <si>
    <t>Jl. Raya Cibarusah Serang (depan Villa Mutiara) Cikarang Selatan</t>
  </si>
  <si>
    <t>897 0748 / 0816 853 850</t>
  </si>
  <si>
    <t>Tb_pelitaharapan@yahoo.com</t>
  </si>
  <si>
    <t>897 1035</t>
  </si>
  <si>
    <t>Muhammad Nazar,S.Ag</t>
  </si>
  <si>
    <t>VDR2147</t>
  </si>
  <si>
    <t>Jalan Cendana 1 No.2 G, Kelurahan Jelingke, Kecamatan Syiah Kuala Banda Aceh</t>
  </si>
  <si>
    <t>0813-6232-4786</t>
  </si>
  <si>
    <t>nazardoc7386@gmail.com</t>
  </si>
  <si>
    <t>VDR2148</t>
  </si>
  <si>
    <t>Bangunan Buana AS</t>
  </si>
  <si>
    <t>VDR2149</t>
  </si>
  <si>
    <t>Dusun Baregbeg Rt.03 Rw 02 Desa wanasari Teluk Jambe Barat Karawang Barat</t>
  </si>
  <si>
    <t>085213805288, 081519132818</t>
  </si>
  <si>
    <t>H. Akir Siswo Suwarno</t>
  </si>
  <si>
    <t>VDR2150</t>
  </si>
  <si>
    <t>Kaligandu RT 002 RW 001 Kel/Desa Wanajaya Kec. Teluk Jambe Kabupaten Karawang, Jawa Barat</t>
  </si>
  <si>
    <t>Surya Darma</t>
  </si>
  <si>
    <t>VDR2151</t>
  </si>
  <si>
    <t>Jl. MT Haryono LK.3 Binjai Utara</t>
  </si>
  <si>
    <t>VDR2152</t>
  </si>
  <si>
    <t>KP. Baru RT 010 RW 007 Kel/Desa Cakung Barat Kecamatan Cakung Jakarta Timur DKI Jakarta</t>
  </si>
  <si>
    <t>0818 478 643 / 081295648758</t>
  </si>
  <si>
    <t>KHAY JAYA TEKNIK</t>
  </si>
  <si>
    <t>VDR2153</t>
  </si>
  <si>
    <t>Jl. Raya Sukabumi, Kp Segog Hillir, RT01/ RW01, Desa Batununggal, Kec. Cibadak, Kab. Sukabumi</t>
  </si>
  <si>
    <t>0813-80204586</t>
  </si>
  <si>
    <t>rendy.piaggio@gmail.com</t>
  </si>
  <si>
    <t>Hj. Ramlah</t>
  </si>
  <si>
    <t>VDR2154</t>
  </si>
  <si>
    <t>Jl. Yos Sudarso LK II Kel/Desa Jatiutomo Kecamatan Binjai Utara Kota Binjai Sumatera Utara</t>
  </si>
  <si>
    <t>Sudarman</t>
  </si>
  <si>
    <t>VDR2155</t>
  </si>
  <si>
    <t>DSN IV Tanjung Alam Kel/Desa Tanjung Alam Kec. Sei Dadap Kabupaten Asahan Provinsi Sumatera Utara</t>
  </si>
  <si>
    <t>0821 661 59788</t>
  </si>
  <si>
    <t>PT. Tegas Nusantara</t>
  </si>
  <si>
    <t>VDR2156</t>
  </si>
  <si>
    <t>JL. Syiah Kuala Gp. Meutia Kec. Langsa Kota Kota langsa</t>
  </si>
  <si>
    <t>0811 6188 001</t>
  </si>
  <si>
    <t>Muhammad Ary Ardizah</t>
  </si>
  <si>
    <t>VDR2157</t>
  </si>
  <si>
    <t>JL Darusalam G Selamat No.11, Kel Sei Sikambing D, Kec Medan Petisah, Kota Medan</t>
  </si>
  <si>
    <t>0813-62919395</t>
  </si>
  <si>
    <t>Hendra Kosasih</t>
  </si>
  <si>
    <t>VDR2158</t>
  </si>
  <si>
    <t>JL G Subroto Gang Johar No.154, Kel Sei Putih Barat, Kec Medan Petisah, Kota Medan</t>
  </si>
  <si>
    <t>0853-62553801</t>
  </si>
  <si>
    <t>PT Makmur Alam Seiwampu</t>
  </si>
  <si>
    <t>VDR2159</t>
  </si>
  <si>
    <t>JL Tanjung Makmur Dusun VIII Kepuh Nauli Tandem Hulu Dua, Kec Hamparan Perak, Kab Serdang, Sumatera Utara</t>
  </si>
  <si>
    <t>0811-6332014</t>
  </si>
  <si>
    <t>M Syahren Batubara</t>
  </si>
  <si>
    <t>VDR2160</t>
  </si>
  <si>
    <t>Gang David LK IV, Pantai Johor, Kec Datuk Bandar, Kota Tj Balai, Sumatera Utara</t>
  </si>
  <si>
    <t>PT GRID SOLUTIONS INDONESIA</t>
  </si>
  <si>
    <t>VDR2161</t>
  </si>
  <si>
    <t>SOUTH QUARTER TOWER B, LANTAI 20, JL. RA.KARTINI KAV.8, CILANDAK BARAT, JAKARTA SELATAN 12430</t>
  </si>
  <si>
    <t>(021) 5730 500 / 5730 401</t>
  </si>
  <si>
    <t>oksi.hartiko@ge.com</t>
  </si>
  <si>
    <t>(021) 8064 9818</t>
  </si>
  <si>
    <t>PT. Tiga Jala Lestari</t>
  </si>
  <si>
    <t>VDR2162</t>
  </si>
  <si>
    <t>JL. Raya Sukamahi RT 005 RW 003 Desa Sukamahi Kec. Cikarang Pusat Kabupaten Bekasi</t>
  </si>
  <si>
    <t>(021) 221 57933 / 0813 2438 7786</t>
  </si>
  <si>
    <t>tigajalalestari@gmail.com</t>
  </si>
  <si>
    <t>Endar Radiana</t>
  </si>
  <si>
    <t>VDR2163</t>
  </si>
  <si>
    <t>KP. Galang RT 008 RW 004 Kel/Desa Sukamukti Kecamatan Bojongmangu Kabupaten Bekasi Jawa Barat</t>
  </si>
  <si>
    <t>0857 7471 0278 E</t>
  </si>
  <si>
    <t>Caroline Trans Mandiri</t>
  </si>
  <si>
    <t>VDR2164</t>
  </si>
  <si>
    <t>Jl Bakti II No.27, Kp Sawah, Pondok gede, Jati Ranggon, Jatisamurna, Bekasi Kota, Jawa Barat</t>
  </si>
  <si>
    <t>021-84305043; 021-84305046</t>
  </si>
  <si>
    <t>carolinetrans@yahoo.com</t>
  </si>
  <si>
    <t>PT Supreme Cable Manufacturing &amp; Commerce (PT SUCACO)</t>
  </si>
  <si>
    <t>VDR2165</t>
  </si>
  <si>
    <t>JL Kebon Sirih No.71 Menteng, Jakarta Pusat, DKI Jakarta</t>
  </si>
  <si>
    <t>salesproject2@sucaco.com</t>
  </si>
  <si>
    <t>Giswanto Sam</t>
  </si>
  <si>
    <t>VDR2166</t>
  </si>
  <si>
    <t>Dusun 9, Sungai Lama, Kec. Simpang Ampat, Kab. Asahan, Sumatera Utara</t>
  </si>
  <si>
    <t>0812-63626168</t>
  </si>
  <si>
    <t>Didi Kusumawanto</t>
  </si>
  <si>
    <t>VDR2167</t>
  </si>
  <si>
    <t>Dusun VIII, JL Kenduri No.26, Ds Mulio Rejo, Kec Sungal, Kab Deli Serdang</t>
  </si>
  <si>
    <t>RD. Maman Abdurahman</t>
  </si>
  <si>
    <t>VDR2168</t>
  </si>
  <si>
    <t>KP. Pasirkonci RT 014 RW 005 Kel/Desa : Pasir Sari Kecamatan Cikarang selatan Kabupaten Bekasi Jawa Barat</t>
  </si>
  <si>
    <t>0813 8362 4169</t>
  </si>
  <si>
    <t>Sadi Rustiawan</t>
  </si>
  <si>
    <t>VDR2169</t>
  </si>
  <si>
    <t>Cibuntu RT 008 RW 004 Kel/Desa Wanajaya Kecamatan Teluk Jambe Barat Kabupaten Karawang Jawa Barat</t>
  </si>
  <si>
    <t>Subur Deltamas</t>
  </si>
  <si>
    <t>VDR2170</t>
  </si>
  <si>
    <t>Jl. Raya Kawasan Industri Deltamas No.1 Cikarang Pusat Km 37 Tol Jakarta â€“ Cikampek 17811</t>
  </si>
  <si>
    <t>021 8997 1889 / 0817 1902 86</t>
  </si>
  <si>
    <t>Subur.material@gmail.com</t>
  </si>
  <si>
    <t>Citra Trinindo Indonesia</t>
  </si>
  <si>
    <t>VDR2171</t>
  </si>
  <si>
    <t>Jl Cikarang â€“ Cibarusah No.12, Kp. Telaga Pasir Raya, Ds. Sukasari, Kec Serang, Kec Serang Baru, Cikarang Selatan, Kab Bekasi</t>
  </si>
  <si>
    <t>021-29253566</t>
  </si>
  <si>
    <t>info.ptcti18@gmail.com</t>
  </si>
  <si>
    <t>Agung Bersama Indonesia</t>
  </si>
  <si>
    <t>VDR2172</t>
  </si>
  <si>
    <t>Jl KH Ahmad Dahlan No.2 RT001/001, Kel Petir, Kec Cipondoh, Kota Tangerang</t>
  </si>
  <si>
    <t>021-55703219</t>
  </si>
  <si>
    <t>bersama.abi@gmail.com</t>
  </si>
  <si>
    <t>021-55703186</t>
  </si>
  <si>
    <t>Mutiara Roda Kencana</t>
  </si>
  <si>
    <t>VDR2173</t>
  </si>
  <si>
    <t>JL Raya Serang KM38.5, Kp Pasar Lama No.1 RT02/01, Kec. Cikande, Kab Serang</t>
  </si>
  <si>
    <t>0254-406118</t>
  </si>
  <si>
    <t>bsiswopratondo@yahoo.com</t>
  </si>
  <si>
    <t>0254-406119</t>
  </si>
  <si>
    <t>Irfan Jaya Group</t>
  </si>
  <si>
    <t>VDR2174</t>
  </si>
  <si>
    <t>Dusun Sabedo II, Desa Sabedo, Kecamatan Utan, Kab Sumbawa, NTB</t>
  </si>
  <si>
    <t>Firman Lukman</t>
  </si>
  <si>
    <t>VDR2175</t>
  </si>
  <si>
    <t>Kp Cikiray, RT02/RW004, Kel Warung Kiara, Kec. Warung Kiara, Kab Sukabumi</t>
  </si>
  <si>
    <t>0812-13677828</t>
  </si>
  <si>
    <t>PT Upaya Reksatama Putra</t>
  </si>
  <si>
    <t>VDR2176</t>
  </si>
  <si>
    <t>Bukit Kencana III AQ-10 RT.005/RW019, Pondok Melati, Kota Bekasi, Jawa Barat</t>
  </si>
  <si>
    <t>021-8473112</t>
  </si>
  <si>
    <t>PT Rimbun Sentosa Abadi</t>
  </si>
  <si>
    <t>VDR2177</t>
  </si>
  <si>
    <t>Jl. Prof. HM Yamin Sh No 48, Kisaran Naga, Kota Kisaran Timur, Kab. Asahan Sumatera Utara</t>
  </si>
  <si>
    <t>0623-3440068</t>
  </si>
  <si>
    <t>Varinia SH</t>
  </si>
  <si>
    <t>VDR2178</t>
  </si>
  <si>
    <t>Komplek Mangga Dua Plaza (Agung Sedayu) Blok M, No.36, Jl. Mangga Dua Raya, Jakarta Pusat</t>
  </si>
  <si>
    <t>021 612 1538 / 081111 91093</t>
  </si>
  <si>
    <t>varinia.handra@yahoo.co.id</t>
  </si>
  <si>
    <t>021 612 1537</t>
  </si>
  <si>
    <t>TB Jaya Mandiri</t>
  </si>
  <si>
    <t>VDR2179</t>
  </si>
  <si>
    <t>Jl Lintas Simpang Empat - Asahan</t>
  </si>
  <si>
    <t>I Putu Astawa</t>
  </si>
  <si>
    <t>VDR2180</t>
  </si>
  <si>
    <t>BTN Bukit Permai Blok M No.09 RT03, RW08, Kel.Seketeng, Kec Sumbawa, Kab Sumbawa</t>
  </si>
  <si>
    <t>0852-38014642</t>
  </si>
  <si>
    <t>Andi Majapahit (Bengkel Las Aksioma)</t>
  </si>
  <si>
    <t>VDR2181</t>
  </si>
  <si>
    <t>Jl Durian RT01/09, Kel Uma Sima, Kec Sumbawa, Nusa Tenggara Timur</t>
  </si>
  <si>
    <t>Rion Putra Perkasa</t>
  </si>
  <si>
    <t>VDR2182</t>
  </si>
  <si>
    <t>Jl Anggrek No.65, RT002/08, Srengseng, Kembangan, Jakarta Barat</t>
  </si>
  <si>
    <t>021-58906321</t>
  </si>
  <si>
    <t>rionprinting@gmail.com</t>
  </si>
  <si>
    <t>Geodis Wilson Indonesia</t>
  </si>
  <si>
    <t>VDR2183</t>
  </si>
  <si>
    <t>Jl Warung Buncit Raya No.139 RT010/09, Kalibata, Pancoran, Jakarta Selatan</t>
  </si>
  <si>
    <t>021-7991532</t>
  </si>
  <si>
    <t>citra.wulandari@geodis.com</t>
  </si>
  <si>
    <t>Apendi</t>
  </si>
  <si>
    <t>VDR2184</t>
  </si>
  <si>
    <t>Dusun III Pematang Tobat, Kel Kuala Indah, Kec Sei Suka, Batubara</t>
  </si>
  <si>
    <t>085262820885 &amp; 085363714073</t>
  </si>
  <si>
    <t>Yusarman &amp; Partners Advocate and Legal Consultant</t>
  </si>
  <si>
    <t>VDR2185</t>
  </si>
  <si>
    <t>Pondok Timur Indah, Jl Elang III No. 98-99 Mustika Jaya Bekasi Timur</t>
  </si>
  <si>
    <t>021 8251 846 / 0822 844 87178</t>
  </si>
  <si>
    <t>Yusarmanshmm@yahoo.co.id</t>
  </si>
  <si>
    <t>H Nasirun</t>
  </si>
  <si>
    <t>VDR2186</t>
  </si>
  <si>
    <t>Dusun Keramat RT 000 RW 000, Kel Krama Jaya, Kec Narmada, Lombok Barat, NTB</t>
  </si>
  <si>
    <t>Hasyim Marpaung</t>
  </si>
  <si>
    <t>VDR2187</t>
  </si>
  <si>
    <t>Aek Songsongan Dusun V, Kel Aek Songsongan, Kel Aek Songsongan, Kab Asahan, Sumatera Utara</t>
  </si>
  <si>
    <t>+62 813-6175-0326</t>
  </si>
  <si>
    <t>M Yakub</t>
  </si>
  <si>
    <t>VDR2188</t>
  </si>
  <si>
    <t>Sei Kamah I Dusun IV, Kel Sei Kamah, Kec Sei Dadap, Kab Asahan, Sumatera Utara</t>
  </si>
  <si>
    <t>0823-64392209</t>
  </si>
  <si>
    <t>Bambang Iskandar</t>
  </si>
  <si>
    <t>VDR2189</t>
  </si>
  <si>
    <t>Dusun I, Kel Sei Kamah I, Kec Dadap, Kab Asahan, Sumatera Utara</t>
  </si>
  <si>
    <t>Asep Mikdan Yasir</t>
  </si>
  <si>
    <t>VDR2190</t>
  </si>
  <si>
    <t>KP Lio Jl. Aliyuda No. 122 RT 007 RW 001 Bandung Jawa Barat</t>
  </si>
  <si>
    <t>0853 2115 3400</t>
  </si>
  <si>
    <t>CV Global Pallet</t>
  </si>
  <si>
    <t>VDR2191</t>
  </si>
  <si>
    <t>Jl. Kaliabang Rorotan No. 27 RT 003 RW 006 Kel Kaliabang Tengah Kec. Bekasi Utara Kota Bekasi</t>
  </si>
  <si>
    <t>0857 1693 1269</t>
  </si>
  <si>
    <t>Rusman Resmana</t>
  </si>
  <si>
    <t>VDR2192</t>
  </si>
  <si>
    <t>Cibuntu RT 008 RW 004 Kel/Desa Wanajaya Teluk Jambe Barat Kab. Kerawang Jawa Barat</t>
  </si>
  <si>
    <t>0815 770 283522</t>
  </si>
  <si>
    <t>Paino Suprayitno</t>
  </si>
  <si>
    <t>VDR2193</t>
  </si>
  <si>
    <t>Tegalombo RT 004 RW 003 Kel/Desa Blotongan Kec. Sidorejo Kota Salatiga Jawa Tengah</t>
  </si>
  <si>
    <t>VDR2194</t>
  </si>
  <si>
    <t>Jl. Raya Jatiwaringin RT 011 RW 05 NO. 1 Cipinang Melayu â€“ Makasar Jakarta Timur</t>
  </si>
  <si>
    <t>0878 8076 4224</t>
  </si>
  <si>
    <t>PT. Sumber Mega Baja</t>
  </si>
  <si>
    <t>VDR2195</t>
  </si>
  <si>
    <t>Jl. Industri Raya No. A7 -10 Gunung Sahari</t>
  </si>
  <si>
    <t>0812 89988389</t>
  </si>
  <si>
    <t>Bengkel Bubut Lestari</t>
  </si>
  <si>
    <t>VDR2196</t>
  </si>
  <si>
    <t>Jl. H. Juhri RT 004 RW 010 No. 29 B Meruya Selatan Jakbar</t>
  </si>
  <si>
    <t>0813 1108 2146</t>
  </si>
  <si>
    <t>cutbenrent@gmail.com</t>
  </si>
  <si>
    <t>Gema Sport</t>
  </si>
  <si>
    <t>VDR2197</t>
  </si>
  <si>
    <t>Jalan Raya Ragunan No.3, RT.4/RW.4, Ragunan, Pasar Minggu, RT.1/RW.4, Ps. Minggu, Kota Jakarta Selatan, Daerah Khusus Ibukota Jakarta 12520</t>
  </si>
  <si>
    <t>(021) 22780587 / 0878 8690 3817</t>
  </si>
  <si>
    <t>Mulyansah</t>
  </si>
  <si>
    <t>VDR2198</t>
  </si>
  <si>
    <t>Telok Dengklok RT 003 RW 012 kel/desa Pasanggrahan Kec Ujung Berung Kota Bandung Jawa Barat</t>
  </si>
  <si>
    <t>0882 1844 9896</t>
  </si>
  <si>
    <t>CV. Buana Bharata</t>
  </si>
  <si>
    <t>VDR2199</t>
  </si>
  <si>
    <t>Jl. Raya Narogong Km 19 GG Ponpes Al Fatah RT 02 RW 05 Desa Pasirangin Kec. Cileungsi Kab Bogor</t>
  </si>
  <si>
    <t>0877 7042 6713 / 0812 8644 3502</t>
  </si>
  <si>
    <t>buanabharatamandiri@gmail.com</t>
  </si>
  <si>
    <t>Prima Mitra Elektrindo</t>
  </si>
  <si>
    <t>VDR2200</t>
  </si>
  <si>
    <t>Gd Menara Karya Lt3 Unit D, JL HR Rasuna Said Blok X-5, Kav 1-2, Kuningan Timur, Setiabudi, Jakarta Selatan</t>
  </si>
  <si>
    <t>021-22853137</t>
  </si>
  <si>
    <t>sales@pmeindo.com</t>
  </si>
  <si>
    <t>021-22853139</t>
  </si>
  <si>
    <t>PT. Bintang Agung</t>
  </si>
  <si>
    <t>VDR2201</t>
  </si>
  <si>
    <t>Sukamulya â€“ Cinambo Bandung</t>
  </si>
  <si>
    <t>Toko Berkah</t>
  </si>
  <si>
    <t>VDR2202</t>
  </si>
  <si>
    <t>Jl Raya Ujung Berung No 60 Bandung</t>
  </si>
  <si>
    <t>022 7800 160</t>
  </si>
  <si>
    <t>Windi Syahputra</t>
  </si>
  <si>
    <t>VDR2203</t>
  </si>
  <si>
    <t>Dusun VI, Kel Jati Mulyo, Kec Pegajahan, Kab Serdang Bdagai, Sumatera Utara</t>
  </si>
  <si>
    <t>0823-64962838</t>
  </si>
  <si>
    <t>Catur Panca Mandiri</t>
  </si>
  <si>
    <t>VDR2204</t>
  </si>
  <si>
    <t>Jl Diklat Pemda Sukabakti No.30 RT.01, RW.14, Sukabakti, Curug, Tangerang Banten</t>
  </si>
  <si>
    <t>021-5984280; 59894570; 08111531135; 085779055692</t>
  </si>
  <si>
    <t>bowoharsono06@gmail.com</t>
  </si>
  <si>
    <t>Dua Cahaya Gemilang</t>
  </si>
  <si>
    <t>VDR2205</t>
  </si>
  <si>
    <t>Jl Kandangan No.1 RT018 RW.006 Gambir, Jakarta Pusat, DKI Jakarta</t>
  </si>
  <si>
    <t>021-63860237 (089673187116)</t>
  </si>
  <si>
    <t>yopipakpahan@dcgcable.com</t>
  </si>
  <si>
    <t>Semen Indonesia Beton</t>
  </si>
  <si>
    <t>VDR2206</t>
  </si>
  <si>
    <t>Jl. Tebet Timur Dalam 8X No. 15 Jakarta Selatan Jakarta Indonesia</t>
  </si>
  <si>
    <t>021 829 5327/ 021 837 01841</t>
  </si>
  <si>
    <t>Ariep_rahman@ymail.com , Ariep</t>
  </si>
  <si>
    <t>021 831 6916</t>
  </si>
  <si>
    <t>Muhidin</t>
  </si>
  <si>
    <t>VDR2207</t>
  </si>
  <si>
    <t>Dusun Kaliwedi RT 002 RW 003 Kel/desa Cengkong Kec Purwasari Kabupaten Karawang Jawa Barat</t>
  </si>
  <si>
    <t>0813 1555 2906</t>
  </si>
  <si>
    <t>Mitra Cable Sejahtera</t>
  </si>
  <si>
    <t>VDR2208</t>
  </si>
  <si>
    <t>JL Raya Setu No.11, RT005, RW001, Setu, Cipayung, Jakarta Timur</t>
  </si>
  <si>
    <t>021-84977883; 021-91279815; 021-91279816; 0812-875</t>
  </si>
  <si>
    <t>Subur Bersama</t>
  </si>
  <si>
    <t>VDR2209</t>
  </si>
  <si>
    <t>Jl. Pertigaan Cisaranten Wetan No.1 Bandung</t>
  </si>
  <si>
    <t>022 783 4180 / 0812 234 5818</t>
  </si>
  <si>
    <t>Dani Hermawan</t>
  </si>
  <si>
    <t>VDR2210</t>
  </si>
  <si>
    <t>Perum Taman 6 B 21-1 RT 009 RW 014 Kel/Desa SubangJaya Kec. Cikole Kota Sukabumi Jawa Barat</t>
  </si>
  <si>
    <t>0812 8180 4888</t>
  </si>
  <si>
    <t>Johan S Mansur</t>
  </si>
  <si>
    <t>VDR2212</t>
  </si>
  <si>
    <t>PURBATUA PP, DESA BENTENG HURABA, KECAMATAN BATANG ANGKOLA</t>
  </si>
  <si>
    <t>Abdal</t>
  </si>
  <si>
    <t>VDR2213</t>
  </si>
  <si>
    <t>Huta II Sahkuda Bayu, Kel Sahkuda Bayu, Kec Gunung Malela, Simalungun, Sumut</t>
  </si>
  <si>
    <t>+62 852-6148-0898</t>
  </si>
  <si>
    <t>Rini Furniture</t>
  </si>
  <si>
    <t>VDR2214</t>
  </si>
  <si>
    <t>Jl. Paso No.44 RT 03 RW 06 Kp Kandang Jagakarsa Cilandak Jakarta Selatan</t>
  </si>
  <si>
    <t>021 782 8651 / 0813 1712 5548</t>
  </si>
  <si>
    <t>Asep Heri Hidayat</t>
  </si>
  <si>
    <t>VDR2215</t>
  </si>
  <si>
    <t>Harmoni Mas D3/11 RT 04 RW 12 Wadas Teluk Jambe timur Karawang</t>
  </si>
  <si>
    <t>0857 8185 0333 / 0813 817 27778</t>
  </si>
  <si>
    <t>aherihidayat@gmail.com</t>
  </si>
  <si>
    <t>Johan Tan</t>
  </si>
  <si>
    <t>VDR2216</t>
  </si>
  <si>
    <t>Jl. DR. Sutomo No.27, Kisaran Kota, Kota Kisaran Barat</t>
  </si>
  <si>
    <t>PD. Mekar Wargi</t>
  </si>
  <si>
    <t>VDR2217</t>
  </si>
  <si>
    <t>Jl. Soekarno Hatta / Caringin No. 248 Bandung</t>
  </si>
  <si>
    <t>0853 1454 9858 / 0852 23647655</t>
  </si>
  <si>
    <t>PT. Biosung Fibertek Indonesia</t>
  </si>
  <si>
    <t>VDR2218</t>
  </si>
  <si>
    <t>Jalan Kosambi Timur no.27 Kosambi Tangerang Banten 15213</t>
  </si>
  <si>
    <t>021 - 29 300 700 / 0821 2390 0400</t>
  </si>
  <si>
    <t>sistembio@gmailo.com</t>
  </si>
  <si>
    <t>021 - 29 300 900</t>
  </si>
  <si>
    <t>CV Jati Tehnik Utama</t>
  </si>
  <si>
    <t>VDR2219</t>
  </si>
  <si>
    <t>Jl Pajajaran I No.89, Bumi Mas - Tangerang</t>
  </si>
  <si>
    <t>021-5912179 &amp; 082122227231</t>
  </si>
  <si>
    <t>AKI Marts</t>
  </si>
  <si>
    <t>VDR2220</t>
  </si>
  <si>
    <t>Jalan Pluit Selatan Raya No. 70 Jakarta Utara</t>
  </si>
  <si>
    <t>0812 8950 6868/ 0851 0233 6868 / 021 6670402</t>
  </si>
  <si>
    <t>www. Akimarts . com</t>
  </si>
  <si>
    <t>Ibu SAHODA (Central Lestari)</t>
  </si>
  <si>
    <t>VDR2221</t>
  </si>
  <si>
    <t>Dusun Empan, RT01/Rw002, Labuhan Badas, Kec. Labuhan badas</t>
  </si>
  <si>
    <t>PT. Avindo Global Pratama</t>
  </si>
  <si>
    <t>VDR2222</t>
  </si>
  <si>
    <t>Ruko Bintara Loka No. 19 Lt 3, Jl Raya Bintara Kota Bekasi Indonesia</t>
  </si>
  <si>
    <t>021 30338128 / 0855 1108 821</t>
  </si>
  <si>
    <t>charlesyulianto@gmail.com</t>
  </si>
  <si>
    <t>Wahyudi</t>
  </si>
  <si>
    <t>VDR2223</t>
  </si>
  <si>
    <t>Jalan Krapyak RT 005 RW 001 kel/desa dukuh jeruk kec banjarharjo kab. Brebes jawa tengah</t>
  </si>
  <si>
    <t>0831 2812 3407</t>
  </si>
  <si>
    <t>Dwi Wanhardi</t>
  </si>
  <si>
    <t>VDR2224</t>
  </si>
  <si>
    <t>Surajaya RT 001 RW 007 Desa/Kel Surajaya Kec. Pemalangan Kabupaten Pemalang Provinsi Jawa Tengah</t>
  </si>
  <si>
    <t>0821 3608 8055</t>
  </si>
  <si>
    <t>Telkom Infra Maintenance Divre 2</t>
  </si>
  <si>
    <t>VDR2225</t>
  </si>
  <si>
    <t>Jl. Raya Narogong Km 26.5 Cileungsi Bogor 16820</t>
  </si>
  <si>
    <t>0251 824 91919</t>
  </si>
  <si>
    <t>Nurhadi</t>
  </si>
  <si>
    <t>VDR2226</t>
  </si>
  <si>
    <t>Palsigunung RT 003 RW 002 Kel/Desa Mekarsari Kota Depok Provinsi Jawa Barat</t>
  </si>
  <si>
    <t>0821 1267 4109</t>
  </si>
  <si>
    <t>Abdul Apit</t>
  </si>
  <si>
    <t>VDR2227</t>
  </si>
  <si>
    <t>Dusun III, RT 003 RW 000, Kel Air Hitam, Kec. Gebang, Kab Langkat, Sumatera Utara</t>
  </si>
  <si>
    <t>0852-75348385</t>
  </si>
  <si>
    <t>Ir. A Rudy Dunia Wuwuh</t>
  </si>
  <si>
    <t>VDR2228</t>
  </si>
  <si>
    <t>Komp. Pinus Regency Cluster Andes M 50 RT 002 RW 001 Kel/Desa Babakan Penghulu Cinambo Kota Bandung Provinsi jawa barat</t>
  </si>
  <si>
    <t>0823 1866 1299</t>
  </si>
  <si>
    <t>Pt.nkp.bdg@gmail.com / rudydw.</t>
  </si>
  <si>
    <t>Asuransi Central Asia</t>
  </si>
  <si>
    <t>VDR2229</t>
  </si>
  <si>
    <t>JL Cikini Raya No.60DE, Cikini, Menteng, Jakarta Pusat</t>
  </si>
  <si>
    <t>021-3163000/ 085281832335</t>
  </si>
  <si>
    <t>Fajar Teknik</t>
  </si>
  <si>
    <t>VDR2230</t>
  </si>
  <si>
    <t>LTC GF 2 Blok C 15 No. 1 &amp; 5, JL. Hayam Wuruk â€“ Jakarta Barat 11180</t>
  </si>
  <si>
    <t>0811 86 9073 / 021 622 01753</t>
  </si>
  <si>
    <t>Fartec_mkl@yahoo.co.id , mwirj</t>
  </si>
  <si>
    <t>021 622 00439</t>
  </si>
  <si>
    <t>Global Teknik</t>
  </si>
  <si>
    <t>VDR2231</t>
  </si>
  <si>
    <t>Gedung Murata Blok F No 21 Lantai Dasar Glodok Plaza Jakarta Barat</t>
  </si>
  <si>
    <t>021 612 1292</t>
  </si>
  <si>
    <t>021 612 1293</t>
  </si>
  <si>
    <t>Sinar Medika</t>
  </si>
  <si>
    <t>VDR2232</t>
  </si>
  <si>
    <t>PD. Pasar Pramuka Lt. Dasar AKS 164 Jakarta Timur</t>
  </si>
  <si>
    <t>021 858 0477 / 0818 774 337 / 0812 1038 6655</t>
  </si>
  <si>
    <t>Winarko_loka12@yahoo.co.id</t>
  </si>
  <si>
    <t>021 858 0477</t>
  </si>
  <si>
    <t>Xerox Sentosa Jaya</t>
  </si>
  <si>
    <t>VDR2233</t>
  </si>
  <si>
    <t>Jl. Mampang Prapatan Raya No. 42E (Seberang Giant) Jakarta Selatan</t>
  </si>
  <si>
    <t>021 794 1532 / 021 794 1533</t>
  </si>
  <si>
    <t>sentosajaya82@yahoo.com</t>
  </si>
  <si>
    <t>021 799 0339</t>
  </si>
  <si>
    <t>Subur Jaya Comp</t>
  </si>
  <si>
    <t>VDR2234</t>
  </si>
  <si>
    <t>Jl. Mampang Prapatan Raya No. 42A (Seberang Giant) Jakarta Selatan</t>
  </si>
  <si>
    <t>0821 2006 8070 / 021 799 5065</t>
  </si>
  <si>
    <t>rizal_suburjaya@yahoo.com</t>
  </si>
  <si>
    <t>Saudara Frame &amp; Mirror</t>
  </si>
  <si>
    <t>VDR2235</t>
  </si>
  <si>
    <t>Jl. Mampang Prapatan Raya No. 32 (sebelah giant) Jakarta Selatan</t>
  </si>
  <si>
    <t>021 794 2744 / 794 2749</t>
  </si>
  <si>
    <t>Saudaraframe_fendi@yahoo.com</t>
  </si>
  <si>
    <t>PT. PLN Persero Jasa Diklat</t>
  </si>
  <si>
    <t>VDR2236</t>
  </si>
  <si>
    <t>Jl. Harsono RM No. 59 Ragunan Pasar Minggu Jakarta Selatan 12550</t>
  </si>
  <si>
    <t>021 782 9525</t>
  </si>
  <si>
    <t>021 7811 294</t>
  </si>
  <si>
    <t>Juanda</t>
  </si>
  <si>
    <t>VDR2237</t>
  </si>
  <si>
    <t>Kaligandu RT 001 RW 001 Kel. Wanajaya Kec Teluk Jambe Barat Karawang</t>
  </si>
  <si>
    <t>0815 1316 0145</t>
  </si>
  <si>
    <t>PT. TRAFOINDO PRIMA PERKASA</t>
  </si>
  <si>
    <t>VDR2239</t>
  </si>
  <si>
    <t>Jl. Hayamwuruk 4FX, Jakarta 10120</t>
  </si>
  <si>
    <t>Nilzam Helmizar</t>
  </si>
  <si>
    <t>VDR2240</t>
  </si>
  <si>
    <t>Jl T.A Hamzah LK.I, Kel. Jati Karya, Kec. BInjai Utara</t>
  </si>
  <si>
    <t>0812-8539-8885</t>
  </si>
  <si>
    <t>Agus Santoso</t>
  </si>
  <si>
    <t>VDR2241</t>
  </si>
  <si>
    <t>Jl Diponegoro, RT01, RW03, Kel Karangpaing, Kec. Penawangan, Kab Grobogan, Jawa tengah</t>
  </si>
  <si>
    <t>Sani Pribadi</t>
  </si>
  <si>
    <t>VDR2242</t>
  </si>
  <si>
    <t>JL Griya Lembah Depok Blok A4 No.06, RT02, RW024, Kel Abadi Jaya, Kec. Sukmajaya, Kota Depok</t>
  </si>
  <si>
    <t>Ahmad Arif Sofiyani</t>
  </si>
  <si>
    <t>VDR2243</t>
  </si>
  <si>
    <t>KP. Cimahi RT 005 RW 003 Kel/Desa Sukamahi Kec. Cikarang Pusat Kab. Bekasi Jawa Barat</t>
  </si>
  <si>
    <t>0859 7379 1819</t>
  </si>
  <si>
    <t>Fiyanahmad03@gmail.com</t>
  </si>
  <si>
    <t>Kasmayanti</t>
  </si>
  <si>
    <t>VDR2245</t>
  </si>
  <si>
    <t>Kampung Baru RT 014 RW 003 Kel/Desa Kampung Baru Kec. Batang Asam Kab. Tanjung Jabung Barat Provinsi Jambi</t>
  </si>
  <si>
    <t>PT. Kezia Kasih Anugerah</t>
  </si>
  <si>
    <t>VDR2246</t>
  </si>
  <si>
    <t>Komp. Rukan Daan Mogot Baru Jl, Tampak Siring Raya Blok KJD No. 5 Kalideres Jakarta Barat DKI Jakarta 11840</t>
  </si>
  <si>
    <t>021 54377621 / 0821 612 11234</t>
  </si>
  <si>
    <t>info.angkutandarat@gmail.com</t>
  </si>
  <si>
    <t>Crane Rental Jambi</t>
  </si>
  <si>
    <t>VDR2247</t>
  </si>
  <si>
    <t>Perum Villa Sentosa Indah RT 57 Kel Eka Jaya Kec. Paal Merah, KOta Jambi</t>
  </si>
  <si>
    <t>adeirdhanto@gmail.com</t>
  </si>
  <si>
    <t>Ihwan</t>
  </si>
  <si>
    <t>VDR2248</t>
  </si>
  <si>
    <t>Kel Bada, RT001 RW001, Kel Bada, Kec Dompu, Nusa Tenggara Barat</t>
  </si>
  <si>
    <t>0813-38134086</t>
  </si>
  <si>
    <t>Sanapiah</t>
  </si>
  <si>
    <t>VDR2249</t>
  </si>
  <si>
    <t>PPN Bukit Indah RT002 RW0012, Kel Seketeng, Kec Sumbawa, Kab Sumbawa, NTB</t>
  </si>
  <si>
    <t>Tripindo Sejahtera Makmur</t>
  </si>
  <si>
    <t>VDR2250</t>
  </si>
  <si>
    <t>Perum Bulog, Jl Jend Gatot Subroto, Kav. 55-56, Kel Menteng Dalam, Kec Tebet, Jakarta Selatan</t>
  </si>
  <si>
    <t>021-21282488 / 0813-1000-4394</t>
  </si>
  <si>
    <t>Ariep Rahman</t>
  </si>
  <si>
    <t>VDR2251</t>
  </si>
  <si>
    <t>Perum Bekasi Elok 2 Blok G 9 No. 8 RT 006 RW 001 Jejalen Jaya Tambun Utara Kabupaten Bekasi Jawa Barat</t>
  </si>
  <si>
    <t>0811 8774 144</t>
  </si>
  <si>
    <t>PT. NET21PLUS</t>
  </si>
  <si>
    <t>VDR2252</t>
  </si>
  <si>
    <t>Menara Karya, Lt. 28, Jl.H.R.Rasuna Said, X-5, Kav. 1-2, Jakarta Selatan, DKI Jakarta. Indonesia.</t>
  </si>
  <si>
    <t>0811-155-6467 (for enquiry), 0811-155-6172 (for su</t>
  </si>
  <si>
    <t>info@net21plus.co.id</t>
  </si>
  <si>
    <t>PT. Lintas Cakra Cipta</t>
  </si>
  <si>
    <t>VDR2253</t>
  </si>
  <si>
    <t>Jl. AH Nasution No. 57 Bandung Jawa Barat .</t>
  </si>
  <si>
    <t>022 720 4800</t>
  </si>
  <si>
    <t>contact@rajaderek.com</t>
  </si>
  <si>
    <t>IG Amrih Dumadi</t>
  </si>
  <si>
    <t>VDR2254</t>
  </si>
  <si>
    <t>Jl Bintang IV/2 RT002/016, Mekarsari, Cimanggis, Depok</t>
  </si>
  <si>
    <t>Susmiyadi</t>
  </si>
  <si>
    <t>VDR2255</t>
  </si>
  <si>
    <t>Tegalombo, RT003, RW003, Kel Blotongan, Kec Sidorejo, Kota Salatiga</t>
  </si>
  <si>
    <t>0812-</t>
  </si>
  <si>
    <t>Soraya Syam</t>
  </si>
  <si>
    <t>VDR2256</t>
  </si>
  <si>
    <t>Jl Batu Ampar V No.29, RT001 RW002, Kel Batu Ampar, Kec Kramat Jati, Jakarta Timur</t>
  </si>
  <si>
    <t>0812-8948885</t>
  </si>
  <si>
    <t>Atot Supriatin</t>
  </si>
  <si>
    <t>VDR2257</t>
  </si>
  <si>
    <t>Cidurian Utara No. 139 RT 003 RW 010 Kel. Sukapura Kec. Kiara Condong</t>
  </si>
  <si>
    <t>0821 1555 5040</t>
  </si>
  <si>
    <t>Holy Teknik</t>
  </si>
  <si>
    <t>VDR2258</t>
  </si>
  <si>
    <t>LTC Lt GF 2 Blok C17 No. 5 Jakarta Barat 11180</t>
  </si>
  <si>
    <t>021 6232 0850</t>
  </si>
  <si>
    <t>Holtech_hydraulic@yahoo.com</t>
  </si>
  <si>
    <t>021 6232 0851</t>
  </si>
  <si>
    <t>Khamim Fauzi</t>
  </si>
  <si>
    <t>VDR2259</t>
  </si>
  <si>
    <t>Kebonagung I, RT002 RW001, Kel Kebon Agung, Kec Wonodadi, Blitar, JAwa Timur</t>
  </si>
  <si>
    <t>0812-3237-4638</t>
  </si>
  <si>
    <t>Sudiana</t>
  </si>
  <si>
    <t>VDR2260</t>
  </si>
  <si>
    <t>JL Kail LingkV sei Mati, RT000, RW000, Kel Seimati, Kec Medan Labuhan, KOta Medan</t>
  </si>
  <si>
    <t>MHD Syaifullah Sitorus</t>
  </si>
  <si>
    <t>VDR2261</t>
  </si>
  <si>
    <t>Kampung Baru, RT014 RW000, Kel Kampung Baru, Kec Batang Asam, Kab Tanjung jabung Barat, JAmbi</t>
  </si>
  <si>
    <t>PT. Enggal Family Construction</t>
  </si>
  <si>
    <t>VDR2262</t>
  </si>
  <si>
    <t>DSN Ciketino RT 001 RW 001 Wanasari Teluk Jambe Barat</t>
  </si>
  <si>
    <t>Tecnologia Oleodinamica</t>
  </si>
  <si>
    <t>VDR2263</t>
  </si>
  <si>
    <t>Via Variante VII Bis, 198, 80035 Nola NA, Italy</t>
  </si>
  <si>
    <t>+39 081 823 5314</t>
  </si>
  <si>
    <t>Info@Tecnologiaoleodinamica.Co</t>
  </si>
  <si>
    <t>Gamal Setiana</t>
  </si>
  <si>
    <t>VDR2264</t>
  </si>
  <si>
    <t>Komp Pandan Wangi E-4 RT 002 RW 009 Cijawura Buah Batu Bandung Jawa Barat</t>
  </si>
  <si>
    <t>Teguh</t>
  </si>
  <si>
    <t>VDR2265</t>
  </si>
  <si>
    <t>Dusun Jeketro RT 001 RW 002 Kel. Jeketro Kec. Gubug Kab. Grobogan Jawa Tengah</t>
  </si>
  <si>
    <t>0813 1472 6789 / 0858 1405 0099</t>
  </si>
  <si>
    <t>Syarfeni</t>
  </si>
  <si>
    <t>VDR2266</t>
  </si>
  <si>
    <t>Kaligandu RT 001 RW 001 Desa Wanajaya Kec. Teluk Jambe Barat Kab. Karawang Jawa Barat</t>
  </si>
  <si>
    <t>0896 1043 2894</t>
  </si>
  <si>
    <t>Dian Widianarko</t>
  </si>
  <si>
    <t>VDR2267</t>
  </si>
  <si>
    <t>Villa Nusa Indah 3 Blok KC.2/27, Kel Bojong Kulur, Kec. Gn Putri, Bogor</t>
  </si>
  <si>
    <t>0812-89222077</t>
  </si>
  <si>
    <t>Eka Jaya Electrik</t>
  </si>
  <si>
    <t>VDR2268</t>
  </si>
  <si>
    <t>Jl Palinggam Baru No.24 RT002, RW 004, Pasar Gadang, Padang Selatan</t>
  </si>
  <si>
    <t>Eri Nurwana</t>
  </si>
  <si>
    <t>VDR2269</t>
  </si>
  <si>
    <t>Jl. Raya Menteng GG amat Rejo No. 13 Kel/Desa Binjai Kec. Medan Denai Kota Medan Prov. Sumatera Utara</t>
  </si>
  <si>
    <t>06142779682 / 0813 624 59794</t>
  </si>
  <si>
    <t>Hadian Saputra</t>
  </si>
  <si>
    <t>VDR2270</t>
  </si>
  <si>
    <t>Jl. Petojo Utara II RT 005 RW 003 Kel/Desa Petojo Utara Kec. Gambir Jakarta Pusat DKI Jakarta</t>
  </si>
  <si>
    <t>0821 1140 2493</t>
  </si>
  <si>
    <t>Fortuna Jaya</t>
  </si>
  <si>
    <t>VDR2271</t>
  </si>
  <si>
    <t>Perum Alam Raya Blok H-140. Jl. Jurumudi â€“ Tangerang</t>
  </si>
  <si>
    <t>0812 8266 1477 / 0815 8503 5098 / 0819 0647 1975</t>
  </si>
  <si>
    <t>Fortuna.jaya1@gmail.com</t>
  </si>
  <si>
    <t>VDR2272</t>
  </si>
  <si>
    <t>Dusun Melati RT010, Kel Muaro Sebapo, Kec. Mestong, Kab Muaro Jambi</t>
  </si>
  <si>
    <t>0812-7861757</t>
  </si>
  <si>
    <t>Mulyana Rochman, ST</t>
  </si>
  <si>
    <t>VDR2273</t>
  </si>
  <si>
    <t>Ters. Cibaduyut Komp Angkasa, RT003, RW022, Kel Cangkuang Kulon, Bandung</t>
  </si>
  <si>
    <t>Wawan Gunawan</t>
  </si>
  <si>
    <t>VDR2274</t>
  </si>
  <si>
    <t>KP. Singabarong RT 002 RW 001 Bojonggaok Jamanis Tasikmalaya Jawa Barat</t>
  </si>
  <si>
    <t>PT Sima Artha Nauli</t>
  </si>
  <si>
    <t>VDR2275</t>
  </si>
  <si>
    <t>Jl Saudara No.44, Kel Sudirejo II, Kec Medan Kota</t>
  </si>
  <si>
    <t>0813-6245-9794</t>
  </si>
  <si>
    <t>Leonardus Wahyudi</t>
  </si>
  <si>
    <t>VDR2276</t>
  </si>
  <si>
    <t>Lingkungan 03 Citatah RT 02 RW 08 Kel/Desa Ciriung Kec. Cibinong Kab. Bogor Jawa Barat</t>
  </si>
  <si>
    <t>MITRA AUTO</t>
  </si>
  <si>
    <t>VDR2277</t>
  </si>
  <si>
    <t>JL HOS Cokroaminoto No.32 Simp III, Sipin Jambi</t>
  </si>
  <si>
    <t>07413063895 / 085312234567</t>
  </si>
  <si>
    <t>Lintas Alam Persada</t>
  </si>
  <si>
    <t>VDR2278</t>
  </si>
  <si>
    <t>Jl Dr Susilo IIF No.16 Grogol - Jakarta Barat</t>
  </si>
  <si>
    <t>021-5661808 &amp; 081319055200</t>
  </si>
  <si>
    <t>VDR2279</t>
  </si>
  <si>
    <t>Jl Mampang Prapatan Raya No.28 Blok C, Mampang Prapatan, Jakarta Selatan</t>
  </si>
  <si>
    <t>0812-85881212</t>
  </si>
  <si>
    <t>VDR2280</t>
  </si>
  <si>
    <t>Kuala Dasal RT003, RW001, Kuala Dasal, Bungkal Ulu, Tj Jabung</t>
  </si>
  <si>
    <t>085273465528 &amp; 085269229443</t>
  </si>
  <si>
    <t>Endang Priatna</t>
  </si>
  <si>
    <t>VDR2281</t>
  </si>
  <si>
    <t>Dusun Krajan II RT 004 RW 001 Kel/Desa Belebendung Kec. Klari Kabupaten Karawang Jawa barat</t>
  </si>
  <si>
    <t>0812 9675 7746</t>
  </si>
  <si>
    <t>VDR2282</t>
  </si>
  <si>
    <t>Dusun Cirejag RT 001 RW 002 Kel/Desa Belendung Kec. Klari Kabupaten Karawang Jawa barat</t>
  </si>
  <si>
    <t>0823 5001 1520</t>
  </si>
  <si>
    <t>Elkanusa Sanggata</t>
  </si>
  <si>
    <t>VDR2283</t>
  </si>
  <si>
    <t>Jl. Layur No. 35 Pemuda Pulogadung â€“ Jakarta Timur 13220</t>
  </si>
  <si>
    <t>021 4711555 56 / 0812 829 0860</t>
  </si>
  <si>
    <t>admin@elkanusa .com</t>
  </si>
  <si>
    <t>021 471 1567</t>
  </si>
  <si>
    <t>Samudera tunggal utama</t>
  </si>
  <si>
    <t>VDR2284</t>
  </si>
  <si>
    <t>Komplek Ruko Bizpark No 455 A-B Bandung</t>
  </si>
  <si>
    <t>022 7061 3434</t>
  </si>
  <si>
    <t>Hadiyansah21@gmail.com</t>
  </si>
  <si>
    <t>022 541 6492</t>
  </si>
  <si>
    <t>Heri Hermawan</t>
  </si>
  <si>
    <t>VDR2285</t>
  </si>
  <si>
    <t>KP. Pangawaren RT 003 RW 011 Kel/Desa Pamalayan Kec. Cikelet Kab. Garut Jawa Barat</t>
  </si>
  <si>
    <t>0821 2756 4134</t>
  </si>
  <si>
    <t>Toko Sumber Bangunan</t>
  </si>
  <si>
    <t>VDR2286</t>
  </si>
  <si>
    <t>Jl. Raya Deltamas No. 89 Sukamahi â€“ Cikarang Pusat</t>
  </si>
  <si>
    <t>0813 1161 9896</t>
  </si>
  <si>
    <t>Sumberapin96@gmail.com</t>
  </si>
  <si>
    <t>Pran Sisko</t>
  </si>
  <si>
    <t>VDR2287</t>
  </si>
  <si>
    <t>RT06, Desa Londrang, RT006/001, Kel Londerang, Kec Kumpeh, Kab Muaro Jambi, Jambi</t>
  </si>
  <si>
    <t>0852-79272334</t>
  </si>
  <si>
    <t>Sinar Abadi Jaya</t>
  </si>
  <si>
    <t>VDR2288</t>
  </si>
  <si>
    <t>Badami - Karawang Barat</t>
  </si>
  <si>
    <t>0267 730 1758 , 0813 1098 9203 , 0813 8261 5376</t>
  </si>
  <si>
    <t>Cvsinarabadijaya.saj@gmail.com</t>
  </si>
  <si>
    <t>Ade Suryana</t>
  </si>
  <si>
    <t>VDR2289</t>
  </si>
  <si>
    <t>KP Cimahi RT 006 RW 003 Desa Sukamahi Kec. Cikarang Pusat kabupaten Bekasi Jawa Barat</t>
  </si>
  <si>
    <t>AKUR</t>
  </si>
  <si>
    <t>VDR2290</t>
  </si>
  <si>
    <t>Jl. Cigending Raya No. 28 Ujung Berung</t>
  </si>
  <si>
    <t>0812 2295 0510 / 022 780 4466</t>
  </si>
  <si>
    <t>Firman Arief</t>
  </si>
  <si>
    <t>VDR2291</t>
  </si>
  <si>
    <t>Jl. Riung Asri IV No. 6 RT 004 RW 010 Kel/Desa Cisarateun Kidul Kec. Gedebage Kota Bandung</t>
  </si>
  <si>
    <t>0889 1012 858</t>
  </si>
  <si>
    <t>sumberalamraharja@gmail.com</t>
  </si>
  <si>
    <t>Laboratorium Medio Pratama</t>
  </si>
  <si>
    <t>VDR2292</t>
  </si>
  <si>
    <t>Ruko Alicante Boulevard Blok B No 52-53. Jl. Jendral Gatot Subroto Gading Serpong Tangerang 15830</t>
  </si>
  <si>
    <t>021 â€“ 222 9988/89</t>
  </si>
  <si>
    <t>sales@labmedio.com</t>
  </si>
  <si>
    <t>021 2222 1383</t>
  </si>
  <si>
    <t>PT. Prasasti Cikarang</t>
  </si>
  <si>
    <t>VDR2293</t>
  </si>
  <si>
    <t>Jl Raya Serang â€“ cibarusah No 14</t>
  </si>
  <si>
    <t>0858 8322 7056</t>
  </si>
  <si>
    <t>Supriono</t>
  </si>
  <si>
    <t>VDR2294</t>
  </si>
  <si>
    <t>Sei Kamah I Dsn I Sei Dadap</t>
  </si>
  <si>
    <t>0813 7247 7154</t>
  </si>
  <si>
    <t>Dwi Yolan Miswantara</t>
  </si>
  <si>
    <t>VDR2295</t>
  </si>
  <si>
    <t>Jl. Rajawali No 25 Komplek Taspen RT 001 RW 004 Kel/Desa Jatimakmur Kec. Pondok Gede Kota Bekasi Jawa Barat</t>
  </si>
  <si>
    <t>0812 8796 7715</t>
  </si>
  <si>
    <t>PT Tri Mitra Elektrik</t>
  </si>
  <si>
    <t>VDR2296</t>
  </si>
  <si>
    <t>JL L Agricola Blok C No.9, Gading Serpong, Tangerang</t>
  </si>
  <si>
    <t>021-55684260</t>
  </si>
  <si>
    <t>Sumarlin</t>
  </si>
  <si>
    <t>VDR2297</t>
  </si>
  <si>
    <t>Kel Budiman, RT.15, Kota Jambi</t>
  </si>
  <si>
    <t>0852-69793134</t>
  </si>
  <si>
    <t>Lautan Berlian Utama Motor</t>
  </si>
  <si>
    <t>VDR2298</t>
  </si>
  <si>
    <t>Jl Matraman Raya, No.71-73 RT001/005, Kel Plameriam,Kec Matraman, Jakarta Timur</t>
  </si>
  <si>
    <t>021-8581642 / 089652857578</t>
  </si>
  <si>
    <t>Jaya Mandiri</t>
  </si>
  <si>
    <t>VDR2299</t>
  </si>
  <si>
    <t>Gedung Plaza Kenari Mas LT G Blok D 32</t>
  </si>
  <si>
    <t>0813 8425 0250</t>
  </si>
  <si>
    <t>BAKHTIAR</t>
  </si>
  <si>
    <t>VDR2300</t>
  </si>
  <si>
    <t>Ujungrusi, RT030 RW003, KEL UJUNGRUSI, KEC ADIWERNA</t>
  </si>
  <si>
    <t>085842225542 / 082324030584</t>
  </si>
  <si>
    <t>TERUS</t>
  </si>
  <si>
    <t>VDR2301</t>
  </si>
  <si>
    <t>Dusun I Desa Pulau Pule</t>
  </si>
  <si>
    <t>0812 60164264</t>
  </si>
  <si>
    <t>Rumah SIO</t>
  </si>
  <si>
    <t>VDR2302</t>
  </si>
  <si>
    <t>Komp. Sandang Blok Q No 9A Klender Duret Sawit Jakarta Timur 13470</t>
  </si>
  <si>
    <t>08111 77 807 / 0877 8282 0208</t>
  </si>
  <si>
    <t>Anugraha.saputra@gmail.com / a</t>
  </si>
  <si>
    <t>Mitra Cikal</t>
  </si>
  <si>
    <t>VDR2303</t>
  </si>
  <si>
    <t>JL. Cigending - Ciseupan RT 02 RW 13 desa pasir jati kecamatan ujung berung Kota Bandung, Jawa Barat 40616</t>
  </si>
  <si>
    <t>0812 2348 2226</t>
  </si>
  <si>
    <t>PT. Belani Global Perkasa</t>
  </si>
  <si>
    <t>VDR2304</t>
  </si>
  <si>
    <t>Dago Giri Kp. Sukamenak No. 40 RT 003 RW 008 Kel. Mekarwangi Kec. Lembang bandung Barat Jawa Barat</t>
  </si>
  <si>
    <t>0821 2099 6368</t>
  </si>
  <si>
    <t>PT. Raffa Citra Berkah</t>
  </si>
  <si>
    <t>VDR2305</t>
  </si>
  <si>
    <t>Jl. Raya Cilenggang No. 4 BSD City Serpong- Tangerang Selatan</t>
  </si>
  <si>
    <t>021 â€“ 537 7918</t>
  </si>
  <si>
    <t>Pt.raffacitraberkah@gmail.com</t>
  </si>
  <si>
    <t>Dede Rudia</t>
  </si>
  <si>
    <t>VDR2306</t>
  </si>
  <si>
    <t>Dusun cacaban RT 002RW 001 Kel/Desa. Cacaban Kec. Conggeang Kab. Sumedang Jawa Barat</t>
  </si>
  <si>
    <t>SUTRISNO</t>
  </si>
  <si>
    <t>VDR2307</t>
  </si>
  <si>
    <t>Kelapa Dua RT 003 /001, Kel Kelapa Dua, Kec. Pulau Rimau, Kab Banyuasin</t>
  </si>
  <si>
    <t>0852-7386-5292</t>
  </si>
  <si>
    <t>Deden Gunawan, SE, AKT</t>
  </si>
  <si>
    <t>VDR2308</t>
  </si>
  <si>
    <t>Perum Cimareme Indah, Blok C3 No.11, Kel Cimareme, Ngamprah</t>
  </si>
  <si>
    <t>0877-7872-6739</t>
  </si>
  <si>
    <t>Ajang</t>
  </si>
  <si>
    <t>VDR2309</t>
  </si>
  <si>
    <t>DSN Cicalung RT 001 RW 001 Kel/desa Cigendel Kec. Pamulihan Kab Sumedang Jawa Barat</t>
  </si>
  <si>
    <t>YN Mukti</t>
  </si>
  <si>
    <t>VDR2310</t>
  </si>
  <si>
    <t>JL Raya Rawa Sadang Kaligandu</t>
  </si>
  <si>
    <t>0816 4692 1892</t>
  </si>
  <si>
    <t>CV. Pandawa Putra Makasar</t>
  </si>
  <si>
    <t>VDR2311</t>
  </si>
  <si>
    <t>Jl. Angkasa Raya No. 3, Halim Perdana Kusuma â€“ Makasar Jakarta Timur</t>
  </si>
  <si>
    <t>0877 877 76639 / 0815 14012389</t>
  </si>
  <si>
    <t>Dodi Tri Prasetyo</t>
  </si>
  <si>
    <t>VDR2312</t>
  </si>
  <si>
    <t>Jl. Wali Barokah 2 RT 003 RW 028 Kel/Desa Sumberjaya Kec. Tambun Selatan</t>
  </si>
  <si>
    <t>0813 1490 4159</t>
  </si>
  <si>
    <t>Dodi80magetan@gmail.com</t>
  </si>
  <si>
    <t>ASCO ENGINEERING</t>
  </si>
  <si>
    <t>VDR2313</t>
  </si>
  <si>
    <t>JL Pandu No.12/49 Medan 20212 Indonesia</t>
  </si>
  <si>
    <t>061-4155930 &amp; 061-4572902/ 0813-75327988</t>
  </si>
  <si>
    <t>Tri Putra Yusindo</t>
  </si>
  <si>
    <t>VDR2314</t>
  </si>
  <si>
    <t>Jl Meteorologi Raya No.13 B Medan, Kel Indra Kasih, Kec Medan Tembung 20221</t>
  </si>
  <si>
    <t>061-80032044 &amp; 0811-6056-689</t>
  </si>
  <si>
    <t>VDR2315</t>
  </si>
  <si>
    <t>Buaran RT 007 RW 004 Kel/Desa Buaran Kec. Mayong Kabupaten Jepara Jawa Tengah</t>
  </si>
  <si>
    <t>0812 1866 9085</t>
  </si>
  <si>
    <t>PT. Panghegar Mitra Abadi</t>
  </si>
  <si>
    <t>VDR2316</t>
  </si>
  <si>
    <t>Jl. Soekarno Hatta No. 19 Bandung</t>
  </si>
  <si>
    <t>022 6012 119 / 6014 119</t>
  </si>
  <si>
    <t>022 6017 119</t>
  </si>
  <si>
    <t>Hajan</t>
  </si>
  <si>
    <t>VDR2317</t>
  </si>
  <si>
    <t>KP. Warudoyong I RT 012 RW 005 Kel/desa Sukabungah Kec. Bojongmangu Kab. Bekasi Jawa Barat</t>
  </si>
  <si>
    <t>0858 8675 8308</t>
  </si>
  <si>
    <t>Merintis Tehnik</t>
  </si>
  <si>
    <t>VDR2318</t>
  </si>
  <si>
    <t>Kmp. Sekebungur RT01, RW04, Ds Pameuntasan Kab. Bandung 40951</t>
  </si>
  <si>
    <t>0821-2402-7488</t>
  </si>
  <si>
    <t>PT. Mulia Andalan Gemilang</t>
  </si>
  <si>
    <t>VDR2319</t>
  </si>
  <si>
    <t>Komp. Taman Kota Basmol B4 No. 38 Kembangan Jakbar</t>
  </si>
  <si>
    <t>021 580 9155</t>
  </si>
  <si>
    <t>cs@kabellistrik.com</t>
  </si>
  <si>
    <t>021 583 54847</t>
  </si>
  <si>
    <t>Wijaya Teknik</t>
  </si>
  <si>
    <t>VDR2320</t>
  </si>
  <si>
    <t>Gedung Lindeteves Trade Centre Lantai 2 Blok C29 No. 3-5, jl.Hayam Wuruk 127, Glodok, Jakarta Barat, RT.1/RW.6, Mangga Besar, Tamansari, Kota Jakarta Barat, Daerah Khusus Ibukota Jakarta 11180</t>
  </si>
  <si>
    <t>0813 1022 1298</t>
  </si>
  <si>
    <t>Alex Sugandi</t>
  </si>
  <si>
    <t>VDR2321</t>
  </si>
  <si>
    <t>Asrama Yon zipur 9 RT 004 RW 002 Kel Pakemitan Kec. Cinambo Kota Bandung Jawa Barat</t>
  </si>
  <si>
    <t>0821 1602 0007</t>
  </si>
  <si>
    <t>Belawan Indah</t>
  </si>
  <si>
    <t>VDR2322</t>
  </si>
  <si>
    <t>Jl Kota Baru II No.20 Kel Petisah Tengah, Kecamatan MEdan Petisah</t>
  </si>
  <si>
    <t>061-77818289 / 0812-6073-818</t>
  </si>
  <si>
    <t>Roni Rachman</t>
  </si>
  <si>
    <t>VDR2323</t>
  </si>
  <si>
    <t>KP. Rancamaya RT 002 RW 008 Kel/Desa Rancamaya Kec. Bogor selatan Kota Bogor</t>
  </si>
  <si>
    <t>0812 1163 0194</t>
  </si>
  <si>
    <t>CV Fresh Concrete</t>
  </si>
  <si>
    <t>VDR2324</t>
  </si>
  <si>
    <t>Dusun Pasir Angin RT 003 RW 005 Pasir Angin Cileungsi Kab. Bogor Jawa Barat</t>
  </si>
  <si>
    <t>0852 6946 9995</t>
  </si>
  <si>
    <t>Bachtiar</t>
  </si>
  <si>
    <t>VDR2325</t>
  </si>
  <si>
    <t>Dusun V Wijasarma, Kel Air Hitam, Kec. Gebang, Kabupaten Langkat, Sumatera Utara</t>
  </si>
  <si>
    <t>0853-5925-0305</t>
  </si>
  <si>
    <t>TB Kurniawan</t>
  </si>
  <si>
    <t>VDR2326</t>
  </si>
  <si>
    <t>Jl. Bowling No. 1 Arcamanik Bandung</t>
  </si>
  <si>
    <t>022 7278 208 / 0851 0122 3235</t>
  </si>
  <si>
    <t>OBI YAMAN SAMSA</t>
  </si>
  <si>
    <t>VDR2327</t>
  </si>
  <si>
    <t>Jl Babakan Sari RT005/ 014, Kel Babakan Sari, Kec Kiara Condong, KOta Bandung</t>
  </si>
  <si>
    <t>0857-21624222</t>
  </si>
  <si>
    <t>Pusaka Hardware &amp; Machineries</t>
  </si>
  <si>
    <t>VDR2328</t>
  </si>
  <si>
    <t>Jl. Sunda No.35, Kb. Pisang, Sumur Bandung, Kota Bandung, Jawa Barat 40112</t>
  </si>
  <si>
    <t>(022) 4238942</t>
  </si>
  <si>
    <t>Sisnawati</t>
  </si>
  <si>
    <t>VDR2329</t>
  </si>
  <si>
    <t>Dusun II Air Genting, Kel Air Genting, Kec Air Batu, Asahan Sumatera Utara</t>
  </si>
  <si>
    <t>0813-77080229</t>
  </si>
  <si>
    <t>Nakatama Scientific</t>
  </si>
  <si>
    <t>VDR2330</t>
  </si>
  <si>
    <t>Jl JIngga Kusuma Kulon No.40 KBP, Desa Cipeundeuy Kec Padalarang, bandung</t>
  </si>
  <si>
    <t>0811-225-754</t>
  </si>
  <si>
    <t>Rickson Tanka</t>
  </si>
  <si>
    <t>VDR2331</t>
  </si>
  <si>
    <t>Perum BP Blok B No.18/45, RT023 RW008, Kel Cibening, Kec. Bungur Sari</t>
  </si>
  <si>
    <t>0264-8391568</t>
  </si>
  <si>
    <t>Indo Teknik Lindeteves</t>
  </si>
  <si>
    <t>VDR2332</t>
  </si>
  <si>
    <t>LTC Lantai GF1 Blok A23 No.5 - 6, Jakarta</t>
  </si>
  <si>
    <t>021-62200738</t>
  </si>
  <si>
    <t>CV SATU GARUDA</t>
  </si>
  <si>
    <t>VDR2333</t>
  </si>
  <si>
    <t>JL Gedong Lima No.3, ds Kertajaya, Kec Padalarang, bandung Barat</t>
  </si>
  <si>
    <t>0813-21170477</t>
  </si>
  <si>
    <t>Mulyatiningsih</t>
  </si>
  <si>
    <t>VDR2334</t>
  </si>
  <si>
    <t>Komp Pandan Wangi E-4 RT02/RW09, Cijawura, Buah Batu, bandung</t>
  </si>
  <si>
    <t>0823-15460100</t>
  </si>
  <si>
    <t>Budi Suryadi</t>
  </si>
  <si>
    <t>VDR2335</t>
  </si>
  <si>
    <t>Cingised, RT01/RW04, Kel. Cisaranten Endah, Kec. Arcamanik, Kota Bandung</t>
  </si>
  <si>
    <t>Gifial Fauzi Sadiki</t>
  </si>
  <si>
    <t>VDR2336</t>
  </si>
  <si>
    <t>Jl Trowulan V No.U 50, RT03, RW025, Kel Melong, Kec Cimahi Selatan</t>
  </si>
  <si>
    <t>Cecep Rijwan</t>
  </si>
  <si>
    <t>VDR2337</t>
  </si>
  <si>
    <t>JL Rancabentang, RT007/Rw005, Kel Cibereum, Kec Cimahi Selatan, Cimahi</t>
  </si>
  <si>
    <t>0822-33387888 &amp; 0822-14905777</t>
  </si>
  <si>
    <t>VDR2338</t>
  </si>
  <si>
    <t>Komp Permata Biru Blok T.55 RT05/RW020, Kel Cinunuk, Kec. Cilenyi, Bandung</t>
  </si>
  <si>
    <t>0812-2441507</t>
  </si>
  <si>
    <t>HIKMAH BAROKAH</t>
  </si>
  <si>
    <t>VDR2339</t>
  </si>
  <si>
    <t>JL Nagrog (samping SMP Tirtayasa), belakang Pasar ujung Berung Bandung</t>
  </si>
  <si>
    <t>081321958852 / 0853 2323 4403</t>
  </si>
  <si>
    <t>WAWAN SETIAWAN</t>
  </si>
  <si>
    <t>VDR2340</t>
  </si>
  <si>
    <t>Komplek Permata Baru Blok T55 Rt.05, Rw.020 Cinunuk, Kec. Cileunyi Kab Bandung</t>
  </si>
  <si>
    <t>AHMAD ZARKASI</t>
  </si>
  <si>
    <t>VDR2341</t>
  </si>
  <si>
    <t>Remboko RT/RW 001/007 Desa Curug Sewu Kecamatan Patean Kabupaten Kendal Jawa Tengah, dengan KTP NIK 3324042612750001</t>
  </si>
  <si>
    <t>Atang</t>
  </si>
  <si>
    <t>VDR2342</t>
  </si>
  <si>
    <t>Kp. Gebang RT 006 RW 003 Kel/Desa Sukaragam Kec. Serang Baru Kab. Bekasi Provinsi Jawa Barat</t>
  </si>
  <si>
    <t>0823 1291 6819</t>
  </si>
  <si>
    <t>Indra Gunawan</t>
  </si>
  <si>
    <t>VDR2343</t>
  </si>
  <si>
    <t>Lingkungan Ginte, RT005/RW002, Kel Kandai II, Kec Woja, Kab Dompu, NTB</t>
  </si>
  <si>
    <t>0853-39208213</t>
  </si>
  <si>
    <t>SUAEB</t>
  </si>
  <si>
    <t>VDR2344</t>
  </si>
  <si>
    <t>Lingk. POLO, RT001/RW001, Kel Kandaidua, Kec Woja, Kab Dompu, NTB</t>
  </si>
  <si>
    <t>Sabena Gasindo Bersaudara</t>
  </si>
  <si>
    <t>VDR2345</t>
  </si>
  <si>
    <t>Jl Lintas Sumatera Dusun I, Desa Hessa Air Genting, Kec Air Batu, Kabupaten Asahan</t>
  </si>
  <si>
    <t>061-8456281 &amp; 081370660909</t>
  </si>
  <si>
    <t>Rea Pratama</t>
  </si>
  <si>
    <t>VDR2346</t>
  </si>
  <si>
    <t>Jl Garuda Gang Karya II Nomor 09, Desa/Kel Lempeh, Kec Sumbawa, Kab Sumbawa</t>
  </si>
  <si>
    <t>0812-37766373</t>
  </si>
  <si>
    <t>Riris Sihombing</t>
  </si>
  <si>
    <t>VDR2347</t>
  </si>
  <si>
    <t>Cawang III Jl. Letjen Sutoyo RT 012 RW 007 Kel. Kebon Pala Kec. Makasar Jakarta Timur DKI Jakarta</t>
  </si>
  <si>
    <t>0821 1156 7101</t>
  </si>
  <si>
    <t>Naga Jaya</t>
  </si>
  <si>
    <t>VDR2348</t>
  </si>
  <si>
    <t>Jl TGH Faisal (Komp Pertokoan barat Jalan), Mandalika, Sandubaya, Sandubaya, Mataram</t>
  </si>
  <si>
    <t>PT Asuransi Kredit Indonesia</t>
  </si>
  <si>
    <t>VDR2349</t>
  </si>
  <si>
    <t>Jl. Cikini Raya No. 101, Jakarta 10330</t>
  </si>
  <si>
    <t>0813-1922-5110</t>
  </si>
  <si>
    <t>ARIFUDDIN</t>
  </si>
  <si>
    <t>VDR2350</t>
  </si>
  <si>
    <t>Dusun Legara, RT002/RW002 Kel Katua, Kec Dompu, Kab Dompu NTB</t>
  </si>
  <si>
    <t>0822-36885044</t>
  </si>
  <si>
    <t>EVA / Toko H GASIM</t>
  </si>
  <si>
    <t>VDR2351</t>
  </si>
  <si>
    <t>Lingkungan Karijawa Selatan, RT 002/RW001, Kel Kariwaja, Kec Dompu, Kab Dompu, NTB</t>
  </si>
  <si>
    <t>0823-40880375</t>
  </si>
  <si>
    <t>Irfan Tussadikin</t>
  </si>
  <si>
    <t>VDR2352</t>
  </si>
  <si>
    <t>Lingkungan Raberas, RT002/RW010, Kel Seketeng, KEc Sumbawa, Kab Sumbawa, NTB</t>
  </si>
  <si>
    <t>0853-38988290</t>
  </si>
  <si>
    <t>SAMIDI</t>
  </si>
  <si>
    <t>VDR2353</t>
  </si>
  <si>
    <t>Seikamahi, RT000/RW000, Kel Seikamahi, Kec Seidadap, Kab Asahan, Sumatera Utara</t>
  </si>
  <si>
    <t>0813-7518-35320</t>
  </si>
  <si>
    <t>PT Farrasindo Perkasa</t>
  </si>
  <si>
    <t>VDR2354</t>
  </si>
  <si>
    <t>Jl Garuda 1 No1 Pondok Cikunir Indah Jati Bening Bekasi</t>
  </si>
  <si>
    <t>0813 1750 6270</t>
  </si>
  <si>
    <t>Farrasindo.jatiasih@yahoo.com</t>
  </si>
  <si>
    <t>Sukijan</t>
  </si>
  <si>
    <t>VDR2355</t>
  </si>
  <si>
    <t>Taman Sentosa Blok B-1 No. 19 RT 025 RW 007 Kel/Desa Pasir Sari Kec. Cikarang Selatan Kab. Bekasi Jawa Barat</t>
  </si>
  <si>
    <t>0812 9997 739</t>
  </si>
  <si>
    <t>shopee international indonesia</t>
  </si>
  <si>
    <t>VDR2356</t>
  </si>
  <si>
    <t>Pacific Century Place Tower Lt. 26, Jalan Jendral Sudirman No.52-53, Senayan, Kebayoran Baru, RT.5/RW.3, RT.5/RW.3, Senayan, Kby. Baru, Kota Jakarta Selatan, Daerah Khusus Ibukota Jakarta 12190</t>
  </si>
  <si>
    <t>Dede Ardian Safutra</t>
  </si>
  <si>
    <t>VDR2357</t>
  </si>
  <si>
    <t>Dusun Songkar I, RT004/RW002, Kel Songkar, Kec Moyo Utara, Kab Sumbawa, NTB</t>
  </si>
  <si>
    <t>0852-3763-0897</t>
  </si>
  <si>
    <t>Kreasi Mandiri</t>
  </si>
  <si>
    <t>VDR2358</t>
  </si>
  <si>
    <t>Jl. Prof Dr Supomo No. 34 Pancoran Tebet Jakarta Selatan</t>
  </si>
  <si>
    <t>0813 862 461 61</t>
  </si>
  <si>
    <t>Jaya Teknik</t>
  </si>
  <si>
    <t>VDR2359</t>
  </si>
  <si>
    <t>Jl. Meruya Ilur Raya No. 20 E Jakarta Barat</t>
  </si>
  <si>
    <t>0858 6846 2560</t>
  </si>
  <si>
    <t>Panghegar Mitra Utama</t>
  </si>
  <si>
    <t>VDR2360</t>
  </si>
  <si>
    <t>Jl Soekarno Hatta No. 457 Bandung</t>
  </si>
  <si>
    <t>+62 812-2345-756</t>
  </si>
  <si>
    <t>VDR2361</t>
  </si>
  <si>
    <t>Kaligandu</t>
  </si>
  <si>
    <t>Tajudin</t>
  </si>
  <si>
    <t>VDR2362</t>
  </si>
  <si>
    <t>KP Bongkok RT 004 RW 014 Kel/Desa Mekarjaya Kec. Cikalong Wetan Kab. Bandung Barat Jawa Barat</t>
  </si>
  <si>
    <t>Adhimix RMC Indonesia</t>
  </si>
  <si>
    <t>VDR2363</t>
  </si>
  <si>
    <t>Gedung Graha Anugerah Lt 4, Jl. Raya Pasar Minggu No. 17 A Pancoran Jakarta 12780</t>
  </si>
  <si>
    <t>0812 1037 9711</t>
  </si>
  <si>
    <t>Kordon Putra</t>
  </si>
  <si>
    <t>VDR2364</t>
  </si>
  <si>
    <t>Jl. Raya Cibeureum, Cibeureum Kulon, Cimalaka Sumedang Jawa barat</t>
  </si>
  <si>
    <t>0858 9170 8539 / 0261 206 100</t>
  </si>
  <si>
    <t>Kordonputra@gmail.com</t>
  </si>
  <si>
    <t>Dayu Ama Saputra</t>
  </si>
  <si>
    <t>VDR2365</t>
  </si>
  <si>
    <t>Dusun Margamukti RT 004 RW 004 Desa/Kel Licin Kec. Cimalaka Kabupaten Sumedang Jawa Barat</t>
  </si>
  <si>
    <t>0858 9170 8539</t>
  </si>
  <si>
    <t>dayukdp@gmail.com</t>
  </si>
  <si>
    <t>Dedi suntarius Liuvita</t>
  </si>
  <si>
    <t>VDR2366</t>
  </si>
  <si>
    <t>Jl. Pedati Raya No. 18 A RT 002 RW 001 Kel/Desa Bali Mester Kec. Jatinegara Jakarta Timur DKI Jakarta</t>
  </si>
  <si>
    <t>0851 0028 7227</t>
  </si>
  <si>
    <t>Parahyangan Jaya Makmur</t>
  </si>
  <si>
    <t>VDR2367</t>
  </si>
  <si>
    <t>Jalan Arcamanik Endah (Perluasan) - Ruko Elite IV No:13-14, Bandung</t>
  </si>
  <si>
    <t>Ruswandi</t>
  </si>
  <si>
    <t>VDR2368</t>
  </si>
  <si>
    <t>Nagrog II RT 005 RW 008 Kel/Desa Pasir Jati Kec. Ujung Berung Kota Bandung Jawa Barat</t>
  </si>
  <si>
    <t>Budi Siswo Pratondo</t>
  </si>
  <si>
    <t>VDR2369</t>
  </si>
  <si>
    <t>Grand Catania BO 14/23 RT004, RW004, Kel Ciakar, Kec Panongan, Kab Tangerang, Banten</t>
  </si>
  <si>
    <t>0812-1653-037</t>
  </si>
  <si>
    <t>Solikhin</t>
  </si>
  <si>
    <t>VDR2370</t>
  </si>
  <si>
    <t>Dudukulon RT 002 RW 001 Kel/Desa Dudukulon Kec. Grabag Kab. Purworejo Prov. Jawa Tengah</t>
  </si>
  <si>
    <t>0878 2750 2223</t>
  </si>
  <si>
    <t>Chandra Karya Pramuka</t>
  </si>
  <si>
    <t>VDR2371</t>
  </si>
  <si>
    <t>Jl Pramuka Raya No.168-169 Cempaka Putih, Jakarta Pusat.</t>
  </si>
  <si>
    <t>021.420.5252 / 0898.7979.060</t>
  </si>
  <si>
    <t>Afdhal Hubbig, A. MD</t>
  </si>
  <si>
    <t>VDR2372</t>
  </si>
  <si>
    <t>JL P Kemerdekaan LK. V, Kel Kebon lada, Kec Binjai Utara, Kota Binjai, Sumatera Utara</t>
  </si>
  <si>
    <t>0813-62323277</t>
  </si>
  <si>
    <t>Hendy Hidayat</t>
  </si>
  <si>
    <t>VDR2373</t>
  </si>
  <si>
    <t>JL STM GG Arifin No.5B Medan, Kel Sitirejo II, Kec Medan Amplas, Kota medan</t>
  </si>
  <si>
    <t>0852-7666-6311</t>
  </si>
  <si>
    <t>Amirullah (UD Alam Raya)</t>
  </si>
  <si>
    <t>VDR2374</t>
  </si>
  <si>
    <t>Kel Seketeng, RT 001 RW006, Kel Seketeng, Kec Sumbawa, KAb Sumbawa</t>
  </si>
  <si>
    <t>081339777373 &amp; 087840777373</t>
  </si>
  <si>
    <t>PT Evrando Sukses Bersama</t>
  </si>
  <si>
    <t>VDR2375</t>
  </si>
  <si>
    <t>Jl Ngumban Surbakti D/H Melati Raya No.88, Kel Sempakata, Kec Medan Selayang</t>
  </si>
  <si>
    <t>Jaya Abadi</t>
  </si>
  <si>
    <t>VDR2376</t>
  </si>
  <si>
    <t>LTC Lt GF 2 Blok C-9 No. 8-9 Jakarta 11180</t>
  </si>
  <si>
    <t>021 622 00735 / 622 00687</t>
  </si>
  <si>
    <t>021 622 01012</t>
  </si>
  <si>
    <t>CV. Adhi Makmur Cahaya Cemerlang</t>
  </si>
  <si>
    <t>VDR2377</t>
  </si>
  <si>
    <t>LTC Glodok GF 1/C1/6, Jl. Hayam Wuruk No 127 Jakarta 11180</t>
  </si>
  <si>
    <t>0816 86 9333</t>
  </si>
  <si>
    <t>PT. Setia Gemilang Jaya</t>
  </si>
  <si>
    <t>VDR2378</t>
  </si>
  <si>
    <t>LTC Jl. Hayam Wuruk No. 127 Lt. GF2 Blok A19 No. 5 Jakarta Barat 11180</t>
  </si>
  <si>
    <t>0822 8222 8886</t>
  </si>
  <si>
    <t>Naga Mas Jaya</t>
  </si>
  <si>
    <t>VDR2379</t>
  </si>
  <si>
    <t>Lendeteves Trade Center (LTC) Lt GF2 Blok A26 No.5, Jl Hayam Wuruk No.127, Jakarta</t>
  </si>
  <si>
    <t>Alwi</t>
  </si>
  <si>
    <t>VDR2380</t>
  </si>
  <si>
    <t>Jl. Kopi No. 83 Belakang RT 008 R2 003</t>
  </si>
  <si>
    <t>ADSAJAYA</t>
  </si>
  <si>
    <t>VDR2381</t>
  </si>
  <si>
    <t>Jl Mengger Sukamanah, Kulalaet Baleendah</t>
  </si>
  <si>
    <t>VDR2382</t>
  </si>
  <si>
    <t>Dimyati</t>
  </si>
  <si>
    <t>VDR2383</t>
  </si>
  <si>
    <t>Sukawargi RT 005 RW 012 Kel/Desa Andir Kec. Baleendah Kab. Bandung Jawa Barat</t>
  </si>
  <si>
    <t>0813 9430 0200</t>
  </si>
  <si>
    <t>Kementerian Pekerjaan Umum dan Perumahan Rakyat</t>
  </si>
  <si>
    <t>VDR2384</t>
  </si>
  <si>
    <t>Jl. A.H Nasution No. 254 Kotak Pos 2 Ujung Berung Bandung</t>
  </si>
  <si>
    <t>022 780 2251</t>
  </si>
  <si>
    <t>info@pusjatan.pu.go.id</t>
  </si>
  <si>
    <t>022 780 2726</t>
  </si>
  <si>
    <t>Laboratorium Stuktur dan Bahan ITENAS</t>
  </si>
  <si>
    <t>VDR2385</t>
  </si>
  <si>
    <t>Jl. P.H.H Mustopa No. 23 bandung 40124</t>
  </si>
  <si>
    <t>022 727 2215</t>
  </si>
  <si>
    <t>Abdul Mutholib Ishak</t>
  </si>
  <si>
    <t>VDR2386</t>
  </si>
  <si>
    <t>Kp. Babakan Jambe RT 003 RW 012 Kel/Desa Pasawahan Kec. Taronggong Kaler Kab Garut Jawa Barat</t>
  </si>
  <si>
    <t>0812 249 3013 9</t>
  </si>
  <si>
    <t>CV. SUN Pemuda Automative</t>
  </si>
  <si>
    <t>VDR2387</t>
  </si>
  <si>
    <t>Jl. Kapten tendean No. 18 Jakarta Selatan</t>
  </si>
  <si>
    <t>0821 519 5485 / 021 717 90803 / 021 717 91618</t>
  </si>
  <si>
    <t>021 717 90803</t>
  </si>
  <si>
    <t>Mitra Maju</t>
  </si>
  <si>
    <t>VDR2388</t>
  </si>
  <si>
    <t>LTC Lantai GF 1 Blok A3 No 2-3 Jakarta</t>
  </si>
  <si>
    <t>021 3006 3720 / 30063721</t>
  </si>
  <si>
    <t>021 622 00663</t>
  </si>
  <si>
    <t>PT. DInamika Jaya Sejahtera Abadi</t>
  </si>
  <si>
    <t>VDR2390</t>
  </si>
  <si>
    <t>Jl. Raya Ujung Berung 67 (Cilengkrang II) Bandung</t>
  </si>
  <si>
    <t>0812 2161 2219</t>
  </si>
  <si>
    <t>PT. ZTT Cable Indonesia</t>
  </si>
  <si>
    <t>VDR2391</t>
  </si>
  <si>
    <t>Kawasan Industri Suryacipta Vll, Kav 1-66G1&amp;G2, Jl. Surya Madya, Mulyasari, Ciampel, Kabupaten Karawang, Jawa Barat 41363</t>
  </si>
  <si>
    <t>0811 895 789</t>
  </si>
  <si>
    <t>Budi Indra Purnawan</t>
  </si>
  <si>
    <t>VDR2392</t>
  </si>
  <si>
    <t>Jl Garuda GG Karya II, RT002, RW004, Kel Lempeh, Kec Sumbawa, Kab Sumbawa, NTB</t>
  </si>
  <si>
    <t>+62 823-4071-7433</t>
  </si>
  <si>
    <t>PD. Hilman Jaya</t>
  </si>
  <si>
    <t>VDR2393</t>
  </si>
  <si>
    <t>Jl Raya Cinunuk - Cimekar No. 19 A/ 201 Kab. Bandung</t>
  </si>
  <si>
    <t>0812 2027 1111</t>
  </si>
  <si>
    <t>Yoda Multi Perdana</t>
  </si>
  <si>
    <t>VDR2394</t>
  </si>
  <si>
    <t>Griya Pamulang 2 Blok E-1 No. 14 Tangerang Selatan</t>
  </si>
  <si>
    <t>0816 879990</t>
  </si>
  <si>
    <t>Toko Aldo</t>
  </si>
  <si>
    <t>VDR2395</t>
  </si>
  <si>
    <t>Jl Kenari II No.1 Gerung Sayo Indah RT005/315 Kel Mandalika, Kec Sandubaya, Mataram</t>
  </si>
  <si>
    <t>0370 672214 (081803246669)</t>
  </si>
  <si>
    <t>Mulya Pasir Nusantara</t>
  </si>
  <si>
    <t>VDR2396</t>
  </si>
  <si>
    <t>Jl Air Tanjung No.6 Sukagalih RT03/06 Ds Talagasari, Kec Kawalu, Tasikmalaya</t>
  </si>
  <si>
    <t>0812-22433771</t>
  </si>
  <si>
    <t>Junaedi</t>
  </si>
  <si>
    <t>VDR2397</t>
  </si>
  <si>
    <t>Kaligandu RT 001 RW 001 Kel/Desa Wanajaya Kec. Teluk Jambe Barat Kab. Karawang Jawa Barat</t>
  </si>
  <si>
    <t>Abdul Komarudin</t>
  </si>
  <si>
    <t>VDR2398</t>
  </si>
  <si>
    <t>KP. Walahar RT 014 RW 006 Kel/Desa Sukabungah Kec. Bojongmangu Kab. Bekasi Jawa Barat</t>
  </si>
  <si>
    <t>0858 9473 5253</t>
  </si>
  <si>
    <t>TB Abdul Aziz</t>
  </si>
  <si>
    <t>VDR2399</t>
  </si>
  <si>
    <t>Jl. Cigending No. 29 Ujung Berung Bandung</t>
  </si>
  <si>
    <t>0812 2034 8519 / 022 780 4990</t>
  </si>
  <si>
    <t>Deden Yudi Hidayat</t>
  </si>
  <si>
    <t>VDR2400</t>
  </si>
  <si>
    <t>KP. Cihuni Hilir RT 002 RW 002 Kel/Desa Gandamekar Kec. Kadungora Kab. Garut Jawa Barat</t>
  </si>
  <si>
    <t>0897 2866 972</t>
  </si>
  <si>
    <t>PT. Duta Pertiwi</t>
  </si>
  <si>
    <t>VDR2401</t>
  </si>
  <si>
    <t>Ruko Mangga Dua A07 No. 18</t>
  </si>
  <si>
    <t>Indah Jaya Kusen</t>
  </si>
  <si>
    <t>VDR2402</t>
  </si>
  <si>
    <t>Jl. Cisaranten Wetan No. 150 Cinambo Bandung</t>
  </si>
  <si>
    <t>0823 2137 4806</t>
  </si>
  <si>
    <t>PT. Santosa Adi Perkasa</t>
  </si>
  <si>
    <t>VDR2403</t>
  </si>
  <si>
    <t>Metro Indah Mall H-9 Jl Soekarno Hatta 590 Kel. Sekejati Kec. Buah Batu Kota Bandung jawa Barat</t>
  </si>
  <si>
    <t>0813 9400 0438</t>
  </si>
  <si>
    <t>PT. Globe Indonesia Internasional</t>
  </si>
  <si>
    <t>VDR2404</t>
  </si>
  <si>
    <t>JL. Rawa Bulak III No. 15 Kawasan Industri Pulogadung Jakarta 13930</t>
  </si>
  <si>
    <t>021 468 26818 / 0812 8337 9317</t>
  </si>
  <si>
    <t>021 468 26818</t>
  </si>
  <si>
    <t>Toko Bangun makmur Sentosa</t>
  </si>
  <si>
    <t>VDR2405</t>
  </si>
  <si>
    <t>Jl. Jagir Wonokromo Wetan 14-i Surabaya</t>
  </si>
  <si>
    <t>0878 5390 4777</t>
  </si>
  <si>
    <t>CV. Mekar Indah</t>
  </si>
  <si>
    <t>VDR2406</t>
  </si>
  <si>
    <t>Kp. Tangsi Warung Bongkok (Depan PT. Gunung Garuda) Ds Sukadanau Kec. Cikarang Barat Bekasi</t>
  </si>
  <si>
    <t>021 â€“ 890 1555 /8911369/ 0813 8189 9276</t>
  </si>
  <si>
    <t>Cv. Mekarindah@gmail.com</t>
  </si>
  <si>
    <t>YAN PURNAMA</t>
  </si>
  <si>
    <t>VDR2407</t>
  </si>
  <si>
    <t>Ruko Paragon No.88, Desa Cibatu, Kec Cikarang Selatan, Kab Bekasi</t>
  </si>
  <si>
    <t>021-8970460 &amp; 0878-84971599</t>
  </si>
  <si>
    <t>PD ANGKA MUDA</t>
  </si>
  <si>
    <t>VDR2408</t>
  </si>
  <si>
    <t>Jl Kelapa Nias 6 Blok PB 13 No.17, Kelapa Gading, Jakarta Utara Utara</t>
  </si>
  <si>
    <t>021-4503412</t>
  </si>
  <si>
    <t>CV PANGHEGAR</t>
  </si>
  <si>
    <t>VDR2409</t>
  </si>
  <si>
    <t>Desa Cilalawi, Kec Sukatani, Kab Purwakarta, Jawa Barat</t>
  </si>
  <si>
    <t>0878-7970-8642</t>
  </si>
  <si>
    <t>BARISMAN SARAGIH</t>
  </si>
  <si>
    <t>VDR2410</t>
  </si>
  <si>
    <t>BABAKAN SUKAWARGI RT 008 RW 012 DESA ANDIR KEC BALEENDAH</t>
  </si>
  <si>
    <t>Nurcaya</t>
  </si>
  <si>
    <t>VDR2411</t>
  </si>
  <si>
    <t>Blok Prapatan RT02 RW01, Kel Sleman, Kec Suyeg, Kab Indramayu</t>
  </si>
  <si>
    <t>Saiful Anwar</t>
  </si>
  <si>
    <t>VDR2412</t>
  </si>
  <si>
    <t>JL Moneng Khalefah, RT01/RW00, Kel Tanjung Raya, Kec Lubuk Lingau Utara I</t>
  </si>
  <si>
    <t>0852-7326-9583</t>
  </si>
  <si>
    <t>CG Power Systems Indonesia, PT</t>
  </si>
  <si>
    <t>VDR2413</t>
  </si>
  <si>
    <t>Kawasan Industri Menara Permai Kav 10, JL Raya Narogong KM 23, 852 Desa Dayeuh, Kec Cilengsi, Kab Bogor, JAwa Barat</t>
  </si>
  <si>
    <t>021-8230430 / 0815-9103307</t>
  </si>
  <si>
    <t>MANDIRI BANGUN SEJAHTERA</t>
  </si>
  <si>
    <t>VDR2414</t>
  </si>
  <si>
    <t>Bumi agung permai 1 blok 13 no. 05 RT 001/012 Kel. Unyur Kec. Serang</t>
  </si>
  <si>
    <t>+62 878-0567-2256</t>
  </si>
  <si>
    <t>Asta Karya Jaya Scaffolding</t>
  </si>
  <si>
    <t>VDR2415</t>
  </si>
  <si>
    <t>Jl Jagir Wonokromo No.2 Surabaya</t>
  </si>
  <si>
    <t>031-8295462 &amp; 082257671325</t>
  </si>
  <si>
    <t>Anang</t>
  </si>
  <si>
    <t>VDR2416</t>
  </si>
  <si>
    <t>Kp.Pagaulan RT 012/ RW 005</t>
  </si>
  <si>
    <t>LINTAS CAKRA CIPTA</t>
  </si>
  <si>
    <t>VDR2418</t>
  </si>
  <si>
    <t>JLN AH NASUTION NO 67 BANDUNG JAWA BARAT</t>
  </si>
  <si>
    <t>Ade Kusnadi</t>
  </si>
  <si>
    <t>VDR2419</t>
  </si>
  <si>
    <t>Jl. Rancabulan No. 165 RT 005 RW 006 Cimbeleuit Cidadap Kota Bandung Jawa Barat</t>
  </si>
  <si>
    <t>0821 2710 6776</t>
  </si>
  <si>
    <t>Jayakarta Motor (AKONG)</t>
  </si>
  <si>
    <t>VDR2420</t>
  </si>
  <si>
    <t>Jl Taman Sari Raya (Proyek Asem Reges) No.40, Jakarta Pusat</t>
  </si>
  <si>
    <t>021-6265962 &amp; 0811-823792</t>
  </si>
  <si>
    <t>Agung Pranowo (Sector Matic Car)</t>
  </si>
  <si>
    <t>VDR2421</t>
  </si>
  <si>
    <t>JL Kelinci 1 RT001/015, No.60 kel Kali Abang Tengah, Kec Bekasi Utara, Kota Bekasi</t>
  </si>
  <si>
    <t>0813-10858720</t>
  </si>
  <si>
    <t>ELISA NENI ROHAENI</t>
  </si>
  <si>
    <t>VDR2422</t>
  </si>
  <si>
    <t>JL. SUKA ASIH ATAS IV NO 13/317 - A KEL SINDANG JAYA KEC. MANDALA JATI</t>
  </si>
  <si>
    <t>BALDUIN SITUMORANG</t>
  </si>
  <si>
    <t>VDR2423</t>
  </si>
  <si>
    <t>BOJONG MENTENG RT 004/005 BOJONG MENTENG KEC RAWA LUMBU</t>
  </si>
  <si>
    <t>DRAJAT</t>
  </si>
  <si>
    <t>VDR2424</t>
  </si>
  <si>
    <t>Jl Kolam Renang, RT005, RW002, Kel Purwamekar, Kec Purwakarta, Kab Purwakarta</t>
  </si>
  <si>
    <t>0877-7893-0682</t>
  </si>
  <si>
    <t>Agape Sukses Abadi</t>
  </si>
  <si>
    <t>VDR2425</t>
  </si>
  <si>
    <t>Jl. Dewi Sartika No. 357. Kel. Cawang. Kec. Kramat Jati.</t>
  </si>
  <si>
    <t>ptagape.asa@gmail.com</t>
  </si>
  <si>
    <t>YAYAN M</t>
  </si>
  <si>
    <t>VDR2426</t>
  </si>
  <si>
    <t>Kp Bunisari, RT003, RW006, Kec Pataruman, Kel Cihampelas, Kab Bandung Barat</t>
  </si>
  <si>
    <t>0812-2379-7488</t>
  </si>
  <si>
    <t>WIJAYA TEHNIK</t>
  </si>
  <si>
    <t>VDR2427</t>
  </si>
  <si>
    <t>JALAN RAYA CIKAMPEK / KARAWANG DESA CENGKONG KECAMATAN PURWASARI KAB KARAWANG 41373</t>
  </si>
  <si>
    <t>Dadang Koswara</t>
  </si>
  <si>
    <t>VDR2428</t>
  </si>
  <si>
    <t>Kp Cipicung RT07, RW02, Kel Baleendah, Kec Baleendah, Kab Bandung</t>
  </si>
  <si>
    <t>GRAHA UTAMA BAN</t>
  </si>
  <si>
    <t>VDR2429</t>
  </si>
  <si>
    <t>JLN. WOLTER MONGINSIDI (KAPTEN TENDEAN) NO. 114A</t>
  </si>
  <si>
    <t>7398662/7221631</t>
  </si>
  <si>
    <t>Teknology Network Equipment</t>
  </si>
  <si>
    <t>VDR2430</t>
  </si>
  <si>
    <t>jl. Koprasi no 26 cipinang miara III cipinang jatinegara jakarta timur</t>
  </si>
  <si>
    <t>Aneza Persada Abadi</t>
  </si>
  <si>
    <t>VDR2431</t>
  </si>
  <si>
    <t>Jl. Pondok Cipta Blok B3 No.34C 17134 Bintara Bekasi Barat</t>
  </si>
  <si>
    <t>hafiz.mudazir@gmail.com</t>
  </si>
  <si>
    <t>Menara Agung Sejahtera</t>
  </si>
  <si>
    <t>VDR2432</t>
  </si>
  <si>
    <t>Jl Gunung Sahilin No.49, Kel Sekip, Kec Lima Puluh, Kota Pekan baru</t>
  </si>
  <si>
    <t>812-7555-8844</t>
  </si>
  <si>
    <t>sales@mastracrane.com</t>
  </si>
  <si>
    <t>PT Aneza persada Abadi</t>
  </si>
  <si>
    <t>VDR2433</t>
  </si>
  <si>
    <t>JL Pondok Cipta Blok B3 No.34C, Bintara, Bekasi Barat</t>
  </si>
  <si>
    <t>0812-57382550</t>
  </si>
  <si>
    <t>Herman Suparman</t>
  </si>
  <si>
    <t>VDR2434</t>
  </si>
  <si>
    <t>Jl. babakan RT 007/008 CiGENDEL</t>
  </si>
  <si>
    <t>Sentral Banceuy APD</t>
  </si>
  <si>
    <t>VDR2435</t>
  </si>
  <si>
    <t>Pecah kulit GG.M RT 003/001 PINANGSIA Taman Sari</t>
  </si>
  <si>
    <t>Pusaka Hardware &amp; Machinery</t>
  </si>
  <si>
    <t>VDR2436</t>
  </si>
  <si>
    <t>Jl. Sunda no.35 Bandung / 022-4238942</t>
  </si>
  <si>
    <t>pusaka_hardware@yahoo.com</t>
  </si>
  <si>
    <t>Gery Adrian Dermawan</t>
  </si>
  <si>
    <t>VDR2437</t>
  </si>
  <si>
    <t>KP. CIhaur RT002/006 Hegarsari - Kadungora Garut</t>
  </si>
  <si>
    <t>DAVID SIAHAAN</t>
  </si>
  <si>
    <t>VDR2438</t>
  </si>
  <si>
    <t>Jl. Nakula Rt07/20 Harapan Jaya Bekasi Utara</t>
  </si>
  <si>
    <t>PT Indo Makmur Mandiri</t>
  </si>
  <si>
    <t>VDR2439</t>
  </si>
  <si>
    <t>Komp CItra Business Park Blok B1/12, Kel Kalideres, Kec Kalideres</t>
  </si>
  <si>
    <t>02162309057;021-6269440; 021-62585551</t>
  </si>
  <si>
    <t>Laboratorium Sipil ISTN</t>
  </si>
  <si>
    <t>VDR2440</t>
  </si>
  <si>
    <t>Jl. Moch. Kahfi II Jagakarsa Jakarta Selatan 12640</t>
  </si>
  <si>
    <t>Sumber Selang Sejahtera</t>
  </si>
  <si>
    <t>VDR2442</t>
  </si>
  <si>
    <t>Jl Raya cibarusah no. 32 A cikarang</t>
  </si>
  <si>
    <t>Atep Nurwandi</t>
  </si>
  <si>
    <t>VDR2443</t>
  </si>
  <si>
    <t>Gilang Tunggal Makarta RT013 RW003, Kel Gilang Tunggal Makarta, Kec Lambu Kibang</t>
  </si>
  <si>
    <t>0823-1226-4758</t>
  </si>
  <si>
    <t>Rohana</t>
  </si>
  <si>
    <t>VDR2444</t>
  </si>
  <si>
    <t>Jl. CIbogo RT 006/005 Desa Sukawarna, Kecamatan Sukajadi - Bandung</t>
  </si>
  <si>
    <t>Atis Sonjaya</t>
  </si>
  <si>
    <t>VDR2445</t>
  </si>
  <si>
    <t>Dusun Pasirwaru RT002/001 Karanganyar - Klari</t>
  </si>
  <si>
    <t>Holid gilpani</t>
  </si>
  <si>
    <t>VDR2446</t>
  </si>
  <si>
    <t>Tanjung jaya RT004/005 , kecamatan pakenjeng kebupaten garut</t>
  </si>
  <si>
    <t>Catur Harianto</t>
  </si>
  <si>
    <t>VDR2447</t>
  </si>
  <si>
    <t>Peleburan RT004/002 semarang selatan</t>
  </si>
  <si>
    <t>083124658123/081327573186</t>
  </si>
  <si>
    <t>Usaha Jaya</t>
  </si>
  <si>
    <t>VDR2448</t>
  </si>
  <si>
    <t>Jl. A. Yani No.809 A Bandung 40125</t>
  </si>
  <si>
    <t>(022) 7202121 - 08157002307</t>
  </si>
  <si>
    <t>VDR2449</t>
  </si>
  <si>
    <t>Jl. Agung Karya V Blok B No.8-9 , Sunter Agung Podomoro Jakarta 14340</t>
  </si>
  <si>
    <t>(021) 6506403 - 087786342627</t>
  </si>
  <si>
    <t>Abdul Sujana</t>
  </si>
  <si>
    <t>VDR2450</t>
  </si>
  <si>
    <t>Jl. Mekar sari GG. Silih Asih RT 007/008</t>
  </si>
  <si>
    <t>Rejeki Prtama</t>
  </si>
  <si>
    <t>VDR2451</t>
  </si>
  <si>
    <t>Jl. Labu no.22 jakarta</t>
  </si>
  <si>
    <t>Diamond Jack Indonesia</t>
  </si>
  <si>
    <t>VDR2452</t>
  </si>
  <si>
    <t>LTC Lantai GF2 Blok C No. 10-11 C 21,23,20</t>
  </si>
  <si>
    <t>(021) - 62200770</t>
  </si>
  <si>
    <t>sales@diamondjack.co.id</t>
  </si>
  <si>
    <t>Anugerah Jaya Teknik</t>
  </si>
  <si>
    <t>VDR2453</t>
  </si>
  <si>
    <t>LTC lantai GF2 B6 No. 8-9</t>
  </si>
  <si>
    <t>(021) 62320492-93</t>
  </si>
  <si>
    <t>Eko Mujiono</t>
  </si>
  <si>
    <t>VDR2454</t>
  </si>
  <si>
    <t>Balas RT 003/001 Klumprik - Surabaya</t>
  </si>
  <si>
    <t>081231481019 - 085100602291</t>
  </si>
  <si>
    <t>Ilham santosa</t>
  </si>
  <si>
    <t>VDR2455</t>
  </si>
  <si>
    <t>Perum Taman Genting Puri Blok D3 RT 003/008</t>
  </si>
  <si>
    <t>+62 852-1093-9807</t>
  </si>
  <si>
    <t>CV Java Auto Motor</t>
  </si>
  <si>
    <t>VDR2456</t>
  </si>
  <si>
    <t>Taman Raya THP 3 Blok GG no. 17 RT 001/018</t>
  </si>
  <si>
    <t>085279997445 -081277466434</t>
  </si>
  <si>
    <t>Sopyan Purba</t>
  </si>
  <si>
    <t>VDR2457</t>
  </si>
  <si>
    <t>JL Kutilang, RT009 RW001, Kel Lampisi, Kec Renah Mendaluh, Kab Tanjung Jabung Barat, Jambi</t>
  </si>
  <si>
    <t>0821-8695-8528</t>
  </si>
  <si>
    <t>0812-15364922 (WA An</t>
  </si>
  <si>
    <t>Hamparan Anugrah Sejahtera</t>
  </si>
  <si>
    <t>VDR2458</t>
  </si>
  <si>
    <t>Jl. Hayam Wuruk No. 2 RT 14/01, Kota Tua, Mangga besar</t>
  </si>
  <si>
    <t>(021) 22687077 - 08119929899</t>
  </si>
  <si>
    <t>sales@hanatalifting.co.id</t>
  </si>
  <si>
    <t>Mulyana</t>
  </si>
  <si>
    <t>VDR2459</t>
  </si>
  <si>
    <t>Kp. kawung gading RT005/002</t>
  </si>
  <si>
    <t>Dunia Bangunan</t>
  </si>
  <si>
    <t>VDR2460</t>
  </si>
  <si>
    <t>Jl. Derwati RT 002/006 No. 89 Derwati - Rancasari</t>
  </si>
  <si>
    <t>Bai Chuan</t>
  </si>
  <si>
    <t>VDR2461</t>
  </si>
  <si>
    <t>Pusat Grosir Senen Jaya Blok IV Lt. 2 D29-30</t>
  </si>
  <si>
    <t>(021) 29939966 - 089628411780</t>
  </si>
  <si>
    <t>Putri Konveksi</t>
  </si>
  <si>
    <t>VDR2462</t>
  </si>
  <si>
    <t>Jl Kemuning, G No.11A Utan Kayu Utara, Matraman, Jakarta Timur</t>
  </si>
  <si>
    <t>021-21017332</t>
  </si>
  <si>
    <t>Tata Bumi Indonesia</t>
  </si>
  <si>
    <t>VDR2463</t>
  </si>
  <si>
    <t>Jl. Mutiara No. 10</t>
  </si>
  <si>
    <t>(022) 20451672</t>
  </si>
  <si>
    <t>www.tatabumi.com</t>
  </si>
  <si>
    <t>PD KARISSA ENERGY</t>
  </si>
  <si>
    <t>VDR2464</t>
  </si>
  <si>
    <t>SPBU Shell Lippo Cikarang Jl. MH. Thamrin Kav 112 Lippo Cikarang</t>
  </si>
  <si>
    <t>(021)-8990 8260 - 089698604027 - 081329711510</t>
  </si>
  <si>
    <t>shell.lippocikarang1@gmail.com</t>
  </si>
  <si>
    <t>Sutrisno Wijaya</t>
  </si>
  <si>
    <t>VDR2465</t>
  </si>
  <si>
    <t>Kp. Cimahi RT006/003, Sukamahi-Cikarang pusat</t>
  </si>
  <si>
    <t>Nardi Bin Suwirto</t>
  </si>
  <si>
    <t>VDR2466</t>
  </si>
  <si>
    <t>Dusun Nenggeng RT008/003</t>
  </si>
  <si>
    <t>Sugiyarno</t>
  </si>
  <si>
    <t>VDR2467</t>
  </si>
  <si>
    <t>Celengan RT009/002 Lopait - Tuntang</t>
  </si>
  <si>
    <t>+62 821-3456-4434</t>
  </si>
  <si>
    <t>Yusri Abas</t>
  </si>
  <si>
    <t>VDR2468</t>
  </si>
  <si>
    <t>Kandang Moto, RT00 RW00, Kel Aek Batu, Kec Torgamba, Kab Labuhanbatu Selatan, Sumatera Utara</t>
  </si>
  <si>
    <t>0821-6208-5052</t>
  </si>
  <si>
    <t>Boen Hutabarat</t>
  </si>
  <si>
    <t>VDR2469</t>
  </si>
  <si>
    <t>Dusun satu Lobuto</t>
  </si>
  <si>
    <t>Supriadin</t>
  </si>
  <si>
    <t>VDR2470</t>
  </si>
  <si>
    <t>Lingkungan Polo, RT001, RW001, Kel Kandaidua, Kec Woja, Kab Dompu, NTB</t>
  </si>
  <si>
    <t>0852-05349339</t>
  </si>
  <si>
    <t>Andriani Pandji</t>
  </si>
  <si>
    <t>VDR2471</t>
  </si>
  <si>
    <t>Kp Pitara, Jl Wadas RT003/RW013, Kel Pancoran Mas, Kec Pancoran Mas, Kota Depok, Jawa barat</t>
  </si>
  <si>
    <t>0818-0686-5037</t>
  </si>
  <si>
    <t>NAY LOGISTIK INDONESIA</t>
  </si>
  <si>
    <t>VDR2472</t>
  </si>
  <si>
    <t>RUKO APARTEMEN CENTER POINT BLOK R.GF.46 JI,. A. YANI KAV.2O</t>
  </si>
  <si>
    <t>H. Adi Setiawan</t>
  </si>
  <si>
    <t>VDR2473</t>
  </si>
  <si>
    <t>Jl. Cipamompokan RT06/03 (samping sekolah SMP) Purung Bandung</t>
  </si>
  <si>
    <t>Jejen</t>
  </si>
  <si>
    <t>VDR2474</t>
  </si>
  <si>
    <t>Kp. Babakan Sukarame RT003/010 Cisayong</t>
  </si>
  <si>
    <t>Imam Supriadi</t>
  </si>
  <si>
    <t>VDR2475</t>
  </si>
  <si>
    <t>Kp. Sekejengkol RT003/002 cileunyi kulon</t>
  </si>
  <si>
    <t>VDR2476</t>
  </si>
  <si>
    <t>Kp. Cipanas RT006/001</t>
  </si>
  <si>
    <t>VDR2477</t>
  </si>
  <si>
    <t>GIlang tunggal makarta RT013/003</t>
  </si>
  <si>
    <t>VDR2478</t>
  </si>
  <si>
    <t>Saron RT003/004 Tirtomulyo - Plantungan</t>
  </si>
  <si>
    <t>Iim Halim</t>
  </si>
  <si>
    <t>VDR2479</t>
  </si>
  <si>
    <t>Dusun Krajan RT003/001 , Belendung - Klari</t>
  </si>
  <si>
    <t>Toko Plaju Diesel</t>
  </si>
  <si>
    <t>VDR2480</t>
  </si>
  <si>
    <t>Jl Rahmadsyah/ Japaris No.120/60, Kec Medan Kota</t>
  </si>
  <si>
    <t>0852-61040222</t>
  </si>
  <si>
    <t>Amito Surya Mutiara</t>
  </si>
  <si>
    <t>VDR2481</t>
  </si>
  <si>
    <t>Asrama Yon Zipur 9, RT001/002</t>
  </si>
  <si>
    <t>Wiwit Teja Purwadi</t>
  </si>
  <si>
    <t>VDR2482</t>
  </si>
  <si>
    <t>Bebedahan RT003/002</t>
  </si>
  <si>
    <t>Sarkim</t>
  </si>
  <si>
    <t>VDR2483</t>
  </si>
  <si>
    <t>Jl. Kalibaru Barat RT008/012</t>
  </si>
  <si>
    <t>+62 812-9654-1112</t>
  </si>
  <si>
    <t>Toko HS 99</t>
  </si>
  <si>
    <t>VDR2484</t>
  </si>
  <si>
    <t>Komp. Ruko Botania 1 Garden, Blok B7 no. 7</t>
  </si>
  <si>
    <t>Lucky Top 77</t>
  </si>
  <si>
    <t>VDR2485</t>
  </si>
  <si>
    <t>Komp Ruko Botania 1 Garden Blok A3, No. 1</t>
  </si>
  <si>
    <t>Planet Ban (Jambi)</t>
  </si>
  <si>
    <t>VDR2486</t>
  </si>
  <si>
    <t>Jl Lingkar Selatan I, RT030, Paal Merah, Paal Merah, KOta Jambi, Jambi</t>
  </si>
  <si>
    <t>0812-7412-7000</t>
  </si>
  <si>
    <t>Rudi Hartono</t>
  </si>
  <si>
    <t>VDR2487</t>
  </si>
  <si>
    <t>Dusun Kel Sei Kamah Baru, Kec Sei Dadap, Kab Asahan, Sumatera Utara</t>
  </si>
  <si>
    <t>0812-6305-5678</t>
  </si>
  <si>
    <t>Muklis</t>
  </si>
  <si>
    <t>VDR2488</t>
  </si>
  <si>
    <t>Jl Poros Sungai Munasib RT006, RW003, Kel Sungai Munasib, Kec Bangko Pusaka, Kab Rukan Hilir, Riau</t>
  </si>
  <si>
    <t>Toko Tinjak TB</t>
  </si>
  <si>
    <t>VDR2489</t>
  </si>
  <si>
    <t>Jl Lintas Timur Jambi RT11, Kel Penyengat Rendah, Kec Telanai Pura, Kota Jambi</t>
  </si>
  <si>
    <t>0812-78054343 &amp;</t>
  </si>
  <si>
    <t>Eddy Subroto, SH., Sp.N MH</t>
  </si>
  <si>
    <t>VDR2490</t>
  </si>
  <si>
    <t>Jl. Wijaya kusuma Blok AS No. 23/24</t>
  </si>
  <si>
    <t>Jayando Sintong</t>
  </si>
  <si>
    <t>VDR2491</t>
  </si>
  <si>
    <t>Jalan Raden Wijaya No.12 RT026 RW000, Kel The Hok, Kec Jambi Selatan</t>
  </si>
  <si>
    <t>0822-6152-9191</t>
  </si>
  <si>
    <t>Toko Pasar Minggu Tehnik</t>
  </si>
  <si>
    <t>VDR2492</t>
  </si>
  <si>
    <t>Jl Pasar Minggu No.16, Ps Minggu Jakarta Selatan</t>
  </si>
  <si>
    <t>0217806415 &amp; 08128408041</t>
  </si>
  <si>
    <t>Tatang Maulana</t>
  </si>
  <si>
    <t>VDR2493</t>
  </si>
  <si>
    <t>Jl. Halteu Selatan No.151 RT 002/003</t>
  </si>
  <si>
    <t>62 813-2073-4984</t>
  </si>
  <si>
    <t>VDR2494</t>
  </si>
  <si>
    <t>Dusun V, RT000, RW000, Kel Mangkai Babu, Kec Lima Puluh, Kab Batubara</t>
  </si>
  <si>
    <t>0823-6337-0229</t>
  </si>
  <si>
    <t>Lina Lusiana</t>
  </si>
  <si>
    <t>VDR2495</t>
  </si>
  <si>
    <t>Pulo Sirih Selatan Raya Blok AE no.39 RT 011/013</t>
  </si>
  <si>
    <t>+62 813-1010-1888</t>
  </si>
  <si>
    <t>teknindosg@gmail.com</t>
  </si>
  <si>
    <t>Edison Saragih</t>
  </si>
  <si>
    <t>VDR2496</t>
  </si>
  <si>
    <t>Dusun I, RT00, RW00, Kel Air Genting, Kec Air Batu, Kab Asahan, Sumatera Utara</t>
  </si>
  <si>
    <t>0812-71868480</t>
  </si>
  <si>
    <t>Suyanto</t>
  </si>
  <si>
    <t>VDR2497</t>
  </si>
  <si>
    <t>Dusun IX, Kel Tanah Tinggi, Kec Air Putih, Kab Batu Bara, Prov Sumatera Utara</t>
  </si>
  <si>
    <t>0823-6924-9445</t>
  </si>
  <si>
    <t>Nizam Helmizar</t>
  </si>
  <si>
    <t>VDR2498</t>
  </si>
  <si>
    <t>Jl. TA Hamzah LKT</t>
  </si>
  <si>
    <t>+62 812-8539-8885</t>
  </si>
  <si>
    <t>Ramlan Manurung</t>
  </si>
  <si>
    <t>VDR2499</t>
  </si>
  <si>
    <t>JL Durian LK I, Kel Sirantau, Kec Datuk Bandar, Tanjung Balai, Sumut</t>
  </si>
  <si>
    <t>0823-66609366</t>
  </si>
  <si>
    <t>Sandi Suhardian</t>
  </si>
  <si>
    <t>VDR2500</t>
  </si>
  <si>
    <t>Huta III KP Gunung, Kel Bandar Jawa, Kec Bandar, Kab Simalungun, Sumut</t>
  </si>
  <si>
    <t>0823-6810-4447</t>
  </si>
  <si>
    <t>Hamdani</t>
  </si>
  <si>
    <t>VDR2501</t>
  </si>
  <si>
    <t>KP. pajagan RT002/003</t>
  </si>
  <si>
    <t>+62 812-1915-9550</t>
  </si>
  <si>
    <t>PT. Motive Mulia</t>
  </si>
  <si>
    <t>VDR2502</t>
  </si>
  <si>
    <t>Jl. baru cipendawa Rt004/004 Bojong Menteng Rawa lumbu</t>
  </si>
  <si>
    <t>+62 812-1981-4519, 021-29613322</t>
  </si>
  <si>
    <t>PT Sarana Sentral Steelindo</t>
  </si>
  <si>
    <t>VDR2503</t>
  </si>
  <si>
    <t>Sawocangkring RT01/01</t>
  </si>
  <si>
    <t>+62 821-4041-7602,</t>
  </si>
  <si>
    <t>Septo Rifki</t>
  </si>
  <si>
    <t>VDR2504</t>
  </si>
  <si>
    <t>Taman Harapan Baru Blok J3 No 11 RT007/022, pejuang Medan satria</t>
  </si>
  <si>
    <t>+62 877-7393-0201</t>
  </si>
  <si>
    <t>somiri</t>
  </si>
  <si>
    <t>VDR2505</t>
  </si>
  <si>
    <t>Ngentaksari, Rt/Rw 006 / 002 Desa Kesongo Kec. Tuntang Kab Semarang</t>
  </si>
  <si>
    <t>Barkah Fauzi</t>
  </si>
  <si>
    <t>VDR2506</t>
  </si>
  <si>
    <t>KP. Sukajadi RT005/002, Panggereuhan - BL limbangan</t>
  </si>
  <si>
    <t>085315851187 - 085321592776</t>
  </si>
  <si>
    <t>Abadi Jaya Agung</t>
  </si>
  <si>
    <t>VDR2507</t>
  </si>
  <si>
    <t>JL. Jendral Gatot Subtroto No.38</t>
  </si>
  <si>
    <t>021-89103009</t>
  </si>
  <si>
    <t>Widodo</t>
  </si>
  <si>
    <t>VDR2508</t>
  </si>
  <si>
    <t>Jl. Kemajuan No. 39, Petukangan Selatan - Pesanggrahan</t>
  </si>
  <si>
    <t>+62 813-8181-5300</t>
  </si>
  <si>
    <t>Badan Arbitrase Nasional Indonesia</t>
  </si>
  <si>
    <t>VDR2509</t>
  </si>
  <si>
    <t>Wahana Graha Lt 1,2 &amp; 4 Jl mampang prapatan No.2</t>
  </si>
  <si>
    <t>7940542-43</t>
  </si>
  <si>
    <t>FAUQURAHMAN</t>
  </si>
  <si>
    <t>VDR2510</t>
  </si>
  <si>
    <t>Lingkungan Karijawa Utara RT005, RW002, Kel Karijawa, Kec Dompu, Kab Dompu, NTB</t>
  </si>
  <si>
    <t>0823-5907-0333</t>
  </si>
  <si>
    <t>VDR2511</t>
  </si>
  <si>
    <t>TelokDengklok RT03/12</t>
  </si>
  <si>
    <t>Sukasno</t>
  </si>
  <si>
    <t>VDR2512</t>
  </si>
  <si>
    <t>Jagong RT002/001, Jagong - kunduran</t>
  </si>
  <si>
    <t>+62 823-6866-9749</t>
  </si>
  <si>
    <t>Radi M Ramdani</t>
  </si>
  <si>
    <t>VDR2513</t>
  </si>
  <si>
    <t>Bandung-antapani kidul</t>
  </si>
  <si>
    <t>+62 859-1095-34663</t>
  </si>
  <si>
    <t>Jamian</t>
  </si>
  <si>
    <t>VDR2514</t>
  </si>
  <si>
    <t>Sirnamulya RT001/004 Tamansari - Pangkalan</t>
  </si>
  <si>
    <t>Arlian Putra</t>
  </si>
  <si>
    <t>VDR2515</t>
  </si>
  <si>
    <t>Jl Anggur LK IV, Kel Pantai Johor, Kec Datuk Bandar</t>
  </si>
  <si>
    <t>0812-94457617</t>
  </si>
  <si>
    <t>Heri Susanto</t>
  </si>
  <si>
    <t>VDR2516</t>
  </si>
  <si>
    <t>Jl. Purwosari GG. Bhayangkara 01 RT011/011</t>
  </si>
  <si>
    <t>â€Ž081263823308</t>
  </si>
  <si>
    <t>Revology Indonesia</t>
  </si>
  <si>
    <t>VDR2517</t>
  </si>
  <si>
    <t>JL. Masjid Hudal Islam 98 RT 002/007</t>
  </si>
  <si>
    <t>+62 819-3287-2419</t>
  </si>
  <si>
    <t>Dede Setiawan</t>
  </si>
  <si>
    <t>VDR2518</t>
  </si>
  <si>
    <t>Dusun tengah RT011/004 Pamanukan seberang</t>
  </si>
  <si>
    <t>+62 852-1497-4079</t>
  </si>
  <si>
    <t>Yanto</t>
  </si>
  <si>
    <t>VDR2519</t>
  </si>
  <si>
    <t>Jl. Cisaranten Kulon No. 63 RT004/005</t>
  </si>
  <si>
    <t>Sinar Laut Mandiri</t>
  </si>
  <si>
    <t>VDR2520</t>
  </si>
  <si>
    <t>Jl. Mangga Besar I No.78, RT.6/RW.3, Mangga Besar, Kec. Taman Sari, Kota Jakarta Barat, Daerah Khusus Ibukota Jakarta 11180</t>
  </si>
  <si>
    <t>+62 877-8011-7878</t>
  </si>
  <si>
    <t>Atoz gas</t>
  </si>
  <si>
    <t>VDR2521</t>
  </si>
  <si>
    <t>Jl. Nusa Indah Raya No. 3 Perum kencana rancaekek</t>
  </si>
  <si>
    <t>08112009697 - 089655031822 - 085974169398</t>
  </si>
  <si>
    <t>Sumber Ganda Mekar</t>
  </si>
  <si>
    <t>VDR2522</t>
  </si>
  <si>
    <t>Jl. Raya Gedebage No. 95</t>
  </si>
  <si>
    <t>022-7536459</t>
  </si>
  <si>
    <t>BUITENZORG MULTI SOLUSINDO</t>
  </si>
  <si>
    <t>VDR2523</t>
  </si>
  <si>
    <t>Cikaret No. 88 RT 001 RW 006 Kelurahan Harapan Jaya Kecamatan Cibinong - Bogor Jawa Barat - Indonesia 16914</t>
  </si>
  <si>
    <t>+62 21 8371 7870 - +62 813-8534-0051</t>
  </si>
  <si>
    <t>Sinartech Multi Perkasa</t>
  </si>
  <si>
    <t>VDR2524</t>
  </si>
  <si>
    <t>Jl KI Yos Sudarso LInk III, Kel Bangun, Kec Medan DEli</t>
  </si>
  <si>
    <t>08116062065; 021-42068877</t>
  </si>
  <si>
    <t>Pendi</t>
  </si>
  <si>
    <t>VDR2525</t>
  </si>
  <si>
    <t>Jambi</t>
  </si>
  <si>
    <t>+62 812-7417-8579 - +62 821-7597-4911</t>
  </si>
  <si>
    <t>Amri Harahap</t>
  </si>
  <si>
    <t>VDR2526</t>
  </si>
  <si>
    <t>Jalan Langsat LK VII, RT00, RW00, Kel Sentang, Kec Kisaran Timur</t>
  </si>
  <si>
    <t>Muhammad Sani</t>
  </si>
  <si>
    <t>VDR2527</t>
  </si>
  <si>
    <t>Dusun I, Kel Air Genting, Kec Air Batu, Kab Asahan, Sumut</t>
  </si>
  <si>
    <t>0852-7545-6146</t>
  </si>
  <si>
    <t>TB Mukti</t>
  </si>
  <si>
    <t>VDR2528</t>
  </si>
  <si>
    <t>Jl. Panghegar Cinambo RT.05/06</t>
  </si>
  <si>
    <t>Pratama Setia Mandiri</t>
  </si>
  <si>
    <t>VDR2529</t>
  </si>
  <si>
    <t>JL. Arafah VI BLok G5 No.14</t>
  </si>
  <si>
    <t>+62 811-1108-640 / 021-8394960</t>
  </si>
  <si>
    <t>Wika Ceramic</t>
  </si>
  <si>
    <t>VDR2530</t>
  </si>
  <si>
    <t>Jl Gatot Subroto, Km8,5 No.18, Kp Lalang Medan</t>
  </si>
  <si>
    <t>061-8451193; 081211694767</t>
  </si>
  <si>
    <t>Permata Indah Keramik</t>
  </si>
  <si>
    <t>VDR2531</t>
  </si>
  <si>
    <t>JL Gatot Subroto No.138, Medan</t>
  </si>
  <si>
    <t>0614558118; 082160823347</t>
  </si>
  <si>
    <t>Era Sentosa</t>
  </si>
  <si>
    <t>VDR2532</t>
  </si>
  <si>
    <t>Jl Gatot Subroto No.200-206, Medan</t>
  </si>
  <si>
    <t>061-4557722; 082362000777; 085371743387</t>
  </si>
  <si>
    <t>Sinar Logam (Medan)</t>
  </si>
  <si>
    <t>VDR2533</t>
  </si>
  <si>
    <t>Jl Gatot Subroto No.91, Medan</t>
  </si>
  <si>
    <t>061-4531115; 061-4531116; 082167043291</t>
  </si>
  <si>
    <t>Naga Jaya (Medan)</t>
  </si>
  <si>
    <t>VDR2534</t>
  </si>
  <si>
    <t>Jl Gatot Subroto, No.12-0, Medan</t>
  </si>
  <si>
    <t>061-4525637; 4144426; 0813-61213213</t>
  </si>
  <si>
    <t>Hartono Jaya Makmur</t>
  </si>
  <si>
    <t>VDR2535</t>
  </si>
  <si>
    <t>Jl Asrama Komp, Asrama No.1 Medan</t>
  </si>
  <si>
    <t>061-80441052; 085362095381</t>
  </si>
  <si>
    <t>Saman Bin Rekis</t>
  </si>
  <si>
    <t>VDR2536</t>
  </si>
  <si>
    <t>Kp cimahi RT 006/003</t>
  </si>
  <si>
    <t>â€Ž+62 856-9210-0086</t>
  </si>
  <si>
    <t>Citra Mandiri</t>
  </si>
  <si>
    <t>VDR2537</t>
  </si>
  <si>
    <t>Bumi Panyileukan , Jl. Flamboyan C7/13</t>
  </si>
  <si>
    <t>INNI CCTV</t>
  </si>
  <si>
    <t>VDR2538</t>
  </si>
  <si>
    <t>Jl. Bintara Raya , Gg 1 No.46 RT 15/02 Bintara-Bekasi</t>
  </si>
  <si>
    <t>+62 878-8865-6257</t>
  </si>
  <si>
    <t>Panghegar Putra</t>
  </si>
  <si>
    <t>VDR2539</t>
  </si>
  <si>
    <t>Jl. Jend. Sudirman No.689, Cibuntu, Kec. Bandung Kulon, Kota Bandung, Jawa Barat 40212</t>
  </si>
  <si>
    <t>(022) 6013659 - +62 821-2722-9725</t>
  </si>
  <si>
    <t>Septi Baja Group</t>
  </si>
  <si>
    <t>VDR2540</t>
  </si>
  <si>
    <t>Jl. Rumah Sakit No. 50 Ujung Berung</t>
  </si>
  <si>
    <t>022-87884609 / 08122352519</t>
  </si>
  <si>
    <t>Septibaja19@yahoo.com</t>
  </si>
  <si>
    <t>Putratel Andalan Sukses</t>
  </si>
  <si>
    <t>VDR2541</t>
  </si>
  <si>
    <t>Jl. Danau Sunter Utara (Rukan Sunter Permai) Blok D No. 18-19</t>
  </si>
  <si>
    <t>+62 811-977-381</t>
  </si>
  <si>
    <t>Shop &amp; Drive</t>
  </si>
  <si>
    <t>VDR2542</t>
  </si>
  <si>
    <t>Jl. Wolter Monginsidi No. 13</t>
  </si>
  <si>
    <t>021-7250032</t>
  </si>
  <si>
    <t>Mahkota Jaya</t>
  </si>
  <si>
    <t>VDR2543</t>
  </si>
  <si>
    <t>Kp tanjakan panjang rt01 rw 09, Pasirwangi</t>
  </si>
  <si>
    <t>0821-1541-5379</t>
  </si>
  <si>
    <t>Wawan wahyudin</t>
  </si>
  <si>
    <t>VDR2544</t>
  </si>
  <si>
    <t>Komp. Griya Winaya Blok E2 No. 44</t>
  </si>
  <si>
    <t>+62 812-9601-1071</t>
  </si>
  <si>
    <t>Darul Akbar</t>
  </si>
  <si>
    <t>VDR2545</t>
  </si>
  <si>
    <t>GG. Gagak Dalam II No. 287/144c</t>
  </si>
  <si>
    <t>+62 813-2126-0390</t>
  </si>
  <si>
    <t>Dewan Marbun</t>
  </si>
  <si>
    <t>VDR2546</t>
  </si>
  <si>
    <t>Jl Asrama LK XI No4-B, Kel Dwikora, Kec Medan Helvetia, Kota Medan, Sumatera Utara</t>
  </si>
  <si>
    <t>0821-68590738</t>
  </si>
  <si>
    <t>VDR2547</t>
  </si>
  <si>
    <t>JL. A yani No. 722</t>
  </si>
  <si>
    <t>CV Kurnia Raya Survindo</t>
  </si>
  <si>
    <t>VDR2548</t>
  </si>
  <si>
    <t>Ruko Kurnia Djaja Alam, Blok B No.14 Kel Belian, Kec Nongsa, Batam</t>
  </si>
  <si>
    <t>0778-7485778 &amp; 081261092370</t>
  </si>
  <si>
    <t>Satia</t>
  </si>
  <si>
    <t>VDR2549</t>
  </si>
  <si>
    <t>GG. H. Kurdi , Sacayuda 1 RT 001/006</t>
  </si>
  <si>
    <t>+62 821-7797-6225</t>
  </si>
  <si>
    <t>Syariful Amin</t>
  </si>
  <si>
    <t>VDR2550</t>
  </si>
  <si>
    <t>Wonokerto RT001/001 Bancak</t>
  </si>
  <si>
    <t>Aneka Grounding</t>
  </si>
  <si>
    <t>VDR2551</t>
  </si>
  <si>
    <t>PAsar Kenari Lama, Lt 2 AKS No.103, Jl Salemba Raya, Jakarta Pusat</t>
  </si>
  <si>
    <t>021-21475295 &amp; 0819-08482232</t>
  </si>
  <si>
    <t>PT. Sinar Laut Fastindo</t>
  </si>
  <si>
    <t>VDR2552</t>
  </si>
  <si>
    <t>Gedung Glodok Blustru No. 1</t>
  </si>
  <si>
    <t>021-6243366 - 08561164930</t>
  </si>
  <si>
    <t>Fauzi Octora Manalu</t>
  </si>
  <si>
    <t>VDR2553</t>
  </si>
  <si>
    <t>Suko Awin Jaya RT001, RW000, Kel Suko Awin Jaya, KEc Sekernan, Kab Muaro Jambi, Prov Jambi</t>
  </si>
  <si>
    <t>0812-77387173</t>
  </si>
  <si>
    <t>Gede Giri Tehnik</t>
  </si>
  <si>
    <t>VDR2554</t>
  </si>
  <si>
    <t>Jl. Kenari Pusat II Los C No. 15</t>
  </si>
  <si>
    <t>+62 877-7554-4039</t>
  </si>
  <si>
    <t>Aneka Baut Medan</t>
  </si>
  <si>
    <t>VDR2555</t>
  </si>
  <si>
    <t>Jl Sekip Baru No.46, Medan</t>
  </si>
  <si>
    <t>061-4557271 &amp; 082369563808</t>
  </si>
  <si>
    <t>Andri Putra</t>
  </si>
  <si>
    <t>VDR2556</t>
  </si>
  <si>
    <t>Jl. Tanah Merdeka RT005/006 rambutan ciracas</t>
  </si>
  <si>
    <t>+62 813-8534-0051</t>
  </si>
  <si>
    <t>Engkos Kosasih</t>
  </si>
  <si>
    <t>VDR2557</t>
  </si>
  <si>
    <t>Kp. Pasir ranji RT008/003 Pasir ranji</t>
  </si>
  <si>
    <t>+62 877-7907-2879</t>
  </si>
  <si>
    <t>Ajang Alan</t>
  </si>
  <si>
    <t>VDR2558</t>
  </si>
  <si>
    <t>KP. Simpeureum RT002/010 Padasuka - Pasir wangi</t>
  </si>
  <si>
    <t>+62 852-1605-8718</t>
  </si>
  <si>
    <t>Utama Indah Mitrasetia</t>
  </si>
  <si>
    <t>VDR2559</t>
  </si>
  <si>
    <t>Jl Imam Bonjol Komplek Sakura Anpan Blok A No.9 Kodya Batam</t>
  </si>
  <si>
    <t>0778 458486 &amp; 0813-6494-6633</t>
  </si>
  <si>
    <t>Utama Beton Raya</t>
  </si>
  <si>
    <t>VDR2560</t>
  </si>
  <si>
    <t>Jl Imam Bonjol Blok A No.7,8,9 Batam</t>
  </si>
  <si>
    <t>0778-458295 &amp; 0813-6494-6633</t>
  </si>
  <si>
    <t>Arif Tantowi</t>
  </si>
  <si>
    <t>VDR2561</t>
  </si>
  <si>
    <t>Banjaran, RT002, RW 008, Kel Kesongo, Kec Tuntang, Kab Semarang, Jawa Tengah</t>
  </si>
  <si>
    <t>0822-8213-5735</t>
  </si>
  <si>
    <t>PT. SUNTRACO INTIM TRANSPORT</t>
  </si>
  <si>
    <t>VDR2562</t>
  </si>
  <si>
    <t>JL. TEMBANG NO.46, JAKARTA 14310</t>
  </si>
  <si>
    <t>0821-16273760</t>
  </si>
  <si>
    <t>Drs. Kartoyo dan Rekan</t>
  </si>
  <si>
    <t>VDR2563</t>
  </si>
  <si>
    <t>JL. Jati Padang Raya No. 99A Pasar Minggu</t>
  </si>
  <si>
    <t>021-7801710</t>
  </si>
  <si>
    <t>Adi Maryadi</t>
  </si>
  <si>
    <t>VDR2564</t>
  </si>
  <si>
    <t>Dusun Belendung RT016, RW007, Kel Lemahmulya, Kec Majalaya, Kab Karawang, Jawa Barat</t>
  </si>
  <si>
    <t>0812-65959069</t>
  </si>
  <si>
    <t>Indonesia Optic Technology</t>
  </si>
  <si>
    <t>VDR2565</t>
  </si>
  <si>
    <t>Jl. TB Simatupang No.18, RT.2/RW.1, Kebagusan, Ps. Minggu, Jakarta Selatan, Daerah Khusus Ibukota Jakarta, 12520, Indonesia</t>
  </si>
  <si>
    <t>0812 93609699</t>
  </si>
  <si>
    <t>Best Energy System</t>
  </si>
  <si>
    <t>VDR2566</t>
  </si>
  <si>
    <t>Komp Gading Bukit Indah Blok L No.10, Jl Bukit Gading Indah Rayam Kel Klp Gading Barat, Kec Klp Gading, Jakarta Utara</t>
  </si>
  <si>
    <t>021-45854029 &amp; 081296557850</t>
  </si>
  <si>
    <t>Lionmesh Prima Tbk</t>
  </si>
  <si>
    <t>VDR2567</t>
  </si>
  <si>
    <t>Jl Raya Bekasi Km14,5, Cakung, Jakarta</t>
  </si>
  <si>
    <t>021-4600784 &amp; 0821-1457-7287</t>
  </si>
  <si>
    <t>ALAM INSEKTINDO</t>
  </si>
  <si>
    <t>VDR2568</t>
  </si>
  <si>
    <t>Gedung Graha Lantai 3 SUITE 305, Jl mampang Prapatan raya No. 100</t>
  </si>
  <si>
    <t>+62 812-1949-7931</t>
  </si>
  <si>
    <t>PT Perkasa Beton Batam</t>
  </si>
  <si>
    <t>VDR2569</t>
  </si>
  <si>
    <t>Panbil Plaza Jl Ahmad Yani, Kel Muka Kuning, Kec Sungai Beduk, Batam</t>
  </si>
  <si>
    <t>0778 - 371000 &amp; 0823-9268-1255</t>
  </si>
  <si>
    <t>Avyan herby Gunawan</t>
  </si>
  <si>
    <t>VDR2570</t>
  </si>
  <si>
    <t>Jl. Cempaka X BS 11/36 RT 008/013 Jati sampurna</t>
  </si>
  <si>
    <t>+62 813-1802-3156</t>
  </si>
  <si>
    <t>Dwi Hariyanto</t>
  </si>
  <si>
    <t>VDR2571</t>
  </si>
  <si>
    <t>Perum Permata Cikarang Timur Blok L -4 No, 12A</t>
  </si>
  <si>
    <t>+62 821-2523-7484</t>
  </si>
  <si>
    <t>New Masa</t>
  </si>
  <si>
    <t>VDR2572</t>
  </si>
  <si>
    <t>JL. Bougenville Blok AD 4 No. 28</t>
  </si>
  <si>
    <t>+62 895-0210-748</t>
  </si>
  <si>
    <t>Sumber Tehnik</t>
  </si>
  <si>
    <t>VDR2573</t>
  </si>
  <si>
    <t>Ruko Palain De Paris Blok G2 No.2, Ds Sukamahi, Kota Deltamas, Cikarang</t>
  </si>
  <si>
    <t>08982608293 &amp; 081285561636</t>
  </si>
  <si>
    <t>Idhar</t>
  </si>
  <si>
    <t>VDR2574</t>
  </si>
  <si>
    <t>Lingkungan Renda, RT011, RW005, Simpasai, Kec Woja</t>
  </si>
  <si>
    <t>0823-42155408</t>
  </si>
  <si>
    <t>Hasannuddin</t>
  </si>
  <si>
    <t>VDR2575</t>
  </si>
  <si>
    <t>LK IV RT000, RW000, Kel Siumbut Baru, Kec Kota Kisaran Timur</t>
  </si>
  <si>
    <t>Naer Tunas Indonesia</t>
  </si>
  <si>
    <t>VDR2576</t>
  </si>
  <si>
    <t>Gd. DEA Tower II Lt. 15 suite 1505 kawasan mega kunigan</t>
  </si>
  <si>
    <t>Surianto</t>
  </si>
  <si>
    <t>VDR2577</t>
  </si>
  <si>
    <t>Bengkong Sadai Blok R1, No.16 RT002/010, Kel Sadai, Kec Bengkong</t>
  </si>
  <si>
    <t>0812-6109-407</t>
  </si>
  <si>
    <t>PT Soonlee Metalindo Perkasa</t>
  </si>
  <si>
    <t>VDR2578</t>
  </si>
  <si>
    <t>Kawasan Industrial, JL Engku Putri Blok 8A-8B, Belian Kota Batam</t>
  </si>
  <si>
    <t>0778471891 &amp; 08127777693</t>
  </si>
  <si>
    <t>Raja Bangunan (Mampang)</t>
  </si>
  <si>
    <t>VDR2579</t>
  </si>
  <si>
    <t>Jl. Bangka IX C No.92, RT.1, Pela Mampang, Jakarta Selatan, DKI Jakarta</t>
  </si>
  <si>
    <t>021-7196471 ; 7183539 &amp; 081510716809</t>
  </si>
  <si>
    <t>Gito Suwardi</t>
  </si>
  <si>
    <t>VDR2580</t>
  </si>
  <si>
    <t>Dusun Baregbeg, RT02, RW01, Kel Wanasari, Kec Teluk Jambe Barat</t>
  </si>
  <si>
    <t>0812-18260848</t>
  </si>
  <si>
    <t>PT Satria Garuda Sakti</t>
  </si>
  <si>
    <t>VDR2581</t>
  </si>
  <si>
    <t>Jl Pinus Raya No.76 RT01, RW01, Kel Babakan Penghulu, Kec Cinambo, Bandung</t>
  </si>
  <si>
    <t>02287820969 &amp; 0856-0305-0023</t>
  </si>
  <si>
    <t>MUHAMMAD TAHLIL RIDLA GUMILANG</t>
  </si>
  <si>
    <t>VDR2582</t>
  </si>
  <si>
    <t>KP.Rambay kaler RT 001/001 Sumanah - Cisaat</t>
  </si>
  <si>
    <t>Sutikno</t>
  </si>
  <si>
    <t>VDR2583</t>
  </si>
  <si>
    <t>Sengeti, RT013, RW000, Kel Sengeti, Kec Sekernan, Muaro Jambi</t>
  </si>
  <si>
    <t>0853-66150606</t>
  </si>
  <si>
    <t>Muhammad Ilham Fajar</t>
  </si>
  <si>
    <t>VDR2584</t>
  </si>
  <si>
    <t>Dusun Burujul Sukasenang sindangkasih</t>
  </si>
  <si>
    <t>+62 812-1037-9711</t>
  </si>
  <si>
    <t>Shahri Ramadhan</t>
  </si>
  <si>
    <t>VDR2585</t>
  </si>
  <si>
    <t>Jl Pasar VI LK VI, Kel Sijambi, Kec Datuk Bandar</t>
  </si>
  <si>
    <t>0852-61785740</t>
  </si>
  <si>
    <t>Pionner Batam</t>
  </si>
  <si>
    <t>VDR2586</t>
  </si>
  <si>
    <t>Komplek Bumi Indah Blok C No.1-3, Batam</t>
  </si>
  <si>
    <t>0778 455338 &amp; 0812-7040790</t>
  </si>
  <si>
    <t>SAPTA TUNAS TEKNOLOGI</t>
  </si>
  <si>
    <t>VDR2587</t>
  </si>
  <si>
    <t>Komplek Perkantoran Agung Sedayu Harco Mangga Dua Blok J No.16, Jl. Mangga Dua Raya Jakarta 10730</t>
  </si>
  <si>
    <t>085778969006/021-6131373</t>
  </si>
  <si>
    <t>dian.novita@saptatunas.com</t>
  </si>
  <si>
    <t>Koperasi Mekar</t>
  </si>
  <si>
    <t>VDR2588</t>
  </si>
  <si>
    <t>Jalan baru pasar jumat</t>
  </si>
  <si>
    <t>+62 822-5880-3066</t>
  </si>
  <si>
    <t>Devis Suwoko</t>
  </si>
  <si>
    <t>VDR2589</t>
  </si>
  <si>
    <t>JL Serang No79, RT004, RW001, Kel Kutowinangun Kidul, Kec Tingkir</t>
  </si>
  <si>
    <t>0822-4115-9660</t>
  </si>
  <si>
    <t>Tuparmin</t>
  </si>
  <si>
    <t>VDR2590</t>
  </si>
  <si>
    <t>Surugajah Desa Ngargosari, RT007, RW001, Kel Ngargosari, Kec Sukorejo, Jawa Tengah, Kendal</t>
  </si>
  <si>
    <t>0852-07551556</t>
  </si>
  <si>
    <t>MAMAN NURYAMAN</t>
  </si>
  <si>
    <t>VDR2591</t>
  </si>
  <si>
    <t>Kaligandu, wanajaya - teluk jambe</t>
  </si>
  <si>
    <t>+62 813-6778-8048</t>
  </si>
  <si>
    <t>CAHAYA BEKASI BAJATAMA</t>
  </si>
  <si>
    <t>VDR2592</t>
  </si>
  <si>
    <t>JL.Raya Sultan Agung Km.27 No.5 Bekasi Barat - Bekasi</t>
  </si>
  <si>
    <t>021-88960880 / +62 813-3919-9902</t>
  </si>
  <si>
    <t>ismycbb@gmail.com</t>
  </si>
  <si>
    <t>VDR2593</t>
  </si>
  <si>
    <t>Aman Jaya</t>
  </si>
  <si>
    <t>VDR2594</t>
  </si>
  <si>
    <t>Jl. Gurame No. 15</t>
  </si>
  <si>
    <t>Riki Maulana</t>
  </si>
  <si>
    <t>VDR2595</t>
  </si>
  <si>
    <t>Kp. Pasar Waru RT001/006 Sukaraharja-CIbeber</t>
  </si>
  <si>
    <t>+62 838-1799-3099</t>
  </si>
  <si>
    <t>Hesa Laras Cemerlang</t>
  </si>
  <si>
    <t>VDR2596</t>
  </si>
  <si>
    <t>Ruko Mutiara Faza RB 1</t>
  </si>
  <si>
    <t>+62 813-8282-7182</t>
  </si>
  <si>
    <t>Khanza Pratama Abadi</t>
  </si>
  <si>
    <t>VDR2597</t>
  </si>
  <si>
    <t>Kp. Jatake RT 002/004 Bantar Karet Nanggung</t>
  </si>
  <si>
    <t>+62 811-8955-000</t>
  </si>
  <si>
    <t>Pelita Motor</t>
  </si>
  <si>
    <t>VDR2598</t>
  </si>
  <si>
    <t>Mall Blok M Basement Floor Blok G No.8</t>
  </si>
  <si>
    <t>021-72796171</t>
  </si>
  <si>
    <t>Az Dzikri 99</t>
  </si>
  <si>
    <t>VDR2599</t>
  </si>
  <si>
    <t>JL. Gegerkalong Hilir No. 93</t>
  </si>
  <si>
    <t>Ajat</t>
  </si>
  <si>
    <t>VDR2600</t>
  </si>
  <si>
    <t>Dusun Dangedeur RT 002/006 Cigendel - pamulihan</t>
  </si>
  <si>
    <t>+62 823-2180-9990</t>
  </si>
  <si>
    <t>Bumi Lestari suskses</t>
  </si>
  <si>
    <t>VDR2601</t>
  </si>
  <si>
    <t>Jl. Raya Fatahillah No. 100 kalijaya - cikarang barat</t>
  </si>
  <si>
    <t>+62 813-9863-3733</t>
  </si>
  <si>
    <t>Akong Sport</t>
  </si>
  <si>
    <t>VDR2602</t>
  </si>
  <si>
    <t>Jl. Mampang pratapan raya no.24 A</t>
  </si>
  <si>
    <t>087780662766 - 085100726269</t>
  </si>
  <si>
    <t>LAZADA</t>
  </si>
  <si>
    <t>VDR2603</t>
  </si>
  <si>
    <t>(021) 80640090</t>
  </si>
  <si>
    <t>CSID@care.lazada.com</t>
  </si>
  <si>
    <t>Sinergi Pelita Makmur</t>
  </si>
  <si>
    <t>VDR2604</t>
  </si>
  <si>
    <t>Kompleks Citra Garden 2</t>
  </si>
  <si>
    <t>+62 821-2351-0899</t>
  </si>
  <si>
    <t>Alvasta Teknologi</t>
  </si>
  <si>
    <t>VDR2605</t>
  </si>
  <si>
    <t>Rukan City Square Blok C No. 8</t>
  </si>
  <si>
    <t>021-22052127 / 22052205</t>
  </si>
  <si>
    <t>Sales@alvasta-tech.com</t>
  </si>
  <si>
    <t>Bilah Baja Makmur Abadi</t>
  </si>
  <si>
    <t>VDR2608</t>
  </si>
  <si>
    <t>Jl Gandhi No 7-9, Sei Rengas I, Medan Kota</t>
  </si>
  <si>
    <t>061-88812666 &amp; 081361373574</t>
  </si>
  <si>
    <t>bbma79@yahoo.com</t>
  </si>
  <si>
    <t>Multi Baja Fastindo</t>
  </si>
  <si>
    <t>VDR2609</t>
  </si>
  <si>
    <t>Pertokoan Glodok Blustru No.37, Jl Blustru, Glodok, Jakarta</t>
  </si>
  <si>
    <t>0216285063 &amp; 08111923899</t>
  </si>
  <si>
    <t>Alam Baru ban</t>
  </si>
  <si>
    <t>VDR2610</t>
  </si>
  <si>
    <t>Pecenongan</t>
  </si>
  <si>
    <t>021-3458560</t>
  </si>
  <si>
    <t>Trikomindo karunia Utama</t>
  </si>
  <si>
    <t>VDR2611</t>
  </si>
  <si>
    <t>Jl. Mangga Dua Raya, Ruko Apartmen pesona bahari Blok R17</t>
  </si>
  <si>
    <t>021-6120196</t>
  </si>
  <si>
    <t>Yani@Trikomindo.co.id</t>
  </si>
  <si>
    <t>Deni Saputra</t>
  </si>
  <si>
    <t>VDR2612</t>
  </si>
  <si>
    <t>Dusun II PErkebunan Hesa, Kel Perkebunan Hesa, Simpang Empat</t>
  </si>
  <si>
    <t>0821-6661-2832</t>
  </si>
  <si>
    <t>Teguh Setia</t>
  </si>
  <si>
    <t>VDR2613</t>
  </si>
  <si>
    <t>Komplek Nagoya Gateway Blok B No.21-22, Batam</t>
  </si>
  <si>
    <t>0778 457966</t>
  </si>
  <si>
    <t>Kharisma Selaras Indotama</t>
  </si>
  <si>
    <t>VDR2614</t>
  </si>
  <si>
    <t>Jl Cideng Barat No.88A, Jakarta Pusat</t>
  </si>
  <si>
    <t>021-22037785 &amp; 0812-99667030</t>
  </si>
  <si>
    <t>VDR2615</t>
  </si>
  <si>
    <t>Era Sinar LIstrik</t>
  </si>
  <si>
    <t>VDR2616</t>
  </si>
  <si>
    <t>Jl Gatot Subroto, No 102, Simpang Pasundan, Medan</t>
  </si>
  <si>
    <t>0614146915 &amp; 0811-636-814</t>
  </si>
  <si>
    <t>Jung Siswanto</t>
  </si>
  <si>
    <t>VDR2617</t>
  </si>
  <si>
    <t>Jl Lembaga Jurusan Sumbawa Bima Km2, Smbawa Besar NTB</t>
  </si>
  <si>
    <t>SUGIANTO</t>
  </si>
  <si>
    <t>VDR2618</t>
  </si>
  <si>
    <t>Dusun III, Kel Sei Kamah II, Kec Sei Dadap, Kab Asahan, Sumatera Utara</t>
  </si>
  <si>
    <t>Satrira Solusi Indonesia</t>
  </si>
  <si>
    <t>VDR2619</t>
  </si>
  <si>
    <t>JL. Mampang Prapatan Raya No.73 A Lantai 3</t>
  </si>
  <si>
    <t>Kudus Unggul Aman Trengginas</t>
  </si>
  <si>
    <t>VDR2620</t>
  </si>
  <si>
    <t>Desa Undaan Tengah</t>
  </si>
  <si>
    <t>0291 - 432366</t>
  </si>
  <si>
    <t>ptkuat2018@gmail.com</t>
  </si>
  <si>
    <t>Rahmawati</t>
  </si>
  <si>
    <t>VDR2621</t>
  </si>
  <si>
    <t>Griya Persada ELok Blok Y No.14</t>
  </si>
  <si>
    <t>Aseza Bumi Konsultan</t>
  </si>
  <si>
    <t>VDR2622</t>
  </si>
  <si>
    <t>Jl. Bukit Cirendu Blok D12 No. 22 Pondok cabe lilir</t>
  </si>
  <si>
    <t>Dian Laela Harum Harlina</t>
  </si>
  <si>
    <t>VDR2623</t>
  </si>
  <si>
    <t>Jl. Menvo No. 29 RT 006/010 Tegal alur - kalideres</t>
  </si>
  <si>
    <t>+62 822-1086-7874</t>
  </si>
  <si>
    <t>Ir. Alizar Msc</t>
  </si>
  <si>
    <t>VDR2624</t>
  </si>
  <si>
    <t>Jl. Lotus Blok D12 No.22, RT03 RW08 Pondok Cabe Ilir Pamulang Tangsel</t>
  </si>
  <si>
    <t>alizar@hotmail.com</t>
  </si>
  <si>
    <t>Kembar Maju Bersama</t>
  </si>
  <si>
    <t>VDR2625</t>
  </si>
  <si>
    <t>Jl Bendungan Hilir Raya No.17A, Bendungan Hilir, Jakarta Pusat</t>
  </si>
  <si>
    <t>021-5712934 &amp; 0811 999 0508</t>
  </si>
  <si>
    <t>TYO Auto</t>
  </si>
  <si>
    <t>VDR2626</t>
  </si>
  <si>
    <t>Jl Swadaya Raya RT07, Kel Bagan Pete, Kec Alam Barajo, KOta Jambi</t>
  </si>
  <si>
    <t>0852-66839712</t>
  </si>
  <si>
    <t>Semesta Tour and Travel</t>
  </si>
  <si>
    <t>VDR2627</t>
  </si>
  <si>
    <t>0812-93005229</t>
  </si>
  <si>
    <t>VDR2628</t>
  </si>
  <si>
    <t>Office 99 Gedung Educenter, Jl Sekolah Foresta Tangerang, Banten 15331</t>
  </si>
  <si>
    <t>Wahana Artha Telesindo</t>
  </si>
  <si>
    <t>VDR2629</t>
  </si>
  <si>
    <t>Komplek Harco Mangga Dua Blok H No.16</t>
  </si>
  <si>
    <t>021-6492380</t>
  </si>
  <si>
    <t>ASAHINDO</t>
  </si>
  <si>
    <t>VDR2630</t>
  </si>
  <si>
    <t>komplek pergudangan bandara mas blok t 22, jl.marsekal suryadharma. Neglasari tangerang</t>
  </si>
  <si>
    <t>Arco Service</t>
  </si>
  <si>
    <t>VDR2631</t>
  </si>
  <si>
    <t>Dusun I, Air Genting, Air Batu, Kab Asahan</t>
  </si>
  <si>
    <t>0812-000000</t>
  </si>
  <si>
    <t>Lion Parcel Mampang</t>
  </si>
  <si>
    <t>VDR2632</t>
  </si>
  <si>
    <t>JL Mampang Prapatan I No.39, Jakarta Selatan</t>
  </si>
  <si>
    <t>Rizkon Jaya Teknik</t>
  </si>
  <si>
    <t>VDR2633</t>
  </si>
  <si>
    <t>JL. Gatot Kaca No. 73</t>
  </si>
  <si>
    <t>Bina Sejahtera Diesel</t>
  </si>
  <si>
    <t>VDR2634</t>
  </si>
  <si>
    <t>Jl. Taman asri raya (Proyek Asem Reges) No. 40</t>
  </si>
  <si>
    <t>+62 821-1198-3839</t>
  </si>
  <si>
    <t>Catra Buana</t>
  </si>
  <si>
    <t>VDR2635</t>
  </si>
  <si>
    <t>Jl Alfaka VI Raya No.69T, Mulia Hilir, Medan Deli, Sumatera Utara</t>
  </si>
  <si>
    <t>0812-69710768</t>
  </si>
  <si>
    <t>Wahana Inti Selaras</t>
  </si>
  <si>
    <t>VDR2636</t>
  </si>
  <si>
    <t>Jl. MT. Haryono Kav.8 4th Floor</t>
  </si>
  <si>
    <t>021-8569789</t>
  </si>
  <si>
    <t>Indo Global Cahaya</t>
  </si>
  <si>
    <t>VDR2637</t>
  </si>
  <si>
    <t>Perum Tiara Mantang D No.23, Kel Sagulung Kota, Kec Sagulung, Batam, Kep Riau</t>
  </si>
  <si>
    <t>0813-64955651</t>
  </si>
  <si>
    <t>Mekar Wangi</t>
  </si>
  <si>
    <t>VDR2638</t>
  </si>
  <si>
    <t>Jl. Panghegar No.25</t>
  </si>
  <si>
    <t>022-7801799</t>
  </si>
  <si>
    <t>Muhammad Rusli</t>
  </si>
  <si>
    <t>VDR2639</t>
  </si>
  <si>
    <t>Dusun Pasir, Lab Sumbawa, Labuhan Badas, Kab Sumbawa</t>
  </si>
  <si>
    <t>0823-59184844</t>
  </si>
  <si>
    <t>VDR2640</t>
  </si>
  <si>
    <t>Dusun Ciawitali RT004/004 Pamotan - Kalipucang</t>
  </si>
  <si>
    <t>+62 853-5989-1916</t>
  </si>
  <si>
    <t>Eric Mamase</t>
  </si>
  <si>
    <t>VDR2641</t>
  </si>
  <si>
    <t>PUP Blok AS 1/10 RT 001/010 Bahagia-Babelan</t>
  </si>
  <si>
    <t>+62 877-7779-7571</t>
  </si>
  <si>
    <t>Mega Beton</t>
  </si>
  <si>
    <t>VDR2642</t>
  </si>
  <si>
    <t>JL. Ir. H. Juanda , Ds. Linggajaya 46181</t>
  </si>
  <si>
    <t>+62 813-8182-0009</t>
  </si>
  <si>
    <t>Dunia Listrik</t>
  </si>
  <si>
    <t>VDR2643</t>
  </si>
  <si>
    <t>Kenari Baru Lt dasar Blok D No.4, Jl Kramat Raya, Jakarta Pusat</t>
  </si>
  <si>
    <t>021-3158485 &amp; 082255804435 &amp; 082111295326</t>
  </si>
  <si>
    <t>Jejen Jeni</t>
  </si>
  <si>
    <t>VDR2644</t>
  </si>
  <si>
    <t>Cingised - cisaten endah arcamanik</t>
  </si>
  <si>
    <t>Sukses Makmur</t>
  </si>
  <si>
    <t>VDR2645</t>
  </si>
  <si>
    <t>Jl Boulevard Raya No.88C, KOmplek Cemara Asri, Medan</t>
  </si>
  <si>
    <t>061-6633600 &amp; 0823-60088999</t>
  </si>
  <si>
    <t>Sinar Wadja</t>
  </si>
  <si>
    <t>VDR2646</t>
  </si>
  <si>
    <t>Jalan kenari II No. 1E</t>
  </si>
  <si>
    <t>+62 811-194-188</t>
  </si>
  <si>
    <t>Krishna Mochtar</t>
  </si>
  <si>
    <t>VDR2647</t>
  </si>
  <si>
    <t>JL. Kair No.33 Kp. Pisangan RT004/004 Ragunan pasar minggu</t>
  </si>
  <si>
    <t>Sinar Baru Ban</t>
  </si>
  <si>
    <t>VDR2648</t>
  </si>
  <si>
    <t>Jl.Raya Pasar Minggu Km.17 No.1-1A</t>
  </si>
  <si>
    <t>+62 878-6760-2997</t>
  </si>
  <si>
    <t>Industrial Multi Fan</t>
  </si>
  <si>
    <t>VDR2649</t>
  </si>
  <si>
    <t>Jl Hayam Wuruk No.111 QQ, Maphar, Taman Sari, Jakbar</t>
  </si>
  <si>
    <t>Dunia Jaya</t>
  </si>
  <si>
    <t>VDR2650</t>
  </si>
  <si>
    <t>Ruko Bunga Raya Blok B No.1, Batam Centre</t>
  </si>
  <si>
    <t>Marcos Trans Indonesia</t>
  </si>
  <si>
    <t>VDR2651</t>
  </si>
  <si>
    <t>Jl Wijaya Kusuma Blok BS No.13, RT/RW 019/012, Kel Jatisampurna, Kec Jatisampurna, Kota Bekasi</t>
  </si>
  <si>
    <t>021-28671691 &amp; 0823-1160-5511</t>
  </si>
  <si>
    <t>Mega Energy Indonesia</t>
  </si>
  <si>
    <t>VDR2652</t>
  </si>
  <si>
    <t>Jl Ks Tubun No.62, Cibuluh, Bogor Utara, Kota Bogor, Indonesia</t>
  </si>
  <si>
    <t>0251-8669811 &amp; 0821-2388-5035</t>
  </si>
  <si>
    <t>Mas Kamil</t>
  </si>
  <si>
    <t>VDR2653</t>
  </si>
  <si>
    <t>Bunut, Kel Bunut, Kec Kota Kisaran Barat</t>
  </si>
  <si>
    <t>0812-6444-129</t>
  </si>
  <si>
    <t>ISWAN</t>
  </si>
  <si>
    <t>VDR2654</t>
  </si>
  <si>
    <t>Dusun XVII Suka Raja Pekan, Kel Simpang Empat, Kec Simpang Empat</t>
  </si>
  <si>
    <t>PT Kalea Tekno Pratama</t>
  </si>
  <si>
    <t>VDR2655</t>
  </si>
  <si>
    <t>Bukit Golf Arcadia Blok D1 NoA3, Bojong Nangka, Gn Putri, Kab Bogor</t>
  </si>
  <si>
    <t>Mamun Munawar</t>
  </si>
  <si>
    <t>VDR2656</t>
  </si>
  <si>
    <t>Dusun Krajan RT004/001 Blendung Klari</t>
  </si>
  <si>
    <t>+62 812-6595-9069</t>
  </si>
  <si>
    <t>Slamet Hariyono</t>
  </si>
  <si>
    <t>VDR2657</t>
  </si>
  <si>
    <t>Tengki Serie RT004, RW006, KP Sepa, Kec Batu Ampar, Batam</t>
  </si>
  <si>
    <t>0812-3388-3965</t>
  </si>
  <si>
    <t>Indra Utama</t>
  </si>
  <si>
    <t>VDR2658</t>
  </si>
  <si>
    <t>Medan Jaya, Kel Lunang, Kec Lunang, Kab Pesisir Selatan, Sumatera Barat</t>
  </si>
  <si>
    <t>0812-6179-1030</t>
  </si>
  <si>
    <t>Duta Bangunan 1</t>
  </si>
  <si>
    <t>VDR2659</t>
  </si>
  <si>
    <t>Ruko Palais De paris Blok G2 No. 1 Deltamas</t>
  </si>
  <si>
    <t>021-89970987</t>
  </si>
  <si>
    <t>Jaya Network Solution</t>
  </si>
  <si>
    <t>VDR2660</t>
  </si>
  <si>
    <t>Harco mangga dua elektronic, hall tengah lantai 1 Blok M No. 29</t>
  </si>
  <si>
    <t>021-62202622 (+62 818-730-986)</t>
  </si>
  <si>
    <t>Laju jaya Putra</t>
  </si>
  <si>
    <t>VDR2661</t>
  </si>
  <si>
    <t>Jl. Jendral AH Nasution No. 48</t>
  </si>
  <si>
    <t>022-7274566</t>
  </si>
  <si>
    <t>Suyono</t>
  </si>
  <si>
    <t>VDR2662</t>
  </si>
  <si>
    <t>perum griya curug blok d 6 no 16 rt 1 rw 11 rancagaong kec legok kab tangerang</t>
  </si>
  <si>
    <t>+62 813-1908-0581</t>
  </si>
  <si>
    <t>Iwan Sanwani MZ</t>
  </si>
  <si>
    <t>VDR2663</t>
  </si>
  <si>
    <t>Kp Cikupa RT003/001, Kel Sukamulya, Kec Cikupa</t>
  </si>
  <si>
    <t>0812-1046-8809</t>
  </si>
  <si>
    <t>Shop &amp; Drive Wileam Iskandar</t>
  </si>
  <si>
    <t>VDR2664</t>
  </si>
  <si>
    <t>JL Wileam Iskandar No.64B &amp; 66, Kel Indra Kasih, Medan Tembung, KOta medan</t>
  </si>
  <si>
    <t>061-6614196 &amp; 0852-6981-1080</t>
  </si>
  <si>
    <t>Aprizal Anthonny</t>
  </si>
  <si>
    <t>VDR2665</t>
  </si>
  <si>
    <t>Baloi Harapan II Blok C No.85, RT005/003, Bengkong Indah, Bengkong, Kota batam</t>
  </si>
  <si>
    <t>0853-5297-3333</t>
  </si>
  <si>
    <t>ABC Printing</t>
  </si>
  <si>
    <t>VDR2666</t>
  </si>
  <si>
    <t>Jl Kalibaru Timur Raya No.182, Bungur, Senen Jakarta Pusat</t>
  </si>
  <si>
    <t>021-4265354 &amp; 085697402024</t>
  </si>
  <si>
    <t>Acommerce Jaya Abadi</t>
  </si>
  <si>
    <t>VDR2667</t>
  </si>
  <si>
    <t>Jl.Raya Bekasi KM 28 (Jl.Wahab Af fan ) Medan satria,Bekasi</t>
  </si>
  <si>
    <t>SAHROJI</t>
  </si>
  <si>
    <t>VDR2668</t>
  </si>
  <si>
    <t>jl.pondok aren</t>
  </si>
  <si>
    <t>Afrizal Muliadi</t>
  </si>
  <si>
    <t>VDR2669</t>
  </si>
  <si>
    <t>Kp Pabuaran RT007/002, Kel Dukuh, Kec Cikupa, Tangerang</t>
  </si>
  <si>
    <t>0823 9132 8035</t>
  </si>
  <si>
    <t>Rumah-Ban Atv</t>
  </si>
  <si>
    <t>VDR2670</t>
  </si>
  <si>
    <t>komplek bumi jatiwaringin blok f no.9 Jl.Jatiwaringin Raya Pondok Gede Bekasi 17411</t>
  </si>
  <si>
    <t>+62 811-1621-139</t>
  </si>
  <si>
    <t>Asep Muedih</t>
  </si>
  <si>
    <t>VDR2671</t>
  </si>
  <si>
    <t>KP. Samprok RT 014/006 Sukamulya Cikupa</t>
  </si>
  <si>
    <t>Burhanudin</t>
  </si>
  <si>
    <t>VDR2672</t>
  </si>
  <si>
    <t>Jl. Prof Muhammad Yamin Rt001/006 Duren Jaya Bekasi TImur</t>
  </si>
  <si>
    <t>+62 896-1426-7727</t>
  </si>
  <si>
    <t>H.Suparman</t>
  </si>
  <si>
    <t>VDR2673</t>
  </si>
  <si>
    <t>Jl. Alam Indah 3 No 9, Green Wood Lippo cikarang</t>
  </si>
  <si>
    <t>+62 813-1212-5779</t>
  </si>
  <si>
    <t>Robin Sanjaya</t>
  </si>
  <si>
    <t>VDR2674</t>
  </si>
  <si>
    <t>Jl. Gondangdia IV No. 59C Rt005/006 Gondangdia - menteng</t>
  </si>
  <si>
    <t>+62 852-2196-4994</t>
  </si>
  <si>
    <t>Yayan Hudayana</t>
  </si>
  <si>
    <t>VDR2675</t>
  </si>
  <si>
    <t>Kp Cikupa, RT003/RW001, Kel Sukamulya, Kec Cikupa, Tangerang</t>
  </si>
  <si>
    <t>Sri Hartati</t>
  </si>
  <si>
    <t>VDR2676</t>
  </si>
  <si>
    <t>Dusin I Desa Pulau Pule, Kec Air Batu, Kab Asahan, Smuatera Utara</t>
  </si>
  <si>
    <t>0813-61983904</t>
  </si>
  <si>
    <t>VDR2677</t>
  </si>
  <si>
    <t>Dusun II, Desa Pulau Pule, Kec Air batu, Kab Asahan, Sumatera Utara</t>
  </si>
  <si>
    <t>Regarli Trans</t>
  </si>
  <si>
    <t>VDR2678</t>
  </si>
  <si>
    <t>Jl Cemara Kompleks Grand Cemara Asri No.88L, MEdan Sumatera Utara</t>
  </si>
  <si>
    <t>061-80088494 &amp; 0813-6245-9794</t>
  </si>
  <si>
    <t>Wawan Nur Saputro</t>
  </si>
  <si>
    <t>VDR2679</t>
  </si>
  <si>
    <t>Jl Danau Toba Raya No65, RT02, RW07, Kel Bencongan Klp Dua</t>
  </si>
  <si>
    <t>0852-1531-9058</t>
  </si>
  <si>
    <t>TB Dukuh Jaya</t>
  </si>
  <si>
    <t>VDR2680</t>
  </si>
  <si>
    <t>JL Desa Dukuh, Kp Dukuh RT13/04, Kec Cikupa, Tangerang</t>
  </si>
  <si>
    <t>0812-90964268</t>
  </si>
  <si>
    <t>Bubut Budhaya</t>
  </si>
  <si>
    <t>VDR2681</t>
  </si>
  <si>
    <t>Jalan Slamet Riyadi Raya, RT.1/RW.4, Kb. Manggis, Kec. Matraman</t>
  </si>
  <si>
    <t>+62 821-1400-3303</t>
  </si>
  <si>
    <t>Ir. Cucu Peri</t>
  </si>
  <si>
    <t>VDR2682</t>
  </si>
  <si>
    <t>Komp. Adipura, Jl. Palem VIII No. 37 RT 006/009 Rancabolang - gedebage</t>
  </si>
  <si>
    <t>+62 813-2366-9177</t>
  </si>
  <si>
    <t>Samprok Jaya</t>
  </si>
  <si>
    <t>VDR2683</t>
  </si>
  <si>
    <t>jl.pemda tiga raksa kp.samprok cikupa tangerang</t>
  </si>
  <si>
    <t>0812-88737575</t>
  </si>
  <si>
    <t>SIEM LESTARI</t>
  </si>
  <si>
    <t>VDR2684</t>
  </si>
  <si>
    <t>Jl Garuda No.86, Kemayoran, Kemayoran, Jakarta Pusat</t>
  </si>
  <si>
    <t>021-4245109</t>
  </si>
  <si>
    <t>Achmadi</t>
  </si>
  <si>
    <t>VDR2685</t>
  </si>
  <si>
    <t>Gembong 2/90 RT 006/004 Kapasari-Genteng</t>
  </si>
  <si>
    <t>Adi Kurniawan</t>
  </si>
  <si>
    <t>VDR2686</t>
  </si>
  <si>
    <t>DK Klapaturi RT001/004, Kel Sitiadi, Kec Puring, Kab Kebumen</t>
  </si>
  <si>
    <t>KJJP Jimmy prasetyo &amp; rekan</t>
  </si>
  <si>
    <t>VDR2687</t>
  </si>
  <si>
    <t>Rawa Kepa Utama No. 23 RT003/013, Tomang - Grogol</t>
  </si>
  <si>
    <t>021 21191190</t>
  </si>
  <si>
    <t>Dodi Asrianto</t>
  </si>
  <si>
    <t>VDR2688</t>
  </si>
  <si>
    <t>Permata regensi, Jl durian III Blok H2/2 RT007/002</t>
  </si>
  <si>
    <t>+62 853-7555-4269</t>
  </si>
  <si>
    <t>Dera jaya Abadi</t>
  </si>
  <si>
    <t>VDR2689</t>
  </si>
  <si>
    <t>Perum Grand Cikarang City D19 No.19 RT003/009 Karang Raharja</t>
  </si>
  <si>
    <t>+62 811-1856-024</t>
  </si>
  <si>
    <t>Mohammas Shola Rudi</t>
  </si>
  <si>
    <t>VDR2690</t>
  </si>
  <si>
    <t>Kp Dukuh Pete, RT013/003, Kel Legok, Kec Legok, Kab Tangerang, Banten</t>
  </si>
  <si>
    <t>0813-1612-2253</t>
  </si>
  <si>
    <t>Shengli Industry Indonesia</t>
  </si>
  <si>
    <t>VDR2691</t>
  </si>
  <si>
    <t>Jl. Maloko RT004/002 Dangdang Cisauk</t>
  </si>
  <si>
    <t>+62 813-1080-8810</t>
  </si>
  <si>
    <t>Transporindo Agung Sejahtera</t>
  </si>
  <si>
    <t>VDR2692</t>
  </si>
  <si>
    <t>Jl. Gorontalo III No.10, Sungai Bambu, Tj. Priok, Kota Jkt Utara, Daerah Khusus Ibukota Jakarta 14330</t>
  </si>
  <si>
    <t>(021) 43911177 - 081240321233</t>
  </si>
  <si>
    <t>Lazuardi Rukun Perkasa</t>
  </si>
  <si>
    <t>VDR2693</t>
  </si>
  <si>
    <t>Jababeka XII B No.38, Harja Mekar, North Cikarang, Bekasi, West Java 17530</t>
  </si>
  <si>
    <t>(021) 8934638 - +62 812-1919-1719</t>
  </si>
  <si>
    <t>Sopian</t>
  </si>
  <si>
    <t>VDR2694</t>
  </si>
  <si>
    <t>KP. sampora RT003/017 sukamenak - margahayu</t>
  </si>
  <si>
    <t>+62 853-1507-4307</t>
  </si>
  <si>
    <t>A-three Maintance</t>
  </si>
  <si>
    <t>VDR2695</t>
  </si>
  <si>
    <t>Jagakarsa RT002/007</t>
  </si>
  <si>
    <t>+62 896-3011-7006</t>
  </si>
  <si>
    <t>Praditya Mardhani</t>
  </si>
  <si>
    <t>VDR2696</t>
  </si>
  <si>
    <t>Jl P Panaitan Raya No 106, RT002/014, Aren Jaya, Bekasi Timur</t>
  </si>
  <si>
    <t>0812-8420-3944</t>
  </si>
  <si>
    <t>Daus Al Firdaus</t>
  </si>
  <si>
    <t>VDR2697</t>
  </si>
  <si>
    <t>Walahir No. 8 RT 001/002 Boja - Majenang</t>
  </si>
  <si>
    <t>+62 812-2910-8331</t>
  </si>
  <si>
    <t>Triguna Karya Nusa</t>
  </si>
  <si>
    <t>VDR2698</t>
  </si>
  <si>
    <t>Ruko Taman Harapan Baru, Blok W1/5 RT007/RW027, Kel Pejuang, Kec Medan Satria, Kota Bekasi</t>
  </si>
  <si>
    <t>021-29092168/69 &amp; 0813-6961-4067</t>
  </si>
  <si>
    <t>Rental Crane Indonesia</t>
  </si>
  <si>
    <t>VDR2699</t>
  </si>
  <si>
    <t>Jl Gatot Subroto KM5, Kel Keroncong, Kec Jatiuwung, Tangerang Indonesia</t>
  </si>
  <si>
    <t>021-5900527/28 &amp; 0822-2032-4128</t>
  </si>
  <si>
    <t>Mitra Mardika Multijasa</t>
  </si>
  <si>
    <t>VDR2700</t>
  </si>
  <si>
    <t>Komp Permata Pekayon, Jl Permata III, Blok F No.06, Pekayon Jaya, Bekasi Selatan</t>
  </si>
  <si>
    <t>021-82731404 &amp; 0813 8844 8385</t>
  </si>
  <si>
    <t>mitramardika_multijasa@yahoo.c</t>
  </si>
  <si>
    <t>PT. Bima Surya Mandiri</t>
  </si>
  <si>
    <t>VDR2701</t>
  </si>
  <si>
    <t>Ruko Sutera Niaga 2 No 31 Pakulonan Serpong Tangerang Selatan 15325</t>
  </si>
  <si>
    <t>02153122918 &amp; 0813-8947-4050</t>
  </si>
  <si>
    <t>Ujang Sopandi</t>
  </si>
  <si>
    <t>VDR2702</t>
  </si>
  <si>
    <t>Kp cicadas RT 001/003 Tanjung wangi - Cicalengka</t>
  </si>
  <si>
    <t>Solusi Citra Teknologi</t>
  </si>
  <si>
    <t>VDR2703</t>
  </si>
  <si>
    <t>JL. Kapuk Kamal Raya No.62 E Kapuk Muara - Penjaringan</t>
  </si>
  <si>
    <t>rosana@solution.co.id</t>
  </si>
  <si>
    <t>Akhmad Suganda</t>
  </si>
  <si>
    <t>VDR2704</t>
  </si>
  <si>
    <t>+62 812-6972-3490</t>
  </si>
  <si>
    <t>Putrabangun Persada Baru</t>
  </si>
  <si>
    <t>VDR2705</t>
  </si>
  <si>
    <t>Jl Aipda K.S Tubun Raya No.85A, Jakarta Barat 11410</t>
  </si>
  <si>
    <t>0215330088 &amp; 0878-8268-3437</t>
  </si>
  <si>
    <t>Suryati</t>
  </si>
  <si>
    <t>VDR2706</t>
  </si>
  <si>
    <t>Kp Batuamben, RT01/02, Kel Margaluyu, Kec Kasemen, Serang, Banten</t>
  </si>
  <si>
    <t>Pasar Tehnik</t>
  </si>
  <si>
    <t>VDR2707</t>
  </si>
  <si>
    <t>JL RA Kartini No22, Jambi</t>
  </si>
  <si>
    <t>0741-23635 &amp; 0853-8888586</t>
  </si>
  <si>
    <t>Jaya Abadi Forklift</t>
  </si>
  <si>
    <t>VDR2708</t>
  </si>
  <si>
    <t>Jl Raya Serang KM10,5 Bitung-Banten</t>
  </si>
  <si>
    <t>021-68281266</t>
  </si>
  <si>
    <t>Uay Wahyudin</t>
  </si>
  <si>
    <t>VDR2709</t>
  </si>
  <si>
    <t>Kp. Barbara RT 019/005 Bantarankalong</t>
  </si>
  <si>
    <t>+62 818-0942-2508</t>
  </si>
  <si>
    <t>Suntara</t>
  </si>
  <si>
    <t>VDR2710</t>
  </si>
  <si>
    <t>Jatimulya RT 008/ 003 Wanakerta - Teluk jambe Barat</t>
  </si>
  <si>
    <t>+62 857-1775-4624</t>
  </si>
  <si>
    <t>Adi Yulianto</t>
  </si>
  <si>
    <t>VDR2711</t>
  </si>
  <si>
    <t>Tegalombo RT 008 /003 Blotongan</t>
  </si>
  <si>
    <t>+62 856-4318-0549</t>
  </si>
  <si>
    <t>SUKADI</t>
  </si>
  <si>
    <t>VDR2712</t>
  </si>
  <si>
    <t>Bonorejo, RT002/005, Kel Blotongan, Kec Sidorejo, Salatiga, Jawa Tengah</t>
  </si>
  <si>
    <t>0852-6680-5160</t>
  </si>
  <si>
    <t>Pristianda Erwin Pauzi</t>
  </si>
  <si>
    <t>VDR2713</t>
  </si>
  <si>
    <t>Dusun Manggis, RT000/000, Kel Pulau Banyak, Kec Tanjung Pura, Langkat</t>
  </si>
  <si>
    <t>0852-7516-7714</t>
  </si>
  <si>
    <t>Eny Puji Hastuti</t>
  </si>
  <si>
    <t>VDR2714</t>
  </si>
  <si>
    <t>Perum Marbella Residence Blok G3 No.10, RT003/039/Kel Belian, Kec Batam Kota</t>
  </si>
  <si>
    <t>0852-6322-1256</t>
  </si>
  <si>
    <t>Inti Makmur</t>
  </si>
  <si>
    <t>VDR2715</t>
  </si>
  <si>
    <t>Jln. Rumah sakit No 108 (No Gudang 33), Cinambo, Kota Bandung, Jawa Barat 45474Jln. Rumah sakit No 108 (No Gudang 33), Cinambo, Kota Bandung, Jawa Barat 45474</t>
  </si>
  <si>
    <t>triani@intimakmur.id</t>
  </si>
  <si>
    <t>Saprizal Siregar</t>
  </si>
  <si>
    <t>VDR2716</t>
  </si>
  <si>
    <t>Dusun I Hessa Perlompongan Kel Hessa Perlompongan Kec Air Batu</t>
  </si>
  <si>
    <t>0812-6074-2888</t>
  </si>
  <si>
    <t>Alfon Prima Jakarta</t>
  </si>
  <si>
    <t>VDR2717</t>
  </si>
  <si>
    <t>Dewata Freight International Tbk.</t>
  </si>
  <si>
    <t>VDR2718</t>
  </si>
  <si>
    <t>Gedung Kirana Two Lt. 12 Unit AB. Jl. Boulevard timur No. 88 RT 005/002 Kel. Peganggasaan dua Kec. Kelapa Gading</t>
  </si>
  <si>
    <t>021-29688899</t>
  </si>
  <si>
    <t>Abdul Rahman Sitompul</t>
  </si>
  <si>
    <t>VDR2719</t>
  </si>
  <si>
    <t>Dusun Timbang Lawan, Kel Timbang Lawan, Kec Bahorok, Langkat</t>
  </si>
  <si>
    <t>0852-7532-8686</t>
  </si>
  <si>
    <t>Manahan Aritonang</t>
  </si>
  <si>
    <t>VDR2720</t>
  </si>
  <si>
    <t>Dusun Kawali RT 071/020 Duren Klari</t>
  </si>
  <si>
    <t>+62 852-1135-1753</t>
  </si>
  <si>
    <t>BOIMAN</t>
  </si>
  <si>
    <t>VDR2721</t>
  </si>
  <si>
    <t>Dusun II, Kel Perkebunan Hessa, Kec Simpang Empat</t>
  </si>
  <si>
    <t>0823-60375318</t>
  </si>
  <si>
    <t>Juliana Tecoalu</t>
  </si>
  <si>
    <t>VDR2722</t>
  </si>
  <si>
    <t>Perumahan Casa jardin Blok C1 No 23 RT001/009</t>
  </si>
  <si>
    <t>Jeny Koesnadi</t>
  </si>
  <si>
    <t>VDR2723</t>
  </si>
  <si>
    <t>Jl. Kebon jeruk XIII/32 RT 009/004 Taman Sari</t>
  </si>
  <si>
    <t>Megah Warna Ban</t>
  </si>
  <si>
    <t>VDR2724</t>
  </si>
  <si>
    <t>JL. Warung Buncit Raya No.7</t>
  </si>
  <si>
    <t>Yossy Sabawien</t>
  </si>
  <si>
    <t>VDR2725</t>
  </si>
  <si>
    <t>Dukuh Sukomulyo, RT001/002, Kel Balong, Kec Balong, Kab Ponorogo</t>
  </si>
  <si>
    <t>0877-3454-1644</t>
  </si>
  <si>
    <t>Istana Plastik</t>
  </si>
  <si>
    <t>VDR2726</t>
  </si>
  <si>
    <t>Ruko sentra niaga blok el no 10</t>
  </si>
  <si>
    <t>jordanodanz@gmail.com</t>
  </si>
  <si>
    <t>PT METROLOGY KALIBRASI INDONESIA</t>
  </si>
  <si>
    <t>VDR2727</t>
  </si>
  <si>
    <t>KOMPLEK DUTA SQUARE BLOK E NO. 2 11460</t>
  </si>
  <si>
    <t>+62 813-7755-1978</t>
  </si>
  <si>
    <t>info@jasakalibrasi.co.id</t>
  </si>
  <si>
    <t>Findi Supriatna</t>
  </si>
  <si>
    <t>VDR2728</t>
  </si>
  <si>
    <t>Jl. Garuda 31 RT 006/001 Kebumen</t>
  </si>
  <si>
    <t>+62 821-3369-8694</t>
  </si>
  <si>
    <t>Dwimitra Sejahtera Bersama</t>
  </si>
  <si>
    <t>VDR2729</t>
  </si>
  <si>
    <t>Komp. Ruko Warna Warni Jl Pemandangan III No. 5B Jakarta Utara â€“ Indonesia</t>
  </si>
  <si>
    <t>marketing.dwimitra@gmail.com</t>
  </si>
  <si>
    <t>Yoga Dirgantara</t>
  </si>
  <si>
    <t>VDR2730</t>
  </si>
  <si>
    <t>Kp. Cicuruwik, RT006/004, Kel Cinunuk, Kec Cileunyi, Kab Bandung</t>
  </si>
  <si>
    <t>0852-9446-1403</t>
  </si>
  <si>
    <t>Bambang Wahyudi</t>
  </si>
  <si>
    <t>VDR2731</t>
  </si>
  <si>
    <t>Dusun II, Kel Air Genting, Kec Air Batu</t>
  </si>
  <si>
    <t>0812-6347-4551</t>
  </si>
  <si>
    <t>Bukalapak</t>
  </si>
  <si>
    <t>VDR2732</t>
  </si>
  <si>
    <t>Metropolitan Tower Lantai 22 Jl. R. A. Kartini Kav. 14 Cilandak Barat Kec. Cilandak, Kota Jakarta Selatan,</t>
  </si>
  <si>
    <t>Tokopedia</t>
  </si>
  <si>
    <t>VDR2733</t>
  </si>
  <si>
    <t>Tokopedia Tower Ciputra World 2, Jl. Prof. DR. Satrio No.Kav. 11, RT.3/RW.3, Karet Semanggi, Setia Budi, Kota Jakarta Selatan, Daerah Khusus Ibukota Jakarta 12950</t>
  </si>
  <si>
    <t>PT GLOBAL DIGITAL NIAGA (BliBli.com)</t>
  </si>
  <si>
    <t>VDR2734</t>
  </si>
  <si>
    <t>Jalan Aipda K.S. Tubun II C No. 8. Jakarta Barat 11410</t>
  </si>
  <si>
    <t>0804-1-871-871</t>
  </si>
  <si>
    <t>Suparmo</t>
  </si>
  <si>
    <t>VDR2735</t>
  </si>
  <si>
    <t>JL. Gudang Baru No. 38 RT 001/004 Ciganjur Jakarsa</t>
  </si>
  <si>
    <t>0818-0625-5897</t>
  </si>
  <si>
    <t>mamoariqa@gmail.com</t>
  </si>
  <si>
    <t>VDR2736</t>
  </si>
  <si>
    <t>lantai 52 Tokopedia Tower Ciputra World 2, Jl. Prof. DR. Satrio No.Kav. 11, RT.3/RW.3, Karet Semanggi, Kota Jakarta Selatan, Daerah Khusus Ibukota Jakarta 12950</t>
  </si>
  <si>
    <t>Arisa Computer</t>
  </si>
  <si>
    <t>VDR2737</t>
  </si>
  <si>
    <t>Mall Ambasador Lt3 No.52</t>
  </si>
  <si>
    <t>08119191840 / 08111041840</t>
  </si>
  <si>
    <t>Lazada Indonesia</t>
  </si>
  <si>
    <t>VDR2738</t>
  </si>
  <si>
    <t>Capital Place, Level 20 &amp; 21, Jalan Jenderal Gatot Subroto Kav 18 Jakarta Selatan 12710</t>
  </si>
  <si>
    <t>Abdul Rahman Manurung</t>
  </si>
  <si>
    <t>VDR2739</t>
  </si>
  <si>
    <t>Dusun IV, Kel Hessa Air Genting, Kec Air Batu, Kab Asahan</t>
  </si>
  <si>
    <t>0821-6548-4274</t>
  </si>
  <si>
    <t>Lintas Media Solution</t>
  </si>
  <si>
    <t>VDR2740</t>
  </si>
  <si>
    <t>Ruko Golden Pasir Impun No 07, RT003/005, Pasir Impun, mandalajati, Bandung</t>
  </si>
  <si>
    <t>Sukses Batam Mandiri</t>
  </si>
  <si>
    <t>VDR2741</t>
  </si>
  <si>
    <t>Komp Ruko Kuda Putih, Blok A No 1, Sei Panas, Batam</t>
  </si>
  <si>
    <t>0778-432260</t>
  </si>
  <si>
    <t>Bumi Raya</t>
  </si>
  <si>
    <t>VDR2742</t>
  </si>
  <si>
    <t>Kenari Jaya Lt 1 No.27, JL Salemba Raya - Jakarta Pusat</t>
  </si>
  <si>
    <t>021-31924055 &amp; 081288559956</t>
  </si>
  <si>
    <t>VDR2743</t>
  </si>
  <si>
    <t>Andira Pratama</t>
  </si>
  <si>
    <t>VDR2744</t>
  </si>
  <si>
    <t>Ruko CBD Bidex Blok G No 23 Jl Pahlawan Seribu BSD City, Lengkong Gudang - Serpong, Tangsel</t>
  </si>
  <si>
    <t>021-5377601 &amp; 082123768287</t>
  </si>
  <si>
    <t>Dirgatz Indonesia</t>
  </si>
  <si>
    <t>VDR2745</t>
  </si>
  <si>
    <t>Gedung MUC Building, Jl TB Simatupang No.15 RT 010/003, Kel Tanjung Barat, Kec Jagakarsa</t>
  </si>
  <si>
    <t>021-7807990 &amp; 0811-193-696</t>
  </si>
  <si>
    <t>Sandi Sukmana</t>
  </si>
  <si>
    <t>VDR2746</t>
  </si>
  <si>
    <t>Bangun Raharja RT 008/004</t>
  </si>
  <si>
    <t>VDR2747</t>
  </si>
  <si>
    <t>Kp. Pasir ranji RT 007/002 cikarang pusat</t>
  </si>
  <si>
    <t>VDR2748</t>
  </si>
  <si>
    <t>Gd Kenari Baru Lt 4S.401, JL Salemba Raya No.2, Jakarta Pusat</t>
  </si>
  <si>
    <t>Ega Dharma</t>
  </si>
  <si>
    <t>VDR2749</t>
  </si>
  <si>
    <t>Jl Klp Sawit Raya, Blok KN No.5, Kelapa Gadig, Jakarta Utara</t>
  </si>
  <si>
    <t>0811-1766 788</t>
  </si>
  <si>
    <t>Cahaya Menara Bangunan</t>
  </si>
  <si>
    <t>VDR2750</t>
  </si>
  <si>
    <t>Ruko Puri Selebrity I Blok B No 25/26, Batam Centre, Batam</t>
  </si>
  <si>
    <t>0778-7434288 &amp; 081276154236</t>
  </si>
  <si>
    <t>ABC Hardware Industry</t>
  </si>
  <si>
    <t>VDR2751</t>
  </si>
  <si>
    <t>Jl Tanjung Balai Dusun III No.2A, Paya Geli Sunggal, Kab Deli Serdang, Sumut</t>
  </si>
  <si>
    <t>Hudaya Maju Mandiri</t>
  </si>
  <si>
    <t>VDR2752</t>
  </si>
  <si>
    <t>Dewantara Indotama Group</t>
  </si>
  <si>
    <t>VDR2753</t>
  </si>
  <si>
    <t>JL. Tebet Timur Dalam NO. 69 B RT001/006</t>
  </si>
  <si>
    <t>Sarbaini</t>
  </si>
  <si>
    <t>VDR2754</t>
  </si>
  <si>
    <t>Jl RA Kartini LK III, Kel Pahang, KEc Datuk Bandar, Tanjung Balai, Sumatera Utara</t>
  </si>
  <si>
    <t>Ibnu Rezeki</t>
  </si>
  <si>
    <t>VDR2755</t>
  </si>
  <si>
    <t>Dusun II, Kel Perkebunan Hessa, Kec Simpang Empat, Kab Asahan</t>
  </si>
  <si>
    <t>0821-66031094</t>
  </si>
  <si>
    <t>Buana Tunggal</t>
  </si>
  <si>
    <t>VDR2756</t>
  </si>
  <si>
    <t>LTC, Lt UG Blok B3 No 7-8, Jakarta</t>
  </si>
  <si>
    <t>02162201083 &amp; 081913012150</t>
  </si>
  <si>
    <t>Maya Graha Indah</t>
  </si>
  <si>
    <t>VDR2757</t>
  </si>
  <si>
    <t>Jl. Soekarno Hatta No. 481</t>
  </si>
  <si>
    <t>022 7312416</t>
  </si>
  <si>
    <t>PT. Bintang Bandung Sejati</t>
  </si>
  <si>
    <t>VDR2758</t>
  </si>
  <si>
    <t>Jl. Jendral Sudirman No.219 Bandung 40241 - Indonesia</t>
  </si>
  <si>
    <t>022-6030248 / 08990212323</t>
  </si>
  <si>
    <t>022-6031822</t>
  </si>
  <si>
    <t>Iwan Kurniawan</t>
  </si>
  <si>
    <t>VDR2759</t>
  </si>
  <si>
    <t>Jl. Tubagaus Ismail Bawah No.27</t>
  </si>
  <si>
    <t>+62 856-5935-7945</t>
  </si>
  <si>
    <t>Bengkel Mobil AM qq Muhamad Malik</t>
  </si>
  <si>
    <t>VDR2760</t>
  </si>
  <si>
    <t>Jl Lingkar Selatan II, kel Pal Merah, Kec palmerah, Kota Jambi</t>
  </si>
  <si>
    <t>0812-73908880</t>
  </si>
  <si>
    <t>Gunung Sari</t>
  </si>
  <si>
    <t>VDR2761</t>
  </si>
  <si>
    <t>Jl Surabaya No.41, Kota medan 20212, Sumatera Utara</t>
  </si>
  <si>
    <t>061-4573808 &amp; 0821-6067-9121</t>
  </si>
  <si>
    <t>Abadi Motor</t>
  </si>
  <si>
    <t>VDR2762</t>
  </si>
  <si>
    <t>Jl Orang Kayo Pingal, Talang Banjar - Jambi</t>
  </si>
  <si>
    <t>0812-7438-2006 &amp; 0852-6675-6789</t>
  </si>
  <si>
    <t>Hernawati</t>
  </si>
  <si>
    <t>VDR2763</t>
  </si>
  <si>
    <t>Jl B.Z Hamid Km5,1 No.53 LK II Medan, Kel Titi Kuning, Kec Medan Johor, Kota Medan</t>
  </si>
  <si>
    <t>0813-6122-3817</t>
  </si>
  <si>
    <t>Kaiser Steel Indonesia</t>
  </si>
  <si>
    <t>VDR2764</t>
  </si>
  <si>
    <t>MEGA BAJA BANDUNG - Jl. Soekarno-Hatta No.389, Karasak, Kec. Astanaanyar, Kota Bandung, Jawa Barat 40243</t>
  </si>
  <si>
    <t>(022) 5226303 - +62 822-6276-9327</t>
  </si>
  <si>
    <t>Dzikra Karya Beton</t>
  </si>
  <si>
    <t>VDR2765</t>
  </si>
  <si>
    <t>Jl. Sapan No 300, Tegalluar, Bojongsoang, Bandung</t>
  </si>
  <si>
    <t>+62 811-9961-979 - 022-84224300</t>
  </si>
  <si>
    <t>cs@dkbeton.co.id</t>
  </si>
  <si>
    <t>Givro Multi Teknik Perkasa</t>
  </si>
  <si>
    <t>VDR2766</t>
  </si>
  <si>
    <t>lan Cipinang Jaya No.13 RT.01/RW.10 Cipinang Besar Selatan 13410</t>
  </si>
  <si>
    <t>(021) 29483795 - +62 811-8889-065</t>
  </si>
  <si>
    <t>Andy sumpena</t>
  </si>
  <si>
    <t>VDR2767</t>
  </si>
  <si>
    <t>Jl. Sekemala RT 004/011 Ujung berung - Bandung</t>
  </si>
  <si>
    <t>+62 852-2023-2143</t>
  </si>
  <si>
    <t>Hibaindo Armada Motor</t>
  </si>
  <si>
    <t>VDR2768</t>
  </si>
  <si>
    <t>JL. Raya Bekasi Timur KM.17 Jatinegara Kaum - Pulo Gadung</t>
  </si>
  <si>
    <t>(021) 4609500</t>
  </si>
  <si>
    <t>Manajemen Teknologi Bandung</t>
  </si>
  <si>
    <t>VDR2769</t>
  </si>
  <si>
    <t>JL. Gelap Nyawang No. 4 Lantai 3 Lebak siliwangi - coblong</t>
  </si>
  <si>
    <t>(022) 2534293 - 081905054148</t>
  </si>
  <si>
    <t>info@EBITDA.management</t>
  </si>
  <si>
    <t>Indah Logistik Cargo</t>
  </si>
  <si>
    <t>VDR2770</t>
  </si>
  <si>
    <t>Jl Supriadi, TB Simatupang No.7A, Pasar Rebo, Jakarta Timur</t>
  </si>
  <si>
    <t>021-80627000</t>
  </si>
  <si>
    <t>Azmil Fahmi</t>
  </si>
  <si>
    <t>VDR2771</t>
  </si>
  <si>
    <t>Rempang Gate RT001/001, Kel Rempang Gate, Kec Galang, Kota batam</t>
  </si>
  <si>
    <t>0812-7717-5532</t>
  </si>
  <si>
    <t>Jondalton Siregar</t>
  </si>
  <si>
    <t>VDR2772</t>
  </si>
  <si>
    <t>Kav BIDA KABIL Blok E No.01, RT006/016, Kel Kabil, Kec Nongsa</t>
  </si>
  <si>
    <t>0853-5546-7048</t>
  </si>
  <si>
    <t>Wandito</t>
  </si>
  <si>
    <t>VDR2773</t>
  </si>
  <si>
    <t>Blok Timur RT004/002, Kel Jayawinangun, Kec Kedokanbunder, Indramayu, Jawabarat</t>
  </si>
  <si>
    <t>0822-35527293</t>
  </si>
  <si>
    <t>PT TIKI JALUR NUGRAHA EKAKURIR</t>
  </si>
  <si>
    <t>VDR2774</t>
  </si>
  <si>
    <t>Jl. Tomang Raya No. 11 Jakarta Barat 11440 Indonesia</t>
  </si>
  <si>
    <t>(62-21) 566 5262</t>
  </si>
  <si>
    <t>Email. customercare@jne.co.id</t>
  </si>
  <si>
    <t>(62-21) 567 141</t>
  </si>
  <si>
    <t>Suhaedi</t>
  </si>
  <si>
    <t>VDR2775</t>
  </si>
  <si>
    <t>Jalan KUINI Lk VI, Kel Kedai Ledang, Kec Kota Kisaran Timur</t>
  </si>
  <si>
    <t>VDR2776</t>
  </si>
  <si>
    <t>Jl Mutiara VI No2 Dsn V, RT002/001, Kel Sigara-Gara, Kec Patumbak</t>
  </si>
  <si>
    <t>Mitra Sentosa Internusa</t>
  </si>
  <si>
    <t>VDR2777</t>
  </si>
  <si>
    <t>Jl Bustaman Dusun XI, No 544, Bandar Khalipah, Percut Sei Tuan, Kab Deli Serdang, Sumut</t>
  </si>
  <si>
    <t>082273401709 &amp; 082273019019</t>
  </si>
  <si>
    <t>Kokoh Bersama Sukses</t>
  </si>
  <si>
    <t>VDR2778</t>
  </si>
  <si>
    <t>Jl Madong Lubis No.2-A, Sei Kera Hilir II, Medan Perjuangan, Kotamadya Medan</t>
  </si>
  <si>
    <t>0811-6130-922</t>
  </si>
  <si>
    <t>Produk Sawitindo Jambi</t>
  </si>
  <si>
    <t>VDR2779</t>
  </si>
  <si>
    <t>Jl Letjen S Parman, No 05 RT10, Kel Pematang Sulur, Kec Telanai Pura, Jambi</t>
  </si>
  <si>
    <t>0852-7339-2372</t>
  </si>
  <si>
    <t>Hanwa Indonesia</t>
  </si>
  <si>
    <t>VDR2780</t>
  </si>
  <si>
    <t>Gd Mid Plaza 1 Lt9, Jl Jend Sudirman Kav 10-11, Kel Karet Tengsin, Kec Tanah Abang</t>
  </si>
  <si>
    <t>021-5785-3033 &amp; 08119468916</t>
  </si>
  <si>
    <t>samuel@hanwa.co.id</t>
  </si>
  <si>
    <t>KMI ELECTRIC SOLUTION</t>
  </si>
  <si>
    <t>VDR2781</t>
  </si>
  <si>
    <t>Jl Raya Bekasi KM23,1, Kel Cakung Barat, Kec Cakung, Jakarta Timur</t>
  </si>
  <si>
    <t>021-4601733 &amp; 021- 4614952</t>
  </si>
  <si>
    <t>Elmecon Multikencana</t>
  </si>
  <si>
    <t>VDR2782</t>
  </si>
  <si>
    <t>Jl Gajah Mada No218, Kel Glodok, Kec Tamansari, Jakarta Barat</t>
  </si>
  <si>
    <t>021 22605995</t>
  </si>
  <si>
    <t>Gin Jaya Service</t>
  </si>
  <si>
    <t>VDR2783</t>
  </si>
  <si>
    <t>JL Daan Mogot Raya No.14 (Km.10), Jakarta Barat</t>
  </si>
  <si>
    <t>021-70703550; 021-6190121</t>
  </si>
  <si>
    <t>Denko Wahana Sakti</t>
  </si>
  <si>
    <t>VDR2784</t>
  </si>
  <si>
    <t>Komp Duta Merlin Blok C 1-3, Jl Gajah mada 3-5, Petojo Utara Gambir, Jakarta Pusat</t>
  </si>
  <si>
    <t>0816 1190 727 / 0812 812 55945</t>
  </si>
  <si>
    <t>Supreme Power</t>
  </si>
  <si>
    <t>VDR2785</t>
  </si>
  <si>
    <t>Jl Telesonik Km 8, Kel Pasir Jaya, Kec Jatiuwung, Kota Tangerang, Banten</t>
  </si>
  <si>
    <t>021-6600200; 66602426-9 &amp; 0818-734-119</t>
  </si>
  <si>
    <t>Setiawan Abadi</t>
  </si>
  <si>
    <t>VDR2786</t>
  </si>
  <si>
    <t>Jl Raya Condet No.40 -Jakarta Timur</t>
  </si>
  <si>
    <t>021-22808397 &amp; 087889999339</t>
  </si>
  <si>
    <t>Blue Marlin Persada</t>
  </si>
  <si>
    <t>VDR2787</t>
  </si>
  <si>
    <t>Jl Kramat Raya No.38 A-B, Kwitang, Kec Senen, Jakarta Pusat</t>
  </si>
  <si>
    <t>021-47867151 &amp; 08129192693</t>
  </si>
  <si>
    <t>Mas Riadi</t>
  </si>
  <si>
    <t>VDR2788</t>
  </si>
  <si>
    <t>Jl Almunium III No.96 LK XII, KEl Tj Mulia, Kec Medan Deli</t>
  </si>
  <si>
    <t>0811-6087-888</t>
  </si>
  <si>
    <t>Fasto Mandiri Solusindo</t>
  </si>
  <si>
    <t>VDR2789</t>
  </si>
  <si>
    <t>Ruko ESC No.35 Pasar Central, Kawasan Industri Hyundai Lippo Cikarang, Jl Utama BIIE No.1, Kel Sukaresmi, Kec Cikarang Selatan, kab Bekasi</t>
  </si>
  <si>
    <t>02189778309 &amp; 082124089443</t>
  </si>
  <si>
    <t>Sutaryono</t>
  </si>
  <si>
    <t>VDR2790</t>
  </si>
  <si>
    <t>Dusin I, RT00, RW00, Kel Air Genting, Kec Air Batu, Kab Asahan</t>
  </si>
  <si>
    <t>0822-8734-5355</t>
  </si>
  <si>
    <t>IKEA - PT HERO Supermarket tbk</t>
  </si>
  <si>
    <t>VDR2791</t>
  </si>
  <si>
    <t>JL MH Thamrin No.57, Sentul, Babakan Madang, 16810</t>
  </si>
  <si>
    <t>(021) 29853900</t>
  </si>
  <si>
    <t>Sinar Multi Proteksindo</t>
  </si>
  <si>
    <t>VDR2792</t>
  </si>
  <si>
    <t>Jl Bilal Ujung No.302 F, P Brayan Darat I, Medan Timur, Kota Medan</t>
  </si>
  <si>
    <t>061-6640943 / 0852-9797-5789</t>
  </si>
  <si>
    <t>Berkah Emas Sejahtera Takwa</t>
  </si>
  <si>
    <t>VDR2793</t>
  </si>
  <si>
    <t>Jl Masjid Ulayat, GG Kuala Deli III, DS Sampali, Kec Percut Sei Tuan, Kab Deli Serdang</t>
  </si>
  <si>
    <t>Teguh Supriyanto</t>
  </si>
  <si>
    <t>VDR2794</t>
  </si>
  <si>
    <t>Jl Guru Sidin No 2A Lk III, RT00/RW00, Kel Tangsi, Kec Binjai Kota</t>
  </si>
  <si>
    <t>0812-6577-5813</t>
  </si>
  <si>
    <t>Siswanto</t>
  </si>
  <si>
    <t>VDR2795</t>
  </si>
  <si>
    <t>Kp Cipanas, RT01/03, Kel Pasir Doton, Kec Cidahu, Sukabumi, Jawa Barat</t>
  </si>
  <si>
    <t>0821-7278-3544 &amp; 0821-3981-7840</t>
  </si>
  <si>
    <t>Setiyo Junianto</t>
  </si>
  <si>
    <t>VDR2796</t>
  </si>
  <si>
    <t>Komp Perhubud I Blok EE/04, RT004/006, Kel Jurumudi, Kec Benda, Tangerang</t>
  </si>
  <si>
    <t>0819-611-606 5</t>
  </si>
  <si>
    <t>Muhammad Taufik</t>
  </si>
  <si>
    <t>VDR2797</t>
  </si>
  <si>
    <t>Jl Gurilla No.66, Kel Sei Kerah Hilir, Kec Medan Perjuangan</t>
  </si>
  <si>
    <t>0812-6066-9860</t>
  </si>
  <si>
    <t>Saharuddin</t>
  </si>
  <si>
    <t>VDR2798</t>
  </si>
  <si>
    <t>DS Sukajadi, Dsn II, Kec Perbaungan, Serdang Bedagai</t>
  </si>
  <si>
    <t>0813-7527-2188 &amp; 0852-6127-6688</t>
  </si>
  <si>
    <t>PLN (PERSERO) UIW SUMATERA UTARA, UP3 RANTAU PRAPAT, ULP TANJUNG BALAI</t>
  </si>
  <si>
    <t>VDR2799</t>
  </si>
  <si>
    <t>TANJUNG BALAI</t>
  </si>
  <si>
    <t>061-000000</t>
  </si>
  <si>
    <t>Mochammad Dian Hariyana</t>
  </si>
  <si>
    <t>VDR2800</t>
  </si>
  <si>
    <t>Jl. Nangka Gerowong No.92 RT006/001 Kelapa dua Wetan Ciracas</t>
  </si>
  <si>
    <t>+62 812-1328-409</t>
  </si>
  <si>
    <t>Mawarsari Subekti</t>
  </si>
  <si>
    <t>VDR2801</t>
  </si>
  <si>
    <t>JL. Pratama XI Blok Y No. 71 RT002/022 Rawaumbu Bekasi</t>
  </si>
  <si>
    <t>Ade Sutrisna</t>
  </si>
  <si>
    <t>VDR2802</t>
  </si>
  <si>
    <t>Dusun Tambak Sari RT001/001</t>
  </si>
  <si>
    <t>+62 813-1958-1474</t>
  </si>
  <si>
    <t>Prima Tuah Nugraha</t>
  </si>
  <si>
    <t>VDR2803</t>
  </si>
  <si>
    <t>JL. KH. Maisin No. 25 RT006/016 Klender</t>
  </si>
  <si>
    <t>+62 877-8418-2807</t>
  </si>
  <si>
    <t>Cahaya Lentera Perkasa</t>
  </si>
  <si>
    <t>VDR2804</t>
  </si>
  <si>
    <t>RT.2/RW.4, Pancoran, Kec. Pancoran, Kota Jakarta Selatan, Daerah Khusus Ibukota Jakarta 12780</t>
  </si>
  <si>
    <t>+62 821-8088-2250</t>
  </si>
  <si>
    <t>finance@speedlab.id</t>
  </si>
  <si>
    <t>ABAS</t>
  </si>
  <si>
    <t>VDR2805</t>
  </si>
  <si>
    <t>JL. Pramuka Jaya III RT 007/014 Utan Kayu Selatan - Matraman</t>
  </si>
  <si>
    <t>+62 852-1753-0423</t>
  </si>
  <si>
    <t>Harapan Jaya Teknik</t>
  </si>
  <si>
    <t>VDR2806</t>
  </si>
  <si>
    <t>Lindeteves Trade Centre ( LTC-Glodok) Lt.1 Blok C.30 No.36, Jl. Hayam Wuruk No 127, Glodok Kota, Jakarta</t>
  </si>
  <si>
    <t>(021) 6232 0482 &amp; 0819 0848 6547</t>
  </si>
  <si>
    <t>Saeti Concretindo Wahana</t>
  </si>
  <si>
    <t>VDR2807</t>
  </si>
  <si>
    <t>Jl. raya Cacing KM 48-50 Cakung timur</t>
  </si>
  <si>
    <t>+62 812-1328-682</t>
  </si>
  <si>
    <t>Alam Loka Bersama</t>
  </si>
  <si>
    <t>VDR2808</t>
  </si>
  <si>
    <t>Jl. mangga dua dalam Blok J no.23 mangga dua selatan</t>
  </si>
  <si>
    <t>+62 813-1076-0234</t>
  </si>
  <si>
    <t>Athree Computer</t>
  </si>
  <si>
    <t>VDR2809</t>
  </si>
  <si>
    <t>JL. JAGAKARSA 1 RT002/007 Kel jagakarsa</t>
  </si>
  <si>
    <t>+62 813-8542-5906</t>
  </si>
  <si>
    <t>Athree.computer1@gmail.com</t>
  </si>
  <si>
    <t>TOKOPEDIA - SUKSES MANDIRI COMPUTER</t>
  </si>
  <si>
    <t>VDR2810</t>
  </si>
  <si>
    <t>Ahmad Rusnali</t>
  </si>
  <si>
    <t>VDR2811</t>
  </si>
  <si>
    <t>KP. Sukamahi Rancaudik subang</t>
  </si>
  <si>
    <t>+62 812-2318-8523</t>
  </si>
  <si>
    <t>Gemilang Bahagia</t>
  </si>
  <si>
    <t>VDR2812</t>
  </si>
  <si>
    <t>Jl Langgar GG Rukun No.34, Tegal Sari III, Medan Area, Kota Medan, Sumatera Utara</t>
  </si>
  <si>
    <t>061 7355295 &amp; +62 813-7643-6437</t>
  </si>
  <si>
    <t>Iwan Prawira Negara IR</t>
  </si>
  <si>
    <t>VDR2813</t>
  </si>
  <si>
    <t>JL Panca No 4-71 BLK VMedan, Kel Harjosari II, Kec Medan Amplas</t>
  </si>
  <si>
    <t>0823 21612088</t>
  </si>
  <si>
    <t>Anugerah Dua Persada</t>
  </si>
  <si>
    <t>VDR2814</t>
  </si>
  <si>
    <t>Jl Penggilingan Raya No12, Penggilingan, Cakung, Jakarta Timur</t>
  </si>
  <si>
    <t>0813-1802-3156</t>
  </si>
  <si>
    <t>TOKOPEDIA - VIRTUAL TECH</t>
  </si>
  <si>
    <t>VDR2815</t>
  </si>
  <si>
    <t>Atika Yati</t>
  </si>
  <si>
    <t>VDR2816</t>
  </si>
  <si>
    <t>JL Abdul Chatab, RT017/00, Kel Pasir Putih, Kec Jambi Selatan</t>
  </si>
  <si>
    <t>0852-6615-6300</t>
  </si>
  <si>
    <t>Royal Motor</t>
  </si>
  <si>
    <t>VDR2817</t>
  </si>
  <si>
    <t>JL. Pemancingan Srengseng Jakbar</t>
  </si>
  <si>
    <t>Winny Wijayanti</t>
  </si>
  <si>
    <t>VDR2818</t>
  </si>
  <si>
    <t>Jl Turangga No.9A, RT003/009, Kel LIngkar Selatan, Kec Lengkong, Kota Bandung</t>
  </si>
  <si>
    <t>0811-1529-560</t>
  </si>
  <si>
    <t>Bina Sejahtera</t>
  </si>
  <si>
    <t>VDR2819</t>
  </si>
  <si>
    <t>Jl Surakarta No.63 sd 9-K, Kota Medan, Sumatera Utara</t>
  </si>
  <si>
    <t>061-7863106 &amp; 061-7867451 &amp; 0812-6583-007</t>
  </si>
  <si>
    <t>Tokopedia - Oktha Store</t>
  </si>
  <si>
    <t>VDR2820</t>
  </si>
  <si>
    <t>Tokopedia - Qing</t>
  </si>
  <si>
    <t>VDR2821</t>
  </si>
  <si>
    <t>Tokopedia - Mix acc88</t>
  </si>
  <si>
    <t>VDR2822</t>
  </si>
  <si>
    <t>Tokopedia - Gadget Channel</t>
  </si>
  <si>
    <t>VDR2823</t>
  </si>
  <si>
    <t>Brilliant Citra Mandiri</t>
  </si>
  <si>
    <t>VDR2824</t>
  </si>
  <si>
    <t>Gd. Perkantoran JiwaSraya Lt2 Jl. RP Soeroso No.41 Gondangdia, menteng Jakpus</t>
  </si>
  <si>
    <t>Handrian</t>
  </si>
  <si>
    <t>VDR2825</t>
  </si>
  <si>
    <t>Jl Bangka No.36, RT28/00, Kel Kebun Handil, Kec Jelutung</t>
  </si>
  <si>
    <t>0813-1444-4422</t>
  </si>
  <si>
    <t>Haratuap Pardede</t>
  </si>
  <si>
    <t>VDR2826</t>
  </si>
  <si>
    <t>Jl Bakti Luhur LK V No 73, RT 015/006, Kel Dwikora, Kec Medan Helvetia</t>
  </si>
  <si>
    <t>0813-7594-5807</t>
  </si>
  <si>
    <t>Adi Justianto Sitorus</t>
  </si>
  <si>
    <t>VDR2827</t>
  </si>
  <si>
    <t>Dusun V, RT00/000, Kel Air Hitam, Kec Gebang, Kab Langkat, Sumatera Utara.</t>
  </si>
  <si>
    <t>0822-7447-7774</t>
  </si>
  <si>
    <t>Tunas Muda Berdikari</t>
  </si>
  <si>
    <t>VDR2828</t>
  </si>
  <si>
    <t>Komp Orchid POint Blok A No 7, Kel Sungai Jodoh, Kec Batu Mapar, Batam</t>
  </si>
  <si>
    <t>0778-459090, 459102 &amp; 0815-3600-6268</t>
  </si>
  <si>
    <t>Systech</t>
  </si>
  <si>
    <t>VDR2829</t>
  </si>
  <si>
    <t>Jl Hayam Wuruk No.37, Jambi</t>
  </si>
  <si>
    <t>085102121001 &amp; 085102121002</t>
  </si>
  <si>
    <t>Various Jaya</t>
  </si>
  <si>
    <t>VDR2830</t>
  </si>
  <si>
    <t>Orion Plaza Blok G No18, Hayam Wuruk, Jakarta Pusat</t>
  </si>
  <si>
    <t>021-6284032</t>
  </si>
  <si>
    <t>CV Warga Jaya</t>
  </si>
  <si>
    <t>VDR2831</t>
  </si>
  <si>
    <t>JL. Mujair Raya No. 277 RT 008 RW 009 Kel Depok Jaya Kec Pancoran Mas</t>
  </si>
  <si>
    <t>+62 813-6215-6405 / +62 811-1167-898</t>
  </si>
  <si>
    <t>VDR2832</t>
  </si>
  <si>
    <t>LK III Bunut Barat, Kel Bunut Barat, Kec Kota Kisaran Barat</t>
  </si>
  <si>
    <t>0813-7584-1493</t>
  </si>
  <si>
    <t>Antara Jaya Perkasa</t>
  </si>
  <si>
    <t>VDR2833</t>
  </si>
  <si>
    <t>Jl Pandan No29, Kel Gang Buntu, Kec Medan Timur, Kota medan</t>
  </si>
  <si>
    <t>0813-9670-9113</t>
  </si>
  <si>
    <t>Berkah</t>
  </si>
  <si>
    <t>VDR2834</t>
  </si>
  <si>
    <t>Jl KH Mas Mansyur No.17E, Kel Kebon Kacang, Kec Tanah Bang</t>
  </si>
  <si>
    <t>021-31901704 / 0856-4375-6205</t>
  </si>
  <si>
    <t>Nurhadi Handoko</t>
  </si>
  <si>
    <t>VDR2835</t>
  </si>
  <si>
    <t>Jl Cempaka RT01/00, Kel Sri Agung, Kec Batang Asam, Tanjung Jabung</t>
  </si>
  <si>
    <t>Chairil Arif</t>
  </si>
  <si>
    <t>VDR2836</t>
  </si>
  <si>
    <t>Viyata Yuda Ujung - Tojai baru RT025/009, Kel Bah Kapul, Kec Siantar Sitalasari</t>
  </si>
  <si>
    <t>0822-7600-4400</t>
  </si>
  <si>
    <t>Fuad Delivansyah Siagian</t>
  </si>
  <si>
    <t>VDR2837</t>
  </si>
  <si>
    <t>Dusun V, JL Binjai Km10,5, GG Mesjid LR Pribadi No.101, RT 016/008, Kel Paya Geli, Kec Sunggal</t>
  </si>
  <si>
    <t>0811-8848-998</t>
  </si>
  <si>
    <t>Marlon Brando Pakpahan</t>
  </si>
  <si>
    <t>VDR2838</t>
  </si>
  <si>
    <t>jl Gunung Semeru, RT025/000, Kel Payo Selicah, Kec PAAL merah</t>
  </si>
  <si>
    <t>0812-8201-5575</t>
  </si>
  <si>
    <t>Laboratorium Mekanika Tanah Universitas Sumatera Utara</t>
  </si>
  <si>
    <t>VDR2839</t>
  </si>
  <si>
    <t>Jl Perpustakaan No.1B, Kampus Usu Medan</t>
  </si>
  <si>
    <t>Avner Zatra Indoenergy</t>
  </si>
  <si>
    <t>VDR2840</t>
  </si>
  <si>
    <t>Jl Sersan Darvin No.74, Kel Eka Jaya, Kec Paal Merah, Kota Jambi</t>
  </si>
  <si>
    <t>HANBINGXUAN Store â€“ Lazada</t>
  </si>
  <si>
    <t>VDR2841</t>
  </si>
  <si>
    <t>Miswandi</t>
  </si>
  <si>
    <t>VDR2842</t>
  </si>
  <si>
    <t>Dusun II, Perkebunan Hessa RT00/00, Kel Perkebunan Hessa, Kec Simpang Empat</t>
  </si>
  <si>
    <t>+62 822-4941-5403</t>
  </si>
  <si>
    <t>Sejahtera</t>
  </si>
  <si>
    <t>VDR2843</t>
  </si>
  <si>
    <t>Jl Jend Sudirman Km6 Lk X, Kel Sijambi, Kec Datuk Bandar</t>
  </si>
  <si>
    <t>0812 6992 2392</t>
  </si>
  <si>
    <t>Mochammad Ilham Subakti</t>
  </si>
  <si>
    <t>VDR2844</t>
  </si>
  <si>
    <t>Jati, RT 008/002, Kel Jatidrojok, Kec Kedungpiring</t>
  </si>
  <si>
    <t>Bakesfield Computer â€“ Tokopedia</t>
  </si>
  <si>
    <t>VDR2845</t>
  </si>
  <si>
    <t>ROGS STORE â€“ Tokopedia</t>
  </si>
  <si>
    <t>VDR2846</t>
  </si>
  <si>
    <t>Gien Muda Pratama</t>
  </si>
  <si>
    <t>VDR2847</t>
  </si>
  <si>
    <t>Legenda Wisata Zona Marcopolo Blok A6/39 Cibubur</t>
  </si>
  <si>
    <t>021-82496234 / 081212640750</t>
  </si>
  <si>
    <t>cv.gienmudapratama@gmail.com</t>
  </si>
  <si>
    <t>A Kuswandi</t>
  </si>
  <si>
    <t>VDR2848</t>
  </si>
  <si>
    <t>Kp. Ciheulang RT 003/004 Parung Panjang - Bogor</t>
  </si>
  <si>
    <t>+62 815-1116-2497</t>
  </si>
  <si>
    <t>Ericcon BHG Rekacipta Beton</t>
  </si>
  <si>
    <t>VDR2849</t>
  </si>
  <si>
    <t>KP. Campaka RT 006/003, Sirna jaya - Serang baru</t>
  </si>
  <si>
    <t>+62 812-1203-4006</t>
  </si>
  <si>
    <t>Safety Mart - Tokopedia</t>
  </si>
  <si>
    <t>VDR2850</t>
  </si>
  <si>
    <t>Jakarta Barat</t>
  </si>
  <si>
    <t>Yogi Priono</t>
  </si>
  <si>
    <t>VDR2851</t>
  </si>
  <si>
    <t>Blok Ganda Mekar Rt 004/002 Gandawesi - Ligung</t>
  </si>
  <si>
    <t>+62 813-7307-5210</t>
  </si>
  <si>
    <t>Syulthon Arief</t>
  </si>
  <si>
    <t>VDR2852</t>
  </si>
  <si>
    <t>KP. Kedung Gede RT 003/001 Kedungwaringin</t>
  </si>
  <si>
    <t>+62 896-3624-4280</t>
  </si>
  <si>
    <t>Sekawan Jaya Safety</t>
  </si>
  <si>
    <t>VDR2853</t>
  </si>
  <si>
    <t>LTC GLodok Lantai UG BLok C26 No. 7 Koridor F</t>
  </si>
  <si>
    <t>+62 813-2200-7288</t>
  </si>
  <si>
    <t>Lazada - Samsung</t>
  </si>
  <si>
    <t>VDR2854</t>
  </si>
  <si>
    <t>Shopee - Bracket Grosir</t>
  </si>
  <si>
    <t>VDR2855</t>
  </si>
  <si>
    <t>Bengkel Pelita</t>
  </si>
  <si>
    <t>VDR2856</t>
  </si>
  <si>
    <t>Jl Panglima Polim No.109/111, Kota Medan</t>
  </si>
  <si>
    <t>Winggi Aringga Pinata</t>
  </si>
  <si>
    <t>VDR2857</t>
  </si>
  <si>
    <t>Jl Yulius Usman No.49, RT 20, Kel Pematang Sulur, Kec Telanaipura</t>
  </si>
  <si>
    <t>0812-7485-1564</t>
  </si>
  <si>
    <t>Diven Zulfikar Sinaga</t>
  </si>
  <si>
    <t>VDR2858</t>
  </si>
  <si>
    <t>Jl Siki, RT00/00, Kel Gung Negeri, Kec Kabanjahe, Kab Karo</t>
  </si>
  <si>
    <t>0821-8597-0577</t>
  </si>
  <si>
    <t>Widya Lestari</t>
  </si>
  <si>
    <t>VDR2859</t>
  </si>
  <si>
    <t>Jl Veteran Blok No38A, P Berayan Bengkel, Medan Timur, Kota Medan</t>
  </si>
  <si>
    <t>0812-6032-9897</t>
  </si>
  <si>
    <t>Septian Ilham Nugroho</t>
  </si>
  <si>
    <t>VDR2860</t>
  </si>
  <si>
    <t>Jl Tembaga III No.3 RT008/020, Kayuringin Jaya, Bekasi Selatan</t>
  </si>
  <si>
    <t>0821-4538-8407</t>
  </si>
  <si>
    <t>Fauzan</t>
  </si>
  <si>
    <t>VDR2861</t>
  </si>
  <si>
    <t>Jl MT Fachruddin, RT11/00, Kel Merlung, Kec Merlung</t>
  </si>
  <si>
    <t>0812-7480-7286</t>
  </si>
  <si>
    <t>Dewi Maya R. Sobari, SH.,MKn</t>
  </si>
  <si>
    <t>VDR2862</t>
  </si>
  <si>
    <t>Jl. Pahlawan Seribu, Ruko Golden Boulevard, Blok R Nomor 50 Bumi serpong damai</t>
  </si>
  <si>
    <t>Centielindo Daya Utama</t>
  </si>
  <si>
    <t>VDR2863</t>
  </si>
  <si>
    <t>JL. Bidara Raya No. 11 RT 006/002 Jati pulo - Palmerah</t>
  </si>
  <si>
    <t>(021)5665369, 5661872, 5672837, 5670216, 5666053,</t>
  </si>
  <si>
    <t>Suhaidi</t>
  </si>
  <si>
    <t>VDR2865</t>
  </si>
  <si>
    <t>Desa Suban, RT015/00, Kel Suban, Kec Batang Asam</t>
  </si>
  <si>
    <t>0852-7279-3858</t>
  </si>
  <si>
    <t>Setia Budi</t>
  </si>
  <si>
    <t>VDR2866</t>
  </si>
  <si>
    <t>Jl Bogor No.54, MEdan Sumatera Utara</t>
  </si>
  <si>
    <t>Elanta Mireka</t>
  </si>
  <si>
    <t>VDR2867</t>
  </si>
  <si>
    <t>Komplek Kokan Inkopal Blok G17, Boulevard barat raya - kelapa gading</t>
  </si>
  <si>
    <t>02145851561-3</t>
  </si>
  <si>
    <t>M Sudjayasi</t>
  </si>
  <si>
    <t>VDR2868</t>
  </si>
  <si>
    <t>Vila Mutiara Gading 2 Blok C16 No.7, Rt007/024, Kel Karang Satria, Kec Tambun Utara</t>
  </si>
  <si>
    <t>0813-1548-4609</t>
  </si>
  <si>
    <t>Sofiyana</t>
  </si>
  <si>
    <t>VDR2869</t>
  </si>
  <si>
    <t>Jl Sei Asahan Lk.IV, Kel Tegal sari, Kec Kota Kisaran Barat</t>
  </si>
  <si>
    <t>0852-6540-0337 &amp; 0853-7329-9347</t>
  </si>
  <si>
    <t>Bayu Wahyudi</t>
  </si>
  <si>
    <t>VDR2870</t>
  </si>
  <si>
    <t>Suban RT001/000, Kel Suban, kec Batang Asam</t>
  </si>
  <si>
    <t>Sabam Simanjuntak</t>
  </si>
  <si>
    <t>VDR2871</t>
  </si>
  <si>
    <t>Dusun I Rt00/00, Kel Tomuan Holbung, Kec Bandar Pasir Mandoge</t>
  </si>
  <si>
    <t>0813-6261-0010</t>
  </si>
  <si>
    <t>Horas Electronik</t>
  </si>
  <si>
    <t>VDR2872</t>
  </si>
  <si>
    <t>Jl Perintis Kemerdekaan, Kec Simpang Empat</t>
  </si>
  <si>
    <t>Ayu Septa Perdana</t>
  </si>
  <si>
    <t>VDR2873</t>
  </si>
  <si>
    <t>Setia Budi Square No.29 - 30, KOmplek Tasbi, Kel Tanjung Rejo, Kec Medan Sunggai, Kota Medan</t>
  </si>
  <si>
    <t>ayuseptaperdana@yahoo.co.id</t>
  </si>
  <si>
    <t>Tokopedia-MegaryStore</t>
  </si>
  <si>
    <t>VDR2874</t>
  </si>
  <si>
    <t>Tokopedia-RogStore</t>
  </si>
  <si>
    <t>VDR2875</t>
  </si>
  <si>
    <t>Kantor Akuntan Publik Effendy dan Rekan</t>
  </si>
  <si>
    <t>VDR2876</t>
  </si>
  <si>
    <t>JL. P. Sirih Boulevard Blok FE No. 525 RT 003/015 Jaka Setia Bekasi Selatan</t>
  </si>
  <si>
    <t>021 82428886</t>
  </si>
  <si>
    <t>effendyhas@yahoo.co.id</t>
  </si>
  <si>
    <t>MHD Syahputra</t>
  </si>
  <si>
    <t>VDR2877</t>
  </si>
  <si>
    <t>Jl KLY Sudarso GGPanitra LKIV, Kel Tanjung Mulia, Medan Deli</t>
  </si>
  <si>
    <t>0821-6221-3821</t>
  </si>
  <si>
    <t>Tokopedia - Protech Computer</t>
  </si>
  <si>
    <t>VDR2878</t>
  </si>
  <si>
    <t>Cahaya Abadi Niaga</t>
  </si>
  <si>
    <t>VDR2879</t>
  </si>
  <si>
    <t>Jl Hesa Air Genting Simpang Kawat, Kisaran - Asahan</t>
  </si>
  <si>
    <t>Candra Martito</t>
  </si>
  <si>
    <t>VDR2880</t>
  </si>
  <si>
    <t>Dusun II Air Genting, Kel Air Genting, Kec Air Batu</t>
  </si>
  <si>
    <t>Indra Budianto Sianipar</t>
  </si>
  <si>
    <t>VDR2881</t>
  </si>
  <si>
    <t>Simarmar, Kel Hutagol Peatalun, Kec Balige</t>
  </si>
  <si>
    <t>Sri Sunarti</t>
  </si>
  <si>
    <t>VDR2882</t>
  </si>
  <si>
    <t>Dusun V, Kel Sei Kamah, Kec Sei dadap</t>
  </si>
  <si>
    <t>Andi Zulkhaidir Syabani</t>
  </si>
  <si>
    <t>VDR2883</t>
  </si>
  <si>
    <t>Perum Mutiara Residence No 29-30, Jl AMD, Kel Bakaran Batu, Kec Rantau Selatan</t>
  </si>
  <si>
    <t>0813-6118-4505</t>
  </si>
  <si>
    <t>Istana Mesin</t>
  </si>
  <si>
    <t>VDR2884</t>
  </si>
  <si>
    <t>53/8, Jl Pandu (Simpang Jl Surabaya Depan Bank Danamon) Medan 20212</t>
  </si>
  <si>
    <t>061-4574496 &amp; 0813-6053-1513</t>
  </si>
  <si>
    <t>Wahana Nusa Trindo</t>
  </si>
  <si>
    <t>VDR2885</t>
  </si>
  <si>
    <t>Jl Raya Serang Km16.8, Cluster Teratai Blok A1, Talaga Sodong, Cikupa, Tangerang</t>
  </si>
  <si>
    <t>021-59647183 &amp; 081293352646</t>
  </si>
  <si>
    <t>Suryo Purnoto</t>
  </si>
  <si>
    <t>VDR2886</t>
  </si>
  <si>
    <t>Kp. Cimahi RT 003/002 Sukamahi - cikarang pusat</t>
  </si>
  <si>
    <t>+62 813-8580-7489</t>
  </si>
  <si>
    <t>Udin</t>
  </si>
  <si>
    <t>VDR2887</t>
  </si>
  <si>
    <t>Dusun III, Sei Mencirim, RT00, Kel Sei Mencirim, Kel Sunggal, Deli Serdang</t>
  </si>
  <si>
    <t>0812-6078-219</t>
  </si>
  <si>
    <t>Tokopedia - Unitech PDU</t>
  </si>
  <si>
    <t>VDR2888</t>
  </si>
  <si>
    <t>Tokopedia - Prostore Computer</t>
  </si>
  <si>
    <t>VDR2889</t>
  </si>
  <si>
    <t>New Cahaya</t>
  </si>
  <si>
    <t>VDR2890</t>
  </si>
  <si>
    <t>Jl. Bandung No. 10/47 (simpang jalan sutomo)</t>
  </si>
  <si>
    <t>+62 852-0634-2696</t>
  </si>
  <si>
    <t>Suyoto</t>
  </si>
  <si>
    <t>VDR2891</t>
  </si>
  <si>
    <t>Dusun Kenteng RT 005/008 Kenteng - Toroh</t>
  </si>
  <si>
    <t>+62 812-6878-8809</t>
  </si>
  <si>
    <t>Agus Surono</t>
  </si>
  <si>
    <t>VDR2892</t>
  </si>
  <si>
    <t>Kedondong RT 001/004 Kedondong - Demak</t>
  </si>
  <si>
    <t>+62 821-3876-567</t>
  </si>
  <si>
    <t>Moh Soleh</t>
  </si>
  <si>
    <t>VDR2893</t>
  </si>
  <si>
    <t>Dusun geneng RT 001/007 grobogan</t>
  </si>
  <si>
    <t>+62 812-8251-1316</t>
  </si>
  <si>
    <t>Tokopedia - Kenzo Lambert</t>
  </si>
  <si>
    <t>VDR2894</t>
  </si>
  <si>
    <t>Gihon Juma Sentosa</t>
  </si>
  <si>
    <t>VDR2895</t>
  </si>
  <si>
    <t>Jl Letjen Jamin Ginting Km 9,5 Gang Pinem No.8, Kel Mangga, Kec Medan Tuntungan</t>
  </si>
  <si>
    <t>0822-7325-6801</t>
  </si>
  <si>
    <t>Tokopedia - Vans Network</t>
  </si>
  <si>
    <t>VDR2896</t>
  </si>
  <si>
    <t>Garuda Jaya Motor</t>
  </si>
  <si>
    <t>VDR2897</t>
  </si>
  <si>
    <t>Jl Imam Bonjol No.137, Kisaran Timur</t>
  </si>
  <si>
    <t>062341718 &amp; 0811-628-685</t>
  </si>
  <si>
    <t>Ujang Aifal</t>
  </si>
  <si>
    <t>VDR2898</t>
  </si>
  <si>
    <t>Jl Cokroaminoto 119 LKIII, Kel MEkar Baru Kec Kota Kisaran Barat</t>
  </si>
  <si>
    <t>0813-7656-2535</t>
  </si>
  <si>
    <t>Sariman</t>
  </si>
  <si>
    <t>VDR2899</t>
  </si>
  <si>
    <t>D.K Jetis RT 002/001 desa sendangsono kec jakenan kab Pati</t>
  </si>
  <si>
    <t>Ghani Mandiri Sukses</t>
  </si>
  <si>
    <t>VDR2900</t>
  </si>
  <si>
    <t>Perum Puri cigadung blok AD 76 kel cigadung kec subang</t>
  </si>
  <si>
    <t>+62 812-2286-9992</t>
  </si>
  <si>
    <t>PD Sumber bangunan</t>
  </si>
  <si>
    <t>VDR2901</t>
  </si>
  <si>
    <t>Tigaraksa , tangerang</t>
  </si>
  <si>
    <t>+62 812-1969-0011</t>
  </si>
  <si>
    <t>Andesit Subang Andalan</t>
  </si>
  <si>
    <t>VDR2902</t>
  </si>
  <si>
    <t>SUbang</t>
  </si>
  <si>
    <t>+62 853-1407-8301</t>
  </si>
  <si>
    <t>Saxtiawan</t>
  </si>
  <si>
    <t>VDR2903</t>
  </si>
  <si>
    <t>Villa Sentosa Indah, Sentosa A5 No07, kel Eka Jaya, kec Jambi Selatan</t>
  </si>
  <si>
    <t>0853 6611 8888</t>
  </si>
  <si>
    <t>Mas Mustika Anugrah Sejahtera</t>
  </si>
  <si>
    <t>VDR2904</t>
  </si>
  <si>
    <t>Intercon Plaza Blok C No. 9 Taman Kebun Jeruk</t>
  </si>
  <si>
    <t>+62 812-1824-775</t>
  </si>
  <si>
    <t>Harapan Mitra Kreasi</t>
  </si>
  <si>
    <t>VDR2905</t>
  </si>
  <si>
    <t>Jl. Griya sejahtera Blok L1 No 16 sunter agung</t>
  </si>
  <si>
    <t>+62 895-1364-2836</t>
  </si>
  <si>
    <t>Isa Taufik</t>
  </si>
  <si>
    <t>VDR2906</t>
  </si>
  <si>
    <t>Tigaraksa</t>
  </si>
  <si>
    <t>+62 898-0269-288</t>
  </si>
  <si>
    <t>Bintang Sakti</t>
  </si>
  <si>
    <t>VDR2907</t>
  </si>
  <si>
    <t>Kenanga, Cipondoh, Tangerang City, Banten 15145</t>
  </si>
  <si>
    <t>Imam Hambali</t>
  </si>
  <si>
    <t>VDR2908</t>
  </si>
  <si>
    <t>Jl Sejahtera Asmil Yonif Komipi B 645/G, RT002/ 005, Kel Pemangkat Kota, Kec Pemngkat</t>
  </si>
  <si>
    <t>0813-000000</t>
  </si>
  <si>
    <t>Suwanto</t>
  </si>
  <si>
    <t>VDR2909</t>
  </si>
  <si>
    <t>Jl Rebung Lk.II, Kel Siumbut Umbut, Kec Kota Kisaran Timur</t>
  </si>
  <si>
    <t>0813-5458-5137</t>
  </si>
  <si>
    <t>TB Peking Jaya</t>
  </si>
  <si>
    <t>VDR2910</t>
  </si>
  <si>
    <t>Kp Kutruk, Jambe - tigaraksa</t>
  </si>
  <si>
    <t>+62 812-8141-7151</t>
  </si>
  <si>
    <t>Ahmad Afif</t>
  </si>
  <si>
    <t>VDR2911</t>
  </si>
  <si>
    <t>Mendongan RT 002/006 Gondowulan - Kepil</t>
  </si>
  <si>
    <t>+62 813-9268-1613</t>
  </si>
  <si>
    <t>Astuti</t>
  </si>
  <si>
    <t>VDR2912</t>
  </si>
  <si>
    <t>Simpang Rambutan, RT12/00, Kel Suban, Kec Batang Asam, Tanjung Jabung Barat</t>
  </si>
  <si>
    <t>0822-8203-5836</t>
  </si>
  <si>
    <t>Kurnia Jaya Teknik</t>
  </si>
  <si>
    <t>VDR2913</t>
  </si>
  <si>
    <t>Jl. kintamani RT 008/004 Blok F2 No 7 RT 008/004 Bekasi Timur</t>
  </si>
  <si>
    <t>+62 838-7267-3211</t>
  </si>
  <si>
    <t>Hendry Ardriansyah</t>
  </si>
  <si>
    <t>VDR2914</t>
  </si>
  <si>
    <t>Kp. Kabandungan No.42 RT 004/010 Sirnagalih - Tamansari</t>
  </si>
  <si>
    <t>62 813-1138-4958</t>
  </si>
  <si>
    <t>Sinar Terang</t>
  </si>
  <si>
    <t>VDR2915</t>
  </si>
  <si>
    <t>Jl Imam Bonjol No.68. Kisaran</t>
  </si>
  <si>
    <t>Didik Haryadi</t>
  </si>
  <si>
    <t>VDR2916</t>
  </si>
  <si>
    <t>Pondok Bahar Permai S1-27</t>
  </si>
  <si>
    <t>+62 815-6729-483</t>
  </si>
  <si>
    <t>ANGGUN JAYA WISATA BERSAMA</t>
  </si>
  <si>
    <t>VDR2917</t>
  </si>
  <si>
    <t>Jalan Kelambir V No. 185, Kel. Cinta Damai, Kec. MedanHelvetia, Kota Medan, Prov. Sumatera Utara</t>
  </si>
  <si>
    <t>Widya Lestari, ST</t>
  </si>
  <si>
    <t>VDR2918</t>
  </si>
  <si>
    <t>Jl Veteran Blok No38A, RT000/000, Kel P Berayan Bengkel, Medan Timur</t>
  </si>
  <si>
    <t>Cahaya Multi Parts</t>
  </si>
  <si>
    <t>VDR2919</t>
  </si>
  <si>
    <t>Jl Kartini XIII No19A, Sawah Besar, Jakarta Pusat</t>
  </si>
  <si>
    <t>02122682589 &amp; 812-1099-3535</t>
  </si>
  <si>
    <t>Asep Suhendi</t>
  </si>
  <si>
    <t>VDR2920</t>
  </si>
  <si>
    <t>Gn Putri Utara, RT002/012, Gunung Putri, Kec Gn Putri</t>
  </si>
  <si>
    <t>VDR2921</t>
  </si>
  <si>
    <t>Dusnu Baregbeg, RT01/02, Kel Wanasari, Kec Teluk Jambe</t>
  </si>
  <si>
    <t>Rony Djauhari</t>
  </si>
  <si>
    <t>VDR2922</t>
  </si>
  <si>
    <t>Perum Puri Serpong 2 Blok B4/19 RT02/05, Kel Babakan, Kec Setu</t>
  </si>
  <si>
    <t>0851-0085-9585</t>
  </si>
  <si>
    <t>Risdiana Wati</t>
  </si>
  <si>
    <t>VDR2923</t>
  </si>
  <si>
    <t>Suko Awin Jaya, RT010/000, Kel Suko Awin Jaya, Kec Sekernan</t>
  </si>
  <si>
    <t>0821 1867 3623</t>
  </si>
  <si>
    <t>Kayu Raya Indonesia</t>
  </si>
  <si>
    <t>VDR2924</t>
  </si>
  <si>
    <t>Kawasan Industri dan Pergudangan Taman Tekno Blok C no. 2 City sektor XI</t>
  </si>
  <si>
    <t>+62 822 6033 3593 / (021)50820022</t>
  </si>
  <si>
    <t>hello@fabelio.com</t>
  </si>
  <si>
    <t>Toko Bangunan Anugerah</t>
  </si>
  <si>
    <t>VDR2925</t>
  </si>
  <si>
    <t>Tipar Cakung</t>
  </si>
  <si>
    <t>+62 858-9029-5777</t>
  </si>
  <si>
    <t>Tokopedia - Gudang Network</t>
  </si>
  <si>
    <t>VDR2926</t>
  </si>
  <si>
    <t>Tokopedia - Plasma Jaya ELektric</t>
  </si>
  <si>
    <t>VDR2927</t>
  </si>
  <si>
    <t>Samsir Siregar</t>
  </si>
  <si>
    <t>VDR2928</t>
  </si>
  <si>
    <t>Dusun I Hessa Air Genting, RT00/00 Kel Hessa Air Genting, Air Batu</t>
  </si>
  <si>
    <t>0823 6096 8446</t>
  </si>
  <si>
    <t>Hijrah Insan Karima</t>
  </si>
  <si>
    <t>VDR2929</t>
  </si>
  <si>
    <t>Jl Wibawa Mukti II No 69, RT003/005, Kel Jatiasih, Kec Jatiasih</t>
  </si>
  <si>
    <t>08227222 &amp; 0812-8107-1111</t>
  </si>
  <si>
    <t>Tokopedia - Bintang Abadi 1</t>
  </si>
  <si>
    <t>VDR2930</t>
  </si>
  <si>
    <t>Daryanto</t>
  </si>
  <si>
    <t>VDR2931</t>
  </si>
  <si>
    <t>Plalar RT 001/004 Kopeng - Getasan</t>
  </si>
  <si>
    <t>+62 821-4114-5047</t>
  </si>
  <si>
    <t>Triko Heriyanto</t>
  </si>
  <si>
    <t>VDR2932</t>
  </si>
  <si>
    <t>Jl. Pisangan Baru RT012/013 Matraman</t>
  </si>
  <si>
    <t>+62 819-3279-8900</t>
  </si>
  <si>
    <t>Ari Wiyoga Bramantyo</t>
  </si>
  <si>
    <t>VDR2933</t>
  </si>
  <si>
    <t>Jl W Iskandar, RT00/00, Kel Selawan, Kec Kota Kisaran Timur</t>
  </si>
  <si>
    <t>0853-6367-7733</t>
  </si>
  <si>
    <t>Persada Nusantara Steel</t>
  </si>
  <si>
    <t>VDR2934</t>
  </si>
  <si>
    <t>JL. Griya Utama Blok A-31 Komplek Puri Mutiara , Sunter Agung - Tanjung Priok</t>
  </si>
  <si>
    <t>+62 818-0799-6656</t>
  </si>
  <si>
    <t>Berlian Tangguh Sejahtera</t>
  </si>
  <si>
    <t>VDR2935</t>
  </si>
  <si>
    <t>Williem Iskandar Komp. MMTC B No.84/85 Medan Estate Percut Sei Tuan, Kab Deli Serdang Sumatera Utara</t>
  </si>
  <si>
    <t>0812-6071-212</t>
  </si>
  <si>
    <t>Putra Batam Jasa mandiri</t>
  </si>
  <si>
    <t>VDR2936</t>
  </si>
  <si>
    <t>Jl Yos Sudarso (Simpang Jl Kerapu) Kel Sengkuang, Kec Batu Ampar, Kota Batam, Prov Kep Riau</t>
  </si>
  <si>
    <t>0812-6109-730</t>
  </si>
  <si>
    <t>Hanafi Surya</t>
  </si>
  <si>
    <t>VDR2937</t>
  </si>
  <si>
    <t>Taman Duta Mas B-3 No.19 RT001/009 petamburan</t>
  </si>
  <si>
    <t>+62 812-8544-1428</t>
  </si>
  <si>
    <t>Hendri Hadi</t>
  </si>
  <si>
    <t>VDR2938</t>
  </si>
  <si>
    <t>Perum Pantai Gading Blok F No.1, RT004/016, Tanjung Betung, Bengkong, Batam</t>
  </si>
  <si>
    <t>0812-6399-3185</t>
  </si>
  <si>
    <t>Plusafe Solutions Limited</t>
  </si>
  <si>
    <t>VDR2939</t>
  </si>
  <si>
    <t>Room15, 332,3rd floor, 137 Heguang Road, Tianhe Dsitrict, Guangzhou, 510000, China</t>
  </si>
  <si>
    <t>+86 183 1252 9757</t>
  </si>
  <si>
    <t>lucio@plusafe.com</t>
  </si>
  <si>
    <t>Suzhou Porcelain Insulator Works Co., Ltd</t>
  </si>
  <si>
    <t>VDR2940</t>
  </si>
  <si>
    <t>No.20 Chunhui Rd. S.I.P Weiting District, Suzhou, China, PC: 215122</t>
  </si>
  <si>
    <t>steven.xu@spiwcn.com</t>
  </si>
  <si>
    <t>Shanghai Nanhua Electronics Co., Ltd</t>
  </si>
  <si>
    <t>VDR2941</t>
  </si>
  <si>
    <t>Bldg 9, No.1755 Wenbei Road, Jiading Shanghai 201802</t>
  </si>
  <si>
    <t>larissanh@nanhua.com</t>
  </si>
  <si>
    <t>Zoom Video Communications Inc.</t>
  </si>
  <si>
    <t>VDR2942</t>
  </si>
  <si>
    <t>55 Almaden Blvd, 6th FloorSan Jose, CA 95113</t>
  </si>
  <si>
    <t>billing@zoom.us</t>
  </si>
  <si>
    <t>Adi Santoso</t>
  </si>
  <si>
    <t>VDR2943</t>
  </si>
  <si>
    <t>KP. Kavling baru RT 001/014 Telaga Murni - Cikarang Barat</t>
  </si>
  <si>
    <t>62 821-1328-9020</t>
  </si>
  <si>
    <t>Cibubur Raya Indosteel</t>
  </si>
  <si>
    <t>VDR2944</t>
  </si>
  <si>
    <t>Jl Transyogi No.76A, RT02/009, Jatisampurna, Kec Jatisampurna</t>
  </si>
  <si>
    <t>021 22988368 &amp; 0878-8076-4224</t>
  </si>
  <si>
    <t>Rely Yusnita</t>
  </si>
  <si>
    <t>VDR2945</t>
  </si>
  <si>
    <t>Simpang Rambutan, RT012/000, Kel Suban, Batang Asam</t>
  </si>
  <si>
    <t>Satria Prawira Negara</t>
  </si>
  <si>
    <t>VDR2946</t>
  </si>
  <si>
    <t>Perum Marina View Blok H2 No.28, Kel Tanjung Uncang, Kec Batu Aji</t>
  </si>
  <si>
    <t>0812-79386628</t>
  </si>
  <si>
    <t>Mekar Jaya</t>
  </si>
  <si>
    <t>VDR2947</t>
  </si>
  <si>
    <t>LTC Glodok, Jl. Hayam Wuruk No.127, RT.1/RW.6, Mangga Besar, Kec. Taman Sari, Kota Jakarta Barat, Daerah Khusus Ibukota Jakarta 11180</t>
  </si>
  <si>
    <t>0822-9922-0112</t>
  </si>
  <si>
    <t>Zenna Jaya Abadi</t>
  </si>
  <si>
    <t>VDR2948</t>
  </si>
  <si>
    <t>Mall Taman Palem, Lt Dasar Blok A No.53B, RT000/000, Kel Cengkareng,</t>
  </si>
  <si>
    <t>0896-6363-7499</t>
  </si>
  <si>
    <t>Saudara Abadi Selaras Makmur</t>
  </si>
  <si>
    <t>VDR2949</t>
  </si>
  <si>
    <t>Ruko Daan Mogot Baru, Jl Utan Jati 9B1 Kalideres</t>
  </si>
  <si>
    <t>+62 813-1861-6686</t>
  </si>
  <si>
    <t>Cepi Sudrajat</t>
  </si>
  <si>
    <t>VDR2950</t>
  </si>
  <si>
    <t>JL. Soekarno Hatta bandung</t>
  </si>
  <si>
    <t>+62 812-2156-4816</t>
  </si>
  <si>
    <t>Zaoqiang Longtime FRP Product Co., Ltd</t>
  </si>
  <si>
    <t>VDR2951</t>
  </si>
  <si>
    <t>East of Fuqiang North Road Zaqqiang County, China</t>
  </si>
  <si>
    <t>+86 156 3233 5539</t>
  </si>
  <si>
    <t>Sinar Fajar</t>
  </si>
  <si>
    <t>VDR2952</t>
  </si>
  <si>
    <t>Dr Fl Tobing d/h Bintang No 83-A, Medan Sumut</t>
  </si>
  <si>
    <t>Anugrah Jaya</t>
  </si>
  <si>
    <t>VDR2953</t>
  </si>
  <si>
    <t>JL. Cancer No.17 RT 005/009 Gumuruh - Batununggal</t>
  </si>
  <si>
    <t>+62 896-1058-3870</t>
  </si>
  <si>
    <t>Tokopedia - Gudang Listrik</t>
  </si>
  <si>
    <t>VDR2954</t>
  </si>
  <si>
    <t>Tokopedia - Sumber Lighting Jaya</t>
  </si>
  <si>
    <t>VDR2955</t>
  </si>
  <si>
    <t>Tokopedia - Montana ID</t>
  </si>
  <si>
    <t>VDR2956</t>
  </si>
  <si>
    <t>Rangka Raya</t>
  </si>
  <si>
    <t>VDR2957</t>
  </si>
  <si>
    <t>Jl Tanjung Sari No.44-B RT001/007, Kel Simomulyo, Kec Sukomanunggal, Surabaya</t>
  </si>
  <si>
    <t>081131151888 &amp; 081332676091</t>
  </si>
  <si>
    <t>ASIKIN</t>
  </si>
  <si>
    <t>VDR2958</t>
  </si>
  <si>
    <t>Karang Talun, Rt002/001, Kel Mlilir, Kec Bandungan, Kab Semarang</t>
  </si>
  <si>
    <t>0821-9677-7439</t>
  </si>
  <si>
    <t>Makita Kisaran</t>
  </si>
  <si>
    <t>VDR2959</t>
  </si>
  <si>
    <t>Jl Sutomo No27, Kisaran</t>
  </si>
  <si>
    <t>0813-7061-1582</t>
  </si>
  <si>
    <t>BRC Construction</t>
  </si>
  <si>
    <t>VDR2960</t>
  </si>
  <si>
    <t>Jl Jermal 8 No4, P Denai, Medan 20227</t>
  </si>
  <si>
    <t>0853-6292-9922</t>
  </si>
  <si>
    <t>Wartoyo Subiyakto</t>
  </si>
  <si>
    <t>VDR2961</t>
  </si>
  <si>
    <t>Tembongraja RT 004/001</t>
  </si>
  <si>
    <t>Tokopedia - Mr Miyamoto</t>
  </si>
  <si>
    <t>VDR2962</t>
  </si>
  <si>
    <t>.</t>
  </si>
  <si>
    <t>Tokopedia - Gateway Indonesia Comp</t>
  </si>
  <si>
    <t>VDR2963</t>
  </si>
  <si>
    <t>NURUDIN</t>
  </si>
  <si>
    <t>VDR2964</t>
  </si>
  <si>
    <t>Gelung RT005/002/ Kel Gelung, Kec Paron, Kab Ngawi, Jawa Timur</t>
  </si>
  <si>
    <t>0821-4438-5884</t>
  </si>
  <si>
    <t>Tokopedia - 1 Tech Store</t>
  </si>
  <si>
    <t>VDR2965</t>
  </si>
  <si>
    <t>Agus Hendri</t>
  </si>
  <si>
    <t>VDR2966</t>
  </si>
  <si>
    <t>Dusun Kampung Baru RT 001/006 Wado</t>
  </si>
  <si>
    <t>+62 852-2121-6460</t>
  </si>
  <si>
    <t>NUSANTARA KONSTRUKSI PERKASA</t>
  </si>
  <si>
    <t>VDR2967</t>
  </si>
  <si>
    <t>Jl. Pesantren Al Fatah, RT 02/03, Pasirangin, Kec. Cileungsi, Kab. Bogor 1682</t>
  </si>
  <si>
    <t>+62 813-9495-8811</t>
  </si>
  <si>
    <t>Wijangkoro</t>
  </si>
  <si>
    <t>VDR2968</t>
  </si>
  <si>
    <t>Perumahan PGRI Blok D No28, kel Sungai Lekop, Kec Sagulung, Batam</t>
  </si>
  <si>
    <t>0822-8829-1355 &amp;</t>
  </si>
  <si>
    <t>Golden Roof Polymer</t>
  </si>
  <si>
    <t>VDR2969</t>
  </si>
  <si>
    <t>Jl. Raya Serang KM 27 RT 011/004 Sentul jaya</t>
  </si>
  <si>
    <t>Goldenroof@gmail.com</t>
  </si>
  <si>
    <t>Rosmiati</t>
  </si>
  <si>
    <t>VDR2970</t>
  </si>
  <si>
    <t>Jl Denai Lk V, Kel Gading Kec Datuk Bandar, Tanjung Balai</t>
  </si>
  <si>
    <t>0813-6147-7552</t>
  </si>
  <si>
    <t>Junaidi</t>
  </si>
  <si>
    <t>VDR2971</t>
  </si>
  <si>
    <t>JL. Jalak Komp. Pajak RT 002/003 Juramangu Timur Pondok aren</t>
  </si>
  <si>
    <t>Tjokro Bersaudara Batamindo</t>
  </si>
  <si>
    <t>VDR2972</t>
  </si>
  <si>
    <t>Jl. Todak Kav. 2 Batu ampar , Tanjung sekuang</t>
  </si>
  <si>
    <t>+62 821-6566-3333</t>
  </si>
  <si>
    <t>Zhizhe Ricardo Ashera</t>
  </si>
  <si>
    <t>VDR2973</t>
  </si>
  <si>
    <t>Ruko CNN E2 No.6, Kabil Industrial Estate, Batam, Kep Riau</t>
  </si>
  <si>
    <t>0812-6120-4444</t>
  </si>
  <si>
    <t>Yupiter Baru Jaya</t>
  </si>
  <si>
    <t>VDR2974</t>
  </si>
  <si>
    <t>Komp Sri Jaya Abadi Blok D No. 6-7-8, Kota Batam</t>
  </si>
  <si>
    <t>0778456593 &amp; 0778456889</t>
  </si>
  <si>
    <t>Tritunggal Citra Mulia Abadi</t>
  </si>
  <si>
    <t>VDR2975</t>
  </si>
  <si>
    <t>Jl Utan Kayu Raya No.104A-B, Ke Utan Kayu, Kec Matraman, Jakarta Timur</t>
  </si>
  <si>
    <t>021-4515598 &amp; 45844291</t>
  </si>
  <si>
    <t>Adin</t>
  </si>
  <si>
    <t>VDR2976</t>
  </si>
  <si>
    <t>Kp. SasakPanjang RT 003/004 Tajur Halang</t>
  </si>
  <si>
    <t>+62 812-9841-3565</t>
  </si>
  <si>
    <t>VDR2977</t>
  </si>
  <si>
    <t>JL. Janur Elok 1 Blok QB 6 NO.7 Kelapa gading</t>
  </si>
  <si>
    <t>021-4515598</t>
  </si>
  <si>
    <t>Danusari Mitra Sejahtera</t>
  </si>
  <si>
    <t>VDR2978</t>
  </si>
  <si>
    <t>Kp. Cimanggung RT 006/002 Klapanunggal</t>
  </si>
  <si>
    <t>+62 812-9339-0817</t>
  </si>
  <si>
    <t>Nelayan jaya</t>
  </si>
  <si>
    <t>VDR2979</t>
  </si>
  <si>
    <t>JL. Veteran No 31</t>
  </si>
  <si>
    <t>+62 852-6258-0605</t>
  </si>
  <si>
    <t>Tokopedia - Mega Computer Jakarta</t>
  </si>
  <si>
    <t>VDR2980</t>
  </si>
  <si>
    <t>Siliwangi jaya</t>
  </si>
  <si>
    <t>VDR2981</t>
  </si>
  <si>
    <t>JL. Raya Bojongsoang No.224 (depan SPBU bojongsoang) RT001/007 Buah Batu</t>
  </si>
  <si>
    <t>+62 821-1979-9987</t>
  </si>
  <si>
    <t>Pardi Motor</t>
  </si>
  <si>
    <t>VDR2982</t>
  </si>
  <si>
    <t>JL. Tebet TImur Raya No. 19</t>
  </si>
  <si>
    <t>KJJP NI MADE TJANDRA KASIH</t>
  </si>
  <si>
    <t>VDR2983</t>
  </si>
  <si>
    <t>JL. Tuan Lange No . 22 kuta Badung</t>
  </si>
  <si>
    <t>SAPREM</t>
  </si>
  <si>
    <t>VDR2984</t>
  </si>
  <si>
    <t>CTRA. ESTELLA, S/N 31868 IZURDIAGA - NAVARRA â€“ ESPAÃ‘A</t>
  </si>
  <si>
    <t>34 â€“ 948 â€“ 500861</t>
  </si>
  <si>
    <t>miguel@saprem.com</t>
  </si>
  <si>
    <t>Cakra Adji Gunung</t>
  </si>
  <si>
    <t>VDR2985</t>
  </si>
  <si>
    <t>GD. Senatama LT. 3 R 302 A RT 001/008 Kwitang Raya</t>
  </si>
  <si>
    <t>+62 812-3999-9211</t>
  </si>
  <si>
    <t>Minds Indo Survey</t>
  </si>
  <si>
    <t>VDR2986</t>
  </si>
  <si>
    <t>Ruko Mega Kalimalang, Komplek, Jl. KH. Noer Ali No.11, RT.007/RW.003, Pekayon Jaya, Kec. Bekasi Sel., Kota Bks, Jawa Barat 17148</t>
  </si>
  <si>
    <t>+62 853-9128-2644</t>
  </si>
  <si>
    <t>finance@mindsindosurvey.co.id</t>
  </si>
  <si>
    <t>Tokopedia - TronicTrust</t>
  </si>
  <si>
    <t>VDR2987</t>
  </si>
  <si>
    <t>Bukalapak - Pusat Acc Drone</t>
  </si>
  <si>
    <t>VDR2988</t>
  </si>
  <si>
    <t>Indo Kreasi Art</t>
  </si>
  <si>
    <t>VDR2989</t>
  </si>
  <si>
    <t>Jl. Cirendeu Raya No.15 Ciputat Timur</t>
  </si>
  <si>
    <t>Mex International</t>
  </si>
  <si>
    <t>VDR2990</t>
  </si>
  <si>
    <t>Jl. Binong Permai R-1 No.10 Rt.01 Rw.010 Curug Binong Kab Tangerang Banten</t>
  </si>
  <si>
    <t>Tonny Sahusilawane</t>
  </si>
  <si>
    <t>VDR2991</t>
  </si>
  <si>
    <t>Jl Wolter Monginsidi No.01, RT002/002, Kel Baguala, Kec Lateri Amboina,</t>
  </si>
  <si>
    <t>0813-4300-3864</t>
  </si>
  <si>
    <t>Mahmud Latif</t>
  </si>
  <si>
    <t>VDR2992</t>
  </si>
  <si>
    <t>Waiheru RT011/055, KelWaiheru, Kec Baguala, Ambon</t>
  </si>
  <si>
    <t>0813-5601-2488</t>
  </si>
  <si>
    <t>Anugerah Sejahtera Perkasa</t>
  </si>
  <si>
    <t>VDR2993</t>
  </si>
  <si>
    <t>Jl Imam Bonjol, No 26, RT003/01, Kel Ahusen, Kec Sirimau</t>
  </si>
  <si>
    <t>0911351579 / 081344907741 / 082141080950</t>
  </si>
  <si>
    <t>Sumber Karya Anugerah</t>
  </si>
  <si>
    <t>VDR2994</t>
  </si>
  <si>
    <t>Jl Kkialy 11, RT001/04, Rijali, Sirimau, Ambon</t>
  </si>
  <si>
    <t>0821-9865-2473</t>
  </si>
  <si>
    <t>Daya Cipta Utama Perkasa</t>
  </si>
  <si>
    <t>VDR2995</t>
  </si>
  <si>
    <t>Jl Sisimangaraja RT012/003, Ambon</t>
  </si>
  <si>
    <t>0911361128 &amp; 0813-4433-2507</t>
  </si>
  <si>
    <t>Perwira Milenium Engindo</t>
  </si>
  <si>
    <t>VDR2996</t>
  </si>
  <si>
    <t>Jl. Industri No.31 RT 001/001 Sidokepung Buduran</t>
  </si>
  <si>
    <t>+62 819-9980-0558</t>
  </si>
  <si>
    <t>Sokka Mulia Abadi</t>
  </si>
  <si>
    <t>VDR2997</t>
  </si>
  <si>
    <t>Komp. Sentra Bisnis SS.20 No. 11 medan satria</t>
  </si>
  <si>
    <t>+62 852-9393-8815</t>
  </si>
  <si>
    <t>Karya jaya</t>
  </si>
  <si>
    <t>VDR2998</t>
  </si>
  <si>
    <t>JL. Raya AH. Nasution No. 49 Ujung berung</t>
  </si>
  <si>
    <t>022 7831998</t>
  </si>
  <si>
    <t>VDR2999</t>
  </si>
  <si>
    <t>komp. Fatmawati Mas Blok III No. 306</t>
  </si>
  <si>
    <t>021 7659179 - 0816172286800</t>
  </si>
  <si>
    <t>Jefri Syhailatua</t>
  </si>
  <si>
    <t>VDR3000</t>
  </si>
  <si>
    <t>Tihulale, RT004/002, Kel Tihulale, Kec Kairatu</t>
  </si>
  <si>
    <t>Syahroni</t>
  </si>
  <si>
    <t>VDR3001</t>
  </si>
  <si>
    <t>Dusun Waimital, RT00/00, Kel Waimital, kec Kairatu, Seram bagian Barat, Maluku</t>
  </si>
  <si>
    <t>Patrick David Tanujaya</t>
  </si>
  <si>
    <t>VDR3002</t>
  </si>
  <si>
    <t>Jl PHB Halong Atas, RT024/008, Kel Halong, Kec Baguala, Kota Ambon, Maluku</t>
  </si>
  <si>
    <t>0813-4475-7055</t>
  </si>
  <si>
    <t>Vector Johanes, ST</t>
  </si>
  <si>
    <t>VDR3003</t>
  </si>
  <si>
    <t>Wayame, RT013/007, Kel Wayame, Kec Teluk Ambon, Kota Ambon, Maluku</t>
  </si>
  <si>
    <t>0823-9996-2233</t>
  </si>
  <si>
    <t>Herce Sakeus Noya</t>
  </si>
  <si>
    <t>VDR3004</t>
  </si>
  <si>
    <t>Makariki, RT00/00, kel Makariki, Kec Amahai, Kab Maluku Tengah, Maluku</t>
  </si>
  <si>
    <t>0821-9777-8886</t>
  </si>
  <si>
    <t>Didin</t>
  </si>
  <si>
    <t>VDR3005</t>
  </si>
  <si>
    <t>KP. Cillutung Kidul RT 003/001 Curug Panjang</t>
  </si>
  <si>
    <t>+62 853-1290-4492</t>
  </si>
  <si>
    <t>Safety mart</t>
  </si>
  <si>
    <t>VDR3006</t>
  </si>
  <si>
    <t>Gedung LTC Glodok, Lantai 2 Blok B11No. 6, Jl. Hayam Wuruk No.127, RT.1/RW.6, Mangga Besar, Kec. Taman Sari, Kota Jakarta Barat, Daerah Khusus Ibukota Jakarta 11180</t>
  </si>
  <si>
    <t>+62 821-8596-6316</t>
  </si>
  <si>
    <t>Faren flavon</t>
  </si>
  <si>
    <t>VDR3007</t>
  </si>
  <si>
    <t>Jl. Warung Buncit Raya No.11b, RT.2/RW.7, Pejaten Bar., Kec. Ps. Minggu, Kota Jakarta Selatan, Daerah Khusus Ibukota Jakarta 12740</t>
  </si>
  <si>
    <t>0813-1680-3010</t>
  </si>
  <si>
    <t>Hebei Trico Trade Co., Ltd</t>
  </si>
  <si>
    <t>VDR3008</t>
  </si>
  <si>
    <t>Room 1005, Zhongyuan Building, No. 368, Youyi North Street, Shijiazhuang, Hebei, China</t>
  </si>
  <si>
    <t>+86 311 8502 9502 / +86 13393113206 / +86 15803317</t>
  </si>
  <si>
    <t>sales@tricocn.com</t>
  </si>
  <si>
    <t>Ramayana Motor</t>
  </si>
  <si>
    <t>VDR3009</t>
  </si>
  <si>
    <t>Blok M mall Lt. Basement Blok B No.18</t>
  </si>
  <si>
    <t>Zeth Siahaya</t>
  </si>
  <si>
    <t>VDR3010</t>
  </si>
  <si>
    <t>Haruru, RT01/00, Desa Haruru, Kecamatan Amahai, Kab Maluku Tengah</t>
  </si>
  <si>
    <t>0852-4425-9521</t>
  </si>
  <si>
    <t>Lima Prima Solusindo</t>
  </si>
  <si>
    <t>VDR3011</t>
  </si>
  <si>
    <t>Menara 165, Jl. TB Simatupang No.3, RT.3/RW.3, Cilandak Tim., Kec. Ps. Minggu, Kota Jakarta Selatan, Daerah Khusus Ibukota Jakarta 12560</t>
  </si>
  <si>
    <t>+62 813-7747-5503 - +62 821-6563-3450</t>
  </si>
  <si>
    <t>Indomobil Prima Niaga</t>
  </si>
  <si>
    <t>VDR3012</t>
  </si>
  <si>
    <t>Jl. MT. Haryono Kav.8 Lt.9, RT 009/011, Bidara Cina, Jatinegara</t>
  </si>
  <si>
    <t>021-6510050</t>
  </si>
  <si>
    <t>gsosales@hinodealer.indomobil.</t>
  </si>
  <si>
    <t>021-65307578</t>
  </si>
  <si>
    <t>Thomas Khuana</t>
  </si>
  <si>
    <t>VDR3013</t>
  </si>
  <si>
    <t>Jl. Sisimangaraja RT0172/004, Desa Passo, Kecamatan Baguala, Kota Ambon, Maluku</t>
  </si>
  <si>
    <t>0813-4433-2507</t>
  </si>
  <si>
    <t>PT. PELNI (Persero)</t>
  </si>
  <si>
    <t>VDR3014</t>
  </si>
  <si>
    <t>Jl. Pelabuhan Tanjung Priuk No.2, Tj. Priok, Kota Jkt Utara, Daerah Khusus Ibukota Jakarta 14350</t>
  </si>
  <si>
    <t>(021) 43933184/081310410522</t>
  </si>
  <si>
    <t>infopelni162@pelni.co.id</t>
  </si>
  <si>
    <t>Material Tunas Baru</t>
  </si>
  <si>
    <t>VDR3015</t>
  </si>
  <si>
    <t>Dusun Sidodadi, RT001/002, Desa Waimital, Kec Kairatu, Kab Seram Bagian Barat, Prov Maluku</t>
  </si>
  <si>
    <t>0812-8262-0523</t>
  </si>
  <si>
    <t>DJUWADI</t>
  </si>
  <si>
    <t>VDR3016</t>
  </si>
  <si>
    <t>Waihatu RT007/004, Desa Waihatu, Kec Kairatu, Kab Seram Bagian Barat</t>
  </si>
  <si>
    <t>0853-5401-2342</t>
  </si>
  <si>
    <t>Tama Reka Paramuda</t>
  </si>
  <si>
    <t>VDR3017</t>
  </si>
  <si>
    <t>Kp. Cikiwul No.87 RT 004/004 Kel Cikiwul - Bantargebang</t>
  </si>
  <si>
    <t>+62 818-0790-5252</t>
  </si>
  <si>
    <t>Yunus Wairata</t>
  </si>
  <si>
    <t>VDR3018</t>
  </si>
  <si>
    <t>Desa Tihulale, RT001/001, Desa Tihulale, Kec Kairatu</t>
  </si>
  <si>
    <t>0821-9781-3872</t>
  </si>
  <si>
    <t>Tokopedia - CCTVDAHUA</t>
  </si>
  <si>
    <t>VDR3019</t>
  </si>
  <si>
    <t>jakarta</t>
  </si>
  <si>
    <t>Tokopedia - CCTV21</t>
  </si>
  <si>
    <t>VDR3020</t>
  </si>
  <si>
    <t>Duta Oto Raya</t>
  </si>
  <si>
    <t>VDR3021</t>
  </si>
  <si>
    <t>Gedung PGC, LT2A No.440, Jl Mayjend Sutoyo, Kel Cililitan, Kec Kramat Jati, Jakarta Timur</t>
  </si>
  <si>
    <t>021-22095459 &amp; 0878-7731-3183</t>
  </si>
  <si>
    <t>Putra mandiri</t>
  </si>
  <si>
    <t>VDR3022</t>
  </si>
  <si>
    <t>Pesona gading Cibitung 2 Blok AB4, No50, Cibitung, Kab Bekasi</t>
  </si>
  <si>
    <t>0857-7223-4056</t>
  </si>
  <si>
    <t>Sukirman</t>
  </si>
  <si>
    <t>VDR3023</t>
  </si>
  <si>
    <t>Dusun Waimital, RT006/003, Waimital, Kec Kairatu, Seram Bagian Barat</t>
  </si>
  <si>
    <t>0853-4321-2643 &amp; 0852-4312-0473</t>
  </si>
  <si>
    <t>Muhammad Sodikin</t>
  </si>
  <si>
    <t>VDR3024</t>
  </si>
  <si>
    <t>Dusun Tirtomulyo, RT00/00, Kel Waimital, Kec Kairatu, Seram Barat</t>
  </si>
  <si>
    <t>0812-4734-0447</t>
  </si>
  <si>
    <t>BASO</t>
  </si>
  <si>
    <t>VDR3025</t>
  </si>
  <si>
    <t>JL Adam Malik RT003/001, Kel Kuala Pembuang Dua, Kec Seruyan Hilir, Kab Seruyan, Kalimantan Tengah</t>
  </si>
  <si>
    <t>0821-5987-7755</t>
  </si>
  <si>
    <t>VDR3026</t>
  </si>
  <si>
    <t>Martinus Putirulan</t>
  </si>
  <si>
    <t>VDR3027</t>
  </si>
  <si>
    <t>Kamarian, RT00/00, Kel Kamarian, Kec Kairatu, Kab Seram Barat</t>
  </si>
  <si>
    <t>Apner Manduapessy</t>
  </si>
  <si>
    <t>VDR3028</t>
  </si>
  <si>
    <t>Dusun Naniuwey, RT00/00, Kel Kamarian, Kec Kairatu, Kab Seram Bagian Barat</t>
  </si>
  <si>
    <t>Mektan Bandung Testing</t>
  </si>
  <si>
    <t>VDR3029</t>
  </si>
  <si>
    <t>Jl Perhubungan No.4 Cilame Permai bandung Barat</t>
  </si>
  <si>
    <t>0216620393 &amp; 085221170659</t>
  </si>
  <si>
    <t>Tokopedia - Glodok Diesel</t>
  </si>
  <si>
    <t>VDR3030</t>
  </si>
  <si>
    <t>Tangerang, Karawaci</t>
  </si>
  <si>
    <t>0878-8569-0291</t>
  </si>
  <si>
    <t>Liang</t>
  </si>
  <si>
    <t>VDR3031</t>
  </si>
  <si>
    <t>Jl Patimura No.395, Kota Masohi, Maluku Tengah</t>
  </si>
  <si>
    <t>091121168 &amp; 0813-4303299 &amp; 0812-96159748</t>
  </si>
  <si>
    <t>Julie Sondang</t>
  </si>
  <si>
    <t>VDR3032</t>
  </si>
  <si>
    <t>+62 812-1075-8245 - +62 812-8417-5207</t>
  </si>
  <si>
    <t>Karya Hidup Sentosa</t>
  </si>
  <si>
    <t>VDR3033</t>
  </si>
  <si>
    <t>Jl Magelang No.144 Karang Waru, Tegal Rejo, Yogyakarta</t>
  </si>
  <si>
    <t>0274512095 &amp; 0811-2580-776</t>
  </si>
  <si>
    <t>Benteng Anugerah Sejahtera</t>
  </si>
  <si>
    <t>VDR3034</t>
  </si>
  <si>
    <t>Jl. Tanjungsari No. 44B RT001/016 Simomulyo</t>
  </si>
  <si>
    <t>031-7480101 - +62 813-3267-6091</t>
  </si>
  <si>
    <t>custcare@bentengsteel.com</t>
  </si>
  <si>
    <t>Muhammad Ilham Hasan</t>
  </si>
  <si>
    <t>VDR3035</t>
  </si>
  <si>
    <t>Dusun Srimulyo, RT003/001, Waimital, Kairatu</t>
  </si>
  <si>
    <t>0813-4340-3123</t>
  </si>
  <si>
    <t>Mafati Inovasi Technology</t>
  </si>
  <si>
    <t>VDR3036</t>
  </si>
  <si>
    <t>Jl Terbang Layang Golf Pondok Cabe No.10A-10F, Kel Pondok Cabe Udik, Kec Pamulang, KOta Tangerang</t>
  </si>
  <si>
    <t>021-7496603 &amp; 0838-7479-7685</t>
  </si>
  <si>
    <t>Trans Battery 1</t>
  </si>
  <si>
    <t>VDR3037</t>
  </si>
  <si>
    <t>JL Kh Syekh Nawawi, Ds Budi Mulya, Kec Cikupa, Kab Tangerang</t>
  </si>
  <si>
    <t>081384442020 &amp; 085211394422</t>
  </si>
  <si>
    <t>Persada Global</t>
  </si>
  <si>
    <t>VDR3038</t>
  </si>
  <si>
    <t>LTC GF1 Blok B no. 58</t>
  </si>
  <si>
    <t>persadaglobalsafety@</t>
  </si>
  <si>
    <t>Morga Makmur Motor</t>
  </si>
  <si>
    <t>VDR3039</t>
  </si>
  <si>
    <t>Jl R Aria Surialaga Pancasan Atas, Kel pasir Kuda, Kec Bogor Barat, Kota Bogor, Jawa Barat</t>
  </si>
  <si>
    <t>081311199015 &amp;</t>
  </si>
  <si>
    <t>SOIL TECHNOLOGIES</t>
  </si>
  <si>
    <t>VDR3040</t>
  </si>
  <si>
    <t>Komp. Bumi Panyawangan Jl Meranti III no. 5, Cimekar, Bandung</t>
  </si>
  <si>
    <t>+62 878-2586-7660</t>
  </si>
  <si>
    <t>Rumbia Plastik</t>
  </si>
  <si>
    <t>VDR3041</t>
  </si>
  <si>
    <t>Jln. Manusela Pasar Binaya Masohi, Seram, Prof Maluku</t>
  </si>
  <si>
    <t>0822-4840-8788 &amp; 0812-4842-287</t>
  </si>
  <si>
    <t>Bumen Redja Abadi</t>
  </si>
  <si>
    <t>VDR3042</t>
  </si>
  <si>
    <t>Jl Dr Sahardjo No.321 RT010/001, Kel Tebet Barat, Kec Tebet, Jakarta Selatan</t>
  </si>
  <si>
    <t>0821-8781-4045</t>
  </si>
  <si>
    <t>Srikandi Diamond Motors</t>
  </si>
  <si>
    <t>VDR3043</t>
  </si>
  <si>
    <t>Jl Mampang Prapatan Raya No.23, Jakarta Selatan Kode Pos 12790</t>
  </si>
  <si>
    <t>021-79188888 &amp; 081290025045</t>
  </si>
  <si>
    <t>Family Sorum</t>
  </si>
  <si>
    <t>VDR3044</t>
  </si>
  <si>
    <t>Ds Kampung Baru, RT019/000/ Kel Haruru, Kec Amahai, Kabupaten Maluku Tengah, Maluku</t>
  </si>
  <si>
    <t>0822-3910-2926</t>
  </si>
  <si>
    <t>Sumber Tani</t>
  </si>
  <si>
    <t>VDR3045</t>
  </si>
  <si>
    <t>Jl Trans Seram, Ds Waimital, Kec Kairatu</t>
  </si>
  <si>
    <t>Yance Siahaya</t>
  </si>
  <si>
    <t>VDR3046</t>
  </si>
  <si>
    <t>Desa Haruru, RT004/000, Kel Haruru, Kec Amahai, Kab Maluku Tengah</t>
  </si>
  <si>
    <t>081240814283 &amp; 081247388105</t>
  </si>
  <si>
    <t>Vierdy Sapta Ardika</t>
  </si>
  <si>
    <t>VDR3047</t>
  </si>
  <si>
    <t>Donoasih RT 03/012 Donokerto - Sleman</t>
  </si>
  <si>
    <t>Mahkota Berlian Teknika Utama</t>
  </si>
  <si>
    <t>VDR3048</t>
  </si>
  <si>
    <t>Pasar Kemayoran Lantai Ground Blok AKS No.166, Kel Utan Panjang, Kec Kemayoran, Jakarta Pusat</t>
  </si>
  <si>
    <t>021-4602465 &amp; 0818-0855-8111</t>
  </si>
  <si>
    <t>Abdul Hadi</t>
  </si>
  <si>
    <t>VDR3049</t>
  </si>
  <si>
    <t>Jl Letjend S Parman, RT002/000, Kel Persil Raya, Kec Seruyan Hilir, Kab Seruyan</t>
  </si>
  <si>
    <t>0813-1043-7849</t>
  </si>
  <si>
    <t>Sinar Motor</t>
  </si>
  <si>
    <t>VDR3050</t>
  </si>
  <si>
    <t>Jl Diponegoro (Samping BII), Urimesing - Kota Ambon</t>
  </si>
  <si>
    <t>0911316021; 0911-316022</t>
  </si>
  <si>
    <t>Bhinneka Bangunan</t>
  </si>
  <si>
    <t>VDR3051</t>
  </si>
  <si>
    <t>Jl Dr Tamaela - Batu Gantung, Kota Ambon, Maluku</t>
  </si>
  <si>
    <t>081247263726 &amp; 081221702407</t>
  </si>
  <si>
    <t>Fersy Pelupessy</t>
  </si>
  <si>
    <t>VDR3052</t>
  </si>
  <si>
    <t>Ge. Oliw, Kec Saparua, Saparua, Maluku</t>
  </si>
  <si>
    <t>0821-9978-0967</t>
  </si>
  <si>
    <t>Tokopedia - KLIKnKLIK Tangcity2</t>
  </si>
  <si>
    <t>VDR3053</t>
  </si>
  <si>
    <t>Tokopedia - Hosana Computer</t>
  </si>
  <si>
    <t>VDR3054</t>
  </si>
  <si>
    <t>Pungkas Pandadar</t>
  </si>
  <si>
    <t>VDR3055</t>
  </si>
  <si>
    <t>Kp Tegalsil, Rt013/006, Kel Taman Mekar, Kec Pangkalan, Kab Karawang</t>
  </si>
  <si>
    <t>0857-7045-8011</t>
  </si>
  <si>
    <t>Multi Partindo Jaya</t>
  </si>
  <si>
    <t>VDR3056</t>
  </si>
  <si>
    <t>Jl Karang Anyar Raya, Komp Karang Anyar Permai 55, Blok B1 No.43, Jakarta Pusat</t>
  </si>
  <si>
    <t>021-6000684 &amp; )8561000277</t>
  </si>
  <si>
    <t>Lintas Abadi Sejahtera</t>
  </si>
  <si>
    <t>VDR3057</t>
  </si>
  <si>
    <t>Jl Tanjungpura, Gg Martapura No.D12-13, Kel Benuamelayu Laut, Kec Pontianak Selatan, Kota Pontianak</t>
  </si>
  <si>
    <t>0813-9936-7755</t>
  </si>
  <si>
    <t>Supandi</t>
  </si>
  <si>
    <t>VDR3058</t>
  </si>
  <si>
    <t>Perum Griya Hegar Asri Blok AD.4 No 28</t>
  </si>
  <si>
    <t>Abadi Tracktor Perkasa</t>
  </si>
  <si>
    <t>VDR3059</t>
  </si>
  <si>
    <t>Jl. Pangkal perjuangan No. 6C Bypass kawarang barat</t>
  </si>
  <si>
    <t>Christiani Anastasia Erma Leleury</t>
  </si>
  <si>
    <t>VDR3060</t>
  </si>
  <si>
    <t>Jl CHR.M.Tiahahu Rt001/000, Kel Namasina, Kel Kota Masohi</t>
  </si>
  <si>
    <t>0813-1444-5889</t>
  </si>
  <si>
    <t>Frengki Wenno</t>
  </si>
  <si>
    <t>VDR3061</t>
  </si>
  <si>
    <t>Dusun Tomoruwey, RT016/00, Kel Kamarian, Kec Kairatu, Seram Bagian Barat</t>
  </si>
  <si>
    <t>0812-4022-1397</t>
  </si>
  <si>
    <t>Fredy Siahaya</t>
  </si>
  <si>
    <t>VDR3062</t>
  </si>
  <si>
    <t>Haruru, RT004/00, Kel Haruru, Kec Amahai, Maluku Tengah</t>
  </si>
  <si>
    <t>Belum ada</t>
  </si>
  <si>
    <t>Daniati</t>
  </si>
  <si>
    <t>VDR3063</t>
  </si>
  <si>
    <t>Jl Mr Latuharhary, RT008/000, Kel Letwaru, Kec Kota Masohi</t>
  </si>
  <si>
    <t>0822-3972-3332</t>
  </si>
  <si>
    <t>Nasarudin Sopaheluwakan</t>
  </si>
  <si>
    <t>VDR3064</t>
  </si>
  <si>
    <t>Masohi</t>
  </si>
  <si>
    <t>Aneka Guna</t>
  </si>
  <si>
    <t>VDR3065</t>
  </si>
  <si>
    <t>Jln. Wolter Monginsidi No 100</t>
  </si>
  <si>
    <t>VDR3066</t>
  </si>
  <si>
    <t>KP. DUKUH PETE RT 013/ RW 003</t>
  </si>
  <si>
    <t>Laval Ilham</t>
  </si>
  <si>
    <t>VDR3067</t>
  </si>
  <si>
    <t>Jl. Cempaka Baru Timur XI Rt.011/005 Cempaka Baru Kemayoran Jakarta Pusat</t>
  </si>
  <si>
    <t>Tokopedia - Multifungsi Online</t>
  </si>
  <si>
    <t>VDR3068</t>
  </si>
  <si>
    <t>Tokopedia - ClickBnB</t>
  </si>
  <si>
    <t>VDR3069</t>
  </si>
  <si>
    <t>Tokopedia - Solution Official</t>
  </si>
  <si>
    <t>VDR3070</t>
  </si>
  <si>
    <t>Ellen F Paliyama</t>
  </si>
  <si>
    <t>VDR3071</t>
  </si>
  <si>
    <t>Hatuhenu, RT 00/00, Kel Hatuhenu, Kec Amahai</t>
  </si>
  <si>
    <t>Abdul Rahman Gozali</t>
  </si>
  <si>
    <t>VDR3072</t>
  </si>
  <si>
    <t>Dania Jaya Teknik</t>
  </si>
  <si>
    <t>VDR3073</t>
  </si>
  <si>
    <t>Jln. H. Pala</t>
  </si>
  <si>
    <t>Iwan Risnawan</t>
  </si>
  <si>
    <t>VDR3074</t>
  </si>
  <si>
    <t>Kp Cireureup, RT004/001, Kel Neglasari, Kec Banjaran, Kab Bandung</t>
  </si>
  <si>
    <t>0853-1796-2234</t>
  </si>
  <si>
    <t>Gunung Baja Kontruksi</t>
  </si>
  <si>
    <t>VDR3075</t>
  </si>
  <si>
    <t>KP.Tangsi RT 004/006 Desa Sukadanau - Cikarang Barat</t>
  </si>
  <si>
    <t>+62 822-2221-82950</t>
  </si>
  <si>
    <t>Tokopedia - Ekha Stationary</t>
  </si>
  <si>
    <t>VDR3076</t>
  </si>
  <si>
    <t>ARIYANTO</t>
  </si>
  <si>
    <t>VDR3077</t>
  </si>
  <si>
    <t>JL.IR H. JUANDA GG, MUSTIKA NO.29 SAMPIT</t>
  </si>
  <si>
    <t>ABDUL MUNGIN</t>
  </si>
  <si>
    <t>VDR3078</t>
  </si>
  <si>
    <t>Waimital RT/RW 00/00, Kairatu</t>
  </si>
  <si>
    <t>Abdul Mungin</t>
  </si>
  <si>
    <t>VDR3079</t>
  </si>
  <si>
    <t>Waimital, Seram</t>
  </si>
  <si>
    <t>Solo indah</t>
  </si>
  <si>
    <t>VDR3080</t>
  </si>
  <si>
    <t>Ampera kel ampera</t>
  </si>
  <si>
    <t>Inti Teknologi Indonesia Utama</t>
  </si>
  <si>
    <t>VDR3081</t>
  </si>
  <si>
    <t>Jl. Raya Puspiptek Serpong Tangerang Sealtan</t>
  </si>
  <si>
    <t>fendilab3@yahoo.com</t>
  </si>
  <si>
    <t>Sukarni</t>
  </si>
  <si>
    <t>VDR3082</t>
  </si>
  <si>
    <t>Jl. pematang kelapa RT 008 RW. 002 Pematang panjang</t>
  </si>
  <si>
    <t>ISMED</t>
  </si>
  <si>
    <t>VDR3083</t>
  </si>
  <si>
    <t>Dusun Arongan</t>
  </si>
  <si>
    <t>Lotus SG Lestari</t>
  </si>
  <si>
    <t>VDR3084</t>
  </si>
  <si>
    <t>Ruko Garden House Blok B12 PIK RT002/008, Kamal MUara, Penjaringan Jakarta Utara, DKI Jakarta</t>
  </si>
  <si>
    <t>021-29033600 &amp; 081918995896</t>
  </si>
  <si>
    <t>ATAL</t>
  </si>
  <si>
    <t>VDR3085</t>
  </si>
  <si>
    <t>Jl Siliwangi, RT012/003, Kel Rawa Medang, Kec Batang Asam, Tanjung Jabung, Jambi</t>
  </si>
  <si>
    <t>Imron Rosjidi</t>
  </si>
  <si>
    <t>VDR3086</t>
  </si>
  <si>
    <t>Jl Kenanga, RT010/002, Kel Sri Agung, Kec Batang Asam, Kab Tanjung Jabung Barat</t>
  </si>
  <si>
    <t>Belum Ada</t>
  </si>
  <si>
    <t>Galvindo Ampuh</t>
  </si>
  <si>
    <t>VDR3087</t>
  </si>
  <si>
    <t>Jl. Kapuk Kamal Rukan Pesona Indah Blok A No.11 &amp; 12 Rt.001/Rw.002 Kel. Kamal Muara, Kec. Penjaringan Jakarta Utara</t>
  </si>
  <si>
    <t>indra.galvindo@gmail.com</t>
  </si>
  <si>
    <t>Erwin Sutardiono</t>
  </si>
  <si>
    <t>VDR3088</t>
  </si>
  <si>
    <t>Perum Legok Permai Blok D1/E5, RT003/008, Kel Legok, Kec Legok</t>
  </si>
  <si>
    <t>0822-4058-4091</t>
  </si>
  <si>
    <t>Sigma Niaga Gas</t>
  </si>
  <si>
    <t>VDR3089</t>
  </si>
  <si>
    <t>GKM Green Tower Lt10, Jl Tb Simatupang Kav 89G, Kel Kebagusan, Kec Pasar Minggu, Kota Adm Jakarta Selatan</t>
  </si>
  <si>
    <t>Office 02127878098 / Ibu Nurli 0878-8958-9826 / Bp</t>
  </si>
  <si>
    <t>Muhammad Norman Ode</t>
  </si>
  <si>
    <t>VDR3090</t>
  </si>
  <si>
    <t>Kel Let waru, RT004/000, Kel Letwaru, Kec Kota Masohi, Kab Maluku</t>
  </si>
  <si>
    <t>0812 4708 0792</t>
  </si>
  <si>
    <t>Reinhard J. Pentury</t>
  </si>
  <si>
    <t>VDR3091</t>
  </si>
  <si>
    <t>Seruawan, RT002/001, Kel Seruawan, Kec Kairatu, Seram bagian Barat</t>
  </si>
  <si>
    <t>0852-4471-9332</t>
  </si>
  <si>
    <t>Tokopedia - MillenNium Central CCTV</t>
  </si>
  <si>
    <t>VDR3092</t>
  </si>
  <si>
    <t>RACHMAT DJUNDJUNAN</t>
  </si>
  <si>
    <t>VDR3093</t>
  </si>
  <si>
    <t>JL. Cikampek Blok D No. 169 A RT 011/009 Duren jaya</t>
  </si>
  <si>
    <t>+62 896-0303-7950</t>
  </si>
  <si>
    <t>Tokopedia - myonlinecctv</t>
  </si>
  <si>
    <t>VDR3094</t>
  </si>
  <si>
    <t>Tokopedia - aura technology</t>
  </si>
  <si>
    <t>VDR3095</t>
  </si>
  <si>
    <t>KJPP BEST</t>
  </si>
  <si>
    <t>VDR3096</t>
  </si>
  <si>
    <t>Wisma Bayuadi Lantai 4C.01, Jalan Gandaria Tengah III No. 44 Kebayoran Baru</t>
  </si>
  <si>
    <t>(021)739 79645</t>
  </si>
  <si>
    <t>kjpp_best@net-zap.com</t>
  </si>
  <si>
    <t>(021)7397637</t>
  </si>
  <si>
    <t>Imam Afriliyanto Suparno</t>
  </si>
  <si>
    <t>VDR3097</t>
  </si>
  <si>
    <t>Perum Pejuang Pratama Blok W No.29, RT009/006, Kel Pejuang, Kec Medan Satria</t>
  </si>
  <si>
    <t>0859-2110-0588</t>
  </si>
  <si>
    <t>Yanuar Tri Ananda</t>
  </si>
  <si>
    <t>VDR3098</t>
  </si>
  <si>
    <t>Jl Tanah Merdeka X No.25, RT007/006, Kel Rambutan, Kec Ciracas</t>
  </si>
  <si>
    <t>0856-1919-695</t>
  </si>
  <si>
    <t>Angin Timur</t>
  </si>
  <si>
    <t>VDR3099</t>
  </si>
  <si>
    <t>Jl Rijali 88 (Belakang Soya), Ambon</t>
  </si>
  <si>
    <t>0911 - 342109 &amp; 0852-4438-4939</t>
  </si>
  <si>
    <t>Muhammad Javar</t>
  </si>
  <si>
    <t>VDR3100</t>
  </si>
  <si>
    <t>Jl. haji sekol Bekasi jati sari</t>
  </si>
  <si>
    <t>+62 853-1184-7495</t>
  </si>
  <si>
    <t>Innikor Golden Mix</t>
  </si>
  <si>
    <t>VDR3101</t>
  </si>
  <si>
    <t>Jl. Daan Mogot Km. 18 Jakarta Barat 11840</t>
  </si>
  <si>
    <t>021- 6191121, 085217718198</t>
  </si>
  <si>
    <t>karyadi.innikor86@yahoo.com H</t>
  </si>
  <si>
    <t>Harapan Mitra Sejati</t>
  </si>
  <si>
    <t>VDR3102</t>
  </si>
  <si>
    <t>Jalan Griya Sejahtera Blok L1 No. 15, Sunter Agung, RT.11/RW.20, Sunter Agung, Tj. Priok, Kota Jkt Utara, Daerah Khusus Ibukota Jakarta 14350</t>
  </si>
  <si>
    <t>(021) 65830866 &amp; 0818767977</t>
  </si>
  <si>
    <t>harapanmitrasejati@gmail.com</t>
  </si>
  <si>
    <t>Karya Beton Sudhira</t>
  </si>
  <si>
    <t>VDR3103</t>
  </si>
  <si>
    <t>Jl. Danau Sunter Selatan Blok O5 No.1, RT.11/RW.11, Sunter Agung, Tj. Priok, Kota Jkt Utara, Daerah Khusus Ibukota Jakarta 14350</t>
  </si>
  <si>
    <t>02165307001, 085885688828 &amp; 0852-9460-0095</t>
  </si>
  <si>
    <t>marketing@karyabeton.co.id</t>
  </si>
  <si>
    <t>Asia Makmur</t>
  </si>
  <si>
    <t>VDR3104</t>
  </si>
  <si>
    <t>Jl. Raya waibawa kepulauan sula - maluku utara</t>
  </si>
  <si>
    <t>+62 821-8721-8004</t>
  </si>
  <si>
    <t>Sukses Mekar Abadi</t>
  </si>
  <si>
    <t>VDR3105</t>
  </si>
  <si>
    <t>Jl. Laksdya Leo Wattimena , Paso - Buaguala</t>
  </si>
  <si>
    <t>+62 811-4702-851</t>
  </si>
  <si>
    <t>Mike Corputty</t>
  </si>
  <si>
    <t>VDR3106</t>
  </si>
  <si>
    <t>Rumahkay, RT00/00, Kel Rumahkay, Kec Kairatu</t>
  </si>
  <si>
    <t>0813-1496-4757</t>
  </si>
  <si>
    <t>Glodok Teknik Diesel</t>
  </si>
  <si>
    <t>VDR3107</t>
  </si>
  <si>
    <t>Jl Moh Toha Km 06, Pergudangan Duta Indah Sentoha, Blok J No16</t>
  </si>
  <si>
    <t>Merlyn Melinda Siahaya</t>
  </si>
  <si>
    <t>VDR3108</t>
  </si>
  <si>
    <t>Dusun Wainasalaut Kel Suli - Salahutu</t>
  </si>
  <si>
    <t>Ari Setiawan</t>
  </si>
  <si>
    <t>VDR3109</t>
  </si>
  <si>
    <t>Wlahar RT 004/001 Wangon - Banyumas</t>
  </si>
  <si>
    <t>+62 859-7597-3027</t>
  </si>
  <si>
    <t>Asuransi Perisai Listrik Nasional</t>
  </si>
  <si>
    <t>VDR3110</t>
  </si>
  <si>
    <t>Jl. Raya Pasar Minggu, Pancoran - Kuningan Barat</t>
  </si>
  <si>
    <t>+62 812-1149-2770</t>
  </si>
  <si>
    <t>VDR3111</t>
  </si>
  <si>
    <t>JL. Selaparang B15 Kav 9 , Gunung Sahari Selatan - Kemayoran</t>
  </si>
  <si>
    <t>62 821 1031 2003</t>
  </si>
  <si>
    <t>Kapuk Mas Agung Abadi</t>
  </si>
  <si>
    <t>VDR3112</t>
  </si>
  <si>
    <t>Jalan Kapuk Raya No. 14, RT/RW: 008/02, Kapuk, RT.8/RW.2, Kapuk, Cengkareng, West Jakarta City, Jakarta 11720</t>
  </si>
  <si>
    <t>+62 811-1721-338</t>
  </si>
  <si>
    <t>Karuna Arga Loka</t>
  </si>
  <si>
    <t>VDR3113</t>
  </si>
  <si>
    <t>Komplek Pergudangan INKOPAU Blok B-17 JL. R. E. Martadinata No.100, Tanjung Priok, Jakarta Utara</t>
  </si>
  <si>
    <t>(021) 43902058/Rional Ricky 08232 9000 100/Lutfie</t>
  </si>
  <si>
    <t>customer-care@agraloka.com</t>
  </si>
  <si>
    <t>Ezi Aziza Attamimi</t>
  </si>
  <si>
    <t>VDR3114</t>
  </si>
  <si>
    <t>Desa Fagudu - Sanana</t>
  </si>
  <si>
    <t>+62 821-9159-5879</t>
  </si>
  <si>
    <t>SANNUM</t>
  </si>
  <si>
    <t>VDR3115</t>
  </si>
  <si>
    <t>Jl. DewiSartika, No, 200 Taman Harapan,jakarta Timur,13630</t>
  </si>
  <si>
    <t>Unitech Indosurta</t>
  </si>
  <si>
    <t>VDR3116</t>
  </si>
  <si>
    <t>Jl Bangka Sektor XIV.5, BSD City N.3/21, Rawa Mekar Jaya, Tangerang</t>
  </si>
  <si>
    <t>0852-2444-7876</t>
  </si>
  <si>
    <t>Ahmad Saefudin</t>
  </si>
  <si>
    <t>VDR3117</t>
  </si>
  <si>
    <t>Kp. Rawa berem RT 001/003</t>
  </si>
  <si>
    <t>+62 838-0655-9530</t>
  </si>
  <si>
    <t>VDR3118</t>
  </si>
  <si>
    <t>KP. Tanjung Burung RT 012/006 Teluk naga</t>
  </si>
  <si>
    <t>Tokopedia - OutdoorSPLY</t>
  </si>
  <si>
    <t>VDR3119</t>
  </si>
  <si>
    <t>Hunan Chengdong Technology Co.,LTD</t>
  </si>
  <si>
    <t>VDR3120</t>
  </si>
  <si>
    <t>#4, XinCheng Science and Technology Park, West of Yuelu Ave, Yuelu district, Changsha, Hunan Province, China</t>
  </si>
  <si>
    <t>+86 139 7480 3984</t>
  </si>
  <si>
    <t>vinna@chendongtech.com</t>
  </si>
  <si>
    <t>Toko Sanita (Engkus Kunasih)</t>
  </si>
  <si>
    <t>VDR3121</t>
  </si>
  <si>
    <t>Dusun Waimital, RT00/00, Kel Waimital, Kec Kairatu, Seram Bagian barat</t>
  </si>
  <si>
    <t>0821-9793-6222</t>
  </si>
  <si>
    <t>Adi Aripin</t>
  </si>
  <si>
    <t>VDR3122</t>
  </si>
  <si>
    <t>Dusun Cihonje RT 004/002 Cigendel</t>
  </si>
  <si>
    <t>+62 896-0278-9764</t>
  </si>
  <si>
    <t>CV. Dwidaya Bintang Mandiri</t>
  </si>
  <si>
    <t>VDR3123</t>
  </si>
  <si>
    <t>Komp. Perum. Bumi Mutiara Serang, Blok D3 No. 28 RT/RW. 05/01 Kel. Banjar Agung, Kec. Cipocok Jaya, Kota Serang â€“ Banten.</t>
  </si>
  <si>
    <t>0254 â€“ 7940322, HP. 0813 3300 4422.</t>
  </si>
  <si>
    <t>Adinaga Distribution Jakarta</t>
  </si>
  <si>
    <t>VDR3124</t>
  </si>
  <si>
    <t>Rukan Sedayu Square No 19</t>
  </si>
  <si>
    <t>+62 813-8186-7799</t>
  </si>
  <si>
    <t>Infracoo Teknologi indonesia</t>
  </si>
  <si>
    <t>VDR3125</t>
  </si>
  <si>
    <t>Office 8, level 18-A - Jl. Jend Sudirman Kav. 52-53 Sudirman Central Business District (SCBD) Jakarta Selatan</t>
  </si>
  <si>
    <t>Bosin</t>
  </si>
  <si>
    <t>VDR3126</t>
  </si>
  <si>
    <t>Pangkalan RT007/003</t>
  </si>
  <si>
    <t>TB Karya Emas</t>
  </si>
  <si>
    <t>VDR3128</t>
  </si>
  <si>
    <t>Desa Mangoli Rt.009 Rw.005 Kec Mangoli Tengah Kabupaten Kepulauan Sula</t>
  </si>
  <si>
    <t>Hanari Berkah</t>
  </si>
  <si>
    <t>VDR3129</t>
  </si>
  <si>
    <t>Komplek Ruko Alicante Blok D No 36 Serpong</t>
  </si>
  <si>
    <t>+62 812-1207-5928</t>
  </si>
  <si>
    <t>Sumber Mandiri</t>
  </si>
  <si>
    <t>VDR3130</t>
  </si>
  <si>
    <t>Jl. Kampung Belakang, Rt. 013/003 No.140 Kel. Kamal. Kec. Kalideres Jakarta Barat</t>
  </si>
  <si>
    <t>herryaja150@gmail.com</t>
  </si>
  <si>
    <t>Yano</t>
  </si>
  <si>
    <t>VDR3131</t>
  </si>
  <si>
    <t>Blok Cangkrung, Wanasari, Bangodua</t>
  </si>
  <si>
    <t>VDR3132</t>
  </si>
  <si>
    <t>Kp. Suka karya RT 007/003 Pangkalan - Teluk naga</t>
  </si>
  <si>
    <t>Taslim Dedih</t>
  </si>
  <si>
    <t>VDR3133</t>
  </si>
  <si>
    <t>Kebon Jahe RT 004/001</t>
  </si>
  <si>
    <t>Samin Bin Ali</t>
  </si>
  <si>
    <t>VDR3134</t>
  </si>
  <si>
    <t>Kebun Kopi RT 004/002</t>
  </si>
  <si>
    <t>Karya Emas</t>
  </si>
  <si>
    <t>VDR3135</t>
  </si>
  <si>
    <t>Desa mangoli RT 009/005</t>
  </si>
  <si>
    <t>Jemy Manuputty</t>
  </si>
  <si>
    <t>VDR3136</t>
  </si>
  <si>
    <t>Jl Rijali GG Singa, RT003/001, Kel Karang Panjang, Kec Sirimau, KOta Ambon Maluku</t>
  </si>
  <si>
    <t>0858-2522-5589</t>
  </si>
  <si>
    <t>Sanip Umasangadji</t>
  </si>
  <si>
    <t>VDR3137</t>
  </si>
  <si>
    <t>Capalulu , kepulauan sula maluku tenganh</t>
  </si>
  <si>
    <t>+62 821-7553-5549</t>
  </si>
  <si>
    <t>Dhanijaya Putra Cemerlang</t>
  </si>
  <si>
    <t>VDR3138</t>
  </si>
  <si>
    <t>Jl Radin Inten II Ruko 85F, LT2, Kel Duren Sawit, Kec Duren Sawit, Jakarta Timur</t>
  </si>
  <si>
    <t>Indo Raya Sanana</t>
  </si>
  <si>
    <t>VDR3139</t>
  </si>
  <si>
    <t>Galaksi Bumi Permai RT 001/012</t>
  </si>
  <si>
    <t>+62 812-3858-998</t>
  </si>
  <si>
    <t>Infracoo Pengadaan Indonesia</t>
  </si>
  <si>
    <t>VDR3140</t>
  </si>
  <si>
    <t>Setiabudi 2 Building, Ground Floor, Unit 102AB Jl. H.R. Rasuna Said Kav. 62, Jakarta Selatan 12920</t>
  </si>
  <si>
    <t>infracoo.ip@gmail.com</t>
  </si>
  <si>
    <t>Uju</t>
  </si>
  <si>
    <t>VDR3141</t>
  </si>
  <si>
    <t>Kp. Pangkalan RT 004/005 Teluk naga</t>
  </si>
  <si>
    <t>Eka Mandiri</t>
  </si>
  <si>
    <t>VDR3142</t>
  </si>
  <si>
    <t>Gg. Sukarela IV No.25, RT.001/RW.007, Babakan, Kec. Tangerang, Kota Tangerang, Banten 15118</t>
  </si>
  <si>
    <t>+62 813-8706-2345</t>
  </si>
  <si>
    <t>UD Ikhlas</t>
  </si>
  <si>
    <t>VDR3143</t>
  </si>
  <si>
    <t>JL Air Kuning, Kota Ambon, Maluku</t>
  </si>
  <si>
    <t>0822-4891-9945</t>
  </si>
  <si>
    <t>Tunas Engineering</t>
  </si>
  <si>
    <t>VDR3144</t>
  </si>
  <si>
    <t>+62 812-9340-2303</t>
  </si>
  <si>
    <t>La Anda Buton</t>
  </si>
  <si>
    <t>VDR3145</t>
  </si>
  <si>
    <t>Desan Ona RT 004/002 sulabesi barat</t>
  </si>
  <si>
    <t>VDR3146</t>
  </si>
  <si>
    <t>Blok Cangkirung, RT 001, RW 004, Desa Wanasari</t>
  </si>
  <si>
    <t>Frijaya Perkasa Abadi</t>
  </si>
  <si>
    <t>VDR3147</t>
  </si>
  <si>
    <t>Jalan Raya Duri Kosambi No 100A</t>
  </si>
  <si>
    <t>Ahmat Khurtubi</t>
  </si>
  <si>
    <t>VDR3148</t>
  </si>
  <si>
    <t>Rawa Lini RT 004/007 Teluk naga</t>
  </si>
  <si>
    <t>Ari Bewok</t>
  </si>
  <si>
    <t>VDR3149</t>
  </si>
  <si>
    <t>Kebon Jahe RT 005/011</t>
  </si>
  <si>
    <t>KK Motor</t>
  </si>
  <si>
    <t>VDR3150</t>
  </si>
  <si>
    <t>Jl Raden Saleh No.8, RT003/014, Karang Tengah, Tangerang.</t>
  </si>
  <si>
    <t>0881025582854 &amp; 088296558754</t>
  </si>
  <si>
    <t>VDR3151</t>
  </si>
  <si>
    <t>Pondok Jaya V15-B RT005/006, Kel Pela Mampang, Mampang Prapatan</t>
  </si>
  <si>
    <t>0813-1611-4691</t>
  </si>
  <si>
    <t>Surya Jaya Motor</t>
  </si>
  <si>
    <t>VDR3152</t>
  </si>
  <si>
    <t>Jl Peta Barat No.88, Pergudangan, Kalideres - Jakarta Barat</t>
  </si>
  <si>
    <t>0896-8815-5268</t>
  </si>
  <si>
    <t>Romano Verel Pattisina</t>
  </si>
  <si>
    <t>VDR3153</t>
  </si>
  <si>
    <t>Dusun Amaruma Tene - sulu salahutu</t>
  </si>
  <si>
    <t>+62 821-3610-9635</t>
  </si>
  <si>
    <t>CV. Hata Geoteknik</t>
  </si>
  <si>
    <t>VDR3155</t>
  </si>
  <si>
    <t>Jl. Melati Permai Raya No.20, RT.3/RW.9, Pd. Jagung, Kec. Serpong Utara, Kota Tangerang Selatan, Banten 15323</t>
  </si>
  <si>
    <t>021-55699034 0821-1441-578</t>
  </si>
  <si>
    <t>Abdul Latif</t>
  </si>
  <si>
    <t>VDR3156</t>
  </si>
  <si>
    <t>Gunung Putri Utara RT003/012, Kel Gunung Putri, Kec Gunung Putri, Kab Bogor</t>
  </si>
  <si>
    <t>0815-9750-489 &amp; 081315741576</t>
  </si>
  <si>
    <t>SULTAN PUTRA ABADI</t>
  </si>
  <si>
    <t>VDR3157</t>
  </si>
  <si>
    <t>Jl. Kp. Jati Baru, RT.003/RW.007, Benda, Kota Tangerang, Banten 15125</t>
  </si>
  <si>
    <t>+62 812-1293-1222</t>
  </si>
  <si>
    <t>xiondhani75@gmail.com</t>
  </si>
  <si>
    <t>Buana Prima Mulia</t>
  </si>
  <si>
    <t>VDR3158</t>
  </si>
  <si>
    <t>Jalan Lingkar Selatan No08 RT26, Kel Kenali Asam Bawah, Kec Kotabaru, Kota Jambi</t>
  </si>
  <si>
    <t>0741 5915141 &amp; 0813-1444-4422</t>
  </si>
  <si>
    <t>Komaruddin</t>
  </si>
  <si>
    <t>VDR3159</t>
  </si>
  <si>
    <t>Kelapagading Kulon RT002/006, Kel Kelapa Gading Kulon, Kec Wangon, Kab Banyumas</t>
  </si>
  <si>
    <t>0821-2155-4488</t>
  </si>
  <si>
    <t>Nur Rokhim</t>
  </si>
  <si>
    <t>VDR3161</t>
  </si>
  <si>
    <t>Wonowoso</t>
  </si>
  <si>
    <t>+62 821-3328-8078</t>
  </si>
  <si>
    <t>Adhi Gana Nusantara</t>
  </si>
  <si>
    <t>VDR3162</t>
  </si>
  <si>
    <t>APL Tower 26th Floor unit T3-5</t>
  </si>
  <si>
    <t>+62 821-2269-0281</t>
  </si>
  <si>
    <t>M. Hajirin</t>
  </si>
  <si>
    <t>VDR3163</t>
  </si>
  <si>
    <t>Pinding RT14/01 Cipedak - Jagakarsa</t>
  </si>
  <si>
    <t>+62 812-9068-7243</t>
  </si>
  <si>
    <t>Rai Jaya Granit</t>
  </si>
  <si>
    <t>VDR3164</t>
  </si>
  <si>
    <t>Jl. Raya Wanaherang Kp. Cikuda RT 002/005 Gunung putri</t>
  </si>
  <si>
    <t>Abdul Wahab</t>
  </si>
  <si>
    <t>VDR3165</t>
  </si>
  <si>
    <t>Kp Kawidaran RT014/003, Kel Cibadak, KEc Cikupa, Tangerang, Banten</t>
  </si>
  <si>
    <t>0812-9437-1774</t>
  </si>
  <si>
    <t>KLM Yadi Jaya Murido</t>
  </si>
  <si>
    <t>VDR3166</t>
  </si>
  <si>
    <t>Desa Air Ternate Rt.01 Kec Air Ternate Kabupaten Buru Selatan</t>
  </si>
  <si>
    <t>081343004421/081240241983</t>
  </si>
  <si>
    <t>TB Naga prima</t>
  </si>
  <si>
    <t>VDR3167</t>
  </si>
  <si>
    <t>Jl. Tj. Pasir No.76, Pangkalan, Kec. Teluknaga, Tangerang, Banten 15510</t>
  </si>
  <si>
    <t>+62 813-8371-9241</t>
  </si>
  <si>
    <t>Ali Agus</t>
  </si>
  <si>
    <t>VDR3168</t>
  </si>
  <si>
    <t>Kp Batu Tapak, RT002/004, Kel Padurenan, Kec Gunung Sindur, Kab Bogor</t>
  </si>
  <si>
    <t>0821-2565-5899</t>
  </si>
  <si>
    <t>Ahmad Aminudin</t>
  </si>
  <si>
    <t>VDR3169</t>
  </si>
  <si>
    <t>Kp Kaduketug, RT001/001, Baturanjang, Kec Cipeucang, Kab Pandegrang, Banten</t>
  </si>
  <si>
    <t>0882-9944-6093</t>
  </si>
  <si>
    <t>Rohiman</t>
  </si>
  <si>
    <t>VDR3170</t>
  </si>
  <si>
    <t>Asrama Yonif 203 AK, RT001/001, Kel Gandasari, Kec Jatiuwung</t>
  </si>
  <si>
    <t>Belum Info</t>
  </si>
  <si>
    <t>PT.INDOMARINE INTERNUSA GROUP</t>
  </si>
  <si>
    <t>VDR3171</t>
  </si>
  <si>
    <t>Jl Teluk Kumai Timur 83-A, Perak , Surabaya, Jawa Timur, Indonesia</t>
  </si>
  <si>
    <t>+62 813-3307-4687</t>
  </si>
  <si>
    <t>FAHRI BILMONA - Kadies Nahi</t>
  </si>
  <si>
    <t>VDR3172</t>
  </si>
  <si>
    <t>Desa Nari Rt.01 Rw.01 Kel Nahi Kecamatan Sulabesi Barat Kabupaten Kepulauan Sula</t>
  </si>
  <si>
    <t>0821-8809-8830</t>
  </si>
  <si>
    <t>ASRUL AUFAT - Kades Paratina</t>
  </si>
  <si>
    <t>VDR3173</t>
  </si>
  <si>
    <t>Desa Paratina Rt.02 Rw.01 Kel. Paratina Kecamatan Sulabesi Barat Kabupaten Kepulauan Sula</t>
  </si>
  <si>
    <t>0812-4595-0515</t>
  </si>
  <si>
    <t>Tokopedia - PT Intra Pratama Solusi</t>
  </si>
  <si>
    <t>VDR3174</t>
  </si>
  <si>
    <t>Tatalogam Jaya Perkasa</t>
  </si>
  <si>
    <t>VDR3175</t>
  </si>
  <si>
    <t>Jl Kedaung Wetan, RT002/001, Neglasari - Tangerang</t>
  </si>
  <si>
    <t>021-22251618 &amp; 08118385999</t>
  </si>
  <si>
    <t>Tokopedia - Sahabat Karung</t>
  </si>
  <si>
    <t>VDR3176</t>
  </si>
  <si>
    <t>Grogol, Jakarta Barat</t>
  </si>
  <si>
    <t>+62 821-1177-7829</t>
  </si>
  <si>
    <t>https://tokopedia.link/7JTyeJm</t>
  </si>
  <si>
    <t>Tokopedia - MHE Indonesia</t>
  </si>
  <si>
    <t>VDR3177</t>
  </si>
  <si>
    <t>Kota Tangerang</t>
  </si>
  <si>
    <t>+62 813-1557-9285</t>
  </si>
  <si>
    <t>Slamet Rianto</t>
  </si>
  <si>
    <t>VDR3178</t>
  </si>
  <si>
    <t>Parungkamal, RT004/005, Kel Parungkamal, KEc Lumbir</t>
  </si>
  <si>
    <t>+62 852-7417-1173</t>
  </si>
  <si>
    <t>Jamarudin</t>
  </si>
  <si>
    <t>VDR3179</t>
  </si>
  <si>
    <t>Kp Sukamulya, RT005/005, Kel Kaliasin, Kec SUkamulya, Kab Tangerang</t>
  </si>
  <si>
    <t>0812-8816-1588</t>
  </si>
  <si>
    <t>Dani Mardani</t>
  </si>
  <si>
    <t>VDR3180</t>
  </si>
  <si>
    <t>Kp Cibuntu, RT004/002, Kel Cibuntu, Kec Wanayasa</t>
  </si>
  <si>
    <t>Sarmili</t>
  </si>
  <si>
    <t>VDR3181</t>
  </si>
  <si>
    <t>Kp Ketapang, RT001/015, Kel Kampung Besar, Kel Teluk Naga</t>
  </si>
  <si>
    <t>+62 812-8985-5238</t>
  </si>
  <si>
    <t>Muhamad Darmansyah</t>
  </si>
  <si>
    <t>VDR3182</t>
  </si>
  <si>
    <t>Kp Pangkalan, RT005/002, Kel Pangkalan, Kec Teluk Naga, Kab Tangerang</t>
  </si>
  <si>
    <t>+62 895-3372-70108</t>
  </si>
  <si>
    <t>Jayus Supriyadi</t>
  </si>
  <si>
    <t>VDR3183</t>
  </si>
  <si>
    <t>BILO, RT004/003, Kel Pundenarum, Kec Karangawen, Kab Demak</t>
  </si>
  <si>
    <t>Dapit Yanto</t>
  </si>
  <si>
    <t>VDR3184</t>
  </si>
  <si>
    <t>Perumahan Asri Pratama Blok B 5 No.14 Rt.006 Rw.008 Kel. Sukadami Cikarang Selatan</t>
  </si>
  <si>
    <t>0821-1327-3817</t>
  </si>
  <si>
    <t>Berkah Setuju</t>
  </si>
  <si>
    <t>VDR3185</t>
  </si>
  <si>
    <t>Jl Samudin, Kuala Pambuang, Seruyan Hilir</t>
  </si>
  <si>
    <t>0812-5075-330</t>
  </si>
  <si>
    <t>Musdi Susanto</t>
  </si>
  <si>
    <t>VDR3186</t>
  </si>
  <si>
    <t>Kp Pangkalan, RT005/002, Kel Pangkalan, Kec Teluknaga, Kab Tangerang</t>
  </si>
  <si>
    <t>0895-3312-51036</t>
  </si>
  <si>
    <t>VDR3187</t>
  </si>
  <si>
    <t>Jl. Perintis Kemerdekaan, Perkantoran Pulomas Blok II/15 jakarta 13260</t>
  </si>
  <si>
    <t>0811-1098-465</t>
  </si>
  <si>
    <t>Gerobak Karya Roda</t>
  </si>
  <si>
    <t>VDR3188</t>
  </si>
  <si>
    <t>Jl Kayu Manis Raya, POndok Cabe, Tangerang</t>
  </si>
  <si>
    <t>0856-9246-6663</t>
  </si>
  <si>
    <t>https://www.tokopedia.com/gero</t>
  </si>
  <si>
    <t>Siswadi</t>
  </si>
  <si>
    <t>VDR3189</t>
  </si>
  <si>
    <t>Dusun Palang, RT003/008, Kel POjok, Kec Tawangharjo, Kab Grobogan</t>
  </si>
  <si>
    <t>0813-5851-2785</t>
  </si>
  <si>
    <t>Berkah Tiga Raksa, PT</t>
  </si>
  <si>
    <t>VDR3190</t>
  </si>
  <si>
    <t>Kp Pos, RT001/006, KEl Leuweung Kolot, Kec Cibungbulang, Kab Bogor, Jawabarat</t>
  </si>
  <si>
    <t>Tokopedia - Alfabet</t>
  </si>
  <si>
    <t>VDR3191</t>
  </si>
  <si>
    <t>0813-1173-9308</t>
  </si>
  <si>
    <t>Moh Haris Lidamona</t>
  </si>
  <si>
    <t>VDR3192</t>
  </si>
  <si>
    <t>Desa Kabau Darat Rt.02 Rw.01 Kel.Desa Sulabesi Barat Kabupaten Kepulauan Sula</t>
  </si>
  <si>
    <t>0821-2555-0389</t>
  </si>
  <si>
    <t>PT. Mitrakarya Teknologi Sejahtera</t>
  </si>
  <si>
    <t>VDR3196</t>
  </si>
  <si>
    <t>Jl. Perintis Kemerdekaan, Perkantoran Pulomas Blok II/15 Jakarta 13260</t>
  </si>
  <si>
    <t>daudpanjaitan85@yahoo.com</t>
  </si>
  <si>
    <t>VDR3197</t>
  </si>
  <si>
    <t>Kp Cibuntu Rt.004 Rw.002 Desa Cibuntu Kec Wanayasa Kab Purwakarta</t>
  </si>
  <si>
    <t>VDR3198</t>
  </si>
  <si>
    <t>Tokopedia Alana Spring</t>
  </si>
  <si>
    <t>VDR3199</t>
  </si>
  <si>
    <t>Andal Prima Adhitama Perkasa</t>
  </si>
  <si>
    <t>VDR3200</t>
  </si>
  <si>
    <t>Jalan Jombang Raya No.23, Kel, Kec. , Kota Manggerang</t>
  </si>
  <si>
    <t>+62 878-8112-2162</t>
  </si>
  <si>
    <t>tax.andalprima@gmail.com</t>
  </si>
  <si>
    <t>Najam Jaya Mandiri</t>
  </si>
  <si>
    <t>VDR3201</t>
  </si>
  <si>
    <t>Kampung Ciheulang Rt.003 Rw.004 Desa Dago Kec Parung Panjang Kab Bogor</t>
  </si>
  <si>
    <t>0815-1116-2497</t>
  </si>
  <si>
    <t>Tokopedia - Baku</t>
  </si>
  <si>
    <t>VDR3202</t>
  </si>
  <si>
    <t>Kota Tangerang Selatan</t>
  </si>
  <si>
    <t>UDIN SADJO</t>
  </si>
  <si>
    <t>VDR3203</t>
  </si>
  <si>
    <t>Jl. Mutiara Rt 02 Rw 02 Desa Rijali Kecamatan Sirimau Kabupaten Kota Ambon Maluku</t>
  </si>
  <si>
    <t>Marudin Gunawan</t>
  </si>
  <si>
    <t>VDR3204</t>
  </si>
  <si>
    <t>Kp. Lebak Wangi RT 010/007 Kampung Besar</t>
  </si>
  <si>
    <t>Nedih Bin Inan</t>
  </si>
  <si>
    <t>VDR3205</t>
  </si>
  <si>
    <t>Daud M Panjaitan</t>
  </si>
  <si>
    <t>VDR3206</t>
  </si>
  <si>
    <t>Muhammad Firdaus</t>
  </si>
  <si>
    <t>VDR3207</t>
  </si>
  <si>
    <t>Kp. Ketapang RT 001/015</t>
  </si>
  <si>
    <t>Fuzo Pratama Hose</t>
  </si>
  <si>
    <t>VDR3208</t>
  </si>
  <si>
    <t>Ps Asem REges Lt Dasar No.A176, Jakarta Barat, DKI Jakarta</t>
  </si>
  <si>
    <t>082110045488 &amp; 085921836774</t>
  </si>
  <si>
    <t>ARIFIN MABA, Kades Malbufa</t>
  </si>
  <si>
    <t>VDR3209</t>
  </si>
  <si>
    <t>Desa Malbufa Rt.05 Rw.02 Kec Sanana Utara Kab Kepulauan Sula</t>
  </si>
  <si>
    <t>0821-9652-5431</t>
  </si>
  <si>
    <t>Sinar Hokindo Jaya</t>
  </si>
  <si>
    <t>VDR3210</t>
  </si>
  <si>
    <t>Taman Palem Lestari Ruko Pelangi, Blok E No.21, Cengkareng, Jakarta Barat</t>
  </si>
  <si>
    <t>Gitareksa Dinamika</t>
  </si>
  <si>
    <t>VDR3211</t>
  </si>
  <si>
    <t>Jl AM Sangaji No.28, RT000/000 Petojo Utara, Gambir, Jakarta Pusat</t>
  </si>
  <si>
    <t>021 6333538</t>
  </si>
  <si>
    <t>Tokopedia Glodok Shop Elektronik</t>
  </si>
  <si>
    <t>VDR3212</t>
  </si>
  <si>
    <t>Tokopedia Master Mesin</t>
  </si>
  <si>
    <t>VDR3213</t>
  </si>
  <si>
    <t>Tokopedia My Lucky Shop 88</t>
  </si>
  <si>
    <t>VDR3214</t>
  </si>
  <si>
    <t>Tokopedia MM Teknindo</t>
  </si>
  <si>
    <t>VDR3215</t>
  </si>
  <si>
    <t>HWI Lindeteves Glodok Lt Dasar Blok DKS 059-060 Jakarta</t>
  </si>
  <si>
    <t>08111581199/021-6242341</t>
  </si>
  <si>
    <t>Tokopedia TK Bangunan Eden Jaya Angke</t>
  </si>
  <si>
    <t>VDR3216</t>
  </si>
  <si>
    <t>Tokopedia Bosch Official Store</t>
  </si>
  <si>
    <t>VDR3217</t>
  </si>
  <si>
    <t>Bengkel Las Putra Satria</t>
  </si>
  <si>
    <t>VDR3218</t>
  </si>
  <si>
    <t>Jl. Ki. Hajar Dewantoro No. 77 RT. 005/05 Gondrong Tangerang</t>
  </si>
  <si>
    <t>+62 812-8032-1382</t>
  </si>
  <si>
    <t>www.bengkellasputrasatria.com</t>
  </si>
  <si>
    <t>Tokopedia Mantab Andalan Selang</t>
  </si>
  <si>
    <t>VDR3219</t>
  </si>
  <si>
    <t>Masdi Susanto</t>
  </si>
  <si>
    <t>VDR3220</t>
  </si>
  <si>
    <t>Teluk naga</t>
  </si>
  <si>
    <t>Tokopedia Baku Indonesia</t>
  </si>
  <si>
    <t>VDR3221</t>
  </si>
  <si>
    <t>Tjoe Tjhoen Song</t>
  </si>
  <si>
    <t>VDR3222</t>
  </si>
  <si>
    <t>Jl Kesejahteraan No.5, RT014/008, Kel Keagungan, Kec Taman Sari, Jakarta Barat</t>
  </si>
  <si>
    <t>Muhammad Thamrin Tatisina</t>
  </si>
  <si>
    <t>VDR3223</t>
  </si>
  <si>
    <t>Jl MR Latuharhari, RT07/00, Kel Letwaru, Kec Kota Masohi</t>
  </si>
  <si>
    <t>0852-4405-2165</t>
  </si>
  <si>
    <t>Tokopedia - Hartoko widjaja</t>
  </si>
  <si>
    <t>VDR3224</t>
  </si>
  <si>
    <t>Tokopedia Hartoko Widjaja</t>
  </si>
  <si>
    <t>VDR3225</t>
  </si>
  <si>
    <t>Sudarmin Sibela Kades Wailia</t>
  </si>
  <si>
    <t>VDR3226</t>
  </si>
  <si>
    <t>Desa Wailia Rt.01 Rw.01 Kec Sulabesi Timur Kab Kepulauan Sula</t>
  </si>
  <si>
    <t>0812-9449-4056</t>
  </si>
  <si>
    <t>PT. SENTOSA PRIMA MANDIRI</t>
  </si>
  <si>
    <t>VDR3227</t>
  </si>
  <si>
    <t>Jl. Husein Sastranegara no.88A Rt.08 Rw.013 Kalideres Jakarta Barat</t>
  </si>
  <si>
    <t>0821-2351-0899</t>
  </si>
  <si>
    <t>noviindri01@gmail.com</t>
  </si>
  <si>
    <t>Suhardi</t>
  </si>
  <si>
    <t>VDR3228</t>
  </si>
  <si>
    <t>Kp Kadu Kendi, RT012/004, Cilabanbulan, Kec Menes, Kab Pandeglang</t>
  </si>
  <si>
    <t>0812-1149-6517</t>
  </si>
  <si>
    <t>Muchotib</t>
  </si>
  <si>
    <t>VDR3229</t>
  </si>
  <si>
    <t>Pekayon Jaya RT010/004, Kel Pekayon Jaya, Bekasi Selatan</t>
  </si>
  <si>
    <t>0813-8644-1411</t>
  </si>
  <si>
    <t>Tokopedia Dinar Shopping</t>
  </si>
  <si>
    <t>VDR3230</t>
  </si>
  <si>
    <t>Diman</t>
  </si>
  <si>
    <t>VDR3231</t>
  </si>
  <si>
    <t>Kp Cileunca, RT001/006, Ciwangi, BL Limbangan</t>
  </si>
  <si>
    <t>0852-1519-5006</t>
  </si>
  <si>
    <t>Fortuna Senjaya Abadi</t>
  </si>
  <si>
    <t>VDR3232</t>
  </si>
  <si>
    <t>Ruko Taman Palem Lestari Blok C5 No.39, RT007/005, Kel Cengkareng Barat, Kec Cengkareng, Jakarta Barat</t>
  </si>
  <si>
    <t>02129030396 &amp; 0898-7870-275</t>
  </si>
  <si>
    <t>TokoWadah Nusantara</t>
  </si>
  <si>
    <t>VDR3233</t>
  </si>
  <si>
    <t>Kp. Bulak Sentul No. 73 RT 004/029 Harapan Jaya-Bekasi Utara</t>
  </si>
  <si>
    <t>tokowadah@gmail.com</t>
  </si>
  <si>
    <t>Nana Suryana</t>
  </si>
  <si>
    <t>VDR3234</t>
  </si>
  <si>
    <t>Kp. Ketapang RT 001/015 Kambes</t>
  </si>
  <si>
    <t>Suryo Hardyansyah Saryono</t>
  </si>
  <si>
    <t>VDR3235</t>
  </si>
  <si>
    <t>Jl Lembang Baru, RT003/010, Sudimara Barat, Ciledug, KOta Tangerang</t>
  </si>
  <si>
    <t>0813-8665-4755</t>
  </si>
  <si>
    <t>Jiaxing Jinnaike Hardware Products Co., Ltd</t>
  </si>
  <si>
    <t>VDR3236</t>
  </si>
  <si>
    <t>Add: No.1325, Xinsheng Road,Yuxin Town, Jiaxing, Zhejiang, China . Post Code : 314009</t>
  </si>
  <si>
    <t>0086 18358592705</t>
  </si>
  <si>
    <t>Sales08@jinnaike.com</t>
  </si>
  <si>
    <t>Tokopedia - Dinar Shopping</t>
  </si>
  <si>
    <t>VDR3237</t>
  </si>
  <si>
    <t>VDR3238</t>
  </si>
  <si>
    <t>Kp. Lengkong Atas RT/RW 033/005 - Lengkong</t>
  </si>
  <si>
    <t>+62 856-2416-9240</t>
  </si>
  <si>
    <t>Ujang Supiandar</t>
  </si>
  <si>
    <t>VDR3239</t>
  </si>
  <si>
    <t>Sadawangi RT 003/003 - Lemah Sugih</t>
  </si>
  <si>
    <t>+62 821-3954-9299</t>
  </si>
  <si>
    <t>Edmund Ivanjuliant</t>
  </si>
  <si>
    <t>VDR3240</t>
  </si>
  <si>
    <t>Jl. Lebak Sawah No. 46 RT 005/002 Cijantung</t>
  </si>
  <si>
    <t>Limar</t>
  </si>
  <si>
    <t>VDR3241</t>
  </si>
  <si>
    <t>Kp. Suka Jaya RT 002/007 Tegal Angus - Teluk Naga</t>
  </si>
  <si>
    <t>VDR3242</t>
  </si>
  <si>
    <t>Kp. Kawidaran RT 014/003 Cibadak - Cikupa</t>
  </si>
  <si>
    <t>+62 812-9437-1774</t>
  </si>
  <si>
    <t>Japar Sodik</t>
  </si>
  <si>
    <t>VDR3243</t>
  </si>
  <si>
    <t>Rawa lini RT 004/007 - Teluk Naga</t>
  </si>
  <si>
    <t>+62 813-8397-8070</t>
  </si>
  <si>
    <t>VDR3244</t>
  </si>
  <si>
    <t>Jl Raya Bogor Mekarsari - CImanggis Depok</t>
  </si>
  <si>
    <t>+62 815-1452-4384</t>
  </si>
  <si>
    <t>Suryagita NUsaraya</t>
  </si>
  <si>
    <t>VDR3245</t>
  </si>
  <si>
    <t>Jl Jembatan III Ruko 36, RT001/016/ Kel Penjaringan, Kec Penjaringan, Jakarta Utara</t>
  </si>
  <si>
    <t>021-6622291&amp; 0897-8688-866</t>
  </si>
  <si>
    <t>Toko Sinar Agapa</t>
  </si>
  <si>
    <t>VDR3246</t>
  </si>
  <si>
    <t>Fagudu Rt.001 Rw.001 Desa Fagudu Kec Sanana Kab Kepulauan Sula</t>
  </si>
  <si>
    <t>0822-5900-3121</t>
  </si>
  <si>
    <t>VDR3247</t>
  </si>
  <si>
    <t>Kp. Kebon Dalem RT 009/011 - Kampung Besar</t>
  </si>
  <si>
    <t>Jimmy Tanal</t>
  </si>
  <si>
    <t>VDR3248</t>
  </si>
  <si>
    <t>Gedung The H Tower lantai 20 AG</t>
  </si>
  <si>
    <t>Iwan Iswanto</t>
  </si>
  <si>
    <t>VDR3249</t>
  </si>
  <si>
    <t>Wedung Asih Rt.002 Rw.009 Desa Wedung Asih Kec Buduran Kabupaten Sidoarjo</t>
  </si>
  <si>
    <t>Martoni</t>
  </si>
  <si>
    <t>VDR3250</t>
  </si>
  <si>
    <t>Kp. Pangkalan RT 004/002 - Teluk Naga</t>
  </si>
  <si>
    <t>Nurjito</t>
  </si>
  <si>
    <t>VDR3251</t>
  </si>
  <si>
    <t>Sendang Ayu, RT15/05, Padang Ratu, Lamteng</t>
  </si>
  <si>
    <t>None</t>
  </si>
  <si>
    <t>Munari</t>
  </si>
  <si>
    <t>VDR3252</t>
  </si>
  <si>
    <t>Kp. Suka Jaya RT 001/007 - Tegal Angus</t>
  </si>
  <si>
    <t>CV Nur Mafindo Abadi</t>
  </si>
  <si>
    <t>VDR3253</t>
  </si>
  <si>
    <t>Pengasinan Rt.007 Rw.019 Rawa Lumbu Bekasi Kota</t>
  </si>
  <si>
    <t>0812-9058-5092</t>
  </si>
  <si>
    <t>Sugesti Prihatiningsih</t>
  </si>
  <si>
    <t>VDR3254</t>
  </si>
  <si>
    <t>Jl. Inerbang Gg. Cimpedak No. 11 RT 001/003</t>
  </si>
  <si>
    <t>H Widodo</t>
  </si>
  <si>
    <t>VDR3255</t>
  </si>
  <si>
    <t>Jl Natai Arhan, RT027/000, Kel Sidorejo, Kec Arut Selatan</t>
  </si>
  <si>
    <t>0852-3579-8000</t>
  </si>
  <si>
    <t>Jumadi Panigfat, Kades Waitamua</t>
  </si>
  <si>
    <t>VDR3256</t>
  </si>
  <si>
    <t>Desa Waitamua Rt.03 Rw.02 Waitamua Kec Sulabesi Selatan Kab Kepulauan Sula</t>
  </si>
  <si>
    <t>Ajahar Panigfat</t>
  </si>
  <si>
    <t>VDR3257</t>
  </si>
  <si>
    <t>Desa Fuata Rt.006 Rw.003 Fuata Kec Sulabesi Selatan Kab Kepulauan Sula</t>
  </si>
  <si>
    <t>0821-9532-8698</t>
  </si>
  <si>
    <t>Samman Duwila, Sekdes Wainib</t>
  </si>
  <si>
    <t>VDR3258</t>
  </si>
  <si>
    <t>Desa Waining Rt.004 Rw.002 Waining Kec Sulabesi Selatan Kab Kepulauan Sula</t>
  </si>
  <si>
    <t>0812-4313-442</t>
  </si>
  <si>
    <t>Aneka Alam Jaya Bersama</t>
  </si>
  <si>
    <t>VDR3259</t>
  </si>
  <si>
    <t>Jl. Daan Mogot KM 21 No 317 - Batu Ceper</t>
  </si>
  <si>
    <t>+62 856-9375-9738</t>
  </si>
  <si>
    <t>Yusuf Nurhidayah</t>
  </si>
  <si>
    <t>VDR3260</t>
  </si>
  <si>
    <t>Dusun Mencek Rt.01 Rw.02 Desa Serut Kec Panti Kabupaten Jember Jawa Timur</t>
  </si>
  <si>
    <t>Moro Asih</t>
  </si>
  <si>
    <t>VDR3261</t>
  </si>
  <si>
    <t>Fogi Rt.06 Rw.07 Desa Fogi Kec Sanana Kabupaten Kepulauan Sula</t>
  </si>
  <si>
    <t>0813-3020-1401</t>
  </si>
  <si>
    <t>UD. Berkat</t>
  </si>
  <si>
    <t>VDR3262</t>
  </si>
  <si>
    <t>Jl. Falahu No. 2 Kec Sanana Kabupaten Kepulauan Sula</t>
  </si>
  <si>
    <t>082233920832 Ci Mia / 081235050710 novita</t>
  </si>
  <si>
    <t>Markus Siahaya</t>
  </si>
  <si>
    <t>VDR3263</t>
  </si>
  <si>
    <t>Haruru, RT001/000, Kel Haruru, Kec Amahai, Maluku Tengah</t>
  </si>
  <si>
    <t>0821-9996-4283</t>
  </si>
  <si>
    <t>Home Center Indonesia</t>
  </si>
  <si>
    <t>VDR3264</t>
  </si>
  <si>
    <t>Jl. Puri Kencana No.1, RT.6/RW.2, Kembangan Sel., Kec. Kembangan, Kota Jakarta Barat, Daerah Khusus Ibukota Jakarta 11510</t>
  </si>
  <si>
    <t>(021) 5828282</t>
  </si>
  <si>
    <t>email1.informa.care@homecenter</t>
  </si>
  <si>
    <t>Toko Venus Sanana</t>
  </si>
  <si>
    <t>VDR3265</t>
  </si>
  <si>
    <t>Desa Fagudu Rt.05 Rw.03 Desa Fagudu, Kec Sanana Kabupaten Kepulauan Sula</t>
  </si>
  <si>
    <t>0821-4574-5686</t>
  </si>
  <si>
    <t>Rejano</t>
  </si>
  <si>
    <t>VDR3266</t>
  </si>
  <si>
    <t>Ds Fate Rt.03 Rw.06 Kecamatan Sanana Kab Kepulauan Sula</t>
  </si>
  <si>
    <t>Odik Sodikin</t>
  </si>
  <si>
    <t>VDR3267</t>
  </si>
  <si>
    <t>Dusun Margasuta RT 002/006 Cirancas</t>
  </si>
  <si>
    <t>+62 812-7136-7279</t>
  </si>
  <si>
    <t>Kurniawan</t>
  </si>
  <si>
    <t>VDR3268</t>
  </si>
  <si>
    <t>Jl. Kebon Kecap RT 003/012 Kampung Besar</t>
  </si>
  <si>
    <t>VDR3269</t>
  </si>
  <si>
    <t>Jl. Gunung Putri Selatan Rt.003 Rw.001 Gunung Putri Kabupaten Bogor</t>
  </si>
  <si>
    <t>0812-9852-2990</t>
  </si>
  <si>
    <t>Kapsul Anuar</t>
  </si>
  <si>
    <t>VDR3270</t>
  </si>
  <si>
    <t>Jl Letjend S. Parman, RT001/005, Kel Persil Raya, Kec Seruyan Hilir, Kab Seruyan</t>
  </si>
  <si>
    <t>0823-5454-1313</t>
  </si>
  <si>
    <t>Bintang Abestaton Mahesa</t>
  </si>
  <si>
    <t>VDR3271</t>
  </si>
  <si>
    <t>Jl. Inspeksi Saluran jatiluhur No. 25 - Cipinang Muara</t>
  </si>
  <si>
    <t>+62 812-6888-1882</t>
  </si>
  <si>
    <t>abestaton@gmail.com</t>
  </si>
  <si>
    <t>Topik Bin Incang</t>
  </si>
  <si>
    <t>VDR3272</t>
  </si>
  <si>
    <t>Jl. Raya Kali Baru RT 004/004 - Pakuhaji</t>
  </si>
  <si>
    <t>Tokopedia - Hasston Prohex</t>
  </si>
  <si>
    <t>VDR3273</t>
  </si>
  <si>
    <t>Tokopedia - VSV</t>
  </si>
  <si>
    <t>VDR3274</t>
  </si>
  <si>
    <t>Tokopedia - Kharisma Logamindo Perkakas</t>
  </si>
  <si>
    <t>VDR3275</t>
  </si>
  <si>
    <t>KJPP MBPRU, Muttaqin Bambang Purwanto Rozak Uswatun dan Rekan</t>
  </si>
  <si>
    <t>VDR3276</t>
  </si>
  <si>
    <t>Jl. Catus raya blok J No.1 Komp TasbiMedan Sunggak Medan</t>
  </si>
  <si>
    <t>mbpru2009@gmail.com, mbpru2009</t>
  </si>
  <si>
    <t>PIESTA CONSULTING, International Business, Property Consultants &amp; Appraisers</t>
  </si>
  <si>
    <t>VDR3277</t>
  </si>
  <si>
    <t>Graha Piesta, Jl. Warung Buncit Raya No.12 Warung Jati Barat Jakarta Selatan 12550</t>
  </si>
  <si>
    <t>0816833814, 021-78840777</t>
  </si>
  <si>
    <t>general@piestaconsulting.com</t>
  </si>
  <si>
    <t>021-7813680</t>
  </si>
  <si>
    <t>TOHA OKKY HERU &amp; ASSOCIATE Professional Appraisers &amp; Financial Consultants</t>
  </si>
  <si>
    <t>VDR3278</t>
  </si>
  <si>
    <t>Graha Piesta, Jl. Warung Buncit Raya No,12 Warung Jati Barat Jakarta Selatan 12550</t>
  </si>
  <si>
    <t>021-78840777 /0816833814</t>
  </si>
  <si>
    <t>021-7813681</t>
  </si>
  <si>
    <t>PT. Swakarya Kencana Logistik (Skalog)</t>
  </si>
  <si>
    <t>VDR3279</t>
  </si>
  <si>
    <t>Kensington Commercial Jln. Boulevard Raya Block TKC, No. B 18 Kelapa Gading Jakarta Utara</t>
  </si>
  <si>
    <t>deviyanti.aristiyani@skalog.co</t>
  </si>
  <si>
    <t>Subur Wijaya Motor</t>
  </si>
  <si>
    <t>VDR3280</t>
  </si>
  <si>
    <t>Jl. Raya Salebaran No 47 samping Dealer Yamaha</t>
  </si>
  <si>
    <t>Agus Dwi Sugianto</t>
  </si>
  <si>
    <t>VDR3282</t>
  </si>
  <si>
    <t>Yayan Rustandi</t>
  </si>
  <si>
    <t>VDR3283</t>
  </si>
  <si>
    <t>Kp. Jampang Pasir Rt 005/005 - Margaluyu</t>
  </si>
  <si>
    <t>+62 812-8491-3740</t>
  </si>
  <si>
    <t>VDR3284</t>
  </si>
  <si>
    <t>Kp. kebon Bongkor RT 001/020 - Kampung melayu timur</t>
  </si>
  <si>
    <t>Mitra Citrajasa Konstruksi</t>
  </si>
  <si>
    <t>VDR3285</t>
  </si>
  <si>
    <t>Gd Mitramas Lt4, Jl Sunter Permai Raya Blok A1 No.1-4, Kel Sunter Agung, Kec Tj Priok, Jakarta Utara</t>
  </si>
  <si>
    <t>021-6408771 &amp; 0811-9871-706</t>
  </si>
  <si>
    <t>Zepridani M K</t>
  </si>
  <si>
    <t>VDR3286</t>
  </si>
  <si>
    <t>Kp. Cimuning RT 004/002 - Mustika jaya</t>
  </si>
  <si>
    <t>+62 813-8053-6580</t>
  </si>
  <si>
    <t>Roda Rollen Indonesia</t>
  </si>
  <si>
    <t>VDR3287</t>
  </si>
  <si>
    <t>Komp. Pertokoan Glodok Jaya No. 30 - mangga besar - taman sari</t>
  </si>
  <si>
    <t>+62 815-8631-0012</t>
  </si>
  <si>
    <t>Adi Yulianto (Adong)</t>
  </si>
  <si>
    <t>VDR3288</t>
  </si>
  <si>
    <t>Tegal Ombo Rt.008 Rw.003 Desa Blotongan Kec Sidorejo Kota Salatiga</t>
  </si>
  <si>
    <t>Tokopedia - VINS TEKNIK</t>
  </si>
  <si>
    <t>VDR3289</t>
  </si>
  <si>
    <t>Hasani Bega</t>
  </si>
  <si>
    <t>VDR3290</t>
  </si>
  <si>
    <t>Desa Bega Rt.004 Rw.002 Bega Kec Sulabesi Tengah Kab Kepulauan Sula</t>
  </si>
  <si>
    <t>0821-8973-2322</t>
  </si>
  <si>
    <t>TB Sumber Jaya Bangunan</t>
  </si>
  <si>
    <t>VDR3291</t>
  </si>
  <si>
    <t>Jl. Raya kali baru RT 003/005 No. 89 Desa kalibaru - Teluk naga</t>
  </si>
  <si>
    <t>+62 812-1272-3988</t>
  </si>
  <si>
    <t>Muslim Effendi</t>
  </si>
  <si>
    <t>VDR3292</t>
  </si>
  <si>
    <t>Jl. Kebon Kecap RT 001/012 Kampung Besar - Teluk Naga</t>
  </si>
  <si>
    <t>+62 818-0216-2012</t>
  </si>
  <si>
    <t>PT. Sukses Baja Raya</t>
  </si>
  <si>
    <t>VDR3293</t>
  </si>
  <si>
    <t>Green Sedayu Bizpak DM 16 No.75 Kalideres Jakarta</t>
  </si>
  <si>
    <t>0822-8383-3158</t>
  </si>
  <si>
    <t>narumi.ibu@gmail.com</t>
  </si>
  <si>
    <t>021-54319955</t>
  </si>
  <si>
    <t>Muslim Efendy</t>
  </si>
  <si>
    <t>VDR3294</t>
  </si>
  <si>
    <t>Kebon Kecap Rt.001 Rw.012 Desa Kampung Besar Kec Teluk Naga Tangerang</t>
  </si>
  <si>
    <t>Tokopedia - GudangPowerTools</t>
  </si>
  <si>
    <t>VDR3295</t>
  </si>
  <si>
    <t>https://www.tokopedia.com/gudangpowertools</t>
  </si>
  <si>
    <t>https://www.tokopedia.com/guda</t>
  </si>
  <si>
    <t>Tokopedia - CnC - Shop</t>
  </si>
  <si>
    <t>VDR3296</t>
  </si>
  <si>
    <t>Taman Sari, Kota Administrasi Jakarta Barat, 11120</t>
  </si>
  <si>
    <t>https://www.tokopedia.com/cnc-</t>
  </si>
  <si>
    <t>Tokopedia - ATN Teknik</t>
  </si>
  <si>
    <t>VDR3297</t>
  </si>
  <si>
    <t>Jln budi mulya No 40 Rt 013/015 (dekat mesjid nurrohmah) pademangan, kota administrasi jakarta utara, DKI jakarta, 14420</t>
  </si>
  <si>
    <t>Tokopedia - SERBACOWOKSHOP</t>
  </si>
  <si>
    <t>VDR3298</t>
  </si>
  <si>
    <t>https://www.tokopedia.com/serbacowok</t>
  </si>
  <si>
    <t>https://www.tokopedia.com/serb</t>
  </si>
  <si>
    <t>Tokopedia - TB.Global Construction</t>
  </si>
  <si>
    <t>VDR3299</t>
  </si>
  <si>
    <t>Pancoran Mas, Kota Depok, 16435</t>
  </si>
  <si>
    <t>https://www.tokopedia.com/orde</t>
  </si>
  <si>
    <t>Tokopedia - Sherlock Tools</t>
  </si>
  <si>
    <t>VDR3300</t>
  </si>
  <si>
    <t>https://www.tokopedia.com/sher</t>
  </si>
  <si>
    <t>M. Agus Syawal</t>
  </si>
  <si>
    <t>VDR3301</t>
  </si>
  <si>
    <t>LRG Produksim No. 34 RT 025/004 Duku - Ilir Timur II</t>
  </si>
  <si>
    <t>+62 812-7802-7929</t>
  </si>
  <si>
    <t>Doan Latupeirissa</t>
  </si>
  <si>
    <t>VDR3302</t>
  </si>
  <si>
    <t>Tone Tanah, RT002//000, Kel Tone Tanah, Kec Teon Nila Serua, Maluku Tengah</t>
  </si>
  <si>
    <t>0812-4023-7053</t>
  </si>
  <si>
    <t>VDR3303</t>
  </si>
  <si>
    <t>Pekayon Jaya RT 001/004 Pekayon Jaya - Bekasi Selatan</t>
  </si>
  <si>
    <t>+62 813-8644-1411</t>
  </si>
  <si>
    <t>Sansaine Exindo</t>
  </si>
  <si>
    <t>Kode</t>
  </si>
  <si>
    <t>SANE</t>
  </si>
  <si>
    <t>REPLACE(REPLACE(REPLACE(REPLACE(cus_nama, 'PT ', ''), 'PT. ', ''), 'CV', ''), '. ', '') AS "InstitutionName",</t>
  </si>
  <si>
    <t>Lahan</t>
  </si>
  <si>
    <t>IJS</t>
  </si>
  <si>
    <t>EQDC</t>
  </si>
  <si>
    <t>PP</t>
  </si>
  <si>
    <t>Linus</t>
  </si>
  <si>
    <t>JAMKR</t>
  </si>
  <si>
    <t>PLNKB</t>
  </si>
  <si>
    <t>PLNST</t>
  </si>
  <si>
    <t>L&amp;T</t>
  </si>
  <si>
    <t>ASM</t>
  </si>
  <si>
    <t>Eddy Kurniawan</t>
  </si>
  <si>
    <t>Indo Jaya Scaffolding</t>
  </si>
  <si>
    <t>QDC Employee</t>
  </si>
  <si>
    <t>PT. PP (Persero).Tbk</t>
  </si>
  <si>
    <t>PT Linus Nusa Express</t>
  </si>
  <si>
    <t>JAMKRINDO SYARIAH</t>
  </si>
  <si>
    <t>PLN UIP KALBAGBAR</t>
  </si>
  <si>
    <t>PT PLN (Persero) UIP Sumatera Bagian Tengah</t>
  </si>
  <si>
    <t>PT Larsen And Tourbo</t>
  </si>
  <si>
    <t xml:space="preserve">PT. Asuransi Sinar Mas </t>
  </si>
  <si>
    <t>Bandara Mas Blok A.4/03 RT 008 RT 001 Selapang jaya Neglasari Tangerang Banten</t>
  </si>
  <si>
    <t>Ruko Puri Legenda blok C1, no. 128, Batam Centre, Batam</t>
  </si>
  <si>
    <t>No. Blok C, Jl. Mampang Prpt. Raya No.28, RT.1/RW.3, Mampang Prpt., Kec. Mampang Prpt., DKI Jakarta, Daerah Khusus Ibukota Jakarta 12790</t>
  </si>
  <si>
    <t>Plaza PP - Wisma Subiyanto Jl. Letjend. TB. Simatupang No. 57 Pasar Rebo, Jakarta 13760 - Indonesia</t>
  </si>
  <si>
    <t>Grand Galaxy City Blok RSK 5 No.26 Bekasi</t>
  </si>
  <si>
    <t>Jl. letnan Suprapto no.20 blok A II/4 Cempaka Putih, Jakarta Pusat 10510</t>
  </si>
  <si>
    <t>Jl. Letjen Suprapto No.50 G, Pontianak, Kalimantan Barat</t>
  </si>
  <si>
    <t>Komplek Citra Garden Square, Jl. Purwodadi No.7-11, Sidomulyo Bar., Kec. Tampan, Kota Pekanbaru, Riau 28294</t>
  </si>
  <si>
    <t>Tempo Scan Tower Building 31 Floor, Jalan Haji R. Rasuna Said Blok, Jl. Taman Patra XIII No.Kav 3, RT.5/RW.4, East Kuningan, Setiabudi, South Jakarta City,Â JakartaÂ 12950</t>
  </si>
  <si>
    <t xml:space="preserve"> Plaza Simas Jalan KH. Fachrudin No. 18 RT. 9 RW. 5 Tanah Abang, RT.9/RW.5, Kp. Bali, Jakarta, Kota Jakarta Pusat, Daerah Khusus Ibukota Jakarta 10250</t>
  </si>
  <si>
    <t>Pembangunan Perumahan</t>
  </si>
  <si>
    <t>Linus Nusa Express</t>
  </si>
  <si>
    <t>Penjaminan Jamkrindo Syariah</t>
  </si>
  <si>
    <t>Unit Induk Pembangunan KALBAGBAR</t>
  </si>
  <si>
    <t>Unit Induk Pembangunan Sumatera Bagian Tengah</t>
  </si>
  <si>
    <t>Larsen And Tourbo</t>
  </si>
  <si>
    <t xml:space="preserve">Asuransi Sinar Mas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</si>
</sst>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1"/>
      <color theme="8" tint="-0.249977111117893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/>
    <xf numFmtId="1" fontId="0" fillId="0" borderId="0" xfId="0" applyNumberFormat="1"/>
    <xf numFmtId="0" fontId="2" fillId="0" borderId="0" xfId="0" applyFont="1"/>
    <xf numFmtId="1" fontId="3" fillId="0" borderId="0" xfId="0" applyNumberFormat="1" applyFont="1"/>
    <xf numFmtId="0" fontId="3" fillId="0" borderId="0" xfId="0" applyFont="1"/>
    <xf numFmtId="0" fontId="0" fillId="0" borderId="0" xfId="0" applyAlignment="1"/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3" fontId="6" fillId="0" borderId="0" xfId="0" applyNumberFormat="1" applyFont="1" applyAlignment="1">
      <alignment horizontal="left" vertical="center" wrapText="1"/>
    </xf>
    <xf numFmtId="0" fontId="0" fillId="2" borderId="0" xfId="0" applyFill="1"/>
    <xf numFmtId="49" fontId="0" fillId="2" borderId="0" xfId="0" applyNumberFormat="1" applyFill="1"/>
    <xf numFmtId="0" fontId="1" fillId="2" borderId="0" xfId="0" applyFont="1" applyFill="1"/>
    <xf numFmtId="0" fontId="3" fillId="2" borderId="0" xfId="0" applyFont="1" applyFill="1"/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1" fontId="0" fillId="2" borderId="0" xfId="0" applyNumberFormat="1" applyFill="1"/>
    <xf numFmtId="0" fontId="0" fillId="2" borderId="0" xfId="0" applyFill="1" applyAlignment="1"/>
    <xf numFmtId="1" fontId="3" fillId="2" borderId="0" xfId="0" applyNumberFormat="1" applyFont="1" applyFill="1"/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workbookViewId="0">
      <selection activeCell="E18" sqref="E18"/>
    </sheetView>
  </sheetViews>
  <sheetFormatPr defaultRowHeight="15"/>
  <sheetData>
    <row r="2" spans="2:4">
      <c r="B2" t="s">
        <v>421</v>
      </c>
    </row>
    <row r="3" spans="2:4">
      <c r="C3" t="s">
        <v>422</v>
      </c>
    </row>
    <row r="4" spans="2:4">
      <c r="B4" t="s">
        <v>423</v>
      </c>
    </row>
    <row r="5" spans="2:4">
      <c r="C5" t="s">
        <v>424</v>
      </c>
    </row>
    <row r="6" spans="2:4">
      <c r="C6" t="s">
        <v>421</v>
      </c>
    </row>
    <row r="7" spans="2:4">
      <c r="D7" t="s">
        <v>13548</v>
      </c>
    </row>
    <row r="8" spans="2:4">
      <c r="D8" t="s">
        <v>422</v>
      </c>
    </row>
    <row r="9" spans="2:4">
      <c r="C9" t="s">
        <v>423</v>
      </c>
    </row>
    <row r="10" spans="2:4">
      <c r="D10" t="s">
        <v>425</v>
      </c>
    </row>
    <row r="11" spans="2:4">
      <c r="C11" t="s">
        <v>426</v>
      </c>
    </row>
    <row r="12" spans="2:4">
      <c r="D12" t="s">
        <v>427</v>
      </c>
    </row>
    <row r="13" spans="2:4">
      <c r="C13" t="s">
        <v>428</v>
      </c>
    </row>
    <row r="14" spans="2:4">
      <c r="B14" t="s">
        <v>429</v>
      </c>
    </row>
    <row r="15" spans="2:4">
      <c r="C15" t="s">
        <v>430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4"/>
  <sheetViews>
    <sheetView topLeftCell="C61" workbookViewId="0">
      <selection activeCell="E76" sqref="E76"/>
    </sheetView>
  </sheetViews>
  <sheetFormatPr defaultRowHeight="15"/>
  <cols>
    <col min="2" max="2" width="45.5703125" bestFit="1" customWidth="1"/>
    <col min="5" max="5" width="48.28515625" bestFit="1" customWidth="1"/>
    <col min="6" max="6" width="88.28515625" customWidth="1"/>
    <col min="7" max="7" width="157" bestFit="1" customWidth="1"/>
  </cols>
  <sheetData>
    <row r="2" spans="2:15">
      <c r="B2" t="s">
        <v>0</v>
      </c>
      <c r="C2">
        <v>51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J2">
        <v>2157930304</v>
      </c>
      <c r="K2">
        <v>2157930311</v>
      </c>
      <c r="L2" t="s">
        <v>6</v>
      </c>
      <c r="M2">
        <v>0</v>
      </c>
      <c r="N2" t="s">
        <v>7</v>
      </c>
      <c r="O2" t="s">
        <v>8</v>
      </c>
    </row>
    <row r="3" spans="2:15">
      <c r="B3" t="s">
        <v>9</v>
      </c>
      <c r="C3">
        <v>20</v>
      </c>
      <c r="D3" t="s">
        <v>10</v>
      </c>
      <c r="E3" t="s">
        <v>9</v>
      </c>
      <c r="L3" t="s">
        <v>6</v>
      </c>
      <c r="M3">
        <v>0</v>
      </c>
    </row>
    <row r="4" spans="2:15" ht="30">
      <c r="B4" t="s">
        <v>11</v>
      </c>
      <c r="C4">
        <v>69</v>
      </c>
      <c r="D4" t="s">
        <v>12</v>
      </c>
      <c r="E4" t="s">
        <v>11</v>
      </c>
      <c r="F4" s="1" t="s">
        <v>13</v>
      </c>
      <c r="J4">
        <v>6281333304207</v>
      </c>
      <c r="K4">
        <v>0</v>
      </c>
      <c r="L4" t="s">
        <v>6</v>
      </c>
      <c r="M4">
        <v>0</v>
      </c>
      <c r="N4" t="s">
        <v>14</v>
      </c>
      <c r="O4" t="s">
        <v>15</v>
      </c>
    </row>
    <row r="5" spans="2:15">
      <c r="B5" t="s">
        <v>16</v>
      </c>
      <c r="C5">
        <v>48</v>
      </c>
      <c r="D5" t="s">
        <v>17</v>
      </c>
      <c r="E5" t="s">
        <v>18</v>
      </c>
      <c r="F5" t="s">
        <v>19</v>
      </c>
      <c r="G5" t="s">
        <v>19</v>
      </c>
      <c r="H5">
        <v>12312</v>
      </c>
      <c r="J5">
        <v>212302345</v>
      </c>
      <c r="K5">
        <v>212303171</v>
      </c>
      <c r="L5" t="s">
        <v>6</v>
      </c>
      <c r="M5">
        <v>0</v>
      </c>
      <c r="N5" t="s">
        <v>20</v>
      </c>
      <c r="O5" t="s">
        <v>21</v>
      </c>
    </row>
    <row r="6" spans="2:15">
      <c r="B6" t="s">
        <v>22</v>
      </c>
      <c r="C6">
        <v>7</v>
      </c>
      <c r="D6" t="s">
        <v>23</v>
      </c>
      <c r="E6" t="s">
        <v>22</v>
      </c>
      <c r="F6" t="s">
        <v>24</v>
      </c>
      <c r="J6" t="s">
        <v>25</v>
      </c>
      <c r="K6" t="s">
        <v>26</v>
      </c>
      <c r="L6" t="s">
        <v>6</v>
      </c>
      <c r="M6">
        <v>0</v>
      </c>
      <c r="N6" t="s">
        <v>27</v>
      </c>
    </row>
    <row r="7" spans="2:15">
      <c r="B7" t="s">
        <v>28</v>
      </c>
      <c r="C7">
        <v>72</v>
      </c>
      <c r="D7" t="s">
        <v>29</v>
      </c>
      <c r="E7" t="s">
        <v>28</v>
      </c>
      <c r="F7" t="s">
        <v>30</v>
      </c>
      <c r="G7" t="s">
        <v>30</v>
      </c>
      <c r="H7" t="s">
        <v>31</v>
      </c>
      <c r="J7">
        <v>218232323</v>
      </c>
      <c r="K7">
        <v>218231767</v>
      </c>
      <c r="L7" t="s">
        <v>6</v>
      </c>
      <c r="M7">
        <v>0</v>
      </c>
      <c r="N7" t="s">
        <v>32</v>
      </c>
      <c r="O7" t="s">
        <v>33</v>
      </c>
    </row>
    <row r="8" spans="2:15">
      <c r="B8" t="s">
        <v>34</v>
      </c>
      <c r="C8">
        <v>27</v>
      </c>
      <c r="D8" t="s">
        <v>35</v>
      </c>
      <c r="E8" t="s">
        <v>36</v>
      </c>
      <c r="F8" t="s">
        <v>37</v>
      </c>
      <c r="J8">
        <v>217653723</v>
      </c>
      <c r="K8">
        <v>2176588060</v>
      </c>
      <c r="L8" t="s">
        <v>6</v>
      </c>
      <c r="M8">
        <v>0</v>
      </c>
      <c r="N8" t="s">
        <v>38</v>
      </c>
      <c r="O8" t="s">
        <v>36</v>
      </c>
    </row>
    <row r="9" spans="2:15">
      <c r="B9" t="s">
        <v>39</v>
      </c>
      <c r="C9">
        <v>44</v>
      </c>
      <c r="D9" t="s">
        <v>40</v>
      </c>
      <c r="E9" t="s">
        <v>39</v>
      </c>
      <c r="F9" t="s">
        <v>41</v>
      </c>
      <c r="G9" t="s">
        <v>41</v>
      </c>
      <c r="H9" t="s">
        <v>42</v>
      </c>
      <c r="J9">
        <v>2179191234</v>
      </c>
      <c r="K9">
        <v>217919333</v>
      </c>
      <c r="L9" t="s">
        <v>6</v>
      </c>
      <c r="M9">
        <v>0</v>
      </c>
      <c r="N9" t="s">
        <v>43</v>
      </c>
      <c r="O9" t="s">
        <v>40</v>
      </c>
    </row>
    <row r="10" spans="2:15">
      <c r="B10" t="s">
        <v>44</v>
      </c>
      <c r="C10">
        <v>40</v>
      </c>
      <c r="D10" t="s">
        <v>45</v>
      </c>
      <c r="E10" t="s">
        <v>46</v>
      </c>
      <c r="F10" t="s">
        <v>47</v>
      </c>
      <c r="G10" t="s">
        <v>47</v>
      </c>
      <c r="H10" t="s">
        <v>48</v>
      </c>
      <c r="J10">
        <v>21</v>
      </c>
      <c r="K10">
        <v>21</v>
      </c>
      <c r="L10" t="s">
        <v>6</v>
      </c>
      <c r="M10">
        <v>0</v>
      </c>
      <c r="N10" t="s">
        <v>49</v>
      </c>
      <c r="O10" t="s">
        <v>50</v>
      </c>
    </row>
    <row r="11" spans="2:15">
      <c r="B11" t="s">
        <v>51</v>
      </c>
      <c r="C11">
        <v>21</v>
      </c>
      <c r="D11" t="s">
        <v>52</v>
      </c>
      <c r="E11" t="s">
        <v>51</v>
      </c>
      <c r="F11" t="s">
        <v>53</v>
      </c>
      <c r="J11" t="s">
        <v>54</v>
      </c>
      <c r="K11" t="s">
        <v>55</v>
      </c>
      <c r="L11" t="s">
        <v>6</v>
      </c>
      <c r="M11">
        <v>0</v>
      </c>
      <c r="N11" t="s">
        <v>56</v>
      </c>
      <c r="O11" t="s">
        <v>57</v>
      </c>
    </row>
    <row r="12" spans="2:15" ht="45">
      <c r="B12" t="s">
        <v>58</v>
      </c>
      <c r="C12">
        <v>75</v>
      </c>
      <c r="D12" t="s">
        <v>59</v>
      </c>
      <c r="E12" t="s">
        <v>60</v>
      </c>
      <c r="F12" s="1" t="s">
        <v>61</v>
      </c>
      <c r="J12" t="s">
        <v>62</v>
      </c>
      <c r="K12" t="s">
        <v>63</v>
      </c>
      <c r="L12" t="s">
        <v>6</v>
      </c>
      <c r="M12">
        <v>0</v>
      </c>
      <c r="N12" t="s">
        <v>64</v>
      </c>
      <c r="O12" t="s">
        <v>65</v>
      </c>
    </row>
    <row r="13" spans="2:15" ht="30">
      <c r="B13" t="s">
        <v>66</v>
      </c>
      <c r="C13">
        <v>71</v>
      </c>
      <c r="D13" t="s">
        <v>67</v>
      </c>
      <c r="E13" t="s">
        <v>66</v>
      </c>
      <c r="F13" s="1" t="s">
        <v>68</v>
      </c>
      <c r="J13">
        <v>318437777</v>
      </c>
      <c r="K13">
        <v>318411377</v>
      </c>
      <c r="L13" t="s">
        <v>6</v>
      </c>
      <c r="M13">
        <v>0</v>
      </c>
      <c r="N13" t="s">
        <v>69</v>
      </c>
      <c r="O13" t="s">
        <v>70</v>
      </c>
    </row>
    <row r="14" spans="2:15" ht="45">
      <c r="B14" t="s">
        <v>71</v>
      </c>
      <c r="C14">
        <v>77</v>
      </c>
      <c r="D14" t="s">
        <v>72</v>
      </c>
      <c r="E14" t="s">
        <v>73</v>
      </c>
      <c r="F14" s="1" t="s">
        <v>74</v>
      </c>
      <c r="G14" s="1" t="s">
        <v>74</v>
      </c>
      <c r="H14" t="s">
        <v>75</v>
      </c>
      <c r="J14">
        <v>81290034845</v>
      </c>
      <c r="K14">
        <v>81290034845</v>
      </c>
      <c r="L14" t="s">
        <v>6</v>
      </c>
      <c r="M14">
        <v>0</v>
      </c>
      <c r="N14" t="s">
        <v>76</v>
      </c>
      <c r="O14" t="s">
        <v>77</v>
      </c>
    </row>
    <row r="15" spans="2:15">
      <c r="B15" t="s">
        <v>78</v>
      </c>
      <c r="C15">
        <v>68</v>
      </c>
      <c r="D15" t="s">
        <v>79</v>
      </c>
      <c r="E15" t="s">
        <v>78</v>
      </c>
      <c r="F15" t="s">
        <v>80</v>
      </c>
      <c r="H15">
        <v>3173012409690000</v>
      </c>
      <c r="J15">
        <v>81233868624</v>
      </c>
      <c r="K15">
        <v>0</v>
      </c>
      <c r="L15" t="s">
        <v>6</v>
      </c>
      <c r="M15">
        <v>0</v>
      </c>
      <c r="N15" t="s">
        <v>81</v>
      </c>
      <c r="O15">
        <v>0</v>
      </c>
    </row>
    <row r="16" spans="2:15">
      <c r="B16" t="s">
        <v>82</v>
      </c>
      <c r="C16">
        <v>33</v>
      </c>
      <c r="D16" t="s">
        <v>83</v>
      </c>
      <c r="E16" t="s">
        <v>82</v>
      </c>
      <c r="F16" t="s">
        <v>84</v>
      </c>
      <c r="G16" t="s">
        <v>84</v>
      </c>
      <c r="H16" t="s">
        <v>85</v>
      </c>
      <c r="J16">
        <v>215212552</v>
      </c>
      <c r="K16">
        <v>215212900</v>
      </c>
      <c r="L16" t="s">
        <v>6</v>
      </c>
      <c r="M16">
        <v>0</v>
      </c>
      <c r="N16" t="s">
        <v>86</v>
      </c>
      <c r="O16" t="s">
        <v>87</v>
      </c>
    </row>
    <row r="17" spans="2:15">
      <c r="B17" t="s">
        <v>88</v>
      </c>
      <c r="C17">
        <v>8</v>
      </c>
      <c r="D17" t="s">
        <v>89</v>
      </c>
      <c r="E17" t="s">
        <v>88</v>
      </c>
      <c r="L17" t="s">
        <v>6</v>
      </c>
      <c r="M17">
        <v>0</v>
      </c>
      <c r="N17" t="s">
        <v>6</v>
      </c>
    </row>
    <row r="18" spans="2:15">
      <c r="B18" t="s">
        <v>90</v>
      </c>
      <c r="C18">
        <v>65</v>
      </c>
      <c r="D18" t="s">
        <v>91</v>
      </c>
      <c r="E18" t="s">
        <v>92</v>
      </c>
      <c r="F18" t="s">
        <v>93</v>
      </c>
      <c r="G18" t="s">
        <v>94</v>
      </c>
      <c r="H18" t="s">
        <v>95</v>
      </c>
      <c r="J18">
        <v>21456789</v>
      </c>
      <c r="K18">
        <v>21456790</v>
      </c>
      <c r="L18" t="s">
        <v>6</v>
      </c>
      <c r="M18">
        <v>0</v>
      </c>
      <c r="N18" t="s">
        <v>96</v>
      </c>
      <c r="O18" t="s">
        <v>97</v>
      </c>
    </row>
    <row r="19" spans="2:15">
      <c r="B19" t="s">
        <v>90</v>
      </c>
      <c r="C19">
        <v>63</v>
      </c>
      <c r="D19" t="s">
        <v>98</v>
      </c>
      <c r="E19" t="s">
        <v>92</v>
      </c>
      <c r="F19" t="s">
        <v>99</v>
      </c>
      <c r="G19" t="s">
        <v>100</v>
      </c>
      <c r="H19" t="s">
        <v>95</v>
      </c>
      <c r="J19">
        <v>0</v>
      </c>
      <c r="K19">
        <v>0</v>
      </c>
      <c r="L19" t="s">
        <v>6</v>
      </c>
      <c r="M19">
        <v>0</v>
      </c>
      <c r="N19" t="s">
        <v>101</v>
      </c>
      <c r="O19">
        <v>0</v>
      </c>
    </row>
    <row r="20" spans="2:15">
      <c r="B20" t="s">
        <v>102</v>
      </c>
      <c r="C20">
        <v>25</v>
      </c>
      <c r="D20" t="s">
        <v>103</v>
      </c>
      <c r="E20" t="s">
        <v>104</v>
      </c>
      <c r="F20" t="s">
        <v>105</v>
      </c>
      <c r="J20">
        <v>21000000</v>
      </c>
      <c r="K20">
        <v>21000000</v>
      </c>
      <c r="L20" t="s">
        <v>6</v>
      </c>
      <c r="M20">
        <v>0</v>
      </c>
      <c r="N20" t="s">
        <v>106</v>
      </c>
      <c r="O20" t="s">
        <v>104</v>
      </c>
    </row>
    <row r="21" spans="2:15">
      <c r="B21" t="s">
        <v>107</v>
      </c>
      <c r="C21">
        <v>16</v>
      </c>
      <c r="D21" t="s">
        <v>108</v>
      </c>
      <c r="E21" t="s">
        <v>107</v>
      </c>
      <c r="F21" t="s">
        <v>109</v>
      </c>
      <c r="L21" t="s">
        <v>6</v>
      </c>
      <c r="M21">
        <v>0</v>
      </c>
    </row>
    <row r="22" spans="2:15">
      <c r="B22" t="s">
        <v>110</v>
      </c>
      <c r="C22">
        <v>5</v>
      </c>
      <c r="D22" t="s">
        <v>111</v>
      </c>
      <c r="E22" t="s">
        <v>110</v>
      </c>
      <c r="L22" t="s">
        <v>6</v>
      </c>
      <c r="M22">
        <v>0</v>
      </c>
      <c r="N22" t="s">
        <v>6</v>
      </c>
    </row>
    <row r="23" spans="2:15">
      <c r="B23" t="s">
        <v>112</v>
      </c>
      <c r="C23">
        <v>18</v>
      </c>
      <c r="D23" t="s">
        <v>113</v>
      </c>
      <c r="E23" t="s">
        <v>114</v>
      </c>
      <c r="F23" t="s">
        <v>115</v>
      </c>
      <c r="G23" t="s">
        <v>115</v>
      </c>
      <c r="H23" t="s">
        <v>116</v>
      </c>
      <c r="J23">
        <v>234</v>
      </c>
      <c r="K23">
        <v>456</v>
      </c>
      <c r="L23" t="s">
        <v>6</v>
      </c>
      <c r="M23">
        <v>0</v>
      </c>
      <c r="N23" t="s">
        <v>117</v>
      </c>
      <c r="O23" t="s">
        <v>118</v>
      </c>
    </row>
    <row r="24" spans="2:15">
      <c r="B24" t="s">
        <v>119</v>
      </c>
      <c r="C24">
        <v>36</v>
      </c>
      <c r="D24" t="s">
        <v>120</v>
      </c>
      <c r="E24" t="s">
        <v>121</v>
      </c>
      <c r="F24" t="s">
        <v>122</v>
      </c>
      <c r="G24" t="s">
        <v>122</v>
      </c>
      <c r="H24" t="s">
        <v>123</v>
      </c>
      <c r="J24">
        <v>123</v>
      </c>
      <c r="K24">
        <v>456</v>
      </c>
      <c r="L24" t="s">
        <v>6</v>
      </c>
      <c r="M24">
        <v>0</v>
      </c>
      <c r="N24" t="s">
        <v>124</v>
      </c>
      <c r="O24" t="s">
        <v>125</v>
      </c>
    </row>
    <row r="25" spans="2:15">
      <c r="B25" t="s">
        <v>126</v>
      </c>
      <c r="C25">
        <v>13</v>
      </c>
      <c r="D25" t="s">
        <v>127</v>
      </c>
      <c r="E25" t="s">
        <v>128</v>
      </c>
      <c r="F25" t="s">
        <v>129</v>
      </c>
      <c r="G25" t="s">
        <v>130</v>
      </c>
      <c r="H25" t="s">
        <v>123</v>
      </c>
      <c r="J25">
        <v>2100000</v>
      </c>
      <c r="K25">
        <v>2100000</v>
      </c>
      <c r="L25" t="s">
        <v>6</v>
      </c>
      <c r="M25">
        <v>0</v>
      </c>
      <c r="N25" t="s">
        <v>131</v>
      </c>
      <c r="O25" t="s">
        <v>132</v>
      </c>
    </row>
    <row r="26" spans="2:15">
      <c r="B26" t="s">
        <v>133</v>
      </c>
      <c r="C26">
        <v>10</v>
      </c>
      <c r="D26" t="s">
        <v>134</v>
      </c>
      <c r="E26" t="s">
        <v>133</v>
      </c>
      <c r="L26" t="s">
        <v>6</v>
      </c>
      <c r="M26">
        <v>0</v>
      </c>
      <c r="N26" t="s">
        <v>6</v>
      </c>
    </row>
    <row r="27" spans="2:15">
      <c r="B27" t="s">
        <v>135</v>
      </c>
      <c r="C27">
        <v>3</v>
      </c>
      <c r="D27" t="s">
        <v>136</v>
      </c>
      <c r="E27" t="s">
        <v>137</v>
      </c>
      <c r="F27" t="s">
        <v>138</v>
      </c>
      <c r="G27" t="s">
        <v>138</v>
      </c>
      <c r="H27" t="s">
        <v>139</v>
      </c>
      <c r="J27">
        <v>215236</v>
      </c>
      <c r="K27">
        <v>215237</v>
      </c>
      <c r="L27" t="s">
        <v>6</v>
      </c>
      <c r="M27">
        <v>0</v>
      </c>
      <c r="N27" t="s">
        <v>140</v>
      </c>
      <c r="O27" t="s">
        <v>141</v>
      </c>
    </row>
    <row r="28" spans="2:15">
      <c r="B28" t="s">
        <v>142</v>
      </c>
      <c r="C28">
        <v>32</v>
      </c>
      <c r="D28" t="s">
        <v>143</v>
      </c>
      <c r="E28" t="s">
        <v>144</v>
      </c>
      <c r="F28" t="s">
        <v>145</v>
      </c>
      <c r="G28" t="s">
        <v>145</v>
      </c>
      <c r="H28" t="s">
        <v>146</v>
      </c>
      <c r="J28">
        <v>2243152</v>
      </c>
      <c r="K28">
        <v>2243153</v>
      </c>
      <c r="L28" t="s">
        <v>6</v>
      </c>
      <c r="M28">
        <v>0</v>
      </c>
      <c r="N28" t="s">
        <v>147</v>
      </c>
      <c r="O28" t="s">
        <v>148</v>
      </c>
    </row>
    <row r="29" spans="2:15">
      <c r="B29" t="s">
        <v>149</v>
      </c>
      <c r="C29">
        <v>57</v>
      </c>
      <c r="D29" t="s">
        <v>150</v>
      </c>
      <c r="E29" t="s">
        <v>151</v>
      </c>
      <c r="F29" t="s">
        <v>152</v>
      </c>
      <c r="G29" t="s">
        <v>153</v>
      </c>
      <c r="H29" t="s">
        <v>154</v>
      </c>
      <c r="J29">
        <v>2179191234</v>
      </c>
      <c r="K29">
        <v>2179191233</v>
      </c>
      <c r="L29" t="s">
        <v>6</v>
      </c>
      <c r="M29">
        <v>0</v>
      </c>
      <c r="N29" t="s">
        <v>155</v>
      </c>
      <c r="O29">
        <v>2</v>
      </c>
    </row>
    <row r="30" spans="2:15">
      <c r="B30" t="s">
        <v>156</v>
      </c>
      <c r="C30">
        <v>22</v>
      </c>
      <c r="D30" t="s">
        <v>157</v>
      </c>
      <c r="E30" t="s">
        <v>158</v>
      </c>
      <c r="F30" t="s">
        <v>159</v>
      </c>
      <c r="G30" t="s">
        <v>160</v>
      </c>
      <c r="H30" t="s">
        <v>161</v>
      </c>
      <c r="J30" t="s">
        <v>162</v>
      </c>
      <c r="K30" t="s">
        <v>162</v>
      </c>
      <c r="L30" t="s">
        <v>6</v>
      </c>
      <c r="M30">
        <v>0</v>
      </c>
      <c r="N30" t="s">
        <v>163</v>
      </c>
      <c r="O30" t="s">
        <v>164</v>
      </c>
    </row>
    <row r="31" spans="2:15">
      <c r="B31" t="s">
        <v>165</v>
      </c>
      <c r="C31">
        <v>35</v>
      </c>
      <c r="D31" t="s">
        <v>166</v>
      </c>
      <c r="E31" t="s">
        <v>167</v>
      </c>
      <c r="F31" t="s">
        <v>168</v>
      </c>
      <c r="G31" t="s">
        <v>169</v>
      </c>
      <c r="H31" t="s">
        <v>170</v>
      </c>
      <c r="J31">
        <v>2130013001</v>
      </c>
      <c r="K31">
        <v>2130013002</v>
      </c>
      <c r="L31" t="s">
        <v>6</v>
      </c>
      <c r="M31">
        <v>0</v>
      </c>
      <c r="N31" t="s">
        <v>171</v>
      </c>
      <c r="O31" t="s">
        <v>172</v>
      </c>
    </row>
    <row r="32" spans="2:15">
      <c r="B32" t="s">
        <v>173</v>
      </c>
      <c r="C32">
        <v>11</v>
      </c>
      <c r="D32" t="s">
        <v>174</v>
      </c>
      <c r="E32" t="s">
        <v>175</v>
      </c>
      <c r="F32" t="s">
        <v>176</v>
      </c>
      <c r="G32" t="s">
        <v>176</v>
      </c>
      <c r="H32" t="s">
        <v>177</v>
      </c>
      <c r="J32">
        <v>456</v>
      </c>
      <c r="K32">
        <v>567</v>
      </c>
      <c r="L32" t="s">
        <v>6</v>
      </c>
      <c r="M32">
        <v>0</v>
      </c>
      <c r="N32" t="s">
        <v>124</v>
      </c>
      <c r="O32" t="s">
        <v>178</v>
      </c>
    </row>
    <row r="33" spans="2:15">
      <c r="B33" t="s">
        <v>179</v>
      </c>
      <c r="C33">
        <v>29</v>
      </c>
      <c r="D33" t="s">
        <v>180</v>
      </c>
      <c r="E33" t="s">
        <v>181</v>
      </c>
      <c r="F33" t="s">
        <v>182</v>
      </c>
      <c r="J33" t="s">
        <v>183</v>
      </c>
      <c r="K33" t="s">
        <v>184</v>
      </c>
      <c r="L33" t="s">
        <v>6</v>
      </c>
      <c r="M33">
        <v>0</v>
      </c>
      <c r="N33" t="s">
        <v>185</v>
      </c>
      <c r="O33" t="s">
        <v>181</v>
      </c>
    </row>
    <row r="34" spans="2:15">
      <c r="B34" t="s">
        <v>186</v>
      </c>
      <c r="C34">
        <v>37</v>
      </c>
      <c r="D34" t="s">
        <v>186</v>
      </c>
      <c r="E34" t="s">
        <v>187</v>
      </c>
      <c r="F34" t="s">
        <v>188</v>
      </c>
      <c r="J34">
        <v>0</v>
      </c>
      <c r="K34">
        <v>0</v>
      </c>
      <c r="L34" t="s">
        <v>6</v>
      </c>
      <c r="M34">
        <v>0</v>
      </c>
      <c r="N34" t="s">
        <v>189</v>
      </c>
      <c r="O34" t="s">
        <v>187</v>
      </c>
    </row>
    <row r="35" spans="2:15">
      <c r="B35" t="s">
        <v>190</v>
      </c>
      <c r="C35">
        <v>30</v>
      </c>
      <c r="D35" t="s">
        <v>191</v>
      </c>
      <c r="E35" t="s">
        <v>192</v>
      </c>
      <c r="F35" t="s">
        <v>193</v>
      </c>
      <c r="H35">
        <v>0</v>
      </c>
      <c r="J35">
        <v>217501915</v>
      </c>
      <c r="K35">
        <v>217660986</v>
      </c>
      <c r="L35" t="s">
        <v>6</v>
      </c>
      <c r="M35">
        <v>0</v>
      </c>
      <c r="N35" t="s">
        <v>194</v>
      </c>
      <c r="O35">
        <v>0</v>
      </c>
    </row>
    <row r="36" spans="2:15">
      <c r="B36" t="s">
        <v>195</v>
      </c>
      <c r="C36">
        <v>24</v>
      </c>
      <c r="D36" t="s">
        <v>196</v>
      </c>
      <c r="E36" t="s">
        <v>197</v>
      </c>
      <c r="F36" t="s">
        <v>198</v>
      </c>
      <c r="J36">
        <v>215577775</v>
      </c>
      <c r="K36">
        <v>215577775</v>
      </c>
      <c r="L36" t="s">
        <v>6</v>
      </c>
      <c r="M36">
        <v>0</v>
      </c>
      <c r="N36" t="s">
        <v>199</v>
      </c>
      <c r="O36" t="s">
        <v>200</v>
      </c>
    </row>
    <row r="37" spans="2:15">
      <c r="B37" t="s">
        <v>201</v>
      </c>
      <c r="C37">
        <v>34</v>
      </c>
      <c r="D37" t="s">
        <v>202</v>
      </c>
      <c r="E37" t="s">
        <v>203</v>
      </c>
      <c r="F37" t="s">
        <v>204</v>
      </c>
      <c r="G37" t="s">
        <v>204</v>
      </c>
      <c r="H37" t="s">
        <v>204</v>
      </c>
      <c r="J37">
        <v>0</v>
      </c>
      <c r="K37">
        <v>0</v>
      </c>
      <c r="L37" t="s">
        <v>6</v>
      </c>
      <c r="M37">
        <v>0</v>
      </c>
      <c r="N37" t="s">
        <v>205</v>
      </c>
      <c r="O37" t="s">
        <v>204</v>
      </c>
    </row>
    <row r="38" spans="2:15">
      <c r="B38" t="s">
        <v>206</v>
      </c>
      <c r="C38">
        <v>38</v>
      </c>
      <c r="D38" t="s">
        <v>207</v>
      </c>
      <c r="E38" t="s">
        <v>208</v>
      </c>
      <c r="F38" t="s">
        <v>209</v>
      </c>
      <c r="G38" t="s">
        <v>210</v>
      </c>
      <c r="H38" t="s">
        <v>211</v>
      </c>
      <c r="J38">
        <v>2183780000</v>
      </c>
      <c r="K38">
        <v>2183780001</v>
      </c>
      <c r="L38" t="s">
        <v>6</v>
      </c>
      <c r="M38">
        <v>0</v>
      </c>
      <c r="N38" t="s">
        <v>212</v>
      </c>
      <c r="O38" t="s">
        <v>213</v>
      </c>
    </row>
    <row r="39" spans="2:15">
      <c r="B39" t="s">
        <v>214</v>
      </c>
      <c r="C39">
        <v>19</v>
      </c>
      <c r="D39" t="s">
        <v>215</v>
      </c>
      <c r="E39" t="s">
        <v>214</v>
      </c>
      <c r="L39" t="s">
        <v>6</v>
      </c>
      <c r="M39">
        <v>0</v>
      </c>
    </row>
    <row r="40" spans="2:15">
      <c r="B40" t="s">
        <v>216</v>
      </c>
      <c r="C40">
        <v>31</v>
      </c>
      <c r="D40" t="s">
        <v>217</v>
      </c>
      <c r="E40" t="s">
        <v>216</v>
      </c>
      <c r="F40" t="s">
        <v>204</v>
      </c>
      <c r="G40" t="s">
        <v>204</v>
      </c>
      <c r="J40">
        <v>21</v>
      </c>
      <c r="K40">
        <v>21</v>
      </c>
      <c r="L40" t="s">
        <v>6</v>
      </c>
      <c r="M40">
        <v>0</v>
      </c>
      <c r="N40" t="s">
        <v>218</v>
      </c>
      <c r="O40" t="s">
        <v>204</v>
      </c>
    </row>
    <row r="41" spans="2:15">
      <c r="B41" t="s">
        <v>219</v>
      </c>
      <c r="C41">
        <v>6</v>
      </c>
      <c r="D41" t="s">
        <v>220</v>
      </c>
      <c r="E41" t="s">
        <v>219</v>
      </c>
      <c r="F41" t="s">
        <v>221</v>
      </c>
      <c r="L41" t="s">
        <v>6</v>
      </c>
      <c r="M41">
        <v>0</v>
      </c>
      <c r="N41" t="s">
        <v>6</v>
      </c>
    </row>
    <row r="42" spans="2:15">
      <c r="B42" t="s">
        <v>222</v>
      </c>
      <c r="C42">
        <v>12</v>
      </c>
      <c r="D42" t="s">
        <v>223</v>
      </c>
      <c r="E42" t="s">
        <v>222</v>
      </c>
      <c r="F42" t="s">
        <v>109</v>
      </c>
      <c r="L42" t="s">
        <v>6</v>
      </c>
      <c r="M42">
        <v>0</v>
      </c>
    </row>
    <row r="43" spans="2:15">
      <c r="B43" t="s">
        <v>224</v>
      </c>
      <c r="C43">
        <v>41</v>
      </c>
      <c r="D43" t="s">
        <v>225</v>
      </c>
      <c r="E43" t="s">
        <v>226</v>
      </c>
      <c r="F43" t="s">
        <v>227</v>
      </c>
      <c r="G43" t="s">
        <v>228</v>
      </c>
      <c r="H43" t="s">
        <v>229</v>
      </c>
      <c r="J43">
        <v>62254</v>
      </c>
      <c r="K43">
        <v>62345</v>
      </c>
      <c r="L43" t="s">
        <v>6</v>
      </c>
      <c r="M43">
        <v>0</v>
      </c>
      <c r="N43" t="s">
        <v>230</v>
      </c>
      <c r="O43" t="s">
        <v>231</v>
      </c>
    </row>
    <row r="44" spans="2:15" ht="45">
      <c r="B44" t="s">
        <v>232</v>
      </c>
      <c r="C44">
        <v>76</v>
      </c>
      <c r="D44" t="s">
        <v>233</v>
      </c>
      <c r="E44" t="s">
        <v>234</v>
      </c>
      <c r="F44" s="1" t="s">
        <v>235</v>
      </c>
      <c r="J44" t="s">
        <v>236</v>
      </c>
      <c r="K44" t="s">
        <v>237</v>
      </c>
      <c r="L44" t="s">
        <v>6</v>
      </c>
      <c r="M44">
        <v>0</v>
      </c>
      <c r="N44" t="s">
        <v>238</v>
      </c>
      <c r="O44" t="s">
        <v>239</v>
      </c>
    </row>
    <row r="45" spans="2:15">
      <c r="B45" t="s">
        <v>240</v>
      </c>
      <c r="C45">
        <v>55</v>
      </c>
      <c r="D45" t="s">
        <v>241</v>
      </c>
      <c r="E45" t="s">
        <v>242</v>
      </c>
      <c r="F45" t="s">
        <v>243</v>
      </c>
      <c r="G45" t="s">
        <v>244</v>
      </c>
      <c r="H45" t="s">
        <v>245</v>
      </c>
      <c r="J45">
        <v>21543</v>
      </c>
      <c r="K45">
        <v>21544</v>
      </c>
      <c r="L45" t="s">
        <v>6</v>
      </c>
      <c r="M45">
        <v>0</v>
      </c>
      <c r="N45" t="s">
        <v>246</v>
      </c>
      <c r="O45" t="s">
        <v>247</v>
      </c>
    </row>
    <row r="46" spans="2:15">
      <c r="B46" t="s">
        <v>240</v>
      </c>
      <c r="C46">
        <v>43</v>
      </c>
      <c r="D46" t="s">
        <v>248</v>
      </c>
      <c r="E46" t="s">
        <v>242</v>
      </c>
      <c r="F46" t="s">
        <v>249</v>
      </c>
      <c r="G46" t="s">
        <v>244</v>
      </c>
      <c r="H46" t="s">
        <v>245</v>
      </c>
      <c r="J46">
        <v>2567</v>
      </c>
      <c r="K46">
        <v>456</v>
      </c>
      <c r="L46" t="s">
        <v>6</v>
      </c>
      <c r="M46">
        <v>0</v>
      </c>
      <c r="N46" t="s">
        <v>250</v>
      </c>
      <c r="O46" t="s">
        <v>251</v>
      </c>
    </row>
    <row r="47" spans="2:15">
      <c r="B47" t="s">
        <v>252</v>
      </c>
      <c r="C47">
        <v>54</v>
      </c>
      <c r="D47" t="s">
        <v>253</v>
      </c>
      <c r="E47" t="s">
        <v>254</v>
      </c>
      <c r="F47" t="s">
        <v>255</v>
      </c>
      <c r="G47" t="s">
        <v>244</v>
      </c>
      <c r="H47" t="s">
        <v>245</v>
      </c>
      <c r="J47">
        <v>370638884</v>
      </c>
      <c r="K47">
        <v>370627631</v>
      </c>
      <c r="L47" t="s">
        <v>6</v>
      </c>
      <c r="M47">
        <v>0</v>
      </c>
      <c r="N47" t="s">
        <v>256</v>
      </c>
      <c r="O47" t="s">
        <v>257</v>
      </c>
    </row>
    <row r="48" spans="2:15">
      <c r="B48" t="s">
        <v>258</v>
      </c>
      <c r="C48">
        <v>49</v>
      </c>
      <c r="D48" t="s">
        <v>259</v>
      </c>
      <c r="E48" t="s">
        <v>260</v>
      </c>
      <c r="F48" t="s">
        <v>261</v>
      </c>
      <c r="G48" t="s">
        <v>244</v>
      </c>
      <c r="H48" t="s">
        <v>245</v>
      </c>
      <c r="J48">
        <v>2345</v>
      </c>
      <c r="K48">
        <v>2346</v>
      </c>
      <c r="L48" t="s">
        <v>6</v>
      </c>
      <c r="M48">
        <v>0</v>
      </c>
      <c r="N48" t="s">
        <v>262</v>
      </c>
      <c r="O48" t="s">
        <v>263</v>
      </c>
    </row>
    <row r="49" spans="2:15" ht="120">
      <c r="B49" t="s">
        <v>264</v>
      </c>
      <c r="C49">
        <v>58</v>
      </c>
      <c r="D49" t="s">
        <v>265</v>
      </c>
      <c r="E49" t="s">
        <v>266</v>
      </c>
      <c r="F49" s="1" t="s">
        <v>267</v>
      </c>
      <c r="J49">
        <v>246922402</v>
      </c>
      <c r="K49">
        <v>246921223</v>
      </c>
      <c r="L49" t="s">
        <v>6</v>
      </c>
      <c r="M49">
        <v>0</v>
      </c>
      <c r="N49" t="s">
        <v>268</v>
      </c>
      <c r="O49" s="1" t="s">
        <v>269</v>
      </c>
    </row>
    <row r="50" spans="2:15">
      <c r="B50" t="s">
        <v>270</v>
      </c>
      <c r="C50">
        <v>62</v>
      </c>
      <c r="D50" t="s">
        <v>271</v>
      </c>
      <c r="E50" t="s">
        <v>272</v>
      </c>
      <c r="F50" t="s">
        <v>273</v>
      </c>
      <c r="G50" t="s">
        <v>244</v>
      </c>
      <c r="H50" t="s">
        <v>245</v>
      </c>
      <c r="J50">
        <v>6922402</v>
      </c>
      <c r="K50">
        <v>6921209</v>
      </c>
      <c r="L50" t="s">
        <v>6</v>
      </c>
      <c r="M50">
        <v>0</v>
      </c>
      <c r="N50" t="s">
        <v>274</v>
      </c>
      <c r="O50" t="s">
        <v>275</v>
      </c>
    </row>
    <row r="51" spans="2:15">
      <c r="B51" t="s">
        <v>276</v>
      </c>
      <c r="C51">
        <v>59</v>
      </c>
      <c r="D51" t="s">
        <v>277</v>
      </c>
      <c r="E51" t="s">
        <v>278</v>
      </c>
      <c r="F51" t="s">
        <v>279</v>
      </c>
      <c r="G51" t="s">
        <v>244</v>
      </c>
      <c r="H51" t="s">
        <v>245</v>
      </c>
      <c r="J51">
        <v>45678</v>
      </c>
      <c r="K51">
        <v>45679</v>
      </c>
      <c r="L51" t="s">
        <v>6</v>
      </c>
      <c r="M51">
        <v>0</v>
      </c>
      <c r="N51" t="s">
        <v>250</v>
      </c>
      <c r="O51" t="s">
        <v>280</v>
      </c>
    </row>
    <row r="52" spans="2:15" ht="45">
      <c r="B52" t="s">
        <v>281</v>
      </c>
      <c r="C52">
        <v>74</v>
      </c>
      <c r="D52" t="s">
        <v>282</v>
      </c>
      <c r="E52" t="s">
        <v>283</v>
      </c>
      <c r="F52" s="1" t="s">
        <v>284</v>
      </c>
      <c r="J52" t="s">
        <v>285</v>
      </c>
      <c r="K52">
        <v>2156950413</v>
      </c>
      <c r="L52" t="s">
        <v>6</v>
      </c>
      <c r="M52">
        <v>0</v>
      </c>
      <c r="N52" t="s">
        <v>286</v>
      </c>
      <c r="O52" t="s">
        <v>287</v>
      </c>
    </row>
    <row r="53" spans="2:15">
      <c r="B53" t="s">
        <v>288</v>
      </c>
      <c r="C53">
        <v>47</v>
      </c>
      <c r="D53" t="s">
        <v>289</v>
      </c>
      <c r="E53" t="s">
        <v>290</v>
      </c>
      <c r="F53" t="s">
        <v>291</v>
      </c>
      <c r="G53" t="s">
        <v>244</v>
      </c>
      <c r="H53" t="s">
        <v>245</v>
      </c>
      <c r="J53">
        <v>214356</v>
      </c>
      <c r="K53">
        <v>215765</v>
      </c>
      <c r="L53" t="s">
        <v>6</v>
      </c>
      <c r="M53">
        <v>0</v>
      </c>
      <c r="N53" t="s">
        <v>292</v>
      </c>
      <c r="O53" t="s">
        <v>293</v>
      </c>
    </row>
    <row r="54" spans="2:15">
      <c r="B54" t="s">
        <v>294</v>
      </c>
      <c r="C54">
        <v>64</v>
      </c>
      <c r="D54" t="s">
        <v>295</v>
      </c>
      <c r="E54" t="s">
        <v>296</v>
      </c>
      <c r="F54" t="s">
        <v>297</v>
      </c>
      <c r="G54" t="s">
        <v>298</v>
      </c>
      <c r="H54" t="s">
        <v>245</v>
      </c>
      <c r="J54">
        <v>0</v>
      </c>
      <c r="K54">
        <v>0</v>
      </c>
      <c r="L54" t="s">
        <v>6</v>
      </c>
      <c r="M54">
        <v>0</v>
      </c>
      <c r="N54" t="s">
        <v>299</v>
      </c>
      <c r="O54" t="s">
        <v>300</v>
      </c>
    </row>
    <row r="55" spans="2:15">
      <c r="B55" t="s">
        <v>301</v>
      </c>
      <c r="C55">
        <v>26</v>
      </c>
      <c r="D55" t="s">
        <v>302</v>
      </c>
      <c r="E55" t="s">
        <v>303</v>
      </c>
      <c r="F55" t="s">
        <v>304</v>
      </c>
      <c r="J55">
        <v>2123585500</v>
      </c>
      <c r="K55">
        <v>2123586446</v>
      </c>
      <c r="L55" t="s">
        <v>6</v>
      </c>
      <c r="M55">
        <v>0</v>
      </c>
      <c r="N55" t="s">
        <v>305</v>
      </c>
      <c r="O55" t="s">
        <v>306</v>
      </c>
    </row>
    <row r="56" spans="2:15">
      <c r="B56" t="s">
        <v>307</v>
      </c>
      <c r="C56">
        <v>14</v>
      </c>
      <c r="D56" t="s">
        <v>308</v>
      </c>
      <c r="E56" t="s">
        <v>307</v>
      </c>
      <c r="F56" t="s">
        <v>309</v>
      </c>
      <c r="J56">
        <v>8295010</v>
      </c>
      <c r="K56">
        <v>8293257</v>
      </c>
      <c r="L56" t="s">
        <v>6</v>
      </c>
      <c r="M56">
        <v>0</v>
      </c>
    </row>
    <row r="57" spans="2:15">
      <c r="B57" t="s">
        <v>310</v>
      </c>
      <c r="C57">
        <v>45</v>
      </c>
      <c r="D57" t="s">
        <v>311</v>
      </c>
      <c r="E57" t="s">
        <v>312</v>
      </c>
      <c r="F57" t="s">
        <v>313</v>
      </c>
      <c r="G57" t="s">
        <v>313</v>
      </c>
      <c r="H57">
        <v>10000000</v>
      </c>
      <c r="J57">
        <v>2123567</v>
      </c>
      <c r="K57">
        <v>212358</v>
      </c>
      <c r="L57" t="s">
        <v>6</v>
      </c>
      <c r="M57">
        <v>0</v>
      </c>
      <c r="N57" t="s">
        <v>314</v>
      </c>
      <c r="O57" t="s">
        <v>315</v>
      </c>
    </row>
    <row r="58" spans="2:15">
      <c r="B58" t="s">
        <v>316</v>
      </c>
      <c r="C58">
        <v>60</v>
      </c>
      <c r="D58" t="s">
        <v>317</v>
      </c>
      <c r="E58" t="s">
        <v>318</v>
      </c>
      <c r="F58" t="s">
        <v>319</v>
      </c>
      <c r="G58" t="s">
        <v>320</v>
      </c>
      <c r="H58" t="s">
        <v>321</v>
      </c>
      <c r="J58">
        <v>622139838929</v>
      </c>
      <c r="K58">
        <v>622139838930</v>
      </c>
      <c r="L58" t="s">
        <v>6</v>
      </c>
      <c r="M58">
        <v>0</v>
      </c>
      <c r="N58" t="s">
        <v>322</v>
      </c>
      <c r="O58" t="s">
        <v>323</v>
      </c>
    </row>
    <row r="59" spans="2:15">
      <c r="B59" t="s">
        <v>324</v>
      </c>
      <c r="C59">
        <v>61</v>
      </c>
      <c r="D59" t="s">
        <v>325</v>
      </c>
      <c r="E59" t="s">
        <v>326</v>
      </c>
      <c r="F59" t="s">
        <v>327</v>
      </c>
      <c r="G59" t="s">
        <v>328</v>
      </c>
      <c r="H59" t="s">
        <v>321</v>
      </c>
      <c r="J59">
        <v>2145675</v>
      </c>
      <c r="K59">
        <v>2145676</v>
      </c>
      <c r="L59" t="s">
        <v>6</v>
      </c>
      <c r="M59">
        <v>0</v>
      </c>
      <c r="N59" t="s">
        <v>329</v>
      </c>
      <c r="O59" t="s">
        <v>330</v>
      </c>
    </row>
    <row r="60" spans="2:15">
      <c r="B60" t="s">
        <v>459</v>
      </c>
      <c r="C60">
        <v>78</v>
      </c>
      <c r="D60" t="s">
        <v>331</v>
      </c>
      <c r="E60" t="s">
        <v>332</v>
      </c>
      <c r="F60" t="s">
        <v>333</v>
      </c>
      <c r="G60" t="s">
        <v>333</v>
      </c>
      <c r="H60" t="s">
        <v>334</v>
      </c>
      <c r="J60">
        <v>2954790002</v>
      </c>
      <c r="K60">
        <v>2955516767</v>
      </c>
      <c r="L60" t="s">
        <v>6</v>
      </c>
      <c r="M60">
        <v>0</v>
      </c>
      <c r="N60" t="s">
        <v>335</v>
      </c>
      <c r="O60" t="s">
        <v>336</v>
      </c>
    </row>
    <row r="61" spans="2:15">
      <c r="B61" t="s">
        <v>337</v>
      </c>
      <c r="C61">
        <v>73</v>
      </c>
      <c r="D61" t="s">
        <v>338</v>
      </c>
      <c r="E61" t="s">
        <v>339</v>
      </c>
      <c r="F61" t="s">
        <v>340</v>
      </c>
      <c r="J61">
        <v>318437777</v>
      </c>
      <c r="K61">
        <v>0</v>
      </c>
      <c r="L61" t="s">
        <v>6</v>
      </c>
      <c r="M61">
        <v>0</v>
      </c>
      <c r="N61" t="s">
        <v>341</v>
      </c>
      <c r="O61" t="s">
        <v>342</v>
      </c>
    </row>
    <row r="62" spans="2:15">
      <c r="B62" t="s">
        <v>343</v>
      </c>
      <c r="C62">
        <v>9</v>
      </c>
      <c r="D62" t="s">
        <v>344</v>
      </c>
      <c r="E62" t="s">
        <v>345</v>
      </c>
      <c r="F62" t="s">
        <v>346</v>
      </c>
      <c r="G62" t="s">
        <v>346</v>
      </c>
      <c r="H62" t="s">
        <v>347</v>
      </c>
      <c r="J62">
        <v>123</v>
      </c>
      <c r="K62">
        <v>345</v>
      </c>
      <c r="L62" t="s">
        <v>6</v>
      </c>
      <c r="M62">
        <v>0</v>
      </c>
      <c r="N62" t="s">
        <v>348</v>
      </c>
      <c r="O62" t="s">
        <v>349</v>
      </c>
    </row>
    <row r="63" spans="2:15">
      <c r="B63" t="s">
        <v>350</v>
      </c>
      <c r="C63">
        <v>39</v>
      </c>
      <c r="D63" t="s">
        <v>351</v>
      </c>
      <c r="E63" t="s">
        <v>352</v>
      </c>
      <c r="F63" t="s">
        <v>353</v>
      </c>
      <c r="G63" t="s">
        <v>354</v>
      </c>
      <c r="H63" t="s">
        <v>355</v>
      </c>
      <c r="J63">
        <v>22</v>
      </c>
      <c r="K63">
        <v>22</v>
      </c>
      <c r="L63" t="s">
        <v>6</v>
      </c>
      <c r="M63">
        <v>0</v>
      </c>
      <c r="N63" t="s">
        <v>356</v>
      </c>
      <c r="O63" t="s">
        <v>357</v>
      </c>
    </row>
    <row r="64" spans="2:15">
      <c r="B64" t="s">
        <v>358</v>
      </c>
      <c r="C64">
        <v>42</v>
      </c>
      <c r="D64" t="s">
        <v>359</v>
      </c>
      <c r="E64" t="s">
        <v>360</v>
      </c>
      <c r="F64" t="s">
        <v>361</v>
      </c>
      <c r="G64" t="s">
        <v>354</v>
      </c>
      <c r="H64" t="s">
        <v>355</v>
      </c>
      <c r="J64">
        <v>22456</v>
      </c>
      <c r="K64">
        <v>22435</v>
      </c>
      <c r="L64" t="s">
        <v>6</v>
      </c>
      <c r="M64">
        <v>0</v>
      </c>
      <c r="N64" t="s">
        <v>356</v>
      </c>
      <c r="O64" t="s">
        <v>362</v>
      </c>
    </row>
    <row r="65" spans="2:15">
      <c r="B65" t="s">
        <v>363</v>
      </c>
      <c r="C65">
        <v>2</v>
      </c>
      <c r="D65" t="s">
        <v>364</v>
      </c>
      <c r="E65" t="s">
        <v>365</v>
      </c>
      <c r="F65" t="s">
        <v>366</v>
      </c>
      <c r="G65" t="s">
        <v>366</v>
      </c>
      <c r="H65" t="s">
        <v>367</v>
      </c>
      <c r="J65">
        <v>123</v>
      </c>
      <c r="K65">
        <v>345</v>
      </c>
      <c r="L65" t="s">
        <v>6</v>
      </c>
      <c r="M65">
        <v>0</v>
      </c>
      <c r="N65" t="s">
        <v>117</v>
      </c>
      <c r="O65" t="s">
        <v>368</v>
      </c>
    </row>
    <row r="66" spans="2:15">
      <c r="B66" t="s">
        <v>369</v>
      </c>
      <c r="C66">
        <v>56</v>
      </c>
      <c r="D66" t="s">
        <v>370</v>
      </c>
      <c r="E66" t="s">
        <v>371</v>
      </c>
      <c r="F66" t="s">
        <v>372</v>
      </c>
      <c r="G66" t="s">
        <v>373</v>
      </c>
      <c r="H66" t="s">
        <v>374</v>
      </c>
      <c r="J66">
        <v>2129337000</v>
      </c>
      <c r="K66">
        <v>2129336000</v>
      </c>
      <c r="L66" t="s">
        <v>6</v>
      </c>
      <c r="M66">
        <v>0</v>
      </c>
      <c r="N66" t="s">
        <v>375</v>
      </c>
      <c r="O66" t="s">
        <v>376</v>
      </c>
    </row>
    <row r="67" spans="2:15">
      <c r="B67" t="s">
        <v>377</v>
      </c>
      <c r="C67">
        <v>15</v>
      </c>
      <c r="D67" t="s">
        <v>378</v>
      </c>
      <c r="E67" t="s">
        <v>379</v>
      </c>
      <c r="F67" t="s">
        <v>380</v>
      </c>
      <c r="G67" t="s">
        <v>380</v>
      </c>
      <c r="H67" t="s">
        <v>355</v>
      </c>
      <c r="J67" t="s">
        <v>381</v>
      </c>
      <c r="K67" t="s">
        <v>381</v>
      </c>
      <c r="L67" t="s">
        <v>6</v>
      </c>
      <c r="M67">
        <v>0</v>
      </c>
    </row>
    <row r="68" spans="2:15">
      <c r="B68" t="s">
        <v>382</v>
      </c>
      <c r="C68">
        <v>52</v>
      </c>
      <c r="D68" t="s">
        <v>383</v>
      </c>
      <c r="E68" t="s">
        <v>384</v>
      </c>
      <c r="F68" t="s">
        <v>385</v>
      </c>
      <c r="J68">
        <v>62256</v>
      </c>
      <c r="K68">
        <v>62257</v>
      </c>
      <c r="L68" t="s">
        <v>6</v>
      </c>
      <c r="M68">
        <v>0</v>
      </c>
      <c r="N68" t="s">
        <v>386</v>
      </c>
      <c r="O68" t="s">
        <v>387</v>
      </c>
    </row>
    <row r="69" spans="2:15">
      <c r="B69" t="s">
        <v>388</v>
      </c>
      <c r="C69">
        <v>28</v>
      </c>
      <c r="D69" t="s">
        <v>389</v>
      </c>
      <c r="E69" t="s">
        <v>390</v>
      </c>
      <c r="F69" t="s">
        <v>391</v>
      </c>
      <c r="J69">
        <v>0</v>
      </c>
      <c r="K69">
        <v>0</v>
      </c>
      <c r="L69" t="s">
        <v>6</v>
      </c>
      <c r="M69">
        <v>0</v>
      </c>
      <c r="N69" t="s">
        <v>392</v>
      </c>
      <c r="O69">
        <v>0</v>
      </c>
    </row>
    <row r="70" spans="2:15">
      <c r="B70" t="s">
        <v>393</v>
      </c>
      <c r="C70">
        <v>70</v>
      </c>
      <c r="D70" t="s">
        <v>394</v>
      </c>
      <c r="E70" t="s">
        <v>395</v>
      </c>
      <c r="F70" t="s">
        <v>396</v>
      </c>
      <c r="J70">
        <v>218515550</v>
      </c>
      <c r="K70">
        <v>218515510</v>
      </c>
      <c r="L70" t="s">
        <v>6</v>
      </c>
      <c r="M70">
        <v>0</v>
      </c>
      <c r="N70" t="s">
        <v>397</v>
      </c>
      <c r="O70" t="s">
        <v>398</v>
      </c>
    </row>
    <row r="71" spans="2:15" ht="30">
      <c r="B71" t="s">
        <v>399</v>
      </c>
      <c r="C71">
        <v>79</v>
      </c>
      <c r="D71" t="s">
        <v>400</v>
      </c>
      <c r="E71" t="s">
        <v>399</v>
      </c>
      <c r="F71" s="1" t="s">
        <v>401</v>
      </c>
      <c r="G71" s="1" t="s">
        <v>401</v>
      </c>
      <c r="H71" t="s">
        <v>402</v>
      </c>
      <c r="J71">
        <v>2954790002</v>
      </c>
      <c r="K71">
        <v>2954790011</v>
      </c>
      <c r="L71" t="s">
        <v>6</v>
      </c>
      <c r="M71">
        <v>0</v>
      </c>
      <c r="N71" t="s">
        <v>403</v>
      </c>
      <c r="O71" t="s">
        <v>404</v>
      </c>
    </row>
    <row r="72" spans="2:15">
      <c r="B72" t="s">
        <v>405</v>
      </c>
      <c r="C72">
        <v>1</v>
      </c>
      <c r="D72" t="s">
        <v>406</v>
      </c>
      <c r="E72" t="s">
        <v>407</v>
      </c>
      <c r="F72" t="s">
        <v>408</v>
      </c>
      <c r="G72" t="s">
        <v>409</v>
      </c>
      <c r="H72" t="s">
        <v>410</v>
      </c>
      <c r="J72">
        <v>2222</v>
      </c>
      <c r="K72">
        <v>11</v>
      </c>
      <c r="L72" t="s">
        <v>6</v>
      </c>
      <c r="M72">
        <v>0</v>
      </c>
      <c r="N72" t="s">
        <v>411</v>
      </c>
      <c r="O72">
        <v>1</v>
      </c>
    </row>
    <row r="73" spans="2:15">
      <c r="B73" t="s">
        <v>412</v>
      </c>
      <c r="C73">
        <v>4</v>
      </c>
      <c r="D73" t="s">
        <v>413</v>
      </c>
      <c r="E73" t="s">
        <v>412</v>
      </c>
      <c r="L73" t="s">
        <v>6</v>
      </c>
      <c r="M73">
        <v>0</v>
      </c>
      <c r="N73" t="s">
        <v>6</v>
      </c>
    </row>
    <row r="74" spans="2:15">
      <c r="B74" t="s">
        <v>414</v>
      </c>
      <c r="C74">
        <v>23</v>
      </c>
      <c r="D74" t="s">
        <v>415</v>
      </c>
      <c r="E74" t="s">
        <v>416</v>
      </c>
      <c r="F74" t="s">
        <v>417</v>
      </c>
      <c r="G74" t="s">
        <v>417</v>
      </c>
      <c r="H74" t="s">
        <v>418</v>
      </c>
      <c r="J74">
        <v>215292248</v>
      </c>
      <c r="K74">
        <v>215292248</v>
      </c>
      <c r="L74" t="s">
        <v>6</v>
      </c>
      <c r="M74">
        <v>0</v>
      </c>
      <c r="N74" t="s">
        <v>419</v>
      </c>
      <c r="O74" t="s">
        <v>420</v>
      </c>
    </row>
    <row r="75" spans="2:15">
      <c r="B75" t="s">
        <v>13559</v>
      </c>
      <c r="D75" t="s">
        <v>13549</v>
      </c>
      <c r="E75" t="s">
        <v>13559</v>
      </c>
      <c r="F75" t="s">
        <v>13569</v>
      </c>
      <c r="G75" t="s">
        <v>13569</v>
      </c>
    </row>
    <row r="76" spans="2:15">
      <c r="B76" t="s">
        <v>13560</v>
      </c>
      <c r="D76" t="s">
        <v>13550</v>
      </c>
      <c r="E76" t="s">
        <v>13560</v>
      </c>
      <c r="F76" t="s">
        <v>13570</v>
      </c>
      <c r="G76" t="s">
        <v>13570</v>
      </c>
    </row>
    <row r="77" spans="2:15">
      <c r="B77" t="s">
        <v>13561</v>
      </c>
      <c r="D77" t="s">
        <v>13551</v>
      </c>
      <c r="E77" t="s">
        <v>13561</v>
      </c>
      <c r="F77" t="s">
        <v>13571</v>
      </c>
      <c r="G77" t="s">
        <v>13571</v>
      </c>
    </row>
    <row r="78" spans="2:15">
      <c r="B78" t="s">
        <v>13562</v>
      </c>
      <c r="D78" t="s">
        <v>13552</v>
      </c>
      <c r="E78" t="s">
        <v>13562</v>
      </c>
      <c r="F78" t="s">
        <v>13572</v>
      </c>
      <c r="G78" t="s">
        <v>13572</v>
      </c>
    </row>
    <row r="79" spans="2:15">
      <c r="B79" t="s">
        <v>13563</v>
      </c>
      <c r="D79" t="s">
        <v>13553</v>
      </c>
      <c r="E79" t="s">
        <v>13563</v>
      </c>
      <c r="F79" t="s">
        <v>13573</v>
      </c>
      <c r="G79" t="s">
        <v>13573</v>
      </c>
    </row>
    <row r="80" spans="2:15">
      <c r="B80" t="s">
        <v>13564</v>
      </c>
      <c r="D80" t="s">
        <v>13554</v>
      </c>
      <c r="E80" t="s">
        <v>13564</v>
      </c>
      <c r="F80" t="s">
        <v>13574</v>
      </c>
      <c r="G80" t="s">
        <v>13574</v>
      </c>
    </row>
    <row r="81" spans="2:7">
      <c r="B81" t="s">
        <v>13565</v>
      </c>
      <c r="D81" t="s">
        <v>13555</v>
      </c>
      <c r="E81" t="s">
        <v>13565</v>
      </c>
      <c r="F81" t="s">
        <v>13575</v>
      </c>
      <c r="G81" t="s">
        <v>13575</v>
      </c>
    </row>
    <row r="82" spans="2:7">
      <c r="B82" t="s">
        <v>13566</v>
      </c>
      <c r="D82" t="s">
        <v>13556</v>
      </c>
      <c r="E82" t="s">
        <v>13566</v>
      </c>
      <c r="F82" t="s">
        <v>13576</v>
      </c>
      <c r="G82" t="s">
        <v>13576</v>
      </c>
    </row>
    <row r="83" spans="2:7">
      <c r="B83" t="s">
        <v>13567</v>
      </c>
      <c r="D83" t="s">
        <v>13557</v>
      </c>
      <c r="E83" t="s">
        <v>13567</v>
      </c>
      <c r="F83" t="s">
        <v>13577</v>
      </c>
      <c r="G83" t="s">
        <v>13577</v>
      </c>
    </row>
    <row r="84" spans="2:7">
      <c r="B84" t="s">
        <v>13568</v>
      </c>
      <c r="D84" t="s">
        <v>13558</v>
      </c>
      <c r="E84" t="s">
        <v>13568</v>
      </c>
      <c r="F84" t="s">
        <v>13578</v>
      </c>
      <c r="G84" t="s">
        <v>13578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H9" sqref="H9"/>
    </sheetView>
  </sheetViews>
  <sheetFormatPr defaultRowHeight="15"/>
  <sheetData>
    <row r="2" spans="2:3">
      <c r="B2" t="s">
        <v>602</v>
      </c>
    </row>
    <row r="3" spans="2:3">
      <c r="C3" t="s">
        <v>603</v>
      </c>
    </row>
    <row r="4" spans="2:3">
      <c r="C4" t="s">
        <v>604</v>
      </c>
    </row>
    <row r="5" spans="2:3">
      <c r="C5" t="s">
        <v>605</v>
      </c>
    </row>
    <row r="6" spans="2:3">
      <c r="C6" t="s">
        <v>606</v>
      </c>
    </row>
    <row r="7" spans="2:3">
      <c r="C7" t="s">
        <v>607</v>
      </c>
    </row>
    <row r="8" spans="2:3">
      <c r="C8" t="s">
        <v>608</v>
      </c>
    </row>
    <row r="9" spans="2:3">
      <c r="B9" t="s">
        <v>609</v>
      </c>
    </row>
    <row r="10" spans="2:3">
      <c r="C10" t="s">
        <v>610</v>
      </c>
    </row>
    <row r="11" spans="2:3">
      <c r="B11" t="s">
        <v>429</v>
      </c>
    </row>
    <row r="12" spans="2:3">
      <c r="C12" t="s">
        <v>611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62"/>
  <sheetViews>
    <sheetView workbookViewId="0">
      <selection activeCell="C8" sqref="C8"/>
    </sheetView>
  </sheetViews>
  <sheetFormatPr defaultRowHeight="15"/>
  <cols>
    <col min="1" max="1" width="56.7109375" bestFit="1" customWidth="1"/>
    <col min="2" max="2" width="9.7109375" bestFit="1" customWidth="1"/>
    <col min="3" max="3" width="85.7109375" customWidth="1"/>
    <col min="4" max="4" width="18" customWidth="1"/>
    <col min="5" max="5" width="31.5703125" customWidth="1"/>
    <col min="6" max="6" width="21" bestFit="1" customWidth="1"/>
  </cols>
  <sheetData>
    <row r="1" spans="1:6">
      <c r="A1" s="9" t="s">
        <v>612</v>
      </c>
      <c r="B1" s="9" t="s">
        <v>613</v>
      </c>
      <c r="C1" s="9" t="s">
        <v>614</v>
      </c>
      <c r="D1" s="9" t="s">
        <v>615</v>
      </c>
      <c r="E1" s="9" t="s">
        <v>616</v>
      </c>
      <c r="F1" s="9" t="s">
        <v>608</v>
      </c>
    </row>
    <row r="2" spans="1:6">
      <c r="A2" s="9" t="s">
        <v>617</v>
      </c>
      <c r="B2" s="9" t="s">
        <v>618</v>
      </c>
      <c r="C2" s="9" t="s">
        <v>619</v>
      </c>
      <c r="D2" s="9" t="s">
        <v>620</v>
      </c>
      <c r="E2" s="9"/>
      <c r="F2" s="9" t="s">
        <v>621</v>
      </c>
    </row>
    <row r="3" spans="1:6">
      <c r="A3" s="9" t="s">
        <v>622</v>
      </c>
      <c r="B3" s="9" t="s">
        <v>623</v>
      </c>
      <c r="C3" s="9" t="s">
        <v>624</v>
      </c>
      <c r="D3" s="9"/>
      <c r="E3" s="9" t="s">
        <v>625</v>
      </c>
      <c r="F3" s="9"/>
    </row>
    <row r="4" spans="1:6">
      <c r="A4" s="9" t="s">
        <v>626</v>
      </c>
      <c r="B4" s="9" t="s">
        <v>627</v>
      </c>
      <c r="C4" s="9" t="s">
        <v>628</v>
      </c>
      <c r="D4" s="9" t="s">
        <v>629</v>
      </c>
      <c r="E4" s="9"/>
      <c r="F4" s="9" t="s">
        <v>630</v>
      </c>
    </row>
    <row r="5" spans="1:6">
      <c r="A5" s="9" t="s">
        <v>631</v>
      </c>
      <c r="B5" s="9" t="s">
        <v>632</v>
      </c>
      <c r="C5" s="9" t="s">
        <v>633</v>
      </c>
      <c r="D5" s="9" t="s">
        <v>634</v>
      </c>
      <c r="E5" s="9" t="s">
        <v>635</v>
      </c>
      <c r="F5" s="9" t="s">
        <v>636</v>
      </c>
    </row>
    <row r="6" spans="1:6">
      <c r="A6" s="9" t="s">
        <v>637</v>
      </c>
      <c r="B6" s="9" t="s">
        <v>638</v>
      </c>
      <c r="C6" s="9" t="s">
        <v>639</v>
      </c>
      <c r="D6" s="9" t="s">
        <v>640</v>
      </c>
      <c r="E6" s="9" t="s">
        <v>625</v>
      </c>
      <c r="F6" s="9" t="s">
        <v>641</v>
      </c>
    </row>
    <row r="7" spans="1:6">
      <c r="A7" s="9" t="s">
        <v>642</v>
      </c>
      <c r="B7" s="9" t="s">
        <v>643</v>
      </c>
      <c r="C7" s="9" t="s">
        <v>644</v>
      </c>
      <c r="D7" s="9" t="s">
        <v>645</v>
      </c>
      <c r="E7" s="9" t="s">
        <v>625</v>
      </c>
      <c r="F7" s="9" t="s">
        <v>646</v>
      </c>
    </row>
    <row r="8" spans="1:6">
      <c r="A8" s="9" t="s">
        <v>647</v>
      </c>
      <c r="B8" s="9" t="s">
        <v>648</v>
      </c>
      <c r="C8" s="9" t="s">
        <v>649</v>
      </c>
      <c r="D8" s="9" t="s">
        <v>650</v>
      </c>
      <c r="E8" s="9" t="s">
        <v>625</v>
      </c>
      <c r="F8" s="9" t="s">
        <v>651</v>
      </c>
    </row>
    <row r="9" spans="1:6">
      <c r="A9" s="9" t="s">
        <v>652</v>
      </c>
      <c r="B9" s="9" t="s">
        <v>653</v>
      </c>
      <c r="C9" s="9" t="s">
        <v>654</v>
      </c>
      <c r="D9" s="9" t="s">
        <v>655</v>
      </c>
      <c r="E9" s="9" t="s">
        <v>625</v>
      </c>
      <c r="F9" s="9" t="s">
        <v>655</v>
      </c>
    </row>
    <row r="10" spans="1:6">
      <c r="A10" s="9" t="s">
        <v>656</v>
      </c>
      <c r="B10" s="9" t="s">
        <v>657</v>
      </c>
      <c r="C10" s="9" t="s">
        <v>658</v>
      </c>
      <c r="D10" s="9" t="s">
        <v>659</v>
      </c>
      <c r="E10" s="9" t="s">
        <v>660</v>
      </c>
      <c r="F10" s="9" t="s">
        <v>661</v>
      </c>
    </row>
    <row r="11" spans="1:6">
      <c r="A11" s="9" t="s">
        <v>662</v>
      </c>
      <c r="B11" s="9" t="s">
        <v>663</v>
      </c>
      <c r="C11" s="9"/>
      <c r="D11" s="9"/>
      <c r="E11" s="9" t="s">
        <v>625</v>
      </c>
      <c r="F11" s="9"/>
    </row>
    <row r="12" spans="1:6">
      <c r="A12" s="9" t="s">
        <v>664</v>
      </c>
      <c r="B12" s="9" t="s">
        <v>665</v>
      </c>
      <c r="C12" s="9" t="s">
        <v>666</v>
      </c>
      <c r="D12" s="9" t="s">
        <v>667</v>
      </c>
      <c r="E12" s="9" t="s">
        <v>625</v>
      </c>
      <c r="F12" s="9" t="s">
        <v>667</v>
      </c>
    </row>
    <row r="13" spans="1:6">
      <c r="A13" s="9" t="s">
        <v>668</v>
      </c>
      <c r="B13" s="9" t="s">
        <v>669</v>
      </c>
      <c r="C13" s="9" t="s">
        <v>670</v>
      </c>
      <c r="D13" s="9" t="s">
        <v>671</v>
      </c>
      <c r="E13" s="9" t="s">
        <v>625</v>
      </c>
      <c r="F13" s="9" t="s">
        <v>672</v>
      </c>
    </row>
    <row r="14" spans="1:6">
      <c r="A14" s="9" t="s">
        <v>673</v>
      </c>
      <c r="B14" s="9" t="s">
        <v>674</v>
      </c>
      <c r="C14" s="9" t="s">
        <v>675</v>
      </c>
      <c r="D14" s="9" t="s">
        <v>676</v>
      </c>
      <c r="E14" s="9" t="s">
        <v>625</v>
      </c>
      <c r="F14" s="9" t="s">
        <v>677</v>
      </c>
    </row>
    <row r="15" spans="1:6" ht="25.5">
      <c r="A15" s="9" t="s">
        <v>434</v>
      </c>
      <c r="B15" s="9" t="s">
        <v>678</v>
      </c>
      <c r="C15" s="9" t="s">
        <v>679</v>
      </c>
      <c r="D15" s="9" t="s">
        <v>680</v>
      </c>
      <c r="E15" s="9" t="s">
        <v>681</v>
      </c>
      <c r="F15" s="9" t="s">
        <v>682</v>
      </c>
    </row>
    <row r="16" spans="1:6">
      <c r="A16" s="9" t="s">
        <v>683</v>
      </c>
      <c r="B16" s="9" t="s">
        <v>684</v>
      </c>
      <c r="C16" s="9" t="s">
        <v>685</v>
      </c>
      <c r="D16" s="9" t="s">
        <v>686</v>
      </c>
      <c r="E16" s="9" t="s">
        <v>625</v>
      </c>
      <c r="F16" s="9" t="s">
        <v>687</v>
      </c>
    </row>
    <row r="17" spans="1:6">
      <c r="A17" s="9" t="s">
        <v>688</v>
      </c>
      <c r="B17" s="9" t="s">
        <v>689</v>
      </c>
      <c r="C17" s="9" t="s">
        <v>690</v>
      </c>
      <c r="D17" s="9"/>
      <c r="E17" s="9" t="s">
        <v>625</v>
      </c>
      <c r="F17" s="9"/>
    </row>
    <row r="18" spans="1:6">
      <c r="A18" s="9" t="s">
        <v>691</v>
      </c>
      <c r="B18" s="9" t="s">
        <v>692</v>
      </c>
      <c r="C18" s="9" t="s">
        <v>693</v>
      </c>
      <c r="D18" s="9" t="s">
        <v>694</v>
      </c>
      <c r="E18" s="9" t="s">
        <v>625</v>
      </c>
      <c r="F18" s="9" t="s">
        <v>695</v>
      </c>
    </row>
    <row r="19" spans="1:6">
      <c r="A19" s="9" t="s">
        <v>696</v>
      </c>
      <c r="B19" s="9" t="s">
        <v>697</v>
      </c>
      <c r="C19" s="9" t="s">
        <v>698</v>
      </c>
      <c r="D19" s="9" t="s">
        <v>699</v>
      </c>
      <c r="E19" s="9" t="s">
        <v>625</v>
      </c>
      <c r="F19" s="9"/>
    </row>
    <row r="20" spans="1:6">
      <c r="A20" s="9" t="s">
        <v>700</v>
      </c>
      <c r="B20" s="9" t="s">
        <v>701</v>
      </c>
      <c r="C20" s="9" t="s">
        <v>702</v>
      </c>
      <c r="D20" s="9" t="s">
        <v>703</v>
      </c>
      <c r="E20" s="9" t="s">
        <v>625</v>
      </c>
      <c r="F20" s="9" t="s">
        <v>703</v>
      </c>
    </row>
    <row r="21" spans="1:6">
      <c r="A21" s="9" t="s">
        <v>704</v>
      </c>
      <c r="B21" s="9" t="s">
        <v>705</v>
      </c>
      <c r="C21" s="9" t="s">
        <v>706</v>
      </c>
      <c r="D21" s="9" t="s">
        <v>707</v>
      </c>
      <c r="E21" s="9" t="s">
        <v>625</v>
      </c>
      <c r="F21" s="9" t="s">
        <v>708</v>
      </c>
    </row>
    <row r="22" spans="1:6">
      <c r="A22" s="9" t="s">
        <v>709</v>
      </c>
      <c r="B22" s="9" t="s">
        <v>710</v>
      </c>
      <c r="C22" s="9" t="s">
        <v>711</v>
      </c>
      <c r="D22" s="9" t="s">
        <v>712</v>
      </c>
      <c r="E22" s="9" t="s">
        <v>625</v>
      </c>
      <c r="F22" s="9" t="s">
        <v>713</v>
      </c>
    </row>
    <row r="23" spans="1:6">
      <c r="A23" s="9" t="s">
        <v>714</v>
      </c>
      <c r="B23" s="9" t="s">
        <v>715</v>
      </c>
      <c r="C23" s="9" t="s">
        <v>716</v>
      </c>
      <c r="D23" s="9"/>
      <c r="E23" s="9" t="s">
        <v>625</v>
      </c>
      <c r="F23" s="9"/>
    </row>
    <row r="24" spans="1:6">
      <c r="A24" s="9" t="s">
        <v>717</v>
      </c>
      <c r="B24" s="9" t="s">
        <v>718</v>
      </c>
      <c r="C24" s="9" t="s">
        <v>719</v>
      </c>
      <c r="D24" s="9" t="s">
        <v>720</v>
      </c>
      <c r="E24" s="9"/>
      <c r="F24" s="9" t="s">
        <v>721</v>
      </c>
    </row>
    <row r="25" spans="1:6">
      <c r="A25" s="9" t="s">
        <v>722</v>
      </c>
      <c r="B25" s="9" t="s">
        <v>723</v>
      </c>
      <c r="C25" s="9" t="s">
        <v>724</v>
      </c>
      <c r="D25" s="9" t="s">
        <v>725</v>
      </c>
      <c r="E25" s="9" t="s">
        <v>625</v>
      </c>
      <c r="F25" s="9" t="s">
        <v>726</v>
      </c>
    </row>
    <row r="26" spans="1:6">
      <c r="A26" s="9" t="s">
        <v>727</v>
      </c>
      <c r="B26" s="9" t="s">
        <v>728</v>
      </c>
      <c r="C26" s="9" t="s">
        <v>729</v>
      </c>
      <c r="D26" s="9" t="s">
        <v>730</v>
      </c>
      <c r="E26" s="9" t="s">
        <v>731</v>
      </c>
      <c r="F26" s="9"/>
    </row>
    <row r="27" spans="1:6">
      <c r="A27" s="9" t="s">
        <v>732</v>
      </c>
      <c r="B27" s="9" t="s">
        <v>733</v>
      </c>
      <c r="C27" s="9" t="s">
        <v>734</v>
      </c>
      <c r="D27" s="9"/>
      <c r="E27" s="9" t="s">
        <v>625</v>
      </c>
      <c r="F27" s="9"/>
    </row>
    <row r="28" spans="1:6">
      <c r="A28" s="9" t="s">
        <v>735</v>
      </c>
      <c r="B28" s="9" t="s">
        <v>736</v>
      </c>
      <c r="C28" s="9" t="s">
        <v>737</v>
      </c>
      <c r="D28" s="9" t="s">
        <v>738</v>
      </c>
      <c r="E28" s="9" t="s">
        <v>625</v>
      </c>
      <c r="F28" s="9" t="s">
        <v>739</v>
      </c>
    </row>
    <row r="29" spans="1:6">
      <c r="A29" s="9" t="s">
        <v>740</v>
      </c>
      <c r="B29" s="9" t="s">
        <v>741</v>
      </c>
      <c r="C29" s="9" t="s">
        <v>742</v>
      </c>
      <c r="D29" s="9" t="s">
        <v>743</v>
      </c>
      <c r="E29" s="9" t="s">
        <v>625</v>
      </c>
      <c r="F29" s="9"/>
    </row>
    <row r="30" spans="1:6">
      <c r="A30" s="9" t="s">
        <v>744</v>
      </c>
      <c r="B30" s="9" t="s">
        <v>745</v>
      </c>
      <c r="C30" s="9" t="s">
        <v>746</v>
      </c>
      <c r="D30" s="9"/>
      <c r="E30" s="9" t="s">
        <v>625</v>
      </c>
      <c r="F30" s="9"/>
    </row>
    <row r="31" spans="1:6">
      <c r="A31" s="9" t="s">
        <v>747</v>
      </c>
      <c r="B31" s="9" t="s">
        <v>748</v>
      </c>
      <c r="C31" s="9" t="s">
        <v>749</v>
      </c>
      <c r="D31" s="9" t="s">
        <v>750</v>
      </c>
      <c r="E31" s="9" t="s">
        <v>625</v>
      </c>
      <c r="F31" s="9"/>
    </row>
    <row r="32" spans="1:6">
      <c r="A32" s="9" t="s">
        <v>751</v>
      </c>
      <c r="B32" s="9" t="s">
        <v>752</v>
      </c>
      <c r="C32" s="9" t="s">
        <v>753</v>
      </c>
      <c r="D32" s="9" t="s">
        <v>754</v>
      </c>
      <c r="E32" s="9" t="s">
        <v>625</v>
      </c>
      <c r="F32" s="9"/>
    </row>
    <row r="33" spans="1:6">
      <c r="A33" s="9" t="s">
        <v>755</v>
      </c>
      <c r="B33" s="9" t="s">
        <v>756</v>
      </c>
      <c r="C33" s="9" t="s">
        <v>757</v>
      </c>
      <c r="D33" s="9" t="s">
        <v>758</v>
      </c>
      <c r="E33" s="9" t="s">
        <v>625</v>
      </c>
      <c r="F33" s="9"/>
    </row>
    <row r="34" spans="1:6">
      <c r="A34" s="9" t="s">
        <v>759</v>
      </c>
      <c r="B34" s="9" t="s">
        <v>760</v>
      </c>
      <c r="C34" s="9" t="s">
        <v>761</v>
      </c>
      <c r="D34" s="9" t="s">
        <v>762</v>
      </c>
      <c r="E34" s="9" t="s">
        <v>625</v>
      </c>
      <c r="F34" s="9"/>
    </row>
    <row r="35" spans="1:6">
      <c r="A35" s="9" t="s">
        <v>58</v>
      </c>
      <c r="B35" s="9" t="s">
        <v>763</v>
      </c>
      <c r="C35" s="9" t="s">
        <v>764</v>
      </c>
      <c r="D35" s="9" t="s">
        <v>765</v>
      </c>
      <c r="E35" s="9" t="s">
        <v>766</v>
      </c>
      <c r="F35" s="9" t="s">
        <v>767</v>
      </c>
    </row>
    <row r="36" spans="1:6">
      <c r="A36" s="9" t="s">
        <v>768</v>
      </c>
      <c r="B36" s="9" t="s">
        <v>769</v>
      </c>
      <c r="C36" s="9" t="s">
        <v>770</v>
      </c>
      <c r="D36" s="9" t="s">
        <v>771</v>
      </c>
      <c r="E36" s="9" t="s">
        <v>772</v>
      </c>
      <c r="F36" s="9" t="s">
        <v>773</v>
      </c>
    </row>
    <row r="37" spans="1:6">
      <c r="A37" s="9" t="s">
        <v>774</v>
      </c>
      <c r="B37" s="9" t="s">
        <v>775</v>
      </c>
      <c r="C37" s="9" t="s">
        <v>776</v>
      </c>
      <c r="D37" s="9" t="s">
        <v>777</v>
      </c>
      <c r="E37" s="9" t="s">
        <v>625</v>
      </c>
      <c r="F37" s="9"/>
    </row>
    <row r="38" spans="1:6">
      <c r="A38" s="9" t="s">
        <v>778</v>
      </c>
      <c r="B38" s="9" t="s">
        <v>779</v>
      </c>
      <c r="C38" s="9" t="s">
        <v>780</v>
      </c>
      <c r="D38" s="9" t="s">
        <v>781</v>
      </c>
      <c r="E38" s="9" t="s">
        <v>625</v>
      </c>
      <c r="F38" s="9"/>
    </row>
    <row r="39" spans="1:6">
      <c r="A39" s="9" t="s">
        <v>782</v>
      </c>
      <c r="B39" s="9" t="s">
        <v>783</v>
      </c>
      <c r="C39" s="9" t="s">
        <v>784</v>
      </c>
      <c r="D39" s="9" t="s">
        <v>785</v>
      </c>
      <c r="E39" s="9" t="s">
        <v>786</v>
      </c>
      <c r="F39" s="9" t="s">
        <v>787</v>
      </c>
    </row>
    <row r="40" spans="1:6">
      <c r="A40" s="9" t="s">
        <v>788</v>
      </c>
      <c r="B40" s="9" t="s">
        <v>789</v>
      </c>
      <c r="C40" s="9" t="s">
        <v>790</v>
      </c>
      <c r="D40" s="9" t="s">
        <v>791</v>
      </c>
      <c r="E40" s="9" t="s">
        <v>625</v>
      </c>
      <c r="F40" s="9"/>
    </row>
    <row r="41" spans="1:6" ht="25.5">
      <c r="A41" s="9" t="s">
        <v>792</v>
      </c>
      <c r="B41" s="9" t="s">
        <v>793</v>
      </c>
      <c r="C41" s="9" t="s">
        <v>794</v>
      </c>
      <c r="D41" s="9" t="s">
        <v>795</v>
      </c>
      <c r="E41" s="9" t="s">
        <v>796</v>
      </c>
      <c r="F41" s="9" t="s">
        <v>797</v>
      </c>
    </row>
    <row r="42" spans="1:6">
      <c r="A42" s="9" t="s">
        <v>798</v>
      </c>
      <c r="B42" s="9" t="s">
        <v>799</v>
      </c>
      <c r="C42" s="9" t="s">
        <v>800</v>
      </c>
      <c r="D42" s="9" t="s">
        <v>801</v>
      </c>
      <c r="E42" s="9" t="s">
        <v>625</v>
      </c>
      <c r="F42" s="9" t="s">
        <v>802</v>
      </c>
    </row>
    <row r="43" spans="1:6">
      <c r="A43" s="9" t="s">
        <v>803</v>
      </c>
      <c r="B43" s="9" t="s">
        <v>804</v>
      </c>
      <c r="C43" s="9" t="s">
        <v>805</v>
      </c>
      <c r="D43" s="9" t="s">
        <v>806</v>
      </c>
      <c r="E43" s="9" t="s">
        <v>625</v>
      </c>
      <c r="F43" s="9" t="s">
        <v>807</v>
      </c>
    </row>
    <row r="44" spans="1:6">
      <c r="A44" s="9" t="s">
        <v>808</v>
      </c>
      <c r="B44" s="9" t="s">
        <v>809</v>
      </c>
      <c r="C44" s="9" t="s">
        <v>810</v>
      </c>
      <c r="D44" s="9" t="s">
        <v>811</v>
      </c>
      <c r="E44" s="9" t="s">
        <v>625</v>
      </c>
      <c r="F44" s="9" t="s">
        <v>812</v>
      </c>
    </row>
    <row r="45" spans="1:6">
      <c r="A45" s="9" t="s">
        <v>813</v>
      </c>
      <c r="B45" s="9" t="s">
        <v>814</v>
      </c>
      <c r="C45" s="9" t="s">
        <v>815</v>
      </c>
      <c r="D45" s="9" t="s">
        <v>816</v>
      </c>
      <c r="E45" s="9" t="s">
        <v>625</v>
      </c>
      <c r="F45" s="9"/>
    </row>
    <row r="46" spans="1:6">
      <c r="A46" s="9" t="s">
        <v>817</v>
      </c>
      <c r="B46" s="9" t="s">
        <v>818</v>
      </c>
      <c r="C46" s="9" t="s">
        <v>819</v>
      </c>
      <c r="D46" s="9" t="s">
        <v>820</v>
      </c>
      <c r="E46" s="9"/>
      <c r="F46" s="9" t="s">
        <v>821</v>
      </c>
    </row>
    <row r="47" spans="1:6">
      <c r="A47" s="9" t="s">
        <v>822</v>
      </c>
      <c r="B47" s="9" t="s">
        <v>823</v>
      </c>
      <c r="C47" s="9" t="s">
        <v>824</v>
      </c>
      <c r="D47" s="9" t="s">
        <v>825</v>
      </c>
      <c r="E47" s="9" t="s">
        <v>625</v>
      </c>
      <c r="F47" s="9" t="s">
        <v>826</v>
      </c>
    </row>
    <row r="48" spans="1:6">
      <c r="A48" s="9" t="s">
        <v>827</v>
      </c>
      <c r="B48" s="9" t="s">
        <v>828</v>
      </c>
      <c r="C48" s="9"/>
      <c r="D48" s="9"/>
      <c r="E48" s="9" t="s">
        <v>625</v>
      </c>
      <c r="F48" s="9"/>
    </row>
    <row r="49" spans="1:6">
      <c r="A49" s="9" t="s">
        <v>829</v>
      </c>
      <c r="B49" s="9" t="s">
        <v>830</v>
      </c>
      <c r="C49" s="9" t="s">
        <v>831</v>
      </c>
      <c r="D49" s="9" t="s">
        <v>832</v>
      </c>
      <c r="E49" s="9"/>
      <c r="F49" s="9" t="s">
        <v>833</v>
      </c>
    </row>
    <row r="50" spans="1:6">
      <c r="A50" s="9" t="s">
        <v>834</v>
      </c>
      <c r="B50" s="9" t="s">
        <v>835</v>
      </c>
      <c r="C50" s="9" t="s">
        <v>836</v>
      </c>
      <c r="D50" s="9" t="s">
        <v>837</v>
      </c>
      <c r="E50" s="9" t="s">
        <v>625</v>
      </c>
      <c r="F50" s="9"/>
    </row>
    <row r="51" spans="1:6">
      <c r="A51" s="9" t="s">
        <v>838</v>
      </c>
      <c r="B51" s="9" t="s">
        <v>839</v>
      </c>
      <c r="C51" s="9" t="s">
        <v>840</v>
      </c>
      <c r="D51" s="9" t="s">
        <v>841</v>
      </c>
      <c r="E51" s="9"/>
      <c r="F51" s="9" t="s">
        <v>842</v>
      </c>
    </row>
    <row r="52" spans="1:6">
      <c r="A52" s="9" t="s">
        <v>843</v>
      </c>
      <c r="B52" s="9" t="s">
        <v>844</v>
      </c>
      <c r="C52" s="9" t="s">
        <v>845</v>
      </c>
      <c r="D52" s="9" t="s">
        <v>846</v>
      </c>
      <c r="E52" s="9" t="s">
        <v>847</v>
      </c>
      <c r="F52" s="9" t="s">
        <v>848</v>
      </c>
    </row>
    <row r="53" spans="1:6" ht="25.5">
      <c r="A53" s="9" t="s">
        <v>849</v>
      </c>
      <c r="B53" s="9" t="s">
        <v>850</v>
      </c>
      <c r="C53" s="9" t="s">
        <v>851</v>
      </c>
      <c r="D53" s="9" t="s">
        <v>852</v>
      </c>
      <c r="E53" s="9" t="s">
        <v>853</v>
      </c>
      <c r="F53" s="9" t="s">
        <v>854</v>
      </c>
    </row>
    <row r="54" spans="1:6">
      <c r="A54" s="9" t="s">
        <v>855</v>
      </c>
      <c r="B54" s="9" t="s">
        <v>856</v>
      </c>
      <c r="C54" s="9" t="s">
        <v>857</v>
      </c>
      <c r="D54" s="9" t="s">
        <v>858</v>
      </c>
      <c r="E54" s="9" t="s">
        <v>625</v>
      </c>
      <c r="F54" s="9" t="s">
        <v>859</v>
      </c>
    </row>
    <row r="55" spans="1:6">
      <c r="A55" s="9" t="s">
        <v>860</v>
      </c>
      <c r="B55" s="9" t="s">
        <v>861</v>
      </c>
      <c r="C55" s="9" t="s">
        <v>862</v>
      </c>
      <c r="D55" s="9" t="s">
        <v>863</v>
      </c>
      <c r="E55" s="9" t="s">
        <v>625</v>
      </c>
      <c r="F55" s="9" t="s">
        <v>864</v>
      </c>
    </row>
    <row r="56" spans="1:6">
      <c r="A56" s="9" t="s">
        <v>865</v>
      </c>
      <c r="B56" s="9" t="s">
        <v>866</v>
      </c>
      <c r="C56" s="9" t="s">
        <v>867</v>
      </c>
      <c r="D56" s="9" t="s">
        <v>868</v>
      </c>
      <c r="E56" s="9"/>
      <c r="F56" s="9" t="s">
        <v>869</v>
      </c>
    </row>
    <row r="57" spans="1:6">
      <c r="A57" s="9" t="s">
        <v>870</v>
      </c>
      <c r="B57" s="9" t="s">
        <v>871</v>
      </c>
      <c r="C57" s="9" t="s">
        <v>872</v>
      </c>
      <c r="D57" s="9" t="s">
        <v>868</v>
      </c>
      <c r="E57" s="9"/>
      <c r="F57" s="9" t="s">
        <v>869</v>
      </c>
    </row>
    <row r="58" spans="1:6">
      <c r="A58" s="9" t="s">
        <v>873</v>
      </c>
      <c r="B58" s="9" t="s">
        <v>874</v>
      </c>
      <c r="C58" s="9" t="s">
        <v>875</v>
      </c>
      <c r="D58" s="9" t="s">
        <v>876</v>
      </c>
      <c r="E58" s="9" t="s">
        <v>625</v>
      </c>
      <c r="F58" s="9"/>
    </row>
    <row r="59" spans="1:6">
      <c r="A59" s="9" t="s">
        <v>877</v>
      </c>
      <c r="B59" s="9" t="s">
        <v>878</v>
      </c>
      <c r="C59" s="9" t="s">
        <v>879</v>
      </c>
      <c r="D59" s="9"/>
      <c r="E59" s="9" t="s">
        <v>625</v>
      </c>
      <c r="F59" s="9"/>
    </row>
    <row r="60" spans="1:6">
      <c r="A60" s="9" t="s">
        <v>880</v>
      </c>
      <c r="B60" s="9" t="s">
        <v>881</v>
      </c>
      <c r="C60" s="9" t="s">
        <v>882</v>
      </c>
      <c r="D60" s="9" t="s">
        <v>883</v>
      </c>
      <c r="E60" s="9" t="s">
        <v>625</v>
      </c>
      <c r="F60" s="9"/>
    </row>
    <row r="61" spans="1:6">
      <c r="A61" s="9" t="s">
        <v>884</v>
      </c>
      <c r="B61" s="9" t="s">
        <v>885</v>
      </c>
      <c r="C61" s="9"/>
      <c r="D61" s="9"/>
      <c r="E61" s="9" t="s">
        <v>625</v>
      </c>
      <c r="F61" s="9"/>
    </row>
    <row r="62" spans="1:6" ht="25.5">
      <c r="A62" s="9" t="s">
        <v>886</v>
      </c>
      <c r="B62" s="9" t="s">
        <v>887</v>
      </c>
      <c r="C62" s="9" t="s">
        <v>888</v>
      </c>
      <c r="D62" s="9" t="s">
        <v>889</v>
      </c>
      <c r="E62" s="9"/>
      <c r="F62" s="9" t="s">
        <v>890</v>
      </c>
    </row>
    <row r="63" spans="1:6">
      <c r="A63" s="9" t="s">
        <v>891</v>
      </c>
      <c r="B63" s="9" t="s">
        <v>892</v>
      </c>
      <c r="C63" s="9" t="s">
        <v>893</v>
      </c>
      <c r="D63" s="9"/>
      <c r="E63" s="9" t="s">
        <v>625</v>
      </c>
      <c r="F63" s="9"/>
    </row>
    <row r="64" spans="1:6">
      <c r="A64" s="9" t="s">
        <v>894</v>
      </c>
      <c r="B64" s="9" t="s">
        <v>895</v>
      </c>
      <c r="C64" s="9" t="s">
        <v>896</v>
      </c>
      <c r="D64" s="9" t="s">
        <v>897</v>
      </c>
      <c r="E64" s="9" t="s">
        <v>625</v>
      </c>
      <c r="F64" s="9" t="s">
        <v>898</v>
      </c>
    </row>
    <row r="65" spans="1:6">
      <c r="A65" s="9" t="s">
        <v>899</v>
      </c>
      <c r="B65" s="9" t="s">
        <v>900</v>
      </c>
      <c r="C65" s="9" t="s">
        <v>901</v>
      </c>
      <c r="D65" s="9" t="s">
        <v>902</v>
      </c>
      <c r="E65" s="9"/>
      <c r="F65" s="9" t="s">
        <v>902</v>
      </c>
    </row>
    <row r="66" spans="1:6">
      <c r="A66" s="9" t="s">
        <v>903</v>
      </c>
      <c r="B66" s="9" t="s">
        <v>904</v>
      </c>
      <c r="C66" s="9" t="s">
        <v>905</v>
      </c>
      <c r="D66" s="9" t="s">
        <v>906</v>
      </c>
      <c r="E66" s="9" t="s">
        <v>625</v>
      </c>
      <c r="F66" s="9" t="s">
        <v>906</v>
      </c>
    </row>
    <row r="67" spans="1:6">
      <c r="A67" s="9" t="s">
        <v>907</v>
      </c>
      <c r="B67" s="9" t="s">
        <v>908</v>
      </c>
      <c r="C67" s="9" t="s">
        <v>909</v>
      </c>
      <c r="D67" s="9" t="s">
        <v>910</v>
      </c>
      <c r="E67" s="9" t="s">
        <v>625</v>
      </c>
      <c r="F67" s="9" t="s">
        <v>911</v>
      </c>
    </row>
    <row r="68" spans="1:6">
      <c r="A68" s="9" t="s">
        <v>912</v>
      </c>
      <c r="B68" s="9" t="s">
        <v>913</v>
      </c>
      <c r="C68" s="9" t="s">
        <v>914</v>
      </c>
      <c r="D68" s="9" t="s">
        <v>915</v>
      </c>
      <c r="E68" s="9" t="s">
        <v>625</v>
      </c>
      <c r="F68" s="9" t="s">
        <v>916</v>
      </c>
    </row>
    <row r="69" spans="1:6">
      <c r="A69" s="9" t="s">
        <v>917</v>
      </c>
      <c r="B69" s="9" t="s">
        <v>918</v>
      </c>
      <c r="C69" s="9" t="s">
        <v>919</v>
      </c>
      <c r="D69" s="9"/>
      <c r="E69" s="9" t="s">
        <v>625</v>
      </c>
      <c r="F69" s="9"/>
    </row>
    <row r="70" spans="1:6">
      <c r="A70" s="9" t="s">
        <v>920</v>
      </c>
      <c r="B70" s="9" t="s">
        <v>921</v>
      </c>
      <c r="C70" s="9" t="s">
        <v>922</v>
      </c>
      <c r="D70" s="9" t="s">
        <v>923</v>
      </c>
      <c r="E70" s="9" t="s">
        <v>625</v>
      </c>
      <c r="F70" s="9" t="s">
        <v>924</v>
      </c>
    </row>
    <row r="71" spans="1:6">
      <c r="A71" s="21" t="s">
        <v>925</v>
      </c>
      <c r="B71" s="21" t="s">
        <v>926</v>
      </c>
      <c r="C71" s="9" t="s">
        <v>927</v>
      </c>
      <c r="D71" s="21" t="s">
        <v>930</v>
      </c>
      <c r="E71" s="21" t="s">
        <v>625</v>
      </c>
      <c r="F71" s="21" t="s">
        <v>931</v>
      </c>
    </row>
    <row r="72" spans="1:6">
      <c r="A72" s="21"/>
      <c r="B72" s="21"/>
      <c r="C72" s="9" t="s">
        <v>928</v>
      </c>
      <c r="D72" s="21"/>
      <c r="E72" s="21"/>
      <c r="F72" s="21"/>
    </row>
    <row r="73" spans="1:6">
      <c r="A73" s="21"/>
      <c r="B73" s="21"/>
      <c r="C73" s="9" t="s">
        <v>929</v>
      </c>
      <c r="D73" s="21"/>
      <c r="E73" s="21"/>
      <c r="F73" s="21"/>
    </row>
    <row r="74" spans="1:6">
      <c r="A74" s="9" t="s">
        <v>932</v>
      </c>
      <c r="B74" s="9" t="s">
        <v>933</v>
      </c>
      <c r="C74" s="9" t="s">
        <v>934</v>
      </c>
      <c r="D74" s="9" t="s">
        <v>935</v>
      </c>
      <c r="E74" s="9" t="s">
        <v>625</v>
      </c>
      <c r="F74" s="9" t="s">
        <v>936</v>
      </c>
    </row>
    <row r="75" spans="1:6" ht="25.5">
      <c r="A75" s="9" t="s">
        <v>937</v>
      </c>
      <c r="B75" s="9" t="s">
        <v>938</v>
      </c>
      <c r="C75" s="9" t="s">
        <v>939</v>
      </c>
      <c r="D75" s="9" t="s">
        <v>940</v>
      </c>
      <c r="E75" s="9" t="s">
        <v>941</v>
      </c>
      <c r="F75" s="9" t="s">
        <v>942</v>
      </c>
    </row>
    <row r="76" spans="1:6">
      <c r="A76" s="9" t="s">
        <v>943</v>
      </c>
      <c r="B76" s="9" t="s">
        <v>944</v>
      </c>
      <c r="C76" s="9"/>
      <c r="D76" s="9"/>
      <c r="E76" s="9" t="s">
        <v>625</v>
      </c>
      <c r="F76" s="9"/>
    </row>
    <row r="77" spans="1:6">
      <c r="A77" s="9" t="s">
        <v>945</v>
      </c>
      <c r="B77" s="9" t="s">
        <v>946</v>
      </c>
      <c r="C77" s="9" t="s">
        <v>947</v>
      </c>
      <c r="D77" s="9" t="s">
        <v>948</v>
      </c>
      <c r="E77" s="9" t="s">
        <v>949</v>
      </c>
      <c r="F77" s="9" t="s">
        <v>950</v>
      </c>
    </row>
    <row r="78" spans="1:6">
      <c r="A78" s="9" t="s">
        <v>951</v>
      </c>
      <c r="B78" s="9" t="s">
        <v>952</v>
      </c>
      <c r="C78" s="9" t="s">
        <v>953</v>
      </c>
      <c r="D78" s="9" t="s">
        <v>954</v>
      </c>
      <c r="E78" s="9" t="s">
        <v>955</v>
      </c>
      <c r="F78" s="9" t="s">
        <v>956</v>
      </c>
    </row>
    <row r="79" spans="1:6">
      <c r="A79" s="9" t="s">
        <v>957</v>
      </c>
      <c r="B79" s="9" t="s">
        <v>958</v>
      </c>
      <c r="C79" s="9" t="s">
        <v>959</v>
      </c>
      <c r="D79" s="9" t="s">
        <v>960</v>
      </c>
      <c r="E79" s="9" t="s">
        <v>625</v>
      </c>
      <c r="F79" s="9" t="s">
        <v>961</v>
      </c>
    </row>
    <row r="80" spans="1:6" ht="25.5">
      <c r="A80" s="9" t="s">
        <v>962</v>
      </c>
      <c r="B80" s="9" t="s">
        <v>963</v>
      </c>
      <c r="C80" s="9" t="s">
        <v>964</v>
      </c>
      <c r="D80" s="9" t="s">
        <v>965</v>
      </c>
      <c r="E80" s="9" t="s">
        <v>966</v>
      </c>
      <c r="F80" s="9" t="s">
        <v>967</v>
      </c>
    </row>
    <row r="81" spans="1:6">
      <c r="A81" s="9" t="s">
        <v>968</v>
      </c>
      <c r="B81" s="9" t="s">
        <v>969</v>
      </c>
      <c r="C81" s="9" t="s">
        <v>970</v>
      </c>
      <c r="D81" s="9" t="s">
        <v>971</v>
      </c>
      <c r="E81" s="9" t="s">
        <v>972</v>
      </c>
      <c r="F81" s="9" t="s">
        <v>973</v>
      </c>
    </row>
    <row r="82" spans="1:6">
      <c r="A82" s="9" t="s">
        <v>974</v>
      </c>
      <c r="B82" s="9" t="s">
        <v>975</v>
      </c>
      <c r="C82" s="9" t="s">
        <v>976</v>
      </c>
      <c r="D82" s="9"/>
      <c r="E82" s="9" t="s">
        <v>625</v>
      </c>
      <c r="F82" s="9"/>
    </row>
    <row r="83" spans="1:6" ht="25.5">
      <c r="A83" s="9" t="s">
        <v>977</v>
      </c>
      <c r="B83" s="9" t="s">
        <v>978</v>
      </c>
      <c r="C83" s="9" t="s">
        <v>979</v>
      </c>
      <c r="D83" s="9" t="s">
        <v>980</v>
      </c>
      <c r="E83" s="9" t="s">
        <v>981</v>
      </c>
      <c r="F83" s="9" t="s">
        <v>982</v>
      </c>
    </row>
    <row r="84" spans="1:6">
      <c r="A84" s="9" t="s">
        <v>983</v>
      </c>
      <c r="B84" s="9" t="s">
        <v>984</v>
      </c>
      <c r="C84" s="9" t="s">
        <v>985</v>
      </c>
      <c r="D84" s="9" t="s">
        <v>986</v>
      </c>
      <c r="E84" s="9" t="s">
        <v>625</v>
      </c>
      <c r="F84" s="9"/>
    </row>
    <row r="85" spans="1:6">
      <c r="A85" s="9" t="s">
        <v>732</v>
      </c>
      <c r="B85" s="9" t="s">
        <v>987</v>
      </c>
      <c r="C85" s="9" t="s">
        <v>988</v>
      </c>
      <c r="D85" s="9" t="s">
        <v>989</v>
      </c>
      <c r="E85" s="9" t="s">
        <v>625</v>
      </c>
      <c r="F85" s="9"/>
    </row>
    <row r="86" spans="1:6">
      <c r="A86" s="9" t="s">
        <v>990</v>
      </c>
      <c r="B86" s="9" t="s">
        <v>991</v>
      </c>
      <c r="C86" s="9" t="s">
        <v>992</v>
      </c>
      <c r="D86" s="9" t="s">
        <v>993</v>
      </c>
      <c r="E86" s="9" t="s">
        <v>625</v>
      </c>
      <c r="F86" s="9" t="s">
        <v>993</v>
      </c>
    </row>
    <row r="87" spans="1:6">
      <c r="A87" s="9" t="s">
        <v>994</v>
      </c>
      <c r="B87" s="9" t="s">
        <v>995</v>
      </c>
      <c r="C87" s="9" t="s">
        <v>996</v>
      </c>
      <c r="D87" s="9" t="s">
        <v>997</v>
      </c>
      <c r="E87" s="9" t="s">
        <v>625</v>
      </c>
      <c r="F87" s="9" t="s">
        <v>998</v>
      </c>
    </row>
    <row r="88" spans="1:6">
      <c r="A88" s="9" t="s">
        <v>999</v>
      </c>
      <c r="B88" s="9" t="s">
        <v>1000</v>
      </c>
      <c r="C88" s="9" t="s">
        <v>1001</v>
      </c>
      <c r="D88" s="9" t="s">
        <v>1002</v>
      </c>
      <c r="E88" s="9" t="s">
        <v>625</v>
      </c>
      <c r="F88" s="9" t="s">
        <v>1003</v>
      </c>
    </row>
    <row r="89" spans="1:6">
      <c r="A89" s="9" t="s">
        <v>1004</v>
      </c>
      <c r="B89" s="9" t="s">
        <v>1005</v>
      </c>
      <c r="C89" s="9" t="s">
        <v>1006</v>
      </c>
      <c r="D89" s="9" t="s">
        <v>1007</v>
      </c>
      <c r="E89" s="9" t="s">
        <v>625</v>
      </c>
      <c r="F89" s="9" t="s">
        <v>1008</v>
      </c>
    </row>
    <row r="90" spans="1:6">
      <c r="A90" s="9" t="s">
        <v>1009</v>
      </c>
      <c r="B90" s="9" t="s">
        <v>1010</v>
      </c>
      <c r="C90" s="9" t="s">
        <v>1011</v>
      </c>
      <c r="D90" s="9" t="s">
        <v>1012</v>
      </c>
      <c r="E90" s="9" t="s">
        <v>625</v>
      </c>
      <c r="F90" s="9" t="s">
        <v>1013</v>
      </c>
    </row>
    <row r="91" spans="1:6">
      <c r="A91" s="9" t="s">
        <v>1014</v>
      </c>
      <c r="B91" s="9" t="s">
        <v>1015</v>
      </c>
      <c r="C91" s="9" t="s">
        <v>1016</v>
      </c>
      <c r="D91" s="9" t="s">
        <v>1017</v>
      </c>
      <c r="E91" s="9" t="s">
        <v>625</v>
      </c>
      <c r="F91" s="9"/>
    </row>
    <row r="92" spans="1:6">
      <c r="A92" s="9" t="s">
        <v>1018</v>
      </c>
      <c r="B92" s="9" t="s">
        <v>1019</v>
      </c>
      <c r="C92" s="9" t="s">
        <v>1020</v>
      </c>
      <c r="D92" s="9" t="s">
        <v>1021</v>
      </c>
      <c r="E92" s="9" t="s">
        <v>625</v>
      </c>
      <c r="F92" s="9" t="s">
        <v>1022</v>
      </c>
    </row>
    <row r="93" spans="1:6">
      <c r="A93" s="9" t="s">
        <v>1023</v>
      </c>
      <c r="B93" s="9" t="s">
        <v>1024</v>
      </c>
      <c r="C93" s="9" t="s">
        <v>1025</v>
      </c>
      <c r="D93" s="9" t="s">
        <v>1026</v>
      </c>
      <c r="E93" s="9" t="s">
        <v>625</v>
      </c>
      <c r="F93" s="9" t="s">
        <v>1027</v>
      </c>
    </row>
    <row r="94" spans="1:6">
      <c r="A94" s="9" t="s">
        <v>1028</v>
      </c>
      <c r="B94" s="9" t="s">
        <v>1029</v>
      </c>
      <c r="C94" s="9" t="s">
        <v>1030</v>
      </c>
      <c r="D94" s="9" t="s">
        <v>1031</v>
      </c>
      <c r="E94" s="9"/>
      <c r="F94" s="9" t="s">
        <v>1032</v>
      </c>
    </row>
    <row r="95" spans="1:6" ht="25.5">
      <c r="A95" s="9" t="s">
        <v>1033</v>
      </c>
      <c r="B95" s="9" t="s">
        <v>1034</v>
      </c>
      <c r="C95" s="9" t="s">
        <v>1035</v>
      </c>
      <c r="D95" s="9" t="s">
        <v>1036</v>
      </c>
      <c r="E95" s="9" t="s">
        <v>625</v>
      </c>
      <c r="F95" s="9" t="s">
        <v>1037</v>
      </c>
    </row>
    <row r="96" spans="1:6">
      <c r="A96" s="9" t="s">
        <v>1038</v>
      </c>
      <c r="B96" s="9" t="s">
        <v>1039</v>
      </c>
      <c r="C96" s="9" t="s">
        <v>1040</v>
      </c>
      <c r="D96" s="9" t="s">
        <v>1041</v>
      </c>
      <c r="E96" s="9" t="s">
        <v>625</v>
      </c>
      <c r="F96" s="9" t="s">
        <v>1041</v>
      </c>
    </row>
    <row r="97" spans="1:6" ht="25.5">
      <c r="A97" s="9" t="s">
        <v>1042</v>
      </c>
      <c r="B97" s="9" t="s">
        <v>1043</v>
      </c>
      <c r="C97" s="9" t="s">
        <v>1044</v>
      </c>
      <c r="D97" s="9" t="s">
        <v>1045</v>
      </c>
      <c r="E97" s="9" t="s">
        <v>1046</v>
      </c>
      <c r="F97" s="9" t="s">
        <v>1047</v>
      </c>
    </row>
    <row r="98" spans="1:6">
      <c r="A98" s="9" t="s">
        <v>1048</v>
      </c>
      <c r="B98" s="9" t="s">
        <v>1049</v>
      </c>
      <c r="C98" s="9" t="s">
        <v>1050</v>
      </c>
      <c r="D98" s="9" t="s">
        <v>1051</v>
      </c>
      <c r="E98" s="9" t="s">
        <v>625</v>
      </c>
      <c r="F98" s="9" t="s">
        <v>1052</v>
      </c>
    </row>
    <row r="99" spans="1:6">
      <c r="A99" s="9" t="s">
        <v>1053</v>
      </c>
      <c r="B99" s="9" t="s">
        <v>1054</v>
      </c>
      <c r="C99" s="9" t="s">
        <v>1055</v>
      </c>
      <c r="D99" s="9" t="s">
        <v>1056</v>
      </c>
      <c r="E99" s="9"/>
      <c r="F99" s="9" t="s">
        <v>1057</v>
      </c>
    </row>
    <row r="100" spans="1:6">
      <c r="A100" s="9" t="s">
        <v>1058</v>
      </c>
      <c r="B100" s="9" t="s">
        <v>1059</v>
      </c>
      <c r="C100" s="9" t="s">
        <v>1060</v>
      </c>
      <c r="D100" s="9" t="s">
        <v>1061</v>
      </c>
      <c r="E100" s="9" t="s">
        <v>625</v>
      </c>
      <c r="F100" s="9" t="s">
        <v>1062</v>
      </c>
    </row>
    <row r="101" spans="1:6" ht="25.5">
      <c r="A101" s="9" t="s">
        <v>1063</v>
      </c>
      <c r="B101" s="9" t="s">
        <v>1064</v>
      </c>
      <c r="C101" s="9" t="s">
        <v>1065</v>
      </c>
      <c r="D101" s="9" t="s">
        <v>1066</v>
      </c>
      <c r="E101" s="9" t="s">
        <v>625</v>
      </c>
      <c r="F101" s="9" t="s">
        <v>1067</v>
      </c>
    </row>
    <row r="102" spans="1:6">
      <c r="A102" s="9" t="s">
        <v>1068</v>
      </c>
      <c r="B102" s="9" t="s">
        <v>1069</v>
      </c>
      <c r="C102" s="9" t="s">
        <v>1070</v>
      </c>
      <c r="D102" s="9" t="s">
        <v>1071</v>
      </c>
      <c r="E102" s="9" t="s">
        <v>625</v>
      </c>
      <c r="F102" s="9" t="s">
        <v>1072</v>
      </c>
    </row>
    <row r="103" spans="1:6">
      <c r="A103" s="9" t="s">
        <v>1073</v>
      </c>
      <c r="B103" s="9" t="s">
        <v>1074</v>
      </c>
      <c r="C103" s="9" t="s">
        <v>1075</v>
      </c>
      <c r="D103" s="9" t="s">
        <v>1076</v>
      </c>
      <c r="E103" s="9" t="s">
        <v>625</v>
      </c>
      <c r="F103" s="9" t="s">
        <v>1076</v>
      </c>
    </row>
    <row r="104" spans="1:6">
      <c r="A104" s="9" t="s">
        <v>1077</v>
      </c>
      <c r="B104" s="9" t="s">
        <v>1078</v>
      </c>
      <c r="C104" s="9" t="s">
        <v>1079</v>
      </c>
      <c r="D104" s="9" t="s">
        <v>1080</v>
      </c>
      <c r="E104" s="9" t="s">
        <v>625</v>
      </c>
      <c r="F104" s="9" t="s">
        <v>1081</v>
      </c>
    </row>
    <row r="105" spans="1:6">
      <c r="A105" s="9" t="s">
        <v>1082</v>
      </c>
      <c r="B105" s="9" t="s">
        <v>1083</v>
      </c>
      <c r="C105" s="9" t="s">
        <v>1084</v>
      </c>
      <c r="D105" s="9" t="s">
        <v>1085</v>
      </c>
      <c r="E105" s="9" t="s">
        <v>1086</v>
      </c>
      <c r="F105" s="9" t="s">
        <v>1087</v>
      </c>
    </row>
    <row r="106" spans="1:6">
      <c r="A106" s="9" t="s">
        <v>1088</v>
      </c>
      <c r="B106" s="9" t="s">
        <v>1089</v>
      </c>
      <c r="C106" s="9" t="s">
        <v>1090</v>
      </c>
      <c r="D106" s="9" t="s">
        <v>1091</v>
      </c>
      <c r="E106" s="9" t="s">
        <v>625</v>
      </c>
      <c r="F106" s="9" t="s">
        <v>1092</v>
      </c>
    </row>
    <row r="107" spans="1:6" ht="25.5">
      <c r="A107" s="9" t="s">
        <v>1093</v>
      </c>
      <c r="B107" s="9" t="s">
        <v>1094</v>
      </c>
      <c r="C107" s="9" t="s">
        <v>1095</v>
      </c>
      <c r="D107" s="9" t="s">
        <v>1096</v>
      </c>
      <c r="E107" s="9" t="s">
        <v>625</v>
      </c>
      <c r="F107" s="9"/>
    </row>
    <row r="108" spans="1:6">
      <c r="A108" s="9" t="s">
        <v>1097</v>
      </c>
      <c r="B108" s="9" t="s">
        <v>1098</v>
      </c>
      <c r="C108" s="9" t="s">
        <v>1099</v>
      </c>
      <c r="D108" s="9" t="s">
        <v>1100</v>
      </c>
      <c r="E108" s="9" t="s">
        <v>625</v>
      </c>
      <c r="F108" s="9" t="s">
        <v>1101</v>
      </c>
    </row>
    <row r="109" spans="1:6">
      <c r="A109" s="9" t="s">
        <v>1102</v>
      </c>
      <c r="B109" s="9" t="s">
        <v>1103</v>
      </c>
      <c r="C109" s="9" t="s">
        <v>1104</v>
      </c>
      <c r="D109" s="9"/>
      <c r="E109" s="9" t="s">
        <v>625</v>
      </c>
      <c r="F109" s="9" t="s">
        <v>1105</v>
      </c>
    </row>
    <row r="110" spans="1:6">
      <c r="A110" s="9" t="s">
        <v>1106</v>
      </c>
      <c r="B110" s="9" t="s">
        <v>1107</v>
      </c>
      <c r="C110" s="9" t="s">
        <v>1108</v>
      </c>
      <c r="D110" s="9"/>
      <c r="E110" s="9" t="s">
        <v>625</v>
      </c>
      <c r="F110" s="9"/>
    </row>
    <row r="111" spans="1:6">
      <c r="A111" s="9" t="s">
        <v>1109</v>
      </c>
      <c r="B111" s="9" t="s">
        <v>1110</v>
      </c>
      <c r="C111" s="9" t="s">
        <v>1111</v>
      </c>
      <c r="D111" s="9" t="s">
        <v>1112</v>
      </c>
      <c r="E111" s="9"/>
      <c r="F111" s="9" t="s">
        <v>1112</v>
      </c>
    </row>
    <row r="112" spans="1:6">
      <c r="A112" s="9" t="s">
        <v>1113</v>
      </c>
      <c r="B112" s="9" t="s">
        <v>1114</v>
      </c>
      <c r="C112" s="9" t="s">
        <v>1115</v>
      </c>
      <c r="D112" s="9"/>
      <c r="E112" s="9" t="s">
        <v>625</v>
      </c>
      <c r="F112" s="9"/>
    </row>
    <row r="113" spans="1:6">
      <c r="A113" s="9" t="s">
        <v>1116</v>
      </c>
      <c r="B113" s="9" t="s">
        <v>1117</v>
      </c>
      <c r="C113" s="9" t="s">
        <v>1118</v>
      </c>
      <c r="D113" s="9" t="s">
        <v>1119</v>
      </c>
      <c r="E113" s="9" t="s">
        <v>625</v>
      </c>
      <c r="F113" s="9" t="s">
        <v>1119</v>
      </c>
    </row>
    <row r="114" spans="1:6">
      <c r="A114" s="9" t="s">
        <v>1120</v>
      </c>
      <c r="B114" s="9" t="s">
        <v>1121</v>
      </c>
      <c r="C114" s="9" t="s">
        <v>1122</v>
      </c>
      <c r="D114" s="9"/>
      <c r="E114" s="9" t="s">
        <v>625</v>
      </c>
      <c r="F114" s="9"/>
    </row>
    <row r="115" spans="1:6">
      <c r="A115" s="9" t="s">
        <v>1123</v>
      </c>
      <c r="B115" s="9" t="s">
        <v>1124</v>
      </c>
      <c r="C115" s="9" t="s">
        <v>1125</v>
      </c>
      <c r="D115" s="9" t="s">
        <v>1126</v>
      </c>
      <c r="E115" s="9" t="s">
        <v>625</v>
      </c>
      <c r="F115" s="9"/>
    </row>
    <row r="116" spans="1:6">
      <c r="A116" s="9" t="s">
        <v>1127</v>
      </c>
      <c r="B116" s="9" t="s">
        <v>1128</v>
      </c>
      <c r="C116" s="9" t="s">
        <v>1129</v>
      </c>
      <c r="D116" s="9" t="s">
        <v>1130</v>
      </c>
      <c r="E116" s="9" t="s">
        <v>625</v>
      </c>
      <c r="F116" s="9"/>
    </row>
    <row r="117" spans="1:6" ht="25.5">
      <c r="A117" s="9" t="s">
        <v>1131</v>
      </c>
      <c r="B117" s="9" t="s">
        <v>1132</v>
      </c>
      <c r="C117" s="9" t="s">
        <v>1133</v>
      </c>
      <c r="D117" s="9" t="s">
        <v>1134</v>
      </c>
      <c r="E117" s="9" t="s">
        <v>625</v>
      </c>
      <c r="F117" s="9" t="s">
        <v>1135</v>
      </c>
    </row>
    <row r="118" spans="1:6" ht="25.5">
      <c r="A118" s="9" t="s">
        <v>1136</v>
      </c>
      <c r="B118" s="9" t="s">
        <v>1137</v>
      </c>
      <c r="C118" s="9" t="s">
        <v>1138</v>
      </c>
      <c r="D118" s="9" t="s">
        <v>1139</v>
      </c>
      <c r="E118" s="9" t="s">
        <v>625</v>
      </c>
      <c r="F118" s="9" t="s">
        <v>1140</v>
      </c>
    </row>
    <row r="119" spans="1:6">
      <c r="A119" s="9" t="s">
        <v>1141</v>
      </c>
      <c r="B119" s="9" t="s">
        <v>1142</v>
      </c>
      <c r="C119" s="9" t="s">
        <v>1143</v>
      </c>
      <c r="D119" s="9"/>
      <c r="E119" s="9" t="s">
        <v>625</v>
      </c>
      <c r="F119" s="9"/>
    </row>
    <row r="120" spans="1:6">
      <c r="A120" s="9" t="s">
        <v>1144</v>
      </c>
      <c r="B120" s="9" t="s">
        <v>1145</v>
      </c>
      <c r="C120" s="9" t="s">
        <v>1146</v>
      </c>
      <c r="D120" s="9" t="s">
        <v>1147</v>
      </c>
      <c r="E120" s="9" t="s">
        <v>625</v>
      </c>
      <c r="F120" s="9"/>
    </row>
    <row r="121" spans="1:6">
      <c r="A121" s="9" t="s">
        <v>1148</v>
      </c>
      <c r="B121" s="9" t="s">
        <v>1149</v>
      </c>
      <c r="C121" s="9" t="s">
        <v>1150</v>
      </c>
      <c r="D121" s="9" t="s">
        <v>1151</v>
      </c>
      <c r="E121" s="9" t="s">
        <v>625</v>
      </c>
      <c r="F121" s="9" t="s">
        <v>1152</v>
      </c>
    </row>
    <row r="122" spans="1:6">
      <c r="A122" s="9" t="s">
        <v>1153</v>
      </c>
      <c r="B122" s="9" t="s">
        <v>1154</v>
      </c>
      <c r="C122" s="9" t="s">
        <v>1155</v>
      </c>
      <c r="D122" s="9" t="s">
        <v>1156</v>
      </c>
      <c r="E122" s="9" t="s">
        <v>625</v>
      </c>
      <c r="F122" s="9" t="s">
        <v>1157</v>
      </c>
    </row>
    <row r="123" spans="1:6">
      <c r="A123" s="9" t="s">
        <v>1158</v>
      </c>
      <c r="B123" s="9" t="s">
        <v>1159</v>
      </c>
      <c r="C123" s="9" t="s">
        <v>1160</v>
      </c>
      <c r="D123" s="9" t="s">
        <v>1161</v>
      </c>
      <c r="E123" s="9" t="s">
        <v>625</v>
      </c>
      <c r="F123" s="9" t="s">
        <v>1162</v>
      </c>
    </row>
    <row r="124" spans="1:6">
      <c r="A124" s="9" t="s">
        <v>1163</v>
      </c>
      <c r="B124" s="9" t="s">
        <v>1164</v>
      </c>
      <c r="C124" s="9" t="s">
        <v>1165</v>
      </c>
      <c r="D124" s="9" t="s">
        <v>1166</v>
      </c>
      <c r="E124" s="9" t="s">
        <v>625</v>
      </c>
      <c r="F124" s="9" t="s">
        <v>1166</v>
      </c>
    </row>
    <row r="125" spans="1:6">
      <c r="A125" s="9" t="s">
        <v>1167</v>
      </c>
      <c r="B125" s="9" t="s">
        <v>1168</v>
      </c>
      <c r="C125" s="9" t="s">
        <v>1169</v>
      </c>
      <c r="D125" s="9" t="s">
        <v>1170</v>
      </c>
      <c r="E125" s="9" t="s">
        <v>625</v>
      </c>
      <c r="F125" s="10">
        <v>8293257</v>
      </c>
    </row>
    <row r="126" spans="1:6">
      <c r="A126" s="9" t="s">
        <v>1171</v>
      </c>
      <c r="B126" s="9" t="s">
        <v>1172</v>
      </c>
      <c r="C126" s="9" t="s">
        <v>1173</v>
      </c>
      <c r="D126" s="9" t="s">
        <v>1174</v>
      </c>
      <c r="E126" s="9"/>
      <c r="F126" s="9" t="s">
        <v>1175</v>
      </c>
    </row>
    <row r="127" spans="1:6">
      <c r="A127" s="9" t="s">
        <v>1176</v>
      </c>
      <c r="B127" s="9" t="s">
        <v>1177</v>
      </c>
      <c r="C127" s="9" t="s">
        <v>1178</v>
      </c>
      <c r="D127" s="9" t="s">
        <v>1179</v>
      </c>
      <c r="E127" s="9" t="s">
        <v>625</v>
      </c>
      <c r="F127" s="9" t="s">
        <v>1180</v>
      </c>
    </row>
    <row r="128" spans="1:6">
      <c r="A128" s="9" t="s">
        <v>1181</v>
      </c>
      <c r="B128" s="9" t="s">
        <v>1182</v>
      </c>
      <c r="C128" s="9" t="s">
        <v>1183</v>
      </c>
      <c r="D128" s="9" t="s">
        <v>1184</v>
      </c>
      <c r="E128" s="9"/>
      <c r="F128" s="9"/>
    </row>
    <row r="129" spans="1:6">
      <c r="A129" s="9" t="s">
        <v>1185</v>
      </c>
      <c r="B129" s="9" t="s">
        <v>1186</v>
      </c>
      <c r="C129" s="9" t="s">
        <v>1187</v>
      </c>
      <c r="D129" s="9" t="s">
        <v>1188</v>
      </c>
      <c r="E129" s="9" t="s">
        <v>625</v>
      </c>
      <c r="F129" s="9" t="s">
        <v>1189</v>
      </c>
    </row>
    <row r="130" spans="1:6">
      <c r="A130" s="9" t="s">
        <v>1190</v>
      </c>
      <c r="B130" s="9" t="s">
        <v>1191</v>
      </c>
      <c r="C130" s="9" t="s">
        <v>1192</v>
      </c>
      <c r="D130" s="9" t="s">
        <v>1193</v>
      </c>
      <c r="E130" s="9"/>
      <c r="F130" s="9" t="s">
        <v>1194</v>
      </c>
    </row>
    <row r="131" spans="1:6">
      <c r="A131" s="9" t="s">
        <v>1195</v>
      </c>
      <c r="B131" s="9" t="s">
        <v>1196</v>
      </c>
      <c r="C131" s="9" t="s">
        <v>1197</v>
      </c>
      <c r="D131" s="9" t="s">
        <v>1198</v>
      </c>
      <c r="E131" s="9" t="s">
        <v>625</v>
      </c>
      <c r="F131" s="9"/>
    </row>
    <row r="132" spans="1:6">
      <c r="A132" s="9" t="s">
        <v>1199</v>
      </c>
      <c r="B132" s="9" t="s">
        <v>1200</v>
      </c>
      <c r="C132" s="9" t="s">
        <v>1201</v>
      </c>
      <c r="D132" s="10">
        <v>8448621</v>
      </c>
      <c r="E132" s="9" t="s">
        <v>625</v>
      </c>
      <c r="F132" s="10">
        <v>8448621</v>
      </c>
    </row>
    <row r="133" spans="1:6" ht="25.5">
      <c r="A133" s="9" t="s">
        <v>1202</v>
      </c>
      <c r="B133" s="9" t="s">
        <v>1203</v>
      </c>
      <c r="C133" s="9" t="s">
        <v>1204</v>
      </c>
      <c r="D133" s="9" t="s">
        <v>1205</v>
      </c>
      <c r="E133" s="9"/>
      <c r="F133" s="9" t="s">
        <v>1206</v>
      </c>
    </row>
    <row r="134" spans="1:6">
      <c r="A134" s="9" t="s">
        <v>1207</v>
      </c>
      <c r="B134" s="9" t="s">
        <v>1208</v>
      </c>
      <c r="C134" s="9" t="s">
        <v>1209</v>
      </c>
      <c r="D134" s="9"/>
      <c r="E134" s="9" t="s">
        <v>625</v>
      </c>
      <c r="F134" s="9"/>
    </row>
    <row r="135" spans="1:6">
      <c r="A135" s="9" t="s">
        <v>1210</v>
      </c>
      <c r="B135" s="9" t="s">
        <v>1211</v>
      </c>
      <c r="C135" s="9" t="s">
        <v>1212</v>
      </c>
      <c r="D135" s="9"/>
      <c r="E135" s="9" t="s">
        <v>625</v>
      </c>
      <c r="F135" s="9"/>
    </row>
    <row r="136" spans="1:6">
      <c r="A136" s="9" t="s">
        <v>1213</v>
      </c>
      <c r="B136" s="9" t="s">
        <v>1214</v>
      </c>
      <c r="C136" s="9" t="s">
        <v>1215</v>
      </c>
      <c r="D136" s="9" t="s">
        <v>671</v>
      </c>
      <c r="E136" s="9" t="s">
        <v>1216</v>
      </c>
      <c r="F136" s="9" t="s">
        <v>672</v>
      </c>
    </row>
    <row r="137" spans="1:6">
      <c r="A137" s="9" t="s">
        <v>1217</v>
      </c>
      <c r="B137" s="9" t="s">
        <v>1218</v>
      </c>
      <c r="C137" s="9" t="s">
        <v>1219</v>
      </c>
      <c r="D137" s="9" t="s">
        <v>1220</v>
      </c>
      <c r="E137" s="9" t="s">
        <v>625</v>
      </c>
      <c r="F137" s="9"/>
    </row>
    <row r="138" spans="1:6">
      <c r="A138" s="9" t="s">
        <v>1106</v>
      </c>
      <c r="B138" s="9" t="s">
        <v>1221</v>
      </c>
      <c r="C138" s="9"/>
      <c r="D138" s="9"/>
      <c r="E138" s="9" t="s">
        <v>625</v>
      </c>
      <c r="F138" s="9"/>
    </row>
    <row r="139" spans="1:6">
      <c r="A139" s="9" t="s">
        <v>1222</v>
      </c>
      <c r="B139" s="9" t="s">
        <v>1223</v>
      </c>
      <c r="C139" s="9" t="s">
        <v>1224</v>
      </c>
      <c r="D139" s="9"/>
      <c r="E139" s="9" t="s">
        <v>625</v>
      </c>
      <c r="F139" s="9"/>
    </row>
    <row r="140" spans="1:6">
      <c r="A140" s="9" t="s">
        <v>1225</v>
      </c>
      <c r="B140" s="9" t="s">
        <v>1226</v>
      </c>
      <c r="C140" s="9" t="s">
        <v>1227</v>
      </c>
      <c r="D140" s="9"/>
      <c r="E140" s="9" t="s">
        <v>625</v>
      </c>
      <c r="F140" s="9"/>
    </row>
    <row r="141" spans="1:6">
      <c r="A141" s="9" t="s">
        <v>1228</v>
      </c>
      <c r="B141" s="9" t="s">
        <v>1229</v>
      </c>
      <c r="C141" s="9" t="s">
        <v>1230</v>
      </c>
      <c r="D141" s="10">
        <v>2178845758</v>
      </c>
      <c r="E141" s="9" t="s">
        <v>625</v>
      </c>
      <c r="F141" s="10">
        <v>217803246</v>
      </c>
    </row>
    <row r="142" spans="1:6">
      <c r="A142" s="9" t="s">
        <v>1231</v>
      </c>
      <c r="B142" s="9" t="s">
        <v>1232</v>
      </c>
      <c r="C142" s="9" t="s">
        <v>1233</v>
      </c>
      <c r="D142" s="9" t="s">
        <v>1234</v>
      </c>
      <c r="E142" s="9" t="s">
        <v>625</v>
      </c>
      <c r="F142" s="9"/>
    </row>
    <row r="143" spans="1:6">
      <c r="A143" s="9" t="s">
        <v>1235</v>
      </c>
      <c r="B143" s="9" t="s">
        <v>1236</v>
      </c>
      <c r="C143" s="9" t="s">
        <v>1237</v>
      </c>
      <c r="D143" s="10">
        <v>8163119146</v>
      </c>
      <c r="E143" s="9"/>
      <c r="F143" s="9"/>
    </row>
    <row r="144" spans="1:6">
      <c r="A144" s="9" t="s">
        <v>1238</v>
      </c>
      <c r="B144" s="9" t="s">
        <v>1239</v>
      </c>
      <c r="C144" s="9" t="s">
        <v>1240</v>
      </c>
      <c r="D144" s="9" t="s">
        <v>1241</v>
      </c>
      <c r="E144" s="9" t="s">
        <v>625</v>
      </c>
      <c r="F144" s="9" t="s">
        <v>1242</v>
      </c>
    </row>
    <row r="145" spans="1:6">
      <c r="A145" s="9" t="s">
        <v>1243</v>
      </c>
      <c r="B145" s="9" t="s">
        <v>1244</v>
      </c>
      <c r="C145" s="9" t="s">
        <v>1245</v>
      </c>
      <c r="D145" s="9" t="s">
        <v>1246</v>
      </c>
      <c r="E145" s="9" t="s">
        <v>625</v>
      </c>
      <c r="F145" s="9" t="s">
        <v>1247</v>
      </c>
    </row>
    <row r="146" spans="1:6" ht="25.5">
      <c r="A146" s="9" t="s">
        <v>1248</v>
      </c>
      <c r="B146" s="9" t="s">
        <v>1249</v>
      </c>
      <c r="C146" s="9" t="s">
        <v>1250</v>
      </c>
      <c r="D146" s="9" t="s">
        <v>1251</v>
      </c>
      <c r="E146" s="9"/>
      <c r="F146" s="9" t="s">
        <v>1252</v>
      </c>
    </row>
    <row r="147" spans="1:6">
      <c r="A147" s="9" t="s">
        <v>1253</v>
      </c>
      <c r="B147" s="9" t="s">
        <v>1254</v>
      </c>
      <c r="C147" s="9" t="s">
        <v>1255</v>
      </c>
      <c r="D147" s="10">
        <v>21.829685900000001</v>
      </c>
      <c r="E147" s="9" t="s">
        <v>625</v>
      </c>
      <c r="F147" s="10">
        <v>21.687837810000001</v>
      </c>
    </row>
    <row r="148" spans="1:6">
      <c r="A148" s="9" t="s">
        <v>1256</v>
      </c>
      <c r="B148" s="9" t="s">
        <v>1257</v>
      </c>
      <c r="C148" s="9" t="s">
        <v>1258</v>
      </c>
      <c r="D148" s="9"/>
      <c r="E148" s="9" t="s">
        <v>625</v>
      </c>
      <c r="F148" s="9"/>
    </row>
    <row r="149" spans="1:6">
      <c r="A149" s="9" t="s">
        <v>1259</v>
      </c>
      <c r="B149" s="9" t="s">
        <v>1260</v>
      </c>
      <c r="C149" s="9" t="s">
        <v>1261</v>
      </c>
      <c r="D149" s="9" t="s">
        <v>1262</v>
      </c>
      <c r="E149" s="9" t="s">
        <v>625</v>
      </c>
      <c r="F149" s="9" t="s">
        <v>1263</v>
      </c>
    </row>
    <row r="150" spans="1:6">
      <c r="A150" s="9" t="s">
        <v>1264</v>
      </c>
      <c r="B150" s="9" t="s">
        <v>1265</v>
      </c>
      <c r="C150" s="9" t="s">
        <v>1266</v>
      </c>
      <c r="D150" s="9" t="s">
        <v>1267</v>
      </c>
      <c r="E150" s="9" t="s">
        <v>625</v>
      </c>
      <c r="F150" s="9" t="s">
        <v>1268</v>
      </c>
    </row>
    <row r="151" spans="1:6">
      <c r="A151" s="9" t="s">
        <v>1269</v>
      </c>
      <c r="B151" s="9" t="s">
        <v>1270</v>
      </c>
      <c r="C151" s="9" t="s">
        <v>1271</v>
      </c>
      <c r="D151" s="9"/>
      <c r="E151" s="9" t="s">
        <v>625</v>
      </c>
      <c r="F151" s="9"/>
    </row>
    <row r="152" spans="1:6">
      <c r="A152" s="9" t="s">
        <v>1272</v>
      </c>
      <c r="B152" s="9" t="s">
        <v>1273</v>
      </c>
      <c r="C152" s="9" t="s">
        <v>1274</v>
      </c>
      <c r="D152" s="9" t="s">
        <v>1275</v>
      </c>
      <c r="E152" s="9" t="s">
        <v>625</v>
      </c>
      <c r="F152" s="9" t="s">
        <v>1275</v>
      </c>
    </row>
    <row r="153" spans="1:6" ht="25.5">
      <c r="A153" s="9" t="s">
        <v>1276</v>
      </c>
      <c r="B153" s="9" t="s">
        <v>1277</v>
      </c>
      <c r="C153" s="9" t="s">
        <v>1278</v>
      </c>
      <c r="D153" s="9" t="s">
        <v>1279</v>
      </c>
      <c r="E153" s="9" t="s">
        <v>625</v>
      </c>
      <c r="F153" s="9" t="s">
        <v>1280</v>
      </c>
    </row>
    <row r="154" spans="1:6">
      <c r="A154" s="9" t="s">
        <v>1281</v>
      </c>
      <c r="B154" s="9" t="s">
        <v>1282</v>
      </c>
      <c r="C154" s="9" t="s">
        <v>1283</v>
      </c>
      <c r="D154" s="9" t="s">
        <v>1284</v>
      </c>
      <c r="E154" s="9" t="s">
        <v>625</v>
      </c>
      <c r="F154" s="9" t="s">
        <v>1285</v>
      </c>
    </row>
    <row r="155" spans="1:6">
      <c r="A155" s="9" t="s">
        <v>1286</v>
      </c>
      <c r="B155" s="9" t="s">
        <v>1287</v>
      </c>
      <c r="C155" s="9" t="s">
        <v>1288</v>
      </c>
      <c r="D155" s="9"/>
      <c r="E155" s="9" t="s">
        <v>625</v>
      </c>
      <c r="F155" s="9"/>
    </row>
    <row r="156" spans="1:6">
      <c r="A156" s="9" t="s">
        <v>1289</v>
      </c>
      <c r="B156" s="9" t="s">
        <v>1290</v>
      </c>
      <c r="C156" s="9" t="s">
        <v>109</v>
      </c>
      <c r="D156" s="9"/>
      <c r="E156" s="9" t="s">
        <v>625</v>
      </c>
      <c r="F156" s="9"/>
    </row>
    <row r="157" spans="1:6">
      <c r="A157" s="9" t="s">
        <v>1291</v>
      </c>
      <c r="B157" s="9" t="s">
        <v>1292</v>
      </c>
      <c r="C157" s="9" t="s">
        <v>1293</v>
      </c>
      <c r="D157" s="10">
        <v>85236060203</v>
      </c>
      <c r="E157" s="9" t="s">
        <v>625</v>
      </c>
      <c r="F157" s="9"/>
    </row>
    <row r="158" spans="1:6">
      <c r="A158" s="9" t="s">
        <v>1294</v>
      </c>
      <c r="B158" s="9" t="s">
        <v>1295</v>
      </c>
      <c r="C158" s="9" t="s">
        <v>1296</v>
      </c>
      <c r="D158" s="9" t="s">
        <v>1297</v>
      </c>
      <c r="E158" s="9" t="s">
        <v>625</v>
      </c>
      <c r="F158" s="9" t="s">
        <v>1298</v>
      </c>
    </row>
    <row r="159" spans="1:6">
      <c r="A159" s="9" t="s">
        <v>1299</v>
      </c>
      <c r="B159" s="9" t="s">
        <v>1300</v>
      </c>
      <c r="C159" s="9" t="s">
        <v>1301</v>
      </c>
      <c r="D159" s="9" t="s">
        <v>1302</v>
      </c>
      <c r="E159" s="9"/>
      <c r="F159" s="9" t="s">
        <v>1303</v>
      </c>
    </row>
    <row r="160" spans="1:6">
      <c r="A160" s="9" t="s">
        <v>1304</v>
      </c>
      <c r="B160" s="9" t="s">
        <v>1305</v>
      </c>
      <c r="C160" s="9" t="s">
        <v>1306</v>
      </c>
      <c r="D160" s="10">
        <v>7912571</v>
      </c>
      <c r="E160" s="9" t="s">
        <v>625</v>
      </c>
      <c r="F160" s="10">
        <v>7984873</v>
      </c>
    </row>
    <row r="161" spans="1:6">
      <c r="A161" s="9" t="s">
        <v>1307</v>
      </c>
      <c r="B161" s="9" t="s">
        <v>1308</v>
      </c>
      <c r="C161" s="9"/>
      <c r="D161" s="9"/>
      <c r="E161" s="9" t="s">
        <v>625</v>
      </c>
      <c r="F161" s="9"/>
    </row>
    <row r="162" spans="1:6">
      <c r="A162" s="9" t="s">
        <v>1309</v>
      </c>
      <c r="B162" s="9" t="s">
        <v>1310</v>
      </c>
      <c r="C162" s="9" t="s">
        <v>1311</v>
      </c>
      <c r="D162" s="9"/>
      <c r="E162" s="9" t="s">
        <v>625</v>
      </c>
      <c r="F162" s="9"/>
    </row>
    <row r="163" spans="1:6">
      <c r="A163" s="9" t="s">
        <v>1253</v>
      </c>
      <c r="B163" s="9" t="s">
        <v>1312</v>
      </c>
      <c r="C163" s="9" t="s">
        <v>1313</v>
      </c>
      <c r="D163" s="9"/>
      <c r="E163" s="9" t="s">
        <v>625</v>
      </c>
      <c r="F163" s="9"/>
    </row>
    <row r="164" spans="1:6">
      <c r="A164" s="9" t="s">
        <v>1314</v>
      </c>
      <c r="B164" s="9" t="s">
        <v>1315</v>
      </c>
      <c r="C164" s="9" t="s">
        <v>1316</v>
      </c>
      <c r="D164" s="9" t="s">
        <v>1317</v>
      </c>
      <c r="E164" s="9"/>
      <c r="F164" s="9" t="s">
        <v>1318</v>
      </c>
    </row>
    <row r="165" spans="1:6">
      <c r="A165" s="9" t="s">
        <v>1319</v>
      </c>
      <c r="B165" s="9" t="s">
        <v>1320</v>
      </c>
      <c r="C165" s="9" t="s">
        <v>1321</v>
      </c>
      <c r="D165" s="9"/>
      <c r="E165" s="9" t="s">
        <v>625</v>
      </c>
      <c r="F165" s="9"/>
    </row>
    <row r="166" spans="1:6">
      <c r="A166" s="9" t="s">
        <v>1322</v>
      </c>
      <c r="B166" s="9" t="s">
        <v>1323</v>
      </c>
      <c r="C166" s="9" t="s">
        <v>1324</v>
      </c>
      <c r="D166" s="9" t="s">
        <v>1325</v>
      </c>
      <c r="E166" s="9"/>
      <c r="F166" s="9" t="s">
        <v>1325</v>
      </c>
    </row>
    <row r="167" spans="1:6">
      <c r="A167" s="9" t="s">
        <v>1326</v>
      </c>
      <c r="B167" s="9" t="s">
        <v>1327</v>
      </c>
      <c r="C167" s="9" t="s">
        <v>1328</v>
      </c>
      <c r="D167" s="9" t="s">
        <v>1329</v>
      </c>
      <c r="E167" s="9" t="s">
        <v>625</v>
      </c>
      <c r="F167" s="9" t="s">
        <v>1330</v>
      </c>
    </row>
    <row r="168" spans="1:6">
      <c r="A168" s="9" t="s">
        <v>1331</v>
      </c>
      <c r="B168" s="9" t="s">
        <v>1332</v>
      </c>
      <c r="C168" s="9" t="s">
        <v>1333</v>
      </c>
      <c r="D168" s="9" t="s">
        <v>1334</v>
      </c>
      <c r="E168" s="9" t="s">
        <v>625</v>
      </c>
      <c r="F168" s="9" t="s">
        <v>1335</v>
      </c>
    </row>
    <row r="169" spans="1:6">
      <c r="A169" s="9" t="s">
        <v>1336</v>
      </c>
      <c r="B169" s="9" t="s">
        <v>1337</v>
      </c>
      <c r="C169" s="9" t="s">
        <v>1338</v>
      </c>
      <c r="D169" s="10">
        <v>8818810008</v>
      </c>
      <c r="E169" s="9" t="s">
        <v>625</v>
      </c>
      <c r="F169" s="9"/>
    </row>
    <row r="170" spans="1:6">
      <c r="A170" s="9" t="s">
        <v>1339</v>
      </c>
      <c r="B170" s="9" t="s">
        <v>1340</v>
      </c>
      <c r="C170" s="9" t="s">
        <v>1341</v>
      </c>
      <c r="D170" s="9" t="s">
        <v>1334</v>
      </c>
      <c r="E170" s="9"/>
      <c r="F170" s="9" t="s">
        <v>1335</v>
      </c>
    </row>
    <row r="171" spans="1:6">
      <c r="A171" s="9" t="s">
        <v>1342</v>
      </c>
      <c r="B171" s="9" t="s">
        <v>1343</v>
      </c>
      <c r="C171" s="9" t="s">
        <v>1344</v>
      </c>
      <c r="D171" s="9" t="s">
        <v>1345</v>
      </c>
      <c r="E171" s="9" t="s">
        <v>625</v>
      </c>
      <c r="F171" s="9"/>
    </row>
    <row r="172" spans="1:6">
      <c r="A172" s="9" t="s">
        <v>1346</v>
      </c>
      <c r="B172" s="9" t="s">
        <v>1347</v>
      </c>
      <c r="C172" s="9" t="s">
        <v>1348</v>
      </c>
      <c r="D172" s="9" t="s">
        <v>1349</v>
      </c>
      <c r="E172" s="9" t="s">
        <v>625</v>
      </c>
      <c r="F172" s="9" t="s">
        <v>1350</v>
      </c>
    </row>
    <row r="173" spans="1:6" ht="25.5">
      <c r="A173" s="9" t="s">
        <v>1351</v>
      </c>
      <c r="B173" s="9" t="s">
        <v>1352</v>
      </c>
      <c r="C173" s="9" t="s">
        <v>1353</v>
      </c>
      <c r="D173" s="9" t="s">
        <v>1354</v>
      </c>
      <c r="E173" s="9" t="s">
        <v>625</v>
      </c>
      <c r="F173" s="9" t="s">
        <v>1355</v>
      </c>
    </row>
    <row r="174" spans="1:6">
      <c r="A174" s="9" t="s">
        <v>1356</v>
      </c>
      <c r="B174" s="9" t="s">
        <v>1357</v>
      </c>
      <c r="C174" s="9"/>
      <c r="D174" s="9" t="s">
        <v>1358</v>
      </c>
      <c r="E174" s="9" t="s">
        <v>625</v>
      </c>
      <c r="F174" s="9"/>
    </row>
    <row r="175" spans="1:6">
      <c r="A175" s="9" t="s">
        <v>1359</v>
      </c>
      <c r="B175" s="9" t="s">
        <v>1360</v>
      </c>
      <c r="C175" s="9" t="s">
        <v>1361</v>
      </c>
      <c r="D175" s="10">
        <v>85263741731</v>
      </c>
      <c r="E175" s="9" t="s">
        <v>625</v>
      </c>
      <c r="F175" s="9"/>
    </row>
    <row r="176" spans="1:6">
      <c r="A176" s="9" t="s">
        <v>1362</v>
      </c>
      <c r="B176" s="9" t="s">
        <v>1363</v>
      </c>
      <c r="C176" s="9" t="s">
        <v>1364</v>
      </c>
      <c r="D176" s="9" t="s">
        <v>1365</v>
      </c>
      <c r="E176" s="9" t="s">
        <v>625</v>
      </c>
      <c r="F176" s="9" t="s">
        <v>1366</v>
      </c>
    </row>
    <row r="177" spans="1:6">
      <c r="A177" s="9" t="s">
        <v>1367</v>
      </c>
      <c r="B177" s="9" t="s">
        <v>1368</v>
      </c>
      <c r="C177" s="9" t="s">
        <v>1369</v>
      </c>
      <c r="D177" s="9"/>
      <c r="E177" s="9" t="s">
        <v>625</v>
      </c>
      <c r="F177" s="9"/>
    </row>
    <row r="178" spans="1:6">
      <c r="A178" s="9" t="s">
        <v>1370</v>
      </c>
      <c r="B178" s="9" t="s">
        <v>1371</v>
      </c>
      <c r="C178" s="9" t="s">
        <v>1372</v>
      </c>
      <c r="D178" s="9" t="s">
        <v>1373</v>
      </c>
      <c r="E178" s="9" t="s">
        <v>625</v>
      </c>
      <c r="F178" s="9" t="s">
        <v>1374</v>
      </c>
    </row>
    <row r="179" spans="1:6">
      <c r="A179" s="9" t="s">
        <v>1375</v>
      </c>
      <c r="B179" s="9" t="s">
        <v>1376</v>
      </c>
      <c r="C179" s="9" t="s">
        <v>1377</v>
      </c>
      <c r="D179" s="9" t="s">
        <v>1378</v>
      </c>
      <c r="E179" s="9" t="s">
        <v>625</v>
      </c>
      <c r="F179" s="9" t="s">
        <v>1378</v>
      </c>
    </row>
    <row r="180" spans="1:6">
      <c r="A180" s="9" t="s">
        <v>1379</v>
      </c>
      <c r="B180" s="9" t="s">
        <v>1380</v>
      </c>
      <c r="C180" s="9" t="s">
        <v>1381</v>
      </c>
      <c r="D180" s="9" t="s">
        <v>1382</v>
      </c>
      <c r="E180" s="9" t="s">
        <v>625</v>
      </c>
      <c r="F180" s="9" t="s">
        <v>1383</v>
      </c>
    </row>
    <row r="181" spans="1:6">
      <c r="A181" s="9" t="s">
        <v>1384</v>
      </c>
      <c r="B181" s="9" t="s">
        <v>1385</v>
      </c>
      <c r="C181" s="9" t="s">
        <v>1386</v>
      </c>
      <c r="D181" s="9" t="s">
        <v>1387</v>
      </c>
      <c r="E181" s="9" t="s">
        <v>625</v>
      </c>
      <c r="F181" s="9" t="s">
        <v>1388</v>
      </c>
    </row>
    <row r="182" spans="1:6">
      <c r="A182" s="9" t="s">
        <v>1389</v>
      </c>
      <c r="B182" s="9" t="s">
        <v>1390</v>
      </c>
      <c r="C182" s="9" t="s">
        <v>1391</v>
      </c>
      <c r="D182" s="10">
        <v>213901486</v>
      </c>
      <c r="E182" s="9"/>
      <c r="F182" s="10">
        <v>213901489</v>
      </c>
    </row>
    <row r="183" spans="1:6">
      <c r="A183" s="9" t="s">
        <v>1392</v>
      </c>
      <c r="B183" s="9" t="s">
        <v>1393</v>
      </c>
      <c r="C183" s="9" t="s">
        <v>1394</v>
      </c>
      <c r="D183" s="9" t="s">
        <v>1395</v>
      </c>
      <c r="E183" s="9" t="s">
        <v>625</v>
      </c>
      <c r="F183" s="9" t="s">
        <v>1396</v>
      </c>
    </row>
    <row r="184" spans="1:6">
      <c r="A184" s="9" t="s">
        <v>1397</v>
      </c>
      <c r="B184" s="9" t="s">
        <v>1398</v>
      </c>
      <c r="C184" s="9" t="s">
        <v>1399</v>
      </c>
      <c r="D184" s="9" t="s">
        <v>1400</v>
      </c>
      <c r="E184" s="9" t="s">
        <v>625</v>
      </c>
      <c r="F184" s="9" t="s">
        <v>1401</v>
      </c>
    </row>
    <row r="185" spans="1:6">
      <c r="A185" s="9" t="s">
        <v>1402</v>
      </c>
      <c r="B185" s="9" t="s">
        <v>1403</v>
      </c>
      <c r="C185" s="9" t="s">
        <v>1404</v>
      </c>
      <c r="D185" s="9" t="s">
        <v>1405</v>
      </c>
      <c r="E185" s="9" t="s">
        <v>625</v>
      </c>
      <c r="F185" s="9"/>
    </row>
    <row r="186" spans="1:6">
      <c r="A186" s="9" t="s">
        <v>1406</v>
      </c>
      <c r="B186" s="9" t="s">
        <v>1407</v>
      </c>
      <c r="C186" s="9"/>
      <c r="D186" s="9"/>
      <c r="E186" s="9" t="s">
        <v>625</v>
      </c>
      <c r="F186" s="9"/>
    </row>
    <row r="187" spans="1:6">
      <c r="A187" s="9" t="s">
        <v>1408</v>
      </c>
      <c r="B187" s="9" t="s">
        <v>1409</v>
      </c>
      <c r="C187" s="9" t="s">
        <v>1410</v>
      </c>
      <c r="D187" s="9" t="s">
        <v>1411</v>
      </c>
      <c r="E187" s="9" t="s">
        <v>625</v>
      </c>
      <c r="F187" s="9" t="s">
        <v>1412</v>
      </c>
    </row>
    <row r="188" spans="1:6">
      <c r="A188" s="9" t="s">
        <v>1413</v>
      </c>
      <c r="B188" s="9" t="s">
        <v>1414</v>
      </c>
      <c r="C188" s="9" t="s">
        <v>1415</v>
      </c>
      <c r="D188" s="9" t="s">
        <v>1416</v>
      </c>
      <c r="E188" s="9" t="s">
        <v>625</v>
      </c>
      <c r="F188" s="9" t="s">
        <v>1416</v>
      </c>
    </row>
    <row r="189" spans="1:6">
      <c r="A189" s="9" t="s">
        <v>1417</v>
      </c>
      <c r="B189" s="9" t="s">
        <v>1418</v>
      </c>
      <c r="C189" s="9" t="s">
        <v>1419</v>
      </c>
      <c r="D189" s="9" t="s">
        <v>1420</v>
      </c>
      <c r="E189" s="9" t="s">
        <v>625</v>
      </c>
      <c r="F189" s="9" t="s">
        <v>1420</v>
      </c>
    </row>
    <row r="190" spans="1:6">
      <c r="A190" s="9" t="s">
        <v>1421</v>
      </c>
      <c r="B190" s="9" t="s">
        <v>1422</v>
      </c>
      <c r="C190" s="9" t="s">
        <v>1423</v>
      </c>
      <c r="D190" s="9" t="s">
        <v>1424</v>
      </c>
      <c r="E190" s="9" t="s">
        <v>1425</v>
      </c>
      <c r="F190" s="9" t="s">
        <v>1426</v>
      </c>
    </row>
    <row r="191" spans="1:6">
      <c r="A191" s="9" t="s">
        <v>1427</v>
      </c>
      <c r="B191" s="9" t="s">
        <v>1428</v>
      </c>
      <c r="C191" s="9" t="s">
        <v>109</v>
      </c>
      <c r="D191" s="10">
        <v>8788427034</v>
      </c>
      <c r="E191" s="9" t="s">
        <v>625</v>
      </c>
      <c r="F191" s="9"/>
    </row>
    <row r="192" spans="1:6">
      <c r="A192" s="9" t="s">
        <v>1429</v>
      </c>
      <c r="B192" s="9" t="s">
        <v>1430</v>
      </c>
      <c r="C192" s="9"/>
      <c r="D192" s="9"/>
      <c r="E192" s="9" t="s">
        <v>625</v>
      </c>
      <c r="F192" s="9"/>
    </row>
    <row r="193" spans="1:6">
      <c r="A193" s="9" t="s">
        <v>1431</v>
      </c>
      <c r="B193" s="9" t="s">
        <v>1432</v>
      </c>
      <c r="C193" s="9" t="s">
        <v>1433</v>
      </c>
      <c r="D193" s="9" t="s">
        <v>1434</v>
      </c>
      <c r="E193" s="9" t="s">
        <v>625</v>
      </c>
      <c r="F193" s="9" t="s">
        <v>1435</v>
      </c>
    </row>
    <row r="194" spans="1:6">
      <c r="A194" s="9" t="s">
        <v>1436</v>
      </c>
      <c r="B194" s="9" t="s">
        <v>1437</v>
      </c>
      <c r="C194" s="9" t="s">
        <v>109</v>
      </c>
      <c r="D194" s="10">
        <v>81316211600</v>
      </c>
      <c r="E194" s="9" t="s">
        <v>625</v>
      </c>
      <c r="F194" s="9"/>
    </row>
    <row r="195" spans="1:6">
      <c r="A195" s="9" t="s">
        <v>1438</v>
      </c>
      <c r="B195" s="9" t="s">
        <v>1439</v>
      </c>
      <c r="C195" s="9" t="s">
        <v>1440</v>
      </c>
      <c r="D195" s="10">
        <v>81386298246</v>
      </c>
      <c r="E195" s="9" t="s">
        <v>625</v>
      </c>
      <c r="F195" s="9" t="s">
        <v>1441</v>
      </c>
    </row>
    <row r="196" spans="1:6">
      <c r="A196" s="9" t="s">
        <v>1442</v>
      </c>
      <c r="B196" s="9" t="s">
        <v>1443</v>
      </c>
      <c r="C196" s="9" t="s">
        <v>1444</v>
      </c>
      <c r="D196" s="9" t="s">
        <v>1445</v>
      </c>
      <c r="E196" s="9" t="s">
        <v>625</v>
      </c>
      <c r="F196" s="9" t="s">
        <v>1446</v>
      </c>
    </row>
    <row r="197" spans="1:6">
      <c r="A197" s="9" t="s">
        <v>1447</v>
      </c>
      <c r="B197" s="9" t="s">
        <v>1448</v>
      </c>
      <c r="C197" s="9" t="s">
        <v>1449</v>
      </c>
      <c r="D197" s="9"/>
      <c r="E197" s="9" t="s">
        <v>625</v>
      </c>
      <c r="F197" s="9"/>
    </row>
    <row r="198" spans="1:6">
      <c r="A198" s="9" t="s">
        <v>1450</v>
      </c>
      <c r="B198" s="9" t="s">
        <v>1451</v>
      </c>
      <c r="C198" s="9" t="s">
        <v>1452</v>
      </c>
      <c r="D198" s="10">
        <v>87820977996</v>
      </c>
      <c r="E198" s="9" t="s">
        <v>625</v>
      </c>
      <c r="F198" s="9"/>
    </row>
    <row r="199" spans="1:6">
      <c r="A199" s="9" t="s">
        <v>1453</v>
      </c>
      <c r="B199" s="9" t="s">
        <v>1454</v>
      </c>
      <c r="C199" s="9" t="s">
        <v>1455</v>
      </c>
      <c r="D199" s="9" t="s">
        <v>1456</v>
      </c>
      <c r="E199" s="9" t="s">
        <v>625</v>
      </c>
      <c r="F199" s="9"/>
    </row>
    <row r="200" spans="1:6">
      <c r="A200" s="9" t="s">
        <v>1457</v>
      </c>
      <c r="B200" s="9" t="s">
        <v>1458</v>
      </c>
      <c r="C200" s="9" t="s">
        <v>1459</v>
      </c>
      <c r="D200" s="9" t="s">
        <v>1460</v>
      </c>
      <c r="E200" s="9" t="s">
        <v>1461</v>
      </c>
      <c r="F200" s="9" t="s">
        <v>1462</v>
      </c>
    </row>
    <row r="201" spans="1:6">
      <c r="A201" s="9" t="s">
        <v>1463</v>
      </c>
      <c r="B201" s="9" t="s">
        <v>1464</v>
      </c>
      <c r="C201" s="9" t="s">
        <v>508</v>
      </c>
      <c r="D201" s="9"/>
      <c r="E201" s="9" t="s">
        <v>625</v>
      </c>
      <c r="F201" s="9"/>
    </row>
    <row r="202" spans="1:6">
      <c r="A202" s="9" t="s">
        <v>1465</v>
      </c>
      <c r="B202" s="9" t="s">
        <v>1466</v>
      </c>
      <c r="C202" s="9" t="s">
        <v>1467</v>
      </c>
      <c r="D202" s="10">
        <v>81399112121</v>
      </c>
      <c r="E202" s="9"/>
      <c r="F202" s="9"/>
    </row>
    <row r="203" spans="1:6">
      <c r="A203" s="9" t="s">
        <v>1468</v>
      </c>
      <c r="B203" s="9" t="s">
        <v>1469</v>
      </c>
      <c r="C203" s="9" t="s">
        <v>1470</v>
      </c>
      <c r="D203" s="10">
        <v>818759791</v>
      </c>
      <c r="E203" s="9"/>
      <c r="F203" s="9"/>
    </row>
    <row r="204" spans="1:6">
      <c r="A204" s="9" t="s">
        <v>1471</v>
      </c>
      <c r="B204" s="9" t="s">
        <v>1472</v>
      </c>
      <c r="C204" s="9" t="s">
        <v>109</v>
      </c>
      <c r="D204" s="10">
        <v>81280580006</v>
      </c>
      <c r="E204" s="9" t="s">
        <v>625</v>
      </c>
      <c r="F204" s="9"/>
    </row>
    <row r="205" spans="1:6">
      <c r="A205" s="9" t="s">
        <v>1473</v>
      </c>
      <c r="B205" s="9" t="s">
        <v>1474</v>
      </c>
      <c r="C205" s="9" t="s">
        <v>1475</v>
      </c>
      <c r="D205" s="9" t="s">
        <v>1476</v>
      </c>
      <c r="E205" s="9" t="s">
        <v>625</v>
      </c>
      <c r="F205" s="9"/>
    </row>
    <row r="206" spans="1:6">
      <c r="A206" s="9" t="s">
        <v>1477</v>
      </c>
      <c r="B206" s="9" t="s">
        <v>1478</v>
      </c>
      <c r="C206" s="9" t="s">
        <v>1479</v>
      </c>
      <c r="D206" s="9" t="s">
        <v>1480</v>
      </c>
      <c r="E206" s="9" t="s">
        <v>625</v>
      </c>
      <c r="F206" s="9"/>
    </row>
    <row r="207" spans="1:6">
      <c r="A207" s="9" t="s">
        <v>1481</v>
      </c>
      <c r="B207" s="9" t="s">
        <v>1482</v>
      </c>
      <c r="C207" s="9" t="s">
        <v>1483</v>
      </c>
      <c r="D207" s="9" t="s">
        <v>1484</v>
      </c>
      <c r="E207" s="9" t="s">
        <v>625</v>
      </c>
      <c r="F207" s="9"/>
    </row>
    <row r="208" spans="1:6">
      <c r="A208" s="9" t="s">
        <v>1485</v>
      </c>
      <c r="B208" s="9" t="s">
        <v>1486</v>
      </c>
      <c r="C208" s="9"/>
      <c r="D208" s="9"/>
      <c r="E208" s="9" t="s">
        <v>625</v>
      </c>
      <c r="F208" s="9"/>
    </row>
    <row r="209" spans="1:6">
      <c r="A209" s="9" t="s">
        <v>1487</v>
      </c>
      <c r="B209" s="9" t="s">
        <v>1488</v>
      </c>
      <c r="C209" s="9" t="s">
        <v>109</v>
      </c>
      <c r="D209" s="9"/>
      <c r="E209" s="9" t="s">
        <v>625</v>
      </c>
      <c r="F209" s="9"/>
    </row>
    <row r="210" spans="1:6">
      <c r="A210" s="9" t="s">
        <v>1489</v>
      </c>
      <c r="B210" s="9" t="s">
        <v>1490</v>
      </c>
      <c r="C210" s="9" t="s">
        <v>1491</v>
      </c>
      <c r="D210" s="10">
        <v>8159266293</v>
      </c>
      <c r="E210" s="9"/>
      <c r="F210" s="10">
        <v>81229422239</v>
      </c>
    </row>
    <row r="211" spans="1:6">
      <c r="A211" s="9" t="s">
        <v>1492</v>
      </c>
      <c r="B211" s="9" t="s">
        <v>1493</v>
      </c>
      <c r="C211" s="9" t="s">
        <v>1494</v>
      </c>
      <c r="D211" s="9" t="s">
        <v>1495</v>
      </c>
      <c r="E211" s="9"/>
      <c r="F211" s="9" t="s">
        <v>1495</v>
      </c>
    </row>
    <row r="212" spans="1:6">
      <c r="A212" s="9" t="s">
        <v>1496</v>
      </c>
      <c r="B212" s="9" t="s">
        <v>1497</v>
      </c>
      <c r="C212" s="9" t="s">
        <v>1498</v>
      </c>
      <c r="D212" s="9" t="s">
        <v>1499</v>
      </c>
      <c r="E212" s="9" t="s">
        <v>625</v>
      </c>
      <c r="F212" s="9" t="s">
        <v>1500</v>
      </c>
    </row>
    <row r="213" spans="1:6">
      <c r="A213" s="9" t="s">
        <v>1501</v>
      </c>
      <c r="B213" s="9" t="s">
        <v>1502</v>
      </c>
      <c r="C213" s="9" t="s">
        <v>1503</v>
      </c>
      <c r="D213" s="9"/>
      <c r="E213" s="9" t="s">
        <v>625</v>
      </c>
      <c r="F213" s="9"/>
    </row>
    <row r="214" spans="1:6">
      <c r="A214" s="9" t="s">
        <v>1504</v>
      </c>
      <c r="B214" s="9" t="s">
        <v>1505</v>
      </c>
      <c r="C214" s="9" t="s">
        <v>1506</v>
      </c>
      <c r="D214" s="9" t="s">
        <v>1507</v>
      </c>
      <c r="E214" s="9" t="s">
        <v>625</v>
      </c>
      <c r="F214" s="9" t="s">
        <v>1508</v>
      </c>
    </row>
    <row r="215" spans="1:6">
      <c r="A215" s="9" t="s">
        <v>1509</v>
      </c>
      <c r="B215" s="9" t="s">
        <v>1510</v>
      </c>
      <c r="C215" s="9" t="s">
        <v>1511</v>
      </c>
      <c r="D215" s="9"/>
      <c r="E215" s="9" t="s">
        <v>625</v>
      </c>
      <c r="F215" s="9"/>
    </row>
    <row r="216" spans="1:6">
      <c r="A216" s="9" t="s">
        <v>1512</v>
      </c>
      <c r="B216" s="9" t="s">
        <v>1513</v>
      </c>
      <c r="C216" s="9" t="s">
        <v>1514</v>
      </c>
      <c r="D216" s="9" t="s">
        <v>1515</v>
      </c>
      <c r="E216" s="9" t="s">
        <v>625</v>
      </c>
      <c r="F216" s="9"/>
    </row>
    <row r="217" spans="1:6">
      <c r="A217" s="9" t="s">
        <v>1516</v>
      </c>
      <c r="B217" s="9" t="s">
        <v>1517</v>
      </c>
      <c r="C217" s="9" t="s">
        <v>1518</v>
      </c>
      <c r="D217" s="9"/>
      <c r="E217" s="9" t="s">
        <v>625</v>
      </c>
      <c r="F217" s="9"/>
    </row>
    <row r="218" spans="1:6">
      <c r="A218" s="9" t="s">
        <v>1519</v>
      </c>
      <c r="B218" s="9" t="s">
        <v>1520</v>
      </c>
      <c r="C218" s="9" t="s">
        <v>1521</v>
      </c>
      <c r="D218" s="9"/>
      <c r="E218" s="9" t="s">
        <v>625</v>
      </c>
      <c r="F218" s="9"/>
    </row>
    <row r="219" spans="1:6">
      <c r="A219" s="9" t="s">
        <v>1522</v>
      </c>
      <c r="B219" s="9" t="s">
        <v>1523</v>
      </c>
      <c r="C219" s="9" t="s">
        <v>1524</v>
      </c>
      <c r="D219" s="10">
        <v>81249724737</v>
      </c>
      <c r="E219" s="9" t="s">
        <v>625</v>
      </c>
      <c r="F219" s="9"/>
    </row>
    <row r="220" spans="1:6">
      <c r="A220" s="9" t="s">
        <v>1525</v>
      </c>
      <c r="B220" s="9" t="s">
        <v>1526</v>
      </c>
      <c r="C220" s="9" t="s">
        <v>1527</v>
      </c>
      <c r="D220" s="9" t="s">
        <v>1528</v>
      </c>
      <c r="E220" s="9" t="s">
        <v>625</v>
      </c>
      <c r="F220" s="9"/>
    </row>
    <row r="221" spans="1:6">
      <c r="A221" s="9" t="s">
        <v>1529</v>
      </c>
      <c r="B221" s="9" t="s">
        <v>1530</v>
      </c>
      <c r="C221" s="9"/>
      <c r="D221" s="9"/>
      <c r="E221" s="9" t="s">
        <v>625</v>
      </c>
      <c r="F221" s="9"/>
    </row>
    <row r="222" spans="1:6">
      <c r="A222" s="9" t="s">
        <v>1531</v>
      </c>
      <c r="B222" s="9" t="s">
        <v>1532</v>
      </c>
      <c r="C222" s="9" t="s">
        <v>1533</v>
      </c>
      <c r="D222" s="9" t="s">
        <v>1534</v>
      </c>
      <c r="E222" s="9"/>
      <c r="F222" s="9" t="s">
        <v>1535</v>
      </c>
    </row>
    <row r="223" spans="1:6">
      <c r="A223" s="9" t="s">
        <v>1536</v>
      </c>
      <c r="B223" s="9" t="s">
        <v>1537</v>
      </c>
      <c r="C223" s="9" t="s">
        <v>1538</v>
      </c>
      <c r="D223" s="9" t="s">
        <v>1539</v>
      </c>
      <c r="E223" s="9" t="s">
        <v>625</v>
      </c>
      <c r="F223" s="9" t="s">
        <v>1540</v>
      </c>
    </row>
    <row r="224" spans="1:6">
      <c r="A224" s="9" t="s">
        <v>1541</v>
      </c>
      <c r="B224" s="9" t="s">
        <v>1542</v>
      </c>
      <c r="C224" s="9" t="s">
        <v>1543</v>
      </c>
      <c r="D224" s="9" t="s">
        <v>671</v>
      </c>
      <c r="E224" s="9" t="s">
        <v>1544</v>
      </c>
      <c r="F224" s="9" t="s">
        <v>672</v>
      </c>
    </row>
    <row r="225" spans="1:6">
      <c r="A225" s="9" t="s">
        <v>1545</v>
      </c>
      <c r="B225" s="9" t="s">
        <v>1546</v>
      </c>
      <c r="C225" s="9"/>
      <c r="D225" s="9"/>
      <c r="E225" s="9" t="s">
        <v>625</v>
      </c>
      <c r="F225" s="9"/>
    </row>
    <row r="226" spans="1:6">
      <c r="A226" s="9" t="s">
        <v>1547</v>
      </c>
      <c r="B226" s="9" t="s">
        <v>1548</v>
      </c>
      <c r="C226" s="9"/>
      <c r="D226" s="9"/>
      <c r="E226" s="9" t="s">
        <v>625</v>
      </c>
      <c r="F226" s="9"/>
    </row>
    <row r="227" spans="1:6">
      <c r="A227" s="9" t="s">
        <v>1549</v>
      </c>
      <c r="B227" s="9" t="s">
        <v>1550</v>
      </c>
      <c r="C227" s="9" t="s">
        <v>1551</v>
      </c>
      <c r="D227" s="9" t="s">
        <v>1552</v>
      </c>
      <c r="E227" s="9" t="s">
        <v>625</v>
      </c>
      <c r="F227" s="9"/>
    </row>
    <row r="228" spans="1:6">
      <c r="A228" s="9" t="s">
        <v>1553</v>
      </c>
      <c r="B228" s="9" t="s">
        <v>1554</v>
      </c>
      <c r="C228" s="9" t="s">
        <v>1555</v>
      </c>
      <c r="D228" s="9" t="s">
        <v>1556</v>
      </c>
      <c r="E228" s="9" t="s">
        <v>625</v>
      </c>
      <c r="F228" s="9" t="s">
        <v>1556</v>
      </c>
    </row>
    <row r="229" spans="1:6">
      <c r="A229" s="9" t="s">
        <v>1557</v>
      </c>
      <c r="B229" s="9" t="s">
        <v>1558</v>
      </c>
      <c r="C229" s="9" t="s">
        <v>1559</v>
      </c>
      <c r="D229" s="10">
        <v>81391660033</v>
      </c>
      <c r="E229" s="9" t="s">
        <v>1560</v>
      </c>
      <c r="F229" s="9"/>
    </row>
    <row r="230" spans="1:6">
      <c r="A230" s="9" t="s">
        <v>1561</v>
      </c>
      <c r="B230" s="9" t="s">
        <v>1562</v>
      </c>
      <c r="C230" s="9" t="s">
        <v>1563</v>
      </c>
      <c r="D230" s="10">
        <v>81310434697</v>
      </c>
      <c r="E230" s="9" t="s">
        <v>625</v>
      </c>
      <c r="F230" s="9"/>
    </row>
    <row r="231" spans="1:6">
      <c r="A231" s="9" t="s">
        <v>1564</v>
      </c>
      <c r="B231" s="9" t="s">
        <v>1565</v>
      </c>
      <c r="C231" s="9" t="s">
        <v>1566</v>
      </c>
      <c r="D231" s="9"/>
      <c r="E231" s="9" t="s">
        <v>625</v>
      </c>
      <c r="F231" s="9"/>
    </row>
    <row r="232" spans="1:6">
      <c r="A232" s="9" t="s">
        <v>1567</v>
      </c>
      <c r="B232" s="9" t="s">
        <v>1568</v>
      </c>
      <c r="C232" s="9" t="s">
        <v>1569</v>
      </c>
      <c r="D232" s="9"/>
      <c r="E232" s="9" t="s">
        <v>625</v>
      </c>
      <c r="F232" s="9"/>
    </row>
    <row r="233" spans="1:6">
      <c r="A233" s="9" t="s">
        <v>1570</v>
      </c>
      <c r="B233" s="9" t="s">
        <v>1571</v>
      </c>
      <c r="C233" s="9"/>
      <c r="D233" s="9"/>
      <c r="E233" s="9" t="s">
        <v>625</v>
      </c>
      <c r="F233" s="9"/>
    </row>
    <row r="234" spans="1:6">
      <c r="A234" s="9" t="s">
        <v>1572</v>
      </c>
      <c r="B234" s="9" t="s">
        <v>1573</v>
      </c>
      <c r="C234" s="9" t="s">
        <v>1574</v>
      </c>
      <c r="D234" s="9"/>
      <c r="E234" s="9" t="s">
        <v>625</v>
      </c>
      <c r="F234" s="9"/>
    </row>
    <row r="235" spans="1:6">
      <c r="A235" s="9" t="s">
        <v>1575</v>
      </c>
      <c r="B235" s="9" t="s">
        <v>1576</v>
      </c>
      <c r="C235" s="9" t="s">
        <v>1577</v>
      </c>
      <c r="D235" s="9"/>
      <c r="E235" s="9" t="s">
        <v>625</v>
      </c>
      <c r="F235" s="9"/>
    </row>
    <row r="236" spans="1:6">
      <c r="A236" s="9" t="s">
        <v>1578</v>
      </c>
      <c r="B236" s="9" t="s">
        <v>1579</v>
      </c>
      <c r="C236" s="9" t="s">
        <v>1580</v>
      </c>
      <c r="D236" s="9" t="s">
        <v>1581</v>
      </c>
      <c r="E236" s="9" t="s">
        <v>1582</v>
      </c>
      <c r="F236" s="9" t="s">
        <v>1581</v>
      </c>
    </row>
    <row r="237" spans="1:6">
      <c r="A237" s="9" t="s">
        <v>1583</v>
      </c>
      <c r="B237" s="9" t="s">
        <v>1584</v>
      </c>
      <c r="C237" s="9" t="s">
        <v>624</v>
      </c>
      <c r="D237" s="9" t="s">
        <v>1585</v>
      </c>
      <c r="E237" s="9" t="s">
        <v>625</v>
      </c>
      <c r="F237" s="9"/>
    </row>
    <row r="238" spans="1:6">
      <c r="A238" s="9" t="s">
        <v>1586</v>
      </c>
      <c r="B238" s="9" t="s">
        <v>1587</v>
      </c>
      <c r="C238" s="9" t="s">
        <v>1588</v>
      </c>
      <c r="D238" s="9" t="s">
        <v>1589</v>
      </c>
      <c r="E238" s="9" t="s">
        <v>1590</v>
      </c>
      <c r="F238" s="9" t="s">
        <v>1591</v>
      </c>
    </row>
    <row r="239" spans="1:6">
      <c r="A239" s="9" t="s">
        <v>1525</v>
      </c>
      <c r="B239" s="9" t="s">
        <v>1592</v>
      </c>
      <c r="C239" s="9" t="s">
        <v>624</v>
      </c>
      <c r="D239" s="9"/>
      <c r="E239" s="9" t="s">
        <v>625</v>
      </c>
      <c r="F239" s="9"/>
    </row>
    <row r="240" spans="1:6">
      <c r="A240" s="9" t="s">
        <v>1593</v>
      </c>
      <c r="B240" s="9" t="s">
        <v>1594</v>
      </c>
      <c r="C240" s="9" t="s">
        <v>1595</v>
      </c>
      <c r="D240" s="9" t="s">
        <v>1596</v>
      </c>
      <c r="E240" s="9"/>
      <c r="F240" s="9" t="s">
        <v>1597</v>
      </c>
    </row>
    <row r="241" spans="1:6">
      <c r="A241" s="9" t="s">
        <v>1598</v>
      </c>
      <c r="B241" s="9" t="s">
        <v>1599</v>
      </c>
      <c r="C241" s="9" t="s">
        <v>1600</v>
      </c>
      <c r="D241" s="9" t="s">
        <v>1601</v>
      </c>
      <c r="E241" s="9"/>
      <c r="F241" s="9" t="s">
        <v>1601</v>
      </c>
    </row>
    <row r="242" spans="1:6">
      <c r="A242" s="9" t="s">
        <v>1602</v>
      </c>
      <c r="B242" s="9" t="s">
        <v>1603</v>
      </c>
      <c r="C242" s="9" t="s">
        <v>1604</v>
      </c>
      <c r="D242" s="9" t="s">
        <v>1605</v>
      </c>
      <c r="E242" s="9" t="s">
        <v>625</v>
      </c>
      <c r="F242" s="9"/>
    </row>
    <row r="243" spans="1:6">
      <c r="A243" s="9" t="s">
        <v>1606</v>
      </c>
      <c r="B243" s="9" t="s">
        <v>1607</v>
      </c>
      <c r="C243" s="9" t="s">
        <v>1608</v>
      </c>
      <c r="D243" s="9"/>
      <c r="E243" s="9" t="s">
        <v>625</v>
      </c>
      <c r="F243" s="9"/>
    </row>
    <row r="244" spans="1:6">
      <c r="A244" s="9" t="s">
        <v>1609</v>
      </c>
      <c r="B244" s="9" t="s">
        <v>1610</v>
      </c>
      <c r="C244" s="9"/>
      <c r="D244" s="9" t="s">
        <v>1611</v>
      </c>
      <c r="E244" s="9" t="s">
        <v>625</v>
      </c>
      <c r="F244" s="9"/>
    </row>
    <row r="245" spans="1:6">
      <c r="A245" s="9" t="s">
        <v>1612</v>
      </c>
      <c r="B245" s="9" t="s">
        <v>1613</v>
      </c>
      <c r="C245" s="9" t="s">
        <v>1614</v>
      </c>
      <c r="D245" s="9"/>
      <c r="E245" s="9" t="s">
        <v>625</v>
      </c>
      <c r="F245" s="9"/>
    </row>
    <row r="246" spans="1:6">
      <c r="A246" s="9" t="s">
        <v>1615</v>
      </c>
      <c r="B246" s="9" t="s">
        <v>1616</v>
      </c>
      <c r="C246" s="9" t="s">
        <v>1617</v>
      </c>
      <c r="D246" s="9"/>
      <c r="E246" s="9" t="s">
        <v>625</v>
      </c>
      <c r="F246" s="9"/>
    </row>
    <row r="247" spans="1:6">
      <c r="A247" s="9" t="s">
        <v>1618</v>
      </c>
      <c r="B247" s="9" t="s">
        <v>1619</v>
      </c>
      <c r="C247" s="9" t="s">
        <v>1620</v>
      </c>
      <c r="D247" s="9"/>
      <c r="E247" s="9" t="s">
        <v>625</v>
      </c>
      <c r="F247" s="9"/>
    </row>
    <row r="248" spans="1:6">
      <c r="A248" s="9" t="s">
        <v>1621</v>
      </c>
      <c r="B248" s="9" t="s">
        <v>1622</v>
      </c>
      <c r="C248" s="9" t="s">
        <v>1623</v>
      </c>
      <c r="D248" s="9"/>
      <c r="E248" s="9" t="s">
        <v>625</v>
      </c>
      <c r="F248" s="9"/>
    </row>
    <row r="249" spans="1:6">
      <c r="A249" s="9" t="s">
        <v>1624</v>
      </c>
      <c r="B249" s="9" t="s">
        <v>1625</v>
      </c>
      <c r="C249" s="9" t="s">
        <v>1626</v>
      </c>
      <c r="D249" s="9" t="s">
        <v>1627</v>
      </c>
      <c r="E249" s="9" t="s">
        <v>625</v>
      </c>
      <c r="F249" s="9" t="s">
        <v>1628</v>
      </c>
    </row>
    <row r="250" spans="1:6">
      <c r="A250" s="9" t="s">
        <v>1629</v>
      </c>
      <c r="B250" s="9" t="s">
        <v>1630</v>
      </c>
      <c r="C250" s="9" t="s">
        <v>1631</v>
      </c>
      <c r="D250" s="9"/>
      <c r="E250" s="9" t="s">
        <v>625</v>
      </c>
      <c r="F250" s="9"/>
    </row>
    <row r="251" spans="1:6">
      <c r="A251" s="9" t="s">
        <v>1632</v>
      </c>
      <c r="B251" s="9" t="s">
        <v>1633</v>
      </c>
      <c r="C251" s="9" t="s">
        <v>1634</v>
      </c>
      <c r="D251" s="9"/>
      <c r="E251" s="9" t="s">
        <v>625</v>
      </c>
      <c r="F251" s="9"/>
    </row>
    <row r="252" spans="1:6">
      <c r="A252" s="9" t="s">
        <v>1635</v>
      </c>
      <c r="B252" s="9" t="s">
        <v>1636</v>
      </c>
      <c r="C252" s="9" t="s">
        <v>1637</v>
      </c>
      <c r="D252" s="9" t="s">
        <v>1638</v>
      </c>
      <c r="E252" s="9" t="s">
        <v>625</v>
      </c>
      <c r="F252" s="9"/>
    </row>
    <row r="253" spans="1:6">
      <c r="A253" s="9" t="s">
        <v>1639</v>
      </c>
      <c r="B253" s="9" t="s">
        <v>1640</v>
      </c>
      <c r="C253" s="9" t="s">
        <v>1641</v>
      </c>
      <c r="D253" s="9"/>
      <c r="E253" s="9" t="s">
        <v>625</v>
      </c>
      <c r="F253" s="9"/>
    </row>
    <row r="254" spans="1:6">
      <c r="A254" s="9" t="s">
        <v>1642</v>
      </c>
      <c r="B254" s="9" t="s">
        <v>1643</v>
      </c>
      <c r="C254" s="9" t="s">
        <v>1644</v>
      </c>
      <c r="D254" s="9" t="s">
        <v>726</v>
      </c>
      <c r="E254" s="9"/>
      <c r="F254" s="9" t="s">
        <v>725</v>
      </c>
    </row>
    <row r="255" spans="1:6">
      <c r="A255" s="9" t="s">
        <v>1645</v>
      </c>
      <c r="B255" s="9" t="s">
        <v>1646</v>
      </c>
      <c r="C255" s="9" t="s">
        <v>1647</v>
      </c>
      <c r="D255" s="9"/>
      <c r="E255" s="9" t="s">
        <v>625</v>
      </c>
      <c r="F255" s="9"/>
    </row>
    <row r="256" spans="1:6">
      <c r="A256" s="9" t="s">
        <v>1648</v>
      </c>
      <c r="B256" s="9" t="s">
        <v>1649</v>
      </c>
      <c r="C256" s="9"/>
      <c r="D256" s="9"/>
      <c r="E256" s="9" t="s">
        <v>625</v>
      </c>
      <c r="F256" s="9"/>
    </row>
    <row r="257" spans="1:6">
      <c r="A257" s="9" t="s">
        <v>1650</v>
      </c>
      <c r="B257" s="9" t="s">
        <v>1651</v>
      </c>
      <c r="C257" s="9"/>
      <c r="D257" s="9"/>
      <c r="E257" s="9" t="s">
        <v>625</v>
      </c>
      <c r="F257" s="9"/>
    </row>
    <row r="258" spans="1:6">
      <c r="A258" s="9" t="s">
        <v>1652</v>
      </c>
      <c r="B258" s="9" t="s">
        <v>1653</v>
      </c>
      <c r="C258" s="9" t="s">
        <v>1452</v>
      </c>
      <c r="D258" s="9"/>
      <c r="E258" s="9" t="s">
        <v>625</v>
      </c>
      <c r="F258" s="9"/>
    </row>
    <row r="259" spans="1:6">
      <c r="A259" s="9" t="s">
        <v>1654</v>
      </c>
      <c r="B259" s="9" t="s">
        <v>1655</v>
      </c>
      <c r="C259" s="9" t="s">
        <v>1656</v>
      </c>
      <c r="D259" s="9" t="s">
        <v>1657</v>
      </c>
      <c r="E259" s="9" t="s">
        <v>625</v>
      </c>
      <c r="F259" s="10">
        <v>81316000706</v>
      </c>
    </row>
    <row r="260" spans="1:6">
      <c r="A260" s="9" t="s">
        <v>1658</v>
      </c>
      <c r="B260" s="9" t="s">
        <v>1659</v>
      </c>
      <c r="C260" s="9" t="s">
        <v>1660</v>
      </c>
      <c r="D260" s="9" t="s">
        <v>1661</v>
      </c>
      <c r="E260" s="9" t="s">
        <v>625</v>
      </c>
      <c r="F260" s="9"/>
    </row>
    <row r="261" spans="1:6">
      <c r="A261" s="9" t="s">
        <v>1662</v>
      </c>
      <c r="B261" s="9" t="s">
        <v>1663</v>
      </c>
      <c r="C261" s="9"/>
      <c r="D261" s="9" t="s">
        <v>1664</v>
      </c>
      <c r="E261" s="9" t="s">
        <v>625</v>
      </c>
      <c r="F261" s="9"/>
    </row>
    <row r="262" spans="1:6">
      <c r="A262" s="9" t="s">
        <v>1665</v>
      </c>
      <c r="B262" s="9" t="s">
        <v>1666</v>
      </c>
      <c r="C262" s="9" t="s">
        <v>1667</v>
      </c>
      <c r="D262" s="9"/>
      <c r="E262" s="9" t="s">
        <v>625</v>
      </c>
      <c r="F262" s="9"/>
    </row>
    <row r="263" spans="1:6">
      <c r="A263" s="9" t="s">
        <v>1668</v>
      </c>
      <c r="B263" s="9" t="s">
        <v>1669</v>
      </c>
      <c r="C263" s="9" t="s">
        <v>1670</v>
      </c>
      <c r="D263" s="9" t="s">
        <v>1671</v>
      </c>
      <c r="E263" s="9" t="s">
        <v>625</v>
      </c>
      <c r="F263" s="9" t="s">
        <v>1672</v>
      </c>
    </row>
    <row r="264" spans="1:6">
      <c r="A264" s="9" t="s">
        <v>1673</v>
      </c>
      <c r="B264" s="9" t="s">
        <v>1674</v>
      </c>
      <c r="C264" s="9" t="s">
        <v>511</v>
      </c>
      <c r="D264" s="9"/>
      <c r="E264" s="9" t="s">
        <v>625</v>
      </c>
      <c r="F264" s="9"/>
    </row>
    <row r="265" spans="1:6">
      <c r="A265" s="9" t="s">
        <v>1675</v>
      </c>
      <c r="B265" s="9" t="s">
        <v>1676</v>
      </c>
      <c r="C265" s="9"/>
      <c r="D265" s="10">
        <v>81280568249</v>
      </c>
      <c r="E265" s="9" t="s">
        <v>625</v>
      </c>
      <c r="F265" s="9"/>
    </row>
    <row r="266" spans="1:6">
      <c r="A266" s="9" t="s">
        <v>1677</v>
      </c>
      <c r="B266" s="9" t="s">
        <v>1678</v>
      </c>
      <c r="C266" s="9"/>
      <c r="D266" s="9"/>
      <c r="E266" s="9" t="s">
        <v>625</v>
      </c>
      <c r="F266" s="9"/>
    </row>
    <row r="267" spans="1:6">
      <c r="A267" s="9" t="s">
        <v>1679</v>
      </c>
      <c r="B267" s="9" t="s">
        <v>1680</v>
      </c>
      <c r="C267" s="9" t="s">
        <v>1681</v>
      </c>
      <c r="D267" s="9" t="s">
        <v>1682</v>
      </c>
      <c r="E267" s="9"/>
      <c r="F267" s="9"/>
    </row>
    <row r="268" spans="1:6">
      <c r="A268" s="9" t="s">
        <v>1683</v>
      </c>
      <c r="B268" s="9" t="s">
        <v>1684</v>
      </c>
      <c r="C268" s="9" t="s">
        <v>1685</v>
      </c>
      <c r="D268" s="9"/>
      <c r="E268" s="9" t="s">
        <v>625</v>
      </c>
      <c r="F268" s="9"/>
    </row>
    <row r="269" spans="1:6">
      <c r="A269" s="9" t="s">
        <v>1686</v>
      </c>
      <c r="B269" s="9" t="s">
        <v>1687</v>
      </c>
      <c r="C269" s="9" t="s">
        <v>1688</v>
      </c>
      <c r="D269" s="9" t="s">
        <v>1689</v>
      </c>
      <c r="E269" s="9" t="s">
        <v>625</v>
      </c>
      <c r="F269" s="9"/>
    </row>
    <row r="270" spans="1:6">
      <c r="A270" s="9" t="s">
        <v>1690</v>
      </c>
      <c r="B270" s="9" t="s">
        <v>1691</v>
      </c>
      <c r="C270" s="9" t="s">
        <v>1692</v>
      </c>
      <c r="D270" s="9" t="s">
        <v>1693</v>
      </c>
      <c r="E270" s="9"/>
      <c r="F270" s="9"/>
    </row>
    <row r="271" spans="1:6">
      <c r="A271" s="9" t="s">
        <v>1694</v>
      </c>
      <c r="B271" s="9" t="s">
        <v>1695</v>
      </c>
      <c r="C271" s="9" t="s">
        <v>1696</v>
      </c>
      <c r="D271" s="9" t="s">
        <v>1697</v>
      </c>
      <c r="E271" s="9" t="s">
        <v>1698</v>
      </c>
      <c r="F271" s="9" t="s">
        <v>1697</v>
      </c>
    </row>
    <row r="272" spans="1:6">
      <c r="A272" s="9" t="s">
        <v>1699</v>
      </c>
      <c r="B272" s="9" t="s">
        <v>1700</v>
      </c>
      <c r="C272" s="9" t="s">
        <v>1701</v>
      </c>
      <c r="D272" s="9" t="s">
        <v>1702</v>
      </c>
      <c r="E272" s="9"/>
      <c r="F272" s="9"/>
    </row>
    <row r="273" spans="1:6">
      <c r="A273" s="9" t="s">
        <v>1703</v>
      </c>
      <c r="B273" s="9" t="s">
        <v>1704</v>
      </c>
      <c r="C273" s="9" t="s">
        <v>1705</v>
      </c>
      <c r="D273" s="9" t="s">
        <v>1706</v>
      </c>
      <c r="E273" s="9"/>
      <c r="F273" s="9" t="s">
        <v>1707</v>
      </c>
    </row>
    <row r="274" spans="1:6">
      <c r="A274" s="9" t="s">
        <v>1708</v>
      </c>
      <c r="B274" s="9" t="s">
        <v>1709</v>
      </c>
      <c r="C274" s="9" t="s">
        <v>1710</v>
      </c>
      <c r="D274" s="9" t="s">
        <v>1711</v>
      </c>
      <c r="E274" s="9"/>
      <c r="F274" s="9"/>
    </row>
    <row r="275" spans="1:6">
      <c r="A275" s="9" t="s">
        <v>1712</v>
      </c>
      <c r="B275" s="9" t="s">
        <v>1713</v>
      </c>
      <c r="C275" s="9" t="s">
        <v>1714</v>
      </c>
      <c r="D275" s="9" t="s">
        <v>1715</v>
      </c>
      <c r="E275" s="9" t="s">
        <v>625</v>
      </c>
      <c r="F275" s="9" t="s">
        <v>1716</v>
      </c>
    </row>
    <row r="276" spans="1:6">
      <c r="A276" s="9" t="s">
        <v>1717</v>
      </c>
      <c r="B276" s="9" t="s">
        <v>1718</v>
      </c>
      <c r="C276" s="9"/>
      <c r="D276" s="9"/>
      <c r="E276" s="9" t="s">
        <v>625</v>
      </c>
      <c r="F276" s="9"/>
    </row>
    <row r="277" spans="1:6">
      <c r="A277" s="9" t="s">
        <v>1719</v>
      </c>
      <c r="B277" s="9" t="s">
        <v>1720</v>
      </c>
      <c r="C277" s="9" t="s">
        <v>1721</v>
      </c>
      <c r="D277" s="9" t="s">
        <v>1722</v>
      </c>
      <c r="E277" s="9" t="s">
        <v>625</v>
      </c>
      <c r="F277" s="9" t="s">
        <v>1723</v>
      </c>
    </row>
    <row r="278" spans="1:6">
      <c r="A278" s="9" t="s">
        <v>1724</v>
      </c>
      <c r="B278" s="9" t="s">
        <v>1725</v>
      </c>
      <c r="C278" s="9" t="s">
        <v>1726</v>
      </c>
      <c r="D278" s="9" t="s">
        <v>1727</v>
      </c>
      <c r="E278" s="9" t="s">
        <v>625</v>
      </c>
      <c r="F278" s="9" t="s">
        <v>1728</v>
      </c>
    </row>
    <row r="279" spans="1:6">
      <c r="A279" s="9" t="s">
        <v>1729</v>
      </c>
      <c r="B279" s="9" t="s">
        <v>1730</v>
      </c>
      <c r="C279" s="9" t="s">
        <v>1731</v>
      </c>
      <c r="D279" s="9" t="s">
        <v>1732</v>
      </c>
      <c r="E279" s="9" t="s">
        <v>625</v>
      </c>
      <c r="F279" s="9" t="s">
        <v>1733</v>
      </c>
    </row>
    <row r="280" spans="1:6">
      <c r="A280" s="9" t="s">
        <v>1734</v>
      </c>
      <c r="B280" s="9" t="s">
        <v>1735</v>
      </c>
      <c r="C280" s="9" t="s">
        <v>1736</v>
      </c>
      <c r="D280" s="9" t="s">
        <v>1737</v>
      </c>
      <c r="E280" s="9" t="s">
        <v>625</v>
      </c>
      <c r="F280" s="9"/>
    </row>
    <row r="281" spans="1:6">
      <c r="A281" s="9" t="s">
        <v>1738</v>
      </c>
      <c r="B281" s="9" t="s">
        <v>1739</v>
      </c>
      <c r="C281" s="9" t="s">
        <v>1740</v>
      </c>
      <c r="D281" s="10">
        <v>81316000706</v>
      </c>
      <c r="E281" s="9"/>
      <c r="F281" s="9"/>
    </row>
    <row r="282" spans="1:6">
      <c r="A282" s="9" t="s">
        <v>1741</v>
      </c>
      <c r="B282" s="9" t="s">
        <v>1742</v>
      </c>
      <c r="C282" s="9" t="s">
        <v>1743</v>
      </c>
      <c r="D282" s="9" t="s">
        <v>1744</v>
      </c>
      <c r="E282" s="9" t="s">
        <v>625</v>
      </c>
      <c r="F282" s="9" t="s">
        <v>1744</v>
      </c>
    </row>
    <row r="283" spans="1:6" ht="25.5">
      <c r="A283" s="9" t="s">
        <v>1745</v>
      </c>
      <c r="B283" s="9" t="s">
        <v>1746</v>
      </c>
      <c r="C283" s="9" t="s">
        <v>1745</v>
      </c>
      <c r="D283" s="9" t="s">
        <v>1747</v>
      </c>
      <c r="E283" s="9" t="s">
        <v>625</v>
      </c>
      <c r="F283" s="9"/>
    </row>
    <row r="284" spans="1:6">
      <c r="A284" s="9" t="s">
        <v>1748</v>
      </c>
      <c r="B284" s="9" t="s">
        <v>1749</v>
      </c>
      <c r="C284" s="9" t="s">
        <v>508</v>
      </c>
      <c r="D284" s="10">
        <v>8122076589</v>
      </c>
      <c r="E284" s="9" t="s">
        <v>625</v>
      </c>
      <c r="F284" s="9" t="s">
        <v>1750</v>
      </c>
    </row>
    <row r="285" spans="1:6">
      <c r="A285" s="9" t="s">
        <v>1751</v>
      </c>
      <c r="B285" s="9" t="s">
        <v>1752</v>
      </c>
      <c r="C285" s="9" t="s">
        <v>1753</v>
      </c>
      <c r="D285" s="9" t="s">
        <v>1754</v>
      </c>
      <c r="E285" s="9" t="s">
        <v>625</v>
      </c>
      <c r="F285" s="9"/>
    </row>
    <row r="286" spans="1:6">
      <c r="A286" s="9" t="s">
        <v>1755</v>
      </c>
      <c r="B286" s="9" t="s">
        <v>1756</v>
      </c>
      <c r="C286" s="9" t="s">
        <v>1757</v>
      </c>
      <c r="D286" s="9" t="s">
        <v>1758</v>
      </c>
      <c r="E286" s="9"/>
      <c r="F286" s="9"/>
    </row>
    <row r="287" spans="1:6">
      <c r="A287" s="9" t="s">
        <v>1759</v>
      </c>
      <c r="B287" s="9" t="s">
        <v>1760</v>
      </c>
      <c r="C287" s="9" t="s">
        <v>1761</v>
      </c>
      <c r="D287" s="9" t="s">
        <v>1762</v>
      </c>
      <c r="E287" s="9"/>
      <c r="F287" s="9" t="s">
        <v>1763</v>
      </c>
    </row>
    <row r="288" spans="1:6">
      <c r="A288" s="9" t="s">
        <v>1615</v>
      </c>
      <c r="B288" s="9" t="s">
        <v>1764</v>
      </c>
      <c r="C288" s="9" t="s">
        <v>1765</v>
      </c>
      <c r="D288" s="9" t="s">
        <v>1766</v>
      </c>
      <c r="E288" s="9" t="s">
        <v>625</v>
      </c>
      <c r="F288" s="9" t="s">
        <v>1767</v>
      </c>
    </row>
    <row r="289" spans="1:6">
      <c r="A289" s="9" t="s">
        <v>1768</v>
      </c>
      <c r="B289" s="9" t="s">
        <v>1769</v>
      </c>
      <c r="C289" s="9" t="s">
        <v>1770</v>
      </c>
      <c r="D289" s="9" t="s">
        <v>1771</v>
      </c>
      <c r="E289" s="9"/>
      <c r="F289" s="9" t="s">
        <v>1771</v>
      </c>
    </row>
    <row r="290" spans="1:6">
      <c r="A290" s="9" t="s">
        <v>1772</v>
      </c>
      <c r="B290" s="9" t="s">
        <v>1773</v>
      </c>
      <c r="C290" s="9" t="s">
        <v>1774</v>
      </c>
      <c r="D290" s="10">
        <v>87720870343</v>
      </c>
      <c r="E290" s="9" t="s">
        <v>625</v>
      </c>
      <c r="F290" s="9"/>
    </row>
    <row r="291" spans="1:6">
      <c r="A291" s="9" t="s">
        <v>1775</v>
      </c>
      <c r="B291" s="9" t="s">
        <v>1776</v>
      </c>
      <c r="C291" s="9" t="s">
        <v>1777</v>
      </c>
      <c r="D291" s="9" t="s">
        <v>1754</v>
      </c>
      <c r="E291" s="9" t="s">
        <v>625</v>
      </c>
      <c r="F291" s="9" t="s">
        <v>1778</v>
      </c>
    </row>
    <row r="292" spans="1:6">
      <c r="A292" s="9" t="s">
        <v>1779</v>
      </c>
      <c r="B292" s="9" t="s">
        <v>1780</v>
      </c>
      <c r="C292" s="9" t="s">
        <v>1781</v>
      </c>
      <c r="D292" s="9" t="s">
        <v>1782</v>
      </c>
      <c r="E292" s="9" t="s">
        <v>625</v>
      </c>
      <c r="F292" s="9"/>
    </row>
    <row r="293" spans="1:6">
      <c r="A293" s="9" t="s">
        <v>1783</v>
      </c>
      <c r="B293" s="9" t="s">
        <v>1784</v>
      </c>
      <c r="C293" s="9" t="s">
        <v>1785</v>
      </c>
      <c r="D293" s="9" t="s">
        <v>1786</v>
      </c>
      <c r="E293" s="9" t="s">
        <v>625</v>
      </c>
      <c r="F293" s="9" t="s">
        <v>1786</v>
      </c>
    </row>
    <row r="294" spans="1:6">
      <c r="A294" s="9" t="s">
        <v>1787</v>
      </c>
      <c r="B294" s="9" t="s">
        <v>1788</v>
      </c>
      <c r="C294" s="9" t="s">
        <v>1789</v>
      </c>
      <c r="D294" s="9" t="s">
        <v>1790</v>
      </c>
      <c r="E294" s="9" t="s">
        <v>625</v>
      </c>
      <c r="F294" s="9"/>
    </row>
    <row r="295" spans="1:6">
      <c r="A295" s="9" t="s">
        <v>1791</v>
      </c>
      <c r="B295" s="9" t="s">
        <v>1792</v>
      </c>
      <c r="C295" s="9" t="s">
        <v>1793</v>
      </c>
      <c r="D295" s="9" t="s">
        <v>1794</v>
      </c>
      <c r="E295" s="9" t="s">
        <v>625</v>
      </c>
      <c r="F295" s="9" t="s">
        <v>1795</v>
      </c>
    </row>
    <row r="296" spans="1:6">
      <c r="A296" s="9" t="s">
        <v>1796</v>
      </c>
      <c r="B296" s="9" t="s">
        <v>1797</v>
      </c>
      <c r="C296" s="9" t="s">
        <v>1798</v>
      </c>
      <c r="D296" s="9" t="s">
        <v>1799</v>
      </c>
      <c r="E296" s="9" t="s">
        <v>625</v>
      </c>
      <c r="F296" s="9"/>
    </row>
    <row r="297" spans="1:6">
      <c r="A297" s="9" t="s">
        <v>1800</v>
      </c>
      <c r="B297" s="9" t="s">
        <v>1801</v>
      </c>
      <c r="C297" s="9" t="s">
        <v>1802</v>
      </c>
      <c r="D297" s="10">
        <v>81220120974</v>
      </c>
      <c r="E297" s="9" t="s">
        <v>625</v>
      </c>
      <c r="F297" s="9"/>
    </row>
    <row r="298" spans="1:6">
      <c r="A298" s="9" t="s">
        <v>1803</v>
      </c>
      <c r="B298" s="9" t="s">
        <v>1804</v>
      </c>
      <c r="C298" s="9" t="s">
        <v>1805</v>
      </c>
      <c r="D298" s="9" t="s">
        <v>1806</v>
      </c>
      <c r="E298" s="9"/>
      <c r="F298" s="9"/>
    </row>
    <row r="299" spans="1:6">
      <c r="A299" s="9" t="s">
        <v>1807</v>
      </c>
      <c r="B299" s="9" t="s">
        <v>1808</v>
      </c>
      <c r="C299" s="9" t="s">
        <v>1809</v>
      </c>
      <c r="D299" s="9" t="s">
        <v>1810</v>
      </c>
      <c r="E299" s="9"/>
      <c r="F299" s="9" t="s">
        <v>1811</v>
      </c>
    </row>
    <row r="300" spans="1:6">
      <c r="A300" s="9" t="s">
        <v>1812</v>
      </c>
      <c r="B300" s="9" t="s">
        <v>1813</v>
      </c>
      <c r="C300" s="9" t="s">
        <v>1757</v>
      </c>
      <c r="D300" s="9" t="s">
        <v>1814</v>
      </c>
      <c r="E300" s="9" t="s">
        <v>625</v>
      </c>
      <c r="F300" s="9"/>
    </row>
    <row r="301" spans="1:6">
      <c r="A301" s="9" t="s">
        <v>1815</v>
      </c>
      <c r="B301" s="9" t="s">
        <v>1816</v>
      </c>
      <c r="C301" s="9" t="s">
        <v>1817</v>
      </c>
      <c r="D301" s="9" t="s">
        <v>1818</v>
      </c>
      <c r="E301" s="9"/>
      <c r="F301" s="9" t="s">
        <v>1818</v>
      </c>
    </row>
    <row r="302" spans="1:6">
      <c r="A302" s="9" t="s">
        <v>1819</v>
      </c>
      <c r="B302" s="9" t="s">
        <v>1820</v>
      </c>
      <c r="C302" s="9" t="s">
        <v>1821</v>
      </c>
      <c r="D302" s="10">
        <v>81221442484</v>
      </c>
      <c r="E302" s="9"/>
      <c r="F302" s="9"/>
    </row>
    <row r="303" spans="1:6">
      <c r="A303" s="9" t="s">
        <v>1822</v>
      </c>
      <c r="B303" s="9" t="s">
        <v>1823</v>
      </c>
      <c r="C303" s="9" t="s">
        <v>1824</v>
      </c>
      <c r="D303" s="9"/>
      <c r="E303" s="9" t="s">
        <v>625</v>
      </c>
      <c r="F303" s="9"/>
    </row>
    <row r="304" spans="1:6">
      <c r="A304" s="9" t="s">
        <v>1825</v>
      </c>
      <c r="B304" s="9" t="s">
        <v>1826</v>
      </c>
      <c r="C304" s="9" t="s">
        <v>1827</v>
      </c>
      <c r="D304" s="9"/>
      <c r="E304" s="9" t="s">
        <v>625</v>
      </c>
      <c r="F304" s="9"/>
    </row>
    <row r="305" spans="1:6">
      <c r="A305" s="9" t="s">
        <v>1828</v>
      </c>
      <c r="B305" s="9" t="s">
        <v>1829</v>
      </c>
      <c r="C305" s="9" t="s">
        <v>1830</v>
      </c>
      <c r="D305" s="9" t="s">
        <v>1831</v>
      </c>
      <c r="E305" s="9" t="s">
        <v>625</v>
      </c>
      <c r="F305" s="9" t="s">
        <v>1832</v>
      </c>
    </row>
    <row r="306" spans="1:6">
      <c r="A306" s="9" t="s">
        <v>1833</v>
      </c>
      <c r="B306" s="9" t="s">
        <v>1834</v>
      </c>
      <c r="C306" s="9" t="s">
        <v>1827</v>
      </c>
      <c r="D306" s="9"/>
      <c r="E306" s="9" t="s">
        <v>625</v>
      </c>
      <c r="F306" s="9"/>
    </row>
    <row r="307" spans="1:6">
      <c r="A307" s="9" t="s">
        <v>1835</v>
      </c>
      <c r="B307" s="9" t="s">
        <v>1836</v>
      </c>
      <c r="C307" s="9" t="s">
        <v>1837</v>
      </c>
      <c r="D307" s="9"/>
      <c r="E307" s="9" t="s">
        <v>625</v>
      </c>
      <c r="F307" s="9"/>
    </row>
    <row r="308" spans="1:6">
      <c r="A308" s="9" t="s">
        <v>1838</v>
      </c>
      <c r="B308" s="9" t="s">
        <v>1839</v>
      </c>
      <c r="C308" s="9" t="s">
        <v>1840</v>
      </c>
      <c r="D308" s="9" t="s">
        <v>1841</v>
      </c>
      <c r="E308" s="9" t="s">
        <v>625</v>
      </c>
      <c r="F308" s="9"/>
    </row>
    <row r="309" spans="1:6">
      <c r="A309" s="9" t="s">
        <v>1842</v>
      </c>
      <c r="B309" s="9" t="s">
        <v>1843</v>
      </c>
      <c r="C309" s="9" t="s">
        <v>1844</v>
      </c>
      <c r="D309" s="9" t="s">
        <v>1845</v>
      </c>
      <c r="E309" s="9" t="s">
        <v>625</v>
      </c>
      <c r="F309" s="9"/>
    </row>
    <row r="310" spans="1:6">
      <c r="A310" s="9" t="s">
        <v>1846</v>
      </c>
      <c r="B310" s="9" t="s">
        <v>1847</v>
      </c>
      <c r="C310" s="9" t="s">
        <v>1848</v>
      </c>
      <c r="D310" s="9" t="s">
        <v>1849</v>
      </c>
      <c r="E310" s="9" t="s">
        <v>625</v>
      </c>
      <c r="F310" s="9" t="s">
        <v>1850</v>
      </c>
    </row>
    <row r="311" spans="1:6">
      <c r="A311" s="9" t="s">
        <v>1851</v>
      </c>
      <c r="B311" s="9" t="s">
        <v>1852</v>
      </c>
      <c r="C311" s="9" t="s">
        <v>1853</v>
      </c>
      <c r="D311" s="10">
        <v>83120517727</v>
      </c>
      <c r="E311" s="9"/>
      <c r="F311" s="9"/>
    </row>
    <row r="312" spans="1:6">
      <c r="A312" s="9" t="s">
        <v>1854</v>
      </c>
      <c r="B312" s="9" t="s">
        <v>1855</v>
      </c>
      <c r="C312" s="9" t="s">
        <v>1856</v>
      </c>
      <c r="D312" s="9"/>
      <c r="E312" s="9" t="s">
        <v>625</v>
      </c>
      <c r="F312" s="9"/>
    </row>
    <row r="313" spans="1:6">
      <c r="A313" s="9" t="s">
        <v>1857</v>
      </c>
      <c r="B313" s="9" t="s">
        <v>1858</v>
      </c>
      <c r="C313" s="9" t="s">
        <v>1859</v>
      </c>
      <c r="D313" s="9"/>
      <c r="E313" s="9" t="s">
        <v>625</v>
      </c>
      <c r="F313" s="9"/>
    </row>
    <row r="314" spans="1:6">
      <c r="A314" s="9" t="s">
        <v>1860</v>
      </c>
      <c r="B314" s="9" t="s">
        <v>1861</v>
      </c>
      <c r="C314" s="9" t="s">
        <v>1862</v>
      </c>
      <c r="D314" s="9" t="s">
        <v>1863</v>
      </c>
      <c r="E314" s="9" t="s">
        <v>625</v>
      </c>
      <c r="F314" s="9" t="s">
        <v>1864</v>
      </c>
    </row>
    <row r="315" spans="1:6">
      <c r="A315" s="9" t="s">
        <v>1865</v>
      </c>
      <c r="B315" s="9" t="s">
        <v>1866</v>
      </c>
      <c r="C315" s="9" t="s">
        <v>1867</v>
      </c>
      <c r="D315" s="9" t="s">
        <v>1868</v>
      </c>
      <c r="E315" s="9" t="s">
        <v>625</v>
      </c>
      <c r="F315" s="9" t="s">
        <v>1868</v>
      </c>
    </row>
    <row r="316" spans="1:6" ht="25.5">
      <c r="A316" s="9" t="s">
        <v>1869</v>
      </c>
      <c r="B316" s="9" t="s">
        <v>1870</v>
      </c>
      <c r="C316" s="9" t="s">
        <v>1871</v>
      </c>
      <c r="D316" s="9" t="s">
        <v>1872</v>
      </c>
      <c r="E316" s="9"/>
      <c r="F316" s="9" t="s">
        <v>1873</v>
      </c>
    </row>
    <row r="317" spans="1:6">
      <c r="A317" s="9" t="s">
        <v>1874</v>
      </c>
      <c r="B317" s="9" t="s">
        <v>1875</v>
      </c>
      <c r="C317" s="9" t="s">
        <v>1876</v>
      </c>
      <c r="D317" s="9" t="s">
        <v>1877</v>
      </c>
      <c r="E317" s="9" t="s">
        <v>625</v>
      </c>
      <c r="F317" s="9"/>
    </row>
    <row r="318" spans="1:6">
      <c r="A318" s="9" t="s">
        <v>1878</v>
      </c>
      <c r="B318" s="9" t="s">
        <v>1879</v>
      </c>
      <c r="C318" s="9" t="s">
        <v>1880</v>
      </c>
      <c r="D318" s="11">
        <v>7591296975903330</v>
      </c>
      <c r="E318" s="9" t="s">
        <v>625</v>
      </c>
      <c r="F318" s="9"/>
    </row>
    <row r="319" spans="1:6">
      <c r="A319" s="9" t="s">
        <v>1881</v>
      </c>
      <c r="B319" s="9" t="s">
        <v>1882</v>
      </c>
      <c r="C319" s="9" t="s">
        <v>1883</v>
      </c>
      <c r="D319" s="9" t="s">
        <v>1884</v>
      </c>
      <c r="E319" s="9" t="s">
        <v>625</v>
      </c>
      <c r="F319" s="9" t="s">
        <v>1885</v>
      </c>
    </row>
    <row r="320" spans="1:6">
      <c r="A320" s="9" t="s">
        <v>1886</v>
      </c>
      <c r="B320" s="9" t="s">
        <v>1887</v>
      </c>
      <c r="C320" s="9" t="s">
        <v>1888</v>
      </c>
      <c r="D320" s="9" t="s">
        <v>1889</v>
      </c>
      <c r="E320" s="9"/>
      <c r="F320" s="9" t="s">
        <v>1890</v>
      </c>
    </row>
    <row r="321" spans="1:6">
      <c r="A321" s="9" t="s">
        <v>1891</v>
      </c>
      <c r="B321" s="9" t="s">
        <v>1892</v>
      </c>
      <c r="C321" s="9" t="s">
        <v>1893</v>
      </c>
      <c r="D321" s="9" t="s">
        <v>1894</v>
      </c>
      <c r="E321" s="9" t="s">
        <v>625</v>
      </c>
      <c r="F321" s="9" t="s">
        <v>1895</v>
      </c>
    </row>
    <row r="322" spans="1:6">
      <c r="A322" s="9" t="s">
        <v>1896</v>
      </c>
      <c r="B322" s="9" t="s">
        <v>1897</v>
      </c>
      <c r="C322" s="9" t="s">
        <v>1757</v>
      </c>
      <c r="D322" s="9" t="s">
        <v>1898</v>
      </c>
      <c r="E322" s="9" t="s">
        <v>625</v>
      </c>
      <c r="F322" s="9"/>
    </row>
    <row r="323" spans="1:6" ht="25.5">
      <c r="A323" s="9" t="s">
        <v>1899</v>
      </c>
      <c r="B323" s="9" t="s">
        <v>1900</v>
      </c>
      <c r="C323" s="9" t="s">
        <v>1901</v>
      </c>
      <c r="D323" s="9" t="s">
        <v>1902</v>
      </c>
      <c r="E323" s="9" t="s">
        <v>625</v>
      </c>
      <c r="F323" s="9" t="s">
        <v>1903</v>
      </c>
    </row>
    <row r="324" spans="1:6">
      <c r="A324" s="9" t="s">
        <v>1904</v>
      </c>
      <c r="B324" s="9" t="s">
        <v>1905</v>
      </c>
      <c r="C324" s="9"/>
      <c r="D324" s="9"/>
      <c r="E324" s="9" t="s">
        <v>625</v>
      </c>
      <c r="F324" s="9"/>
    </row>
    <row r="325" spans="1:6">
      <c r="A325" s="9" t="s">
        <v>1906</v>
      </c>
      <c r="B325" s="9" t="s">
        <v>1907</v>
      </c>
      <c r="C325" s="9"/>
      <c r="D325" s="9"/>
      <c r="E325" s="9" t="s">
        <v>625</v>
      </c>
      <c r="F325" s="9"/>
    </row>
    <row r="326" spans="1:6">
      <c r="A326" s="9" t="s">
        <v>1908</v>
      </c>
      <c r="B326" s="9" t="s">
        <v>1909</v>
      </c>
      <c r="C326" s="9"/>
      <c r="D326" s="9"/>
      <c r="E326" s="9" t="s">
        <v>625</v>
      </c>
      <c r="F326" s="9"/>
    </row>
    <row r="327" spans="1:6">
      <c r="A327" s="9" t="s">
        <v>1910</v>
      </c>
      <c r="B327" s="9" t="s">
        <v>1911</v>
      </c>
      <c r="C327" s="9"/>
      <c r="D327" s="9"/>
      <c r="E327" s="9" t="s">
        <v>625</v>
      </c>
      <c r="F327" s="9"/>
    </row>
    <row r="328" spans="1:6">
      <c r="A328" s="9" t="s">
        <v>1912</v>
      </c>
      <c r="B328" s="9" t="s">
        <v>1913</v>
      </c>
      <c r="C328" s="9"/>
      <c r="D328" s="9"/>
      <c r="E328" s="9" t="s">
        <v>625</v>
      </c>
      <c r="F328" s="9"/>
    </row>
    <row r="329" spans="1:6">
      <c r="A329" s="9" t="s">
        <v>1914</v>
      </c>
      <c r="B329" s="9" t="s">
        <v>1915</v>
      </c>
      <c r="C329" s="9" t="s">
        <v>1916</v>
      </c>
      <c r="D329" s="9"/>
      <c r="E329" s="9" t="s">
        <v>625</v>
      </c>
      <c r="F329" s="9"/>
    </row>
    <row r="330" spans="1:6">
      <c r="A330" s="9" t="s">
        <v>1654</v>
      </c>
      <c r="B330" s="9" t="s">
        <v>1917</v>
      </c>
      <c r="C330" s="9" t="s">
        <v>1757</v>
      </c>
      <c r="D330" s="9"/>
      <c r="E330" s="9" t="s">
        <v>625</v>
      </c>
      <c r="F330" s="9"/>
    </row>
    <row r="331" spans="1:6">
      <c r="A331" s="9" t="s">
        <v>1918</v>
      </c>
      <c r="B331" s="9" t="s">
        <v>1919</v>
      </c>
      <c r="C331" s="9" t="s">
        <v>1920</v>
      </c>
      <c r="D331" s="10">
        <v>81386950532</v>
      </c>
      <c r="E331" s="9" t="s">
        <v>625</v>
      </c>
      <c r="F331" s="9"/>
    </row>
    <row r="332" spans="1:6">
      <c r="A332" s="9" t="s">
        <v>1921</v>
      </c>
      <c r="B332" s="9" t="s">
        <v>1922</v>
      </c>
      <c r="C332" s="9"/>
      <c r="D332" s="9" t="s">
        <v>1923</v>
      </c>
      <c r="E332" s="9" t="s">
        <v>625</v>
      </c>
      <c r="F332" s="9"/>
    </row>
    <row r="333" spans="1:6">
      <c r="A333" s="9" t="s">
        <v>1924</v>
      </c>
      <c r="B333" s="9" t="s">
        <v>1925</v>
      </c>
      <c r="C333" s="9" t="s">
        <v>1926</v>
      </c>
      <c r="D333" s="9" t="s">
        <v>1927</v>
      </c>
      <c r="E333" s="9" t="s">
        <v>625</v>
      </c>
      <c r="F333" s="9" t="s">
        <v>1928</v>
      </c>
    </row>
    <row r="334" spans="1:6">
      <c r="A334" s="9" t="s">
        <v>1929</v>
      </c>
      <c r="B334" s="9" t="s">
        <v>1930</v>
      </c>
      <c r="C334" s="9" t="s">
        <v>1931</v>
      </c>
      <c r="D334" s="9" t="s">
        <v>1932</v>
      </c>
      <c r="E334" s="9" t="s">
        <v>625</v>
      </c>
      <c r="F334" s="9" t="s">
        <v>1933</v>
      </c>
    </row>
    <row r="335" spans="1:6">
      <c r="A335" s="9" t="s">
        <v>1934</v>
      </c>
      <c r="B335" s="9" t="s">
        <v>1935</v>
      </c>
      <c r="C335" s="9" t="s">
        <v>1936</v>
      </c>
      <c r="D335" s="9" t="s">
        <v>1937</v>
      </c>
      <c r="E335" s="9" t="s">
        <v>625</v>
      </c>
      <c r="F335" s="9"/>
    </row>
    <row r="336" spans="1:6">
      <c r="A336" s="9" t="s">
        <v>1938</v>
      </c>
      <c r="B336" s="9" t="s">
        <v>1939</v>
      </c>
      <c r="C336" s="9" t="s">
        <v>1940</v>
      </c>
      <c r="D336" s="9" t="s">
        <v>1051</v>
      </c>
      <c r="E336" s="9" t="s">
        <v>625</v>
      </c>
      <c r="F336" s="9" t="s">
        <v>1941</v>
      </c>
    </row>
    <row r="337" spans="1:6">
      <c r="A337" s="9" t="s">
        <v>1942</v>
      </c>
      <c r="B337" s="9" t="s">
        <v>1943</v>
      </c>
      <c r="C337" s="9"/>
      <c r="D337" s="10">
        <v>81319921872</v>
      </c>
      <c r="E337" s="9" t="s">
        <v>625</v>
      </c>
      <c r="F337" s="9"/>
    </row>
    <row r="338" spans="1:6">
      <c r="A338" s="9" t="s">
        <v>1944</v>
      </c>
      <c r="B338" s="9" t="s">
        <v>1945</v>
      </c>
      <c r="C338" s="9" t="s">
        <v>1946</v>
      </c>
      <c r="D338" s="9" t="s">
        <v>1241</v>
      </c>
      <c r="E338" s="9" t="s">
        <v>625</v>
      </c>
      <c r="F338" s="9"/>
    </row>
    <row r="339" spans="1:6">
      <c r="A339" s="9" t="s">
        <v>1947</v>
      </c>
      <c r="B339" s="9" t="s">
        <v>1948</v>
      </c>
      <c r="C339" s="9" t="s">
        <v>1949</v>
      </c>
      <c r="D339" s="9" t="s">
        <v>1950</v>
      </c>
      <c r="E339" s="9" t="s">
        <v>625</v>
      </c>
      <c r="F339" s="9" t="s">
        <v>1950</v>
      </c>
    </row>
    <row r="340" spans="1:6">
      <c r="A340" s="9" t="s">
        <v>1951</v>
      </c>
      <c r="B340" s="9" t="s">
        <v>1952</v>
      </c>
      <c r="C340" s="9" t="s">
        <v>1953</v>
      </c>
      <c r="D340" s="9" t="s">
        <v>1954</v>
      </c>
      <c r="E340" s="9" t="s">
        <v>625</v>
      </c>
      <c r="F340" s="9" t="s">
        <v>1954</v>
      </c>
    </row>
    <row r="341" spans="1:6">
      <c r="A341" s="9" t="s">
        <v>1955</v>
      </c>
      <c r="B341" s="9" t="s">
        <v>1956</v>
      </c>
      <c r="C341" s="9" t="s">
        <v>1957</v>
      </c>
      <c r="D341" s="9" t="s">
        <v>1958</v>
      </c>
      <c r="E341" s="9" t="s">
        <v>625</v>
      </c>
      <c r="F341" s="9" t="s">
        <v>1959</v>
      </c>
    </row>
    <row r="342" spans="1:6">
      <c r="A342" s="9" t="s">
        <v>1960</v>
      </c>
      <c r="B342" s="9" t="s">
        <v>1961</v>
      </c>
      <c r="C342" s="9" t="s">
        <v>1962</v>
      </c>
      <c r="D342" s="9" t="s">
        <v>1963</v>
      </c>
      <c r="E342" s="9" t="s">
        <v>625</v>
      </c>
      <c r="F342" s="9" t="s">
        <v>1959</v>
      </c>
    </row>
    <row r="343" spans="1:6" ht="25.5">
      <c r="A343" s="9" t="s">
        <v>1964</v>
      </c>
      <c r="B343" s="9" t="s">
        <v>1965</v>
      </c>
      <c r="C343" s="9" t="s">
        <v>1966</v>
      </c>
      <c r="D343" s="9" t="s">
        <v>1967</v>
      </c>
      <c r="E343" s="9" t="s">
        <v>625</v>
      </c>
      <c r="F343" s="9" t="s">
        <v>1968</v>
      </c>
    </row>
    <row r="344" spans="1:6" ht="25.5">
      <c r="A344" s="9" t="s">
        <v>1969</v>
      </c>
      <c r="B344" s="9" t="s">
        <v>1970</v>
      </c>
      <c r="C344" s="9" t="s">
        <v>1971</v>
      </c>
      <c r="D344" s="9" t="s">
        <v>1972</v>
      </c>
      <c r="E344" s="9" t="s">
        <v>625</v>
      </c>
      <c r="F344" s="9" t="s">
        <v>1973</v>
      </c>
    </row>
    <row r="345" spans="1:6">
      <c r="A345" s="9" t="s">
        <v>1974</v>
      </c>
      <c r="B345" s="9" t="s">
        <v>1975</v>
      </c>
      <c r="C345" s="9" t="s">
        <v>1976</v>
      </c>
      <c r="D345" s="9" t="s">
        <v>1977</v>
      </c>
      <c r="E345" s="9" t="s">
        <v>625</v>
      </c>
      <c r="F345" s="9"/>
    </row>
    <row r="346" spans="1:6">
      <c r="A346" s="9" t="s">
        <v>1978</v>
      </c>
      <c r="B346" s="9" t="s">
        <v>1979</v>
      </c>
      <c r="C346" s="9" t="s">
        <v>1980</v>
      </c>
      <c r="D346" s="9" t="s">
        <v>1981</v>
      </c>
      <c r="E346" s="9" t="s">
        <v>625</v>
      </c>
      <c r="F346" s="9"/>
    </row>
    <row r="347" spans="1:6">
      <c r="A347" s="9" t="s">
        <v>1982</v>
      </c>
      <c r="B347" s="9" t="s">
        <v>1983</v>
      </c>
      <c r="C347" s="9" t="s">
        <v>1984</v>
      </c>
      <c r="D347" s="10">
        <v>85720123678</v>
      </c>
      <c r="E347" s="9" t="s">
        <v>625</v>
      </c>
      <c r="F347" s="9"/>
    </row>
    <row r="348" spans="1:6">
      <c r="A348" s="9" t="s">
        <v>1985</v>
      </c>
      <c r="B348" s="9" t="s">
        <v>1986</v>
      </c>
      <c r="C348" s="9"/>
      <c r="D348" s="10">
        <v>81903290301</v>
      </c>
      <c r="E348" s="9" t="s">
        <v>625</v>
      </c>
      <c r="F348" s="9"/>
    </row>
    <row r="349" spans="1:6">
      <c r="A349" s="9" t="s">
        <v>1987</v>
      </c>
      <c r="B349" s="9" t="s">
        <v>1988</v>
      </c>
      <c r="C349" s="9" t="s">
        <v>1989</v>
      </c>
      <c r="D349" s="9" t="s">
        <v>1990</v>
      </c>
      <c r="E349" s="9" t="s">
        <v>625</v>
      </c>
      <c r="F349" s="9" t="s">
        <v>1991</v>
      </c>
    </row>
    <row r="350" spans="1:6">
      <c r="A350" s="9" t="s">
        <v>1992</v>
      </c>
      <c r="B350" s="9" t="s">
        <v>1993</v>
      </c>
      <c r="C350" s="9" t="s">
        <v>1994</v>
      </c>
      <c r="D350" s="9"/>
      <c r="E350" s="9" t="s">
        <v>625</v>
      </c>
      <c r="F350" s="9"/>
    </row>
    <row r="351" spans="1:6">
      <c r="A351" s="9" t="s">
        <v>1995</v>
      </c>
      <c r="B351" s="9" t="s">
        <v>1996</v>
      </c>
      <c r="C351" s="9" t="s">
        <v>1997</v>
      </c>
      <c r="D351" s="10">
        <v>81534668288</v>
      </c>
      <c r="E351" s="9" t="s">
        <v>625</v>
      </c>
      <c r="F351" s="10">
        <v>81376363458</v>
      </c>
    </row>
    <row r="352" spans="1:6">
      <c r="A352" s="9" t="s">
        <v>1998</v>
      </c>
      <c r="B352" s="9" t="s">
        <v>1999</v>
      </c>
      <c r="C352" s="9" t="s">
        <v>2000</v>
      </c>
      <c r="D352" s="9" t="s">
        <v>2001</v>
      </c>
      <c r="E352" s="9" t="s">
        <v>625</v>
      </c>
      <c r="F352" s="9"/>
    </row>
    <row r="353" spans="1:6">
      <c r="A353" s="9" t="s">
        <v>2002</v>
      </c>
      <c r="B353" s="9" t="s">
        <v>2003</v>
      </c>
      <c r="C353" s="9" t="s">
        <v>2004</v>
      </c>
      <c r="D353" s="9" t="s">
        <v>2005</v>
      </c>
      <c r="E353" s="9" t="s">
        <v>625</v>
      </c>
      <c r="F353" s="9" t="s">
        <v>2006</v>
      </c>
    </row>
    <row r="354" spans="1:6">
      <c r="A354" s="9" t="s">
        <v>2007</v>
      </c>
      <c r="B354" s="9" t="s">
        <v>2008</v>
      </c>
      <c r="C354" s="9" t="s">
        <v>2009</v>
      </c>
      <c r="D354" s="9" t="s">
        <v>2010</v>
      </c>
      <c r="E354" s="9" t="s">
        <v>625</v>
      </c>
      <c r="F354" s="9" t="s">
        <v>2011</v>
      </c>
    </row>
    <row r="355" spans="1:6">
      <c r="A355" s="9" t="s">
        <v>2012</v>
      </c>
      <c r="B355" s="9" t="s">
        <v>2013</v>
      </c>
      <c r="C355" s="9" t="s">
        <v>2014</v>
      </c>
      <c r="D355" s="9" t="s">
        <v>2015</v>
      </c>
      <c r="E355" s="9" t="s">
        <v>625</v>
      </c>
      <c r="F355" s="9"/>
    </row>
    <row r="356" spans="1:6">
      <c r="A356" s="9" t="s">
        <v>2016</v>
      </c>
      <c r="B356" s="9" t="s">
        <v>2017</v>
      </c>
      <c r="C356" s="9" t="s">
        <v>2018</v>
      </c>
      <c r="D356" s="9" t="s">
        <v>2019</v>
      </c>
      <c r="E356" s="9"/>
      <c r="F356" s="9"/>
    </row>
    <row r="357" spans="1:6">
      <c r="A357" s="9" t="s">
        <v>2020</v>
      </c>
      <c r="B357" s="9" t="s">
        <v>2021</v>
      </c>
      <c r="C357" s="9" t="s">
        <v>2022</v>
      </c>
      <c r="D357" s="9" t="s">
        <v>2023</v>
      </c>
      <c r="E357" s="9"/>
      <c r="F357" s="9"/>
    </row>
    <row r="358" spans="1:6">
      <c r="A358" s="9" t="s">
        <v>2024</v>
      </c>
      <c r="B358" s="9" t="s">
        <v>2025</v>
      </c>
      <c r="C358" s="9" t="s">
        <v>1311</v>
      </c>
      <c r="D358" s="9" t="s">
        <v>2026</v>
      </c>
      <c r="E358" s="9" t="s">
        <v>625</v>
      </c>
      <c r="F358" s="9" t="s">
        <v>2026</v>
      </c>
    </row>
    <row r="359" spans="1:6">
      <c r="A359" s="9" t="s">
        <v>2027</v>
      </c>
      <c r="B359" s="9" t="s">
        <v>2028</v>
      </c>
      <c r="C359" s="9" t="s">
        <v>2029</v>
      </c>
      <c r="D359" s="9" t="s">
        <v>2030</v>
      </c>
      <c r="E359" s="9" t="s">
        <v>625</v>
      </c>
      <c r="F359" s="9" t="s">
        <v>2030</v>
      </c>
    </row>
    <row r="360" spans="1:6">
      <c r="A360" s="9" t="s">
        <v>2031</v>
      </c>
      <c r="B360" s="9" t="s">
        <v>2032</v>
      </c>
      <c r="C360" s="9" t="s">
        <v>2033</v>
      </c>
      <c r="D360" s="9" t="s">
        <v>2034</v>
      </c>
      <c r="E360" s="9"/>
      <c r="F360" s="9" t="s">
        <v>2034</v>
      </c>
    </row>
    <row r="361" spans="1:6">
      <c r="A361" s="9" t="s">
        <v>2035</v>
      </c>
      <c r="B361" s="9" t="s">
        <v>2036</v>
      </c>
      <c r="C361" s="9" t="s">
        <v>2037</v>
      </c>
      <c r="D361" s="9"/>
      <c r="E361" s="9" t="s">
        <v>625</v>
      </c>
      <c r="F361" s="9"/>
    </row>
    <row r="362" spans="1:6">
      <c r="A362" s="9" t="s">
        <v>2038</v>
      </c>
      <c r="B362" s="9" t="s">
        <v>2039</v>
      </c>
      <c r="C362" s="9" t="s">
        <v>2040</v>
      </c>
      <c r="D362" s="9" t="s">
        <v>2041</v>
      </c>
      <c r="E362" s="9"/>
      <c r="F362" s="9"/>
    </row>
    <row r="363" spans="1:6">
      <c r="A363" s="9" t="s">
        <v>2042</v>
      </c>
      <c r="B363" s="9" t="s">
        <v>2043</v>
      </c>
      <c r="C363" s="9" t="s">
        <v>2044</v>
      </c>
      <c r="D363" s="9" t="s">
        <v>2045</v>
      </c>
      <c r="E363" s="9" t="s">
        <v>625</v>
      </c>
      <c r="F363" s="9"/>
    </row>
    <row r="364" spans="1:6">
      <c r="A364" s="9" t="s">
        <v>2046</v>
      </c>
      <c r="B364" s="9" t="s">
        <v>2047</v>
      </c>
      <c r="C364" s="9" t="s">
        <v>2048</v>
      </c>
      <c r="D364" s="9" t="s">
        <v>2049</v>
      </c>
      <c r="E364" s="9" t="s">
        <v>625</v>
      </c>
      <c r="F364" s="9"/>
    </row>
    <row r="365" spans="1:6">
      <c r="A365" s="9" t="s">
        <v>1934</v>
      </c>
      <c r="B365" s="9" t="s">
        <v>2050</v>
      </c>
      <c r="C365" s="9" t="s">
        <v>2051</v>
      </c>
      <c r="D365" s="9" t="s">
        <v>2052</v>
      </c>
      <c r="E365" s="9" t="s">
        <v>625</v>
      </c>
      <c r="F365" s="9"/>
    </row>
    <row r="366" spans="1:6">
      <c r="A366" s="9" t="s">
        <v>2053</v>
      </c>
      <c r="B366" s="9" t="s">
        <v>2054</v>
      </c>
      <c r="C366" s="9" t="s">
        <v>2037</v>
      </c>
      <c r="D366" s="9"/>
      <c r="E366" s="9" t="s">
        <v>625</v>
      </c>
      <c r="F366" s="9"/>
    </row>
    <row r="367" spans="1:6">
      <c r="A367" s="9" t="s">
        <v>2055</v>
      </c>
      <c r="B367" s="9" t="s">
        <v>2056</v>
      </c>
      <c r="C367" s="9" t="s">
        <v>2057</v>
      </c>
      <c r="D367" s="10">
        <v>81260982654</v>
      </c>
      <c r="E367" s="9" t="s">
        <v>625</v>
      </c>
      <c r="F367" s="9"/>
    </row>
    <row r="368" spans="1:6">
      <c r="A368" s="9" t="s">
        <v>2058</v>
      </c>
      <c r="B368" s="9" t="s">
        <v>2059</v>
      </c>
      <c r="C368" s="9" t="s">
        <v>2060</v>
      </c>
      <c r="D368" s="9"/>
      <c r="E368" s="9" t="s">
        <v>625</v>
      </c>
      <c r="F368" s="9"/>
    </row>
    <row r="369" spans="1:6">
      <c r="A369" s="9" t="s">
        <v>2061</v>
      </c>
      <c r="B369" s="9" t="s">
        <v>2062</v>
      </c>
      <c r="C369" s="9" t="s">
        <v>2063</v>
      </c>
      <c r="D369" s="10">
        <v>81261187409</v>
      </c>
      <c r="E369" s="9" t="s">
        <v>625</v>
      </c>
      <c r="F369" s="9"/>
    </row>
    <row r="370" spans="1:6">
      <c r="A370" s="9" t="s">
        <v>2064</v>
      </c>
      <c r="B370" s="9" t="s">
        <v>2065</v>
      </c>
      <c r="C370" s="9" t="s">
        <v>2066</v>
      </c>
      <c r="D370" s="9" t="s">
        <v>2067</v>
      </c>
      <c r="E370" s="9"/>
      <c r="F370" s="9"/>
    </row>
    <row r="371" spans="1:6">
      <c r="A371" s="9" t="s">
        <v>2068</v>
      </c>
      <c r="B371" s="9" t="s">
        <v>2069</v>
      </c>
      <c r="C371" s="9" t="s">
        <v>2070</v>
      </c>
      <c r="D371" s="9"/>
      <c r="E371" s="9" t="s">
        <v>625</v>
      </c>
      <c r="F371" s="9"/>
    </row>
    <row r="372" spans="1:6">
      <c r="A372" s="9" t="s">
        <v>2071</v>
      </c>
      <c r="B372" s="9" t="s">
        <v>2072</v>
      </c>
      <c r="C372" s="9"/>
      <c r="D372" s="10">
        <v>81327446252</v>
      </c>
      <c r="E372" s="9" t="s">
        <v>625</v>
      </c>
      <c r="F372" s="10">
        <v>81546949494</v>
      </c>
    </row>
    <row r="373" spans="1:6">
      <c r="A373" s="9" t="s">
        <v>2073</v>
      </c>
      <c r="B373" s="9" t="s">
        <v>2074</v>
      </c>
      <c r="C373" s="9"/>
      <c r="D373" s="9"/>
      <c r="E373" s="9" t="s">
        <v>625</v>
      </c>
      <c r="F373" s="9"/>
    </row>
    <row r="374" spans="1:6">
      <c r="A374" s="9" t="s">
        <v>2075</v>
      </c>
      <c r="B374" s="9" t="s">
        <v>2076</v>
      </c>
      <c r="C374" s="9" t="s">
        <v>1757</v>
      </c>
      <c r="D374" s="9" t="s">
        <v>2077</v>
      </c>
      <c r="E374" s="9"/>
      <c r="F374" s="9"/>
    </row>
    <row r="375" spans="1:6" ht="25.5">
      <c r="A375" s="9" t="s">
        <v>2078</v>
      </c>
      <c r="B375" s="9" t="s">
        <v>2079</v>
      </c>
      <c r="C375" s="9" t="s">
        <v>2080</v>
      </c>
      <c r="D375" s="9" t="s">
        <v>2081</v>
      </c>
      <c r="E375" s="9" t="s">
        <v>625</v>
      </c>
      <c r="F375" s="10">
        <v>8567942991</v>
      </c>
    </row>
    <row r="376" spans="1:6">
      <c r="A376" s="9" t="s">
        <v>2082</v>
      </c>
      <c r="B376" s="9" t="s">
        <v>2083</v>
      </c>
      <c r="C376" s="9" t="s">
        <v>2084</v>
      </c>
      <c r="D376" s="9"/>
      <c r="E376" s="9" t="s">
        <v>625</v>
      </c>
      <c r="F376" s="9"/>
    </row>
    <row r="377" spans="1:6">
      <c r="A377" s="9" t="s">
        <v>2085</v>
      </c>
      <c r="B377" s="9" t="s">
        <v>2086</v>
      </c>
      <c r="C377" s="9"/>
      <c r="D377" s="9"/>
      <c r="E377" s="9" t="s">
        <v>625</v>
      </c>
      <c r="F377" s="9"/>
    </row>
    <row r="378" spans="1:6">
      <c r="A378" s="9" t="s">
        <v>2087</v>
      </c>
      <c r="B378" s="9" t="s">
        <v>2088</v>
      </c>
      <c r="C378" s="9" t="s">
        <v>2089</v>
      </c>
      <c r="D378" s="9"/>
      <c r="E378" s="9" t="s">
        <v>625</v>
      </c>
      <c r="F378" s="9"/>
    </row>
    <row r="379" spans="1:6">
      <c r="A379" s="9" t="s">
        <v>2090</v>
      </c>
      <c r="B379" s="9" t="s">
        <v>2091</v>
      </c>
      <c r="C379" s="9" t="s">
        <v>2092</v>
      </c>
      <c r="D379" s="9" t="s">
        <v>2093</v>
      </c>
      <c r="E379" s="9" t="s">
        <v>625</v>
      </c>
      <c r="F379" s="9"/>
    </row>
    <row r="380" spans="1:6">
      <c r="A380" s="9" t="s">
        <v>2094</v>
      </c>
      <c r="B380" s="9" t="s">
        <v>2095</v>
      </c>
      <c r="C380" s="9" t="s">
        <v>2096</v>
      </c>
      <c r="D380" s="9" t="s">
        <v>2097</v>
      </c>
      <c r="E380" s="9"/>
      <c r="F380" s="9" t="s">
        <v>2097</v>
      </c>
    </row>
    <row r="381" spans="1:6">
      <c r="A381" s="9" t="s">
        <v>2098</v>
      </c>
      <c r="B381" s="9" t="s">
        <v>2099</v>
      </c>
      <c r="C381" s="9" t="s">
        <v>2100</v>
      </c>
      <c r="D381" s="9" t="s">
        <v>2101</v>
      </c>
      <c r="E381" s="9" t="s">
        <v>625</v>
      </c>
      <c r="F381" s="9"/>
    </row>
    <row r="382" spans="1:6">
      <c r="A382" s="9" t="s">
        <v>2102</v>
      </c>
      <c r="B382" s="9" t="s">
        <v>2103</v>
      </c>
      <c r="C382" s="9" t="s">
        <v>2104</v>
      </c>
      <c r="D382" s="9" t="s">
        <v>2105</v>
      </c>
      <c r="E382" s="9"/>
      <c r="F382" s="9" t="s">
        <v>2106</v>
      </c>
    </row>
    <row r="383" spans="1:6">
      <c r="A383" s="9" t="s">
        <v>2107</v>
      </c>
      <c r="B383" s="9" t="s">
        <v>2108</v>
      </c>
      <c r="C383" s="9" t="s">
        <v>2109</v>
      </c>
      <c r="D383" s="9" t="s">
        <v>2105</v>
      </c>
      <c r="E383" s="9" t="s">
        <v>625</v>
      </c>
      <c r="F383" s="9" t="s">
        <v>2106</v>
      </c>
    </row>
    <row r="384" spans="1:6" ht="25.5">
      <c r="A384" s="9" t="s">
        <v>2110</v>
      </c>
      <c r="B384" s="9" t="s">
        <v>2111</v>
      </c>
      <c r="C384" s="9" t="s">
        <v>2112</v>
      </c>
      <c r="D384" s="9" t="s">
        <v>2113</v>
      </c>
      <c r="E384" s="9"/>
      <c r="F384" s="9"/>
    </row>
    <row r="385" spans="1:6">
      <c r="A385" s="9" t="s">
        <v>2114</v>
      </c>
      <c r="B385" s="9" t="s">
        <v>2115</v>
      </c>
      <c r="C385" s="9" t="s">
        <v>2116</v>
      </c>
      <c r="D385" s="9" t="s">
        <v>2117</v>
      </c>
      <c r="E385" s="9"/>
      <c r="F385" s="9"/>
    </row>
    <row r="386" spans="1:6">
      <c r="A386" s="9" t="s">
        <v>2118</v>
      </c>
      <c r="B386" s="9" t="s">
        <v>2119</v>
      </c>
      <c r="C386" s="9" t="s">
        <v>624</v>
      </c>
      <c r="D386" s="9" t="s">
        <v>1585</v>
      </c>
      <c r="E386" s="9" t="s">
        <v>625</v>
      </c>
      <c r="F386" s="9"/>
    </row>
    <row r="387" spans="1:6">
      <c r="A387" s="9" t="s">
        <v>2120</v>
      </c>
      <c r="B387" s="9" t="s">
        <v>2121</v>
      </c>
      <c r="C387" s="9"/>
      <c r="D387" s="9" t="s">
        <v>2122</v>
      </c>
      <c r="E387" s="9" t="s">
        <v>625</v>
      </c>
      <c r="F387" s="9" t="s">
        <v>2123</v>
      </c>
    </row>
    <row r="388" spans="1:6">
      <c r="A388" s="9" t="s">
        <v>2124</v>
      </c>
      <c r="B388" s="9" t="s">
        <v>2125</v>
      </c>
      <c r="C388" s="9" t="s">
        <v>2126</v>
      </c>
      <c r="D388" s="9"/>
      <c r="E388" s="9" t="s">
        <v>625</v>
      </c>
      <c r="F388" s="9"/>
    </row>
    <row r="389" spans="1:6">
      <c r="A389" s="9" t="s">
        <v>2127</v>
      </c>
      <c r="B389" s="9" t="s">
        <v>2128</v>
      </c>
      <c r="C389" s="9" t="s">
        <v>2129</v>
      </c>
      <c r="D389" s="9" t="s">
        <v>2130</v>
      </c>
      <c r="E389" s="9"/>
      <c r="F389" s="9"/>
    </row>
    <row r="390" spans="1:6">
      <c r="A390" s="9" t="s">
        <v>1545</v>
      </c>
      <c r="B390" s="9" t="s">
        <v>2131</v>
      </c>
      <c r="C390" s="10">
        <v>4119265051</v>
      </c>
      <c r="D390" s="9"/>
      <c r="E390" s="9" t="s">
        <v>625</v>
      </c>
      <c r="F390" s="9"/>
    </row>
    <row r="391" spans="1:6">
      <c r="A391" s="9" t="s">
        <v>2132</v>
      </c>
      <c r="B391" s="9" t="s">
        <v>2133</v>
      </c>
      <c r="C391" s="9" t="s">
        <v>2134</v>
      </c>
      <c r="D391" s="10">
        <v>81348256796</v>
      </c>
      <c r="E391" s="9" t="s">
        <v>625</v>
      </c>
      <c r="F391" s="9"/>
    </row>
    <row r="392" spans="1:6">
      <c r="A392" s="9" t="s">
        <v>455</v>
      </c>
      <c r="B392" s="9" t="s">
        <v>2135</v>
      </c>
      <c r="C392" s="9" t="s">
        <v>2136</v>
      </c>
      <c r="D392" s="9" t="s">
        <v>2137</v>
      </c>
      <c r="E392" s="9" t="s">
        <v>625</v>
      </c>
      <c r="F392" s="9" t="s">
        <v>2138</v>
      </c>
    </row>
    <row r="393" spans="1:6">
      <c r="A393" s="9" t="s">
        <v>455</v>
      </c>
      <c r="B393" s="9" t="s">
        <v>2139</v>
      </c>
      <c r="C393" s="9" t="s">
        <v>2140</v>
      </c>
      <c r="D393" s="9" t="s">
        <v>2141</v>
      </c>
      <c r="E393" s="9" t="s">
        <v>625</v>
      </c>
      <c r="F393" s="9" t="s">
        <v>2142</v>
      </c>
    </row>
    <row r="394" spans="1:6">
      <c r="A394" s="9" t="s">
        <v>2143</v>
      </c>
      <c r="B394" s="9" t="s">
        <v>2144</v>
      </c>
      <c r="C394" s="9" t="s">
        <v>2145</v>
      </c>
      <c r="D394" s="9" t="s">
        <v>2146</v>
      </c>
      <c r="E394" s="9" t="s">
        <v>625</v>
      </c>
      <c r="F394" s="9" t="s">
        <v>2147</v>
      </c>
    </row>
    <row r="395" spans="1:6">
      <c r="A395" s="9" t="s">
        <v>2148</v>
      </c>
      <c r="B395" s="9" t="s">
        <v>2149</v>
      </c>
      <c r="C395" s="9" t="s">
        <v>2150</v>
      </c>
      <c r="D395" s="9" t="s">
        <v>2151</v>
      </c>
      <c r="E395" s="9" t="s">
        <v>625</v>
      </c>
      <c r="F395" s="9" t="s">
        <v>2151</v>
      </c>
    </row>
    <row r="396" spans="1:6">
      <c r="A396" s="9" t="s">
        <v>2152</v>
      </c>
      <c r="B396" s="9" t="s">
        <v>2153</v>
      </c>
      <c r="C396" s="9" t="s">
        <v>2154</v>
      </c>
      <c r="D396" s="10">
        <v>81361721364</v>
      </c>
      <c r="E396" s="9" t="s">
        <v>625</v>
      </c>
      <c r="F396" s="9"/>
    </row>
    <row r="397" spans="1:6">
      <c r="A397" s="9" t="s">
        <v>2155</v>
      </c>
      <c r="B397" s="9" t="s">
        <v>2156</v>
      </c>
      <c r="C397" s="9" t="s">
        <v>2157</v>
      </c>
      <c r="D397" s="9"/>
      <c r="E397" s="9" t="s">
        <v>625</v>
      </c>
      <c r="F397" s="9"/>
    </row>
    <row r="398" spans="1:6">
      <c r="A398" s="9" t="s">
        <v>2158</v>
      </c>
      <c r="B398" s="9" t="s">
        <v>2159</v>
      </c>
      <c r="C398" s="9" t="s">
        <v>2160</v>
      </c>
      <c r="D398" s="9" t="s">
        <v>2161</v>
      </c>
      <c r="E398" s="9" t="s">
        <v>625</v>
      </c>
      <c r="F398" s="9" t="s">
        <v>2162</v>
      </c>
    </row>
    <row r="399" spans="1:6">
      <c r="A399" s="9" t="s">
        <v>2163</v>
      </c>
      <c r="B399" s="9" t="s">
        <v>2164</v>
      </c>
      <c r="C399" s="9" t="s">
        <v>2165</v>
      </c>
      <c r="D399" s="9" t="s">
        <v>2166</v>
      </c>
      <c r="E399" s="9" t="s">
        <v>625</v>
      </c>
      <c r="F399" s="9" t="s">
        <v>2167</v>
      </c>
    </row>
    <row r="400" spans="1:6">
      <c r="A400" s="9" t="s">
        <v>2168</v>
      </c>
      <c r="B400" s="9" t="s">
        <v>2169</v>
      </c>
      <c r="C400" s="9" t="s">
        <v>2170</v>
      </c>
      <c r="D400" s="9" t="s">
        <v>2171</v>
      </c>
      <c r="E400" s="9" t="s">
        <v>625</v>
      </c>
      <c r="F400" s="9"/>
    </row>
    <row r="401" spans="1:6">
      <c r="A401" s="9" t="s">
        <v>2172</v>
      </c>
      <c r="B401" s="9" t="s">
        <v>2173</v>
      </c>
      <c r="C401" s="9" t="s">
        <v>2174</v>
      </c>
      <c r="D401" s="9" t="s">
        <v>2175</v>
      </c>
      <c r="E401" s="9" t="s">
        <v>2176</v>
      </c>
      <c r="F401" s="9" t="s">
        <v>2177</v>
      </c>
    </row>
    <row r="402" spans="1:6">
      <c r="A402" s="9" t="s">
        <v>2178</v>
      </c>
      <c r="B402" s="9" t="s">
        <v>2179</v>
      </c>
      <c r="C402" s="9" t="s">
        <v>1588</v>
      </c>
      <c r="D402" s="9"/>
      <c r="E402" s="9" t="s">
        <v>625</v>
      </c>
      <c r="F402" s="9"/>
    </row>
    <row r="403" spans="1:6">
      <c r="A403" s="9" t="s">
        <v>2180</v>
      </c>
      <c r="B403" s="9" t="s">
        <v>2181</v>
      </c>
      <c r="C403" s="9" t="s">
        <v>2037</v>
      </c>
      <c r="D403" s="9"/>
      <c r="E403" s="9" t="s">
        <v>625</v>
      </c>
      <c r="F403" s="9"/>
    </row>
    <row r="404" spans="1:6">
      <c r="A404" s="9" t="s">
        <v>2182</v>
      </c>
      <c r="B404" s="9" t="s">
        <v>2183</v>
      </c>
      <c r="C404" s="9" t="s">
        <v>2037</v>
      </c>
      <c r="D404" s="9"/>
      <c r="E404" s="9" t="s">
        <v>625</v>
      </c>
      <c r="F404" s="9"/>
    </row>
    <row r="405" spans="1:6">
      <c r="A405" s="9" t="s">
        <v>2184</v>
      </c>
      <c r="B405" s="9" t="s">
        <v>2185</v>
      </c>
      <c r="C405" s="9" t="s">
        <v>2186</v>
      </c>
      <c r="D405" s="9"/>
      <c r="E405" s="9" t="s">
        <v>625</v>
      </c>
      <c r="F405" s="9"/>
    </row>
    <row r="406" spans="1:6">
      <c r="A406" s="9" t="s">
        <v>2187</v>
      </c>
      <c r="B406" s="9" t="s">
        <v>2188</v>
      </c>
      <c r="C406" s="9" t="s">
        <v>2189</v>
      </c>
      <c r="D406" s="9" t="s">
        <v>2190</v>
      </c>
      <c r="E406" s="9"/>
      <c r="F406" s="9" t="s">
        <v>2191</v>
      </c>
    </row>
    <row r="407" spans="1:6">
      <c r="A407" s="9" t="s">
        <v>2192</v>
      </c>
      <c r="B407" s="9" t="s">
        <v>2193</v>
      </c>
      <c r="C407" s="9"/>
      <c r="D407" s="9" t="s">
        <v>2194</v>
      </c>
      <c r="E407" s="9" t="s">
        <v>625</v>
      </c>
      <c r="F407" s="9"/>
    </row>
    <row r="408" spans="1:6" ht="25.5">
      <c r="A408" s="9" t="s">
        <v>2195</v>
      </c>
      <c r="B408" s="9" t="s">
        <v>2196</v>
      </c>
      <c r="C408" s="9" t="s">
        <v>2197</v>
      </c>
      <c r="D408" s="9" t="s">
        <v>2198</v>
      </c>
      <c r="E408" s="9" t="s">
        <v>625</v>
      </c>
      <c r="F408" s="9" t="s">
        <v>2199</v>
      </c>
    </row>
    <row r="409" spans="1:6">
      <c r="A409" s="9" t="s">
        <v>2200</v>
      </c>
      <c r="B409" s="9" t="s">
        <v>2201</v>
      </c>
      <c r="C409" s="9" t="s">
        <v>2202</v>
      </c>
      <c r="D409" s="9"/>
      <c r="E409" s="9" t="s">
        <v>625</v>
      </c>
      <c r="F409" s="9"/>
    </row>
    <row r="410" spans="1:6">
      <c r="A410" s="9" t="s">
        <v>2203</v>
      </c>
      <c r="B410" s="9" t="s">
        <v>2204</v>
      </c>
      <c r="C410" s="9" t="s">
        <v>2205</v>
      </c>
      <c r="D410" s="9"/>
      <c r="E410" s="9" t="s">
        <v>625</v>
      </c>
      <c r="F410" s="9"/>
    </row>
    <row r="411" spans="1:6">
      <c r="A411" s="9" t="s">
        <v>2206</v>
      </c>
      <c r="B411" s="9" t="s">
        <v>2207</v>
      </c>
      <c r="C411" s="9" t="s">
        <v>2208</v>
      </c>
      <c r="D411" s="9"/>
      <c r="E411" s="9" t="s">
        <v>625</v>
      </c>
      <c r="F411" s="9"/>
    </row>
    <row r="412" spans="1:6">
      <c r="A412" s="9" t="s">
        <v>2209</v>
      </c>
      <c r="B412" s="9" t="s">
        <v>2210</v>
      </c>
      <c r="C412" s="9" t="s">
        <v>2211</v>
      </c>
      <c r="D412" s="9"/>
      <c r="E412" s="9" t="s">
        <v>625</v>
      </c>
      <c r="F412" s="9"/>
    </row>
    <row r="413" spans="1:6" ht="25.5">
      <c r="A413" s="9" t="s">
        <v>2212</v>
      </c>
      <c r="B413" s="9" t="s">
        <v>2213</v>
      </c>
      <c r="C413" s="9" t="s">
        <v>1588</v>
      </c>
      <c r="D413" s="9" t="s">
        <v>2214</v>
      </c>
      <c r="E413" s="9" t="s">
        <v>625</v>
      </c>
      <c r="F413" s="9"/>
    </row>
    <row r="414" spans="1:6">
      <c r="A414" s="9" t="s">
        <v>2215</v>
      </c>
      <c r="B414" s="9" t="s">
        <v>2216</v>
      </c>
      <c r="C414" s="9" t="s">
        <v>2217</v>
      </c>
      <c r="D414" s="9" t="s">
        <v>2218</v>
      </c>
      <c r="E414" s="9" t="s">
        <v>625</v>
      </c>
      <c r="F414" s="9" t="s">
        <v>2219</v>
      </c>
    </row>
    <row r="415" spans="1:6">
      <c r="A415" s="9" t="s">
        <v>2220</v>
      </c>
      <c r="B415" s="9" t="s">
        <v>2221</v>
      </c>
      <c r="C415" s="9" t="s">
        <v>2222</v>
      </c>
      <c r="D415" s="9" t="s">
        <v>2223</v>
      </c>
      <c r="E415" s="9" t="s">
        <v>625</v>
      </c>
      <c r="F415" s="9" t="s">
        <v>2224</v>
      </c>
    </row>
    <row r="416" spans="1:6">
      <c r="A416" s="9" t="s">
        <v>2225</v>
      </c>
      <c r="B416" s="9" t="s">
        <v>2226</v>
      </c>
      <c r="C416" s="9" t="s">
        <v>2227</v>
      </c>
      <c r="D416" s="9" t="s">
        <v>2228</v>
      </c>
      <c r="E416" s="9"/>
      <c r="F416" s="9" t="s">
        <v>2229</v>
      </c>
    </row>
    <row r="417" spans="1:6" ht="25.5">
      <c r="A417" s="9" t="s">
        <v>2230</v>
      </c>
      <c r="B417" s="9" t="s">
        <v>2231</v>
      </c>
      <c r="C417" s="9" t="s">
        <v>2232</v>
      </c>
      <c r="D417" s="9" t="s">
        <v>2233</v>
      </c>
      <c r="E417" s="9" t="s">
        <v>625</v>
      </c>
      <c r="F417" s="9" t="s">
        <v>2234</v>
      </c>
    </row>
    <row r="418" spans="1:6">
      <c r="A418" s="9" t="s">
        <v>2235</v>
      </c>
      <c r="B418" s="9" t="s">
        <v>2236</v>
      </c>
      <c r="C418" s="9" t="s">
        <v>2237</v>
      </c>
      <c r="D418" s="9"/>
      <c r="E418" s="9" t="s">
        <v>625</v>
      </c>
      <c r="F418" s="9" t="s">
        <v>2238</v>
      </c>
    </row>
    <row r="419" spans="1:6">
      <c r="A419" s="9" t="s">
        <v>2239</v>
      </c>
      <c r="B419" s="9" t="s">
        <v>2240</v>
      </c>
      <c r="C419" s="9" t="s">
        <v>2241</v>
      </c>
      <c r="D419" s="9" t="s">
        <v>2242</v>
      </c>
      <c r="E419" s="9" t="s">
        <v>2243</v>
      </c>
      <c r="F419" s="9" t="s">
        <v>2244</v>
      </c>
    </row>
    <row r="420" spans="1:6">
      <c r="A420" s="9" t="s">
        <v>2245</v>
      </c>
      <c r="B420" s="9" t="s">
        <v>2246</v>
      </c>
      <c r="C420" s="9" t="s">
        <v>2247</v>
      </c>
      <c r="D420" s="9" t="s">
        <v>2248</v>
      </c>
      <c r="E420" s="9" t="s">
        <v>625</v>
      </c>
      <c r="F420" s="9"/>
    </row>
    <row r="421" spans="1:6">
      <c r="A421" s="9" t="s">
        <v>2249</v>
      </c>
      <c r="B421" s="9" t="s">
        <v>2250</v>
      </c>
      <c r="C421" s="9" t="s">
        <v>2251</v>
      </c>
      <c r="D421" s="9"/>
      <c r="E421" s="9" t="s">
        <v>625</v>
      </c>
      <c r="F421" s="9"/>
    </row>
    <row r="422" spans="1:6">
      <c r="A422" s="9" t="s">
        <v>2252</v>
      </c>
      <c r="B422" s="9" t="s">
        <v>2253</v>
      </c>
      <c r="C422" s="9" t="s">
        <v>1588</v>
      </c>
      <c r="D422" s="9"/>
      <c r="E422" s="9" t="s">
        <v>625</v>
      </c>
      <c r="F422" s="9"/>
    </row>
    <row r="423" spans="1:6">
      <c r="A423" s="9" t="s">
        <v>2254</v>
      </c>
      <c r="B423" s="9" t="s">
        <v>2255</v>
      </c>
      <c r="C423" s="9" t="s">
        <v>2256</v>
      </c>
      <c r="D423" s="10">
        <v>81312963863</v>
      </c>
      <c r="E423" s="9" t="s">
        <v>625</v>
      </c>
      <c r="F423" s="9"/>
    </row>
    <row r="424" spans="1:6">
      <c r="A424" s="9" t="s">
        <v>2257</v>
      </c>
      <c r="B424" s="9" t="s">
        <v>2258</v>
      </c>
      <c r="C424" s="9"/>
      <c r="D424" s="9"/>
      <c r="E424" s="9" t="s">
        <v>625</v>
      </c>
      <c r="F424" s="9"/>
    </row>
    <row r="425" spans="1:6">
      <c r="A425" s="9" t="s">
        <v>2259</v>
      </c>
      <c r="B425" s="9" t="s">
        <v>2260</v>
      </c>
      <c r="C425" s="9" t="s">
        <v>2261</v>
      </c>
      <c r="D425" s="9" t="s">
        <v>2262</v>
      </c>
      <c r="E425" s="9" t="s">
        <v>625</v>
      </c>
      <c r="F425" s="9" t="s">
        <v>2262</v>
      </c>
    </row>
    <row r="426" spans="1:6">
      <c r="A426" s="9" t="s">
        <v>2263</v>
      </c>
      <c r="B426" s="9" t="s">
        <v>2264</v>
      </c>
      <c r="C426" s="9" t="s">
        <v>2265</v>
      </c>
      <c r="D426" s="9" t="s">
        <v>2266</v>
      </c>
      <c r="E426" s="9" t="s">
        <v>625</v>
      </c>
      <c r="F426" s="9" t="s">
        <v>2267</v>
      </c>
    </row>
    <row r="427" spans="1:6">
      <c r="A427" s="9" t="s">
        <v>2268</v>
      </c>
      <c r="B427" s="9" t="s">
        <v>2269</v>
      </c>
      <c r="C427" s="9" t="s">
        <v>2270</v>
      </c>
      <c r="D427" s="9" t="s">
        <v>2271</v>
      </c>
      <c r="E427" s="9"/>
      <c r="F427" s="9" t="s">
        <v>2272</v>
      </c>
    </row>
    <row r="428" spans="1:6">
      <c r="A428" s="9" t="s">
        <v>2273</v>
      </c>
      <c r="B428" s="9" t="s">
        <v>2274</v>
      </c>
      <c r="C428" s="9" t="s">
        <v>2275</v>
      </c>
      <c r="D428" s="9" t="s">
        <v>2276</v>
      </c>
      <c r="E428" s="9" t="s">
        <v>625</v>
      </c>
      <c r="F428" s="9" t="s">
        <v>2277</v>
      </c>
    </row>
    <row r="429" spans="1:6">
      <c r="A429" s="9" t="s">
        <v>2278</v>
      </c>
      <c r="B429" s="9" t="s">
        <v>2279</v>
      </c>
      <c r="C429" s="9" t="s">
        <v>2280</v>
      </c>
      <c r="D429" s="9"/>
      <c r="E429" s="9" t="s">
        <v>625</v>
      </c>
      <c r="F429" s="9"/>
    </row>
    <row r="430" spans="1:6">
      <c r="A430" s="9" t="s">
        <v>2281</v>
      </c>
      <c r="B430" s="9" t="s">
        <v>2282</v>
      </c>
      <c r="C430" s="9" t="s">
        <v>2037</v>
      </c>
      <c r="D430" s="9"/>
      <c r="E430" s="9" t="s">
        <v>625</v>
      </c>
      <c r="F430" s="9"/>
    </row>
    <row r="431" spans="1:6">
      <c r="A431" s="9" t="s">
        <v>2283</v>
      </c>
      <c r="B431" s="9" t="s">
        <v>2284</v>
      </c>
      <c r="C431" s="9" t="s">
        <v>2285</v>
      </c>
      <c r="D431" s="9" t="s">
        <v>2286</v>
      </c>
      <c r="E431" s="9" t="s">
        <v>625</v>
      </c>
      <c r="F431" s="9" t="s">
        <v>2287</v>
      </c>
    </row>
    <row r="432" spans="1:6">
      <c r="A432" s="9" t="s">
        <v>2288</v>
      </c>
      <c r="B432" s="9" t="s">
        <v>2289</v>
      </c>
      <c r="C432" s="9" t="s">
        <v>2290</v>
      </c>
      <c r="D432" s="9" t="s">
        <v>2291</v>
      </c>
      <c r="E432" s="9" t="s">
        <v>625</v>
      </c>
      <c r="F432" s="9"/>
    </row>
    <row r="433" spans="1:6">
      <c r="A433" s="9" t="s">
        <v>2292</v>
      </c>
      <c r="B433" s="9" t="s">
        <v>2293</v>
      </c>
      <c r="C433" s="9" t="s">
        <v>2294</v>
      </c>
      <c r="D433" s="9" t="s">
        <v>2295</v>
      </c>
      <c r="E433" s="9" t="s">
        <v>625</v>
      </c>
      <c r="F433" s="9" t="s">
        <v>2295</v>
      </c>
    </row>
    <row r="434" spans="1:6">
      <c r="A434" s="9" t="s">
        <v>2296</v>
      </c>
      <c r="B434" s="9" t="s">
        <v>2297</v>
      </c>
      <c r="C434" s="9"/>
      <c r="D434" s="9"/>
      <c r="E434" s="9" t="s">
        <v>625</v>
      </c>
      <c r="F434" s="9"/>
    </row>
    <row r="435" spans="1:6">
      <c r="A435" s="9" t="s">
        <v>2298</v>
      </c>
      <c r="B435" s="9" t="s">
        <v>2299</v>
      </c>
      <c r="C435" s="9" t="s">
        <v>2300</v>
      </c>
      <c r="D435" s="9" t="s">
        <v>2301</v>
      </c>
      <c r="E435" s="9" t="s">
        <v>625</v>
      </c>
      <c r="F435" s="9" t="s">
        <v>2302</v>
      </c>
    </row>
    <row r="436" spans="1:6">
      <c r="A436" s="9" t="s">
        <v>2303</v>
      </c>
      <c r="B436" s="9" t="s">
        <v>2304</v>
      </c>
      <c r="C436" s="9" t="s">
        <v>2305</v>
      </c>
      <c r="D436" s="10">
        <v>8123363627</v>
      </c>
      <c r="E436" s="9" t="s">
        <v>625</v>
      </c>
      <c r="F436" s="9"/>
    </row>
    <row r="437" spans="1:6">
      <c r="A437" s="9" t="s">
        <v>2306</v>
      </c>
      <c r="B437" s="9" t="s">
        <v>2307</v>
      </c>
      <c r="C437" s="9" t="s">
        <v>2308</v>
      </c>
      <c r="D437" s="10">
        <v>8176448321</v>
      </c>
      <c r="E437" s="9" t="s">
        <v>625</v>
      </c>
      <c r="F437" s="9"/>
    </row>
    <row r="438" spans="1:6">
      <c r="A438" s="9" t="s">
        <v>2309</v>
      </c>
      <c r="B438" s="9" t="s">
        <v>2310</v>
      </c>
      <c r="C438" s="9" t="s">
        <v>2311</v>
      </c>
      <c r="D438" s="9"/>
      <c r="E438" s="9" t="s">
        <v>625</v>
      </c>
      <c r="F438" s="9"/>
    </row>
    <row r="439" spans="1:6">
      <c r="A439" s="9" t="s">
        <v>2312</v>
      </c>
      <c r="B439" s="9" t="s">
        <v>2313</v>
      </c>
      <c r="C439" s="9"/>
      <c r="D439" s="9"/>
      <c r="E439" s="9" t="s">
        <v>625</v>
      </c>
      <c r="F439" s="9"/>
    </row>
    <row r="440" spans="1:6" ht="25.5">
      <c r="A440" s="9" t="s">
        <v>2314</v>
      </c>
      <c r="B440" s="9" t="s">
        <v>2315</v>
      </c>
      <c r="C440" s="9" t="s">
        <v>2316</v>
      </c>
      <c r="D440" s="9" t="s">
        <v>2317</v>
      </c>
      <c r="E440" s="9" t="s">
        <v>625</v>
      </c>
      <c r="F440" s="9" t="s">
        <v>2318</v>
      </c>
    </row>
    <row r="441" spans="1:6">
      <c r="A441" s="9" t="s">
        <v>2319</v>
      </c>
      <c r="B441" s="9" t="s">
        <v>2320</v>
      </c>
      <c r="C441" s="9" t="s">
        <v>2321</v>
      </c>
      <c r="D441" s="9" t="s">
        <v>2322</v>
      </c>
      <c r="E441" s="9" t="s">
        <v>625</v>
      </c>
      <c r="F441" s="9"/>
    </row>
    <row r="442" spans="1:6">
      <c r="A442" s="9" t="s">
        <v>2323</v>
      </c>
      <c r="B442" s="9" t="s">
        <v>2324</v>
      </c>
      <c r="C442" s="9" t="s">
        <v>2325</v>
      </c>
      <c r="D442" s="9" t="s">
        <v>2326</v>
      </c>
      <c r="E442" s="9" t="s">
        <v>625</v>
      </c>
      <c r="F442" s="9" t="s">
        <v>2327</v>
      </c>
    </row>
    <row r="443" spans="1:6">
      <c r="A443" s="9" t="s">
        <v>2328</v>
      </c>
      <c r="B443" s="9" t="s">
        <v>2329</v>
      </c>
      <c r="C443" s="9"/>
      <c r="D443" s="9"/>
      <c r="E443" s="9" t="s">
        <v>625</v>
      </c>
      <c r="F443" s="9"/>
    </row>
    <row r="444" spans="1:6">
      <c r="A444" s="9" t="s">
        <v>2330</v>
      </c>
      <c r="B444" s="9" t="s">
        <v>2331</v>
      </c>
      <c r="C444" s="9" t="s">
        <v>2332</v>
      </c>
      <c r="D444" s="9" t="s">
        <v>2333</v>
      </c>
      <c r="E444" s="9" t="s">
        <v>625</v>
      </c>
      <c r="F444" s="9" t="s">
        <v>2333</v>
      </c>
    </row>
    <row r="445" spans="1:6">
      <c r="A445" s="9" t="s">
        <v>2334</v>
      </c>
      <c r="B445" s="9" t="s">
        <v>2335</v>
      </c>
      <c r="C445" s="9"/>
      <c r="D445" s="9"/>
      <c r="E445" s="9" t="s">
        <v>625</v>
      </c>
      <c r="F445" s="9"/>
    </row>
    <row r="446" spans="1:6">
      <c r="A446" s="9" t="s">
        <v>2336</v>
      </c>
      <c r="B446" s="9" t="s">
        <v>2337</v>
      </c>
      <c r="C446" s="9" t="s">
        <v>2338</v>
      </c>
      <c r="D446" s="9" t="s">
        <v>2339</v>
      </c>
      <c r="E446" s="9" t="s">
        <v>625</v>
      </c>
      <c r="F446" s="9" t="s">
        <v>2340</v>
      </c>
    </row>
    <row r="447" spans="1:6">
      <c r="A447" s="9" t="s">
        <v>2341</v>
      </c>
      <c r="B447" s="9" t="s">
        <v>2342</v>
      </c>
      <c r="C447" s="9" t="s">
        <v>2037</v>
      </c>
      <c r="D447" s="9" t="s">
        <v>2343</v>
      </c>
      <c r="E447" s="9" t="s">
        <v>625</v>
      </c>
      <c r="F447" s="9"/>
    </row>
    <row r="448" spans="1:6">
      <c r="A448" s="9" t="s">
        <v>2344</v>
      </c>
      <c r="B448" s="9" t="s">
        <v>2345</v>
      </c>
      <c r="C448" s="9" t="s">
        <v>2346</v>
      </c>
      <c r="D448" s="9" t="s">
        <v>2347</v>
      </c>
      <c r="E448" s="9" t="s">
        <v>625</v>
      </c>
      <c r="F448" s="9" t="s">
        <v>2348</v>
      </c>
    </row>
    <row r="449" spans="1:6">
      <c r="A449" s="9" t="s">
        <v>2349</v>
      </c>
      <c r="B449" s="9" t="s">
        <v>2350</v>
      </c>
      <c r="C449" s="9" t="s">
        <v>2351</v>
      </c>
      <c r="D449" s="9"/>
      <c r="E449" s="9" t="s">
        <v>625</v>
      </c>
      <c r="F449" s="9"/>
    </row>
    <row r="450" spans="1:6">
      <c r="A450" s="9" t="s">
        <v>2352</v>
      </c>
      <c r="B450" s="9" t="s">
        <v>2353</v>
      </c>
      <c r="C450" s="9" t="s">
        <v>2354</v>
      </c>
      <c r="D450" s="9"/>
      <c r="E450" s="9" t="s">
        <v>625</v>
      </c>
      <c r="F450" s="9"/>
    </row>
    <row r="451" spans="1:6">
      <c r="A451" s="9" t="s">
        <v>2355</v>
      </c>
      <c r="B451" s="9" t="s">
        <v>2356</v>
      </c>
      <c r="C451" s="9" t="s">
        <v>2357</v>
      </c>
      <c r="D451" s="9"/>
      <c r="E451" s="9" t="s">
        <v>625</v>
      </c>
      <c r="F451" s="9"/>
    </row>
    <row r="452" spans="1:6">
      <c r="A452" s="9" t="s">
        <v>2358</v>
      </c>
      <c r="B452" s="9" t="s">
        <v>2359</v>
      </c>
      <c r="C452" s="9" t="s">
        <v>2360</v>
      </c>
      <c r="D452" s="9" t="s">
        <v>2361</v>
      </c>
      <c r="E452" s="9"/>
      <c r="F452" s="9" t="s">
        <v>2362</v>
      </c>
    </row>
    <row r="453" spans="1:6">
      <c r="A453" s="9" t="s">
        <v>2363</v>
      </c>
      <c r="B453" s="9" t="s">
        <v>2364</v>
      </c>
      <c r="C453" s="9" t="s">
        <v>2365</v>
      </c>
      <c r="D453" s="9" t="s">
        <v>2366</v>
      </c>
      <c r="E453" s="9"/>
      <c r="F453" s="9"/>
    </row>
    <row r="454" spans="1:6" ht="25.5">
      <c r="A454" s="9" t="s">
        <v>2367</v>
      </c>
      <c r="B454" s="9" t="s">
        <v>2368</v>
      </c>
      <c r="C454" s="9" t="s">
        <v>2369</v>
      </c>
      <c r="D454" s="9" t="s">
        <v>2370</v>
      </c>
      <c r="E454" s="9" t="s">
        <v>625</v>
      </c>
      <c r="F454" s="9" t="s">
        <v>2371</v>
      </c>
    </row>
    <row r="455" spans="1:6">
      <c r="A455" s="9" t="s">
        <v>2372</v>
      </c>
      <c r="B455" s="9" t="s">
        <v>2373</v>
      </c>
      <c r="C455" s="9"/>
      <c r="D455" s="9" t="s">
        <v>2374</v>
      </c>
      <c r="E455" s="9" t="s">
        <v>625</v>
      </c>
      <c r="F455" s="9" t="s">
        <v>2375</v>
      </c>
    </row>
    <row r="456" spans="1:6">
      <c r="A456" s="9" t="s">
        <v>2376</v>
      </c>
      <c r="B456" s="9" t="s">
        <v>2377</v>
      </c>
      <c r="C456" s="9" t="s">
        <v>2378</v>
      </c>
      <c r="D456" s="9" t="s">
        <v>2379</v>
      </c>
      <c r="E456" s="9" t="s">
        <v>625</v>
      </c>
      <c r="F456" s="9" t="s">
        <v>2380</v>
      </c>
    </row>
    <row r="457" spans="1:6">
      <c r="A457" s="9" t="s">
        <v>2381</v>
      </c>
      <c r="B457" s="9" t="s">
        <v>2382</v>
      </c>
      <c r="C457" s="9" t="s">
        <v>2383</v>
      </c>
      <c r="D457" s="9" t="s">
        <v>2384</v>
      </c>
      <c r="E457" s="9" t="s">
        <v>625</v>
      </c>
      <c r="F457" s="9" t="s">
        <v>2385</v>
      </c>
    </row>
    <row r="458" spans="1:6">
      <c r="A458" s="9" t="s">
        <v>2386</v>
      </c>
      <c r="B458" s="9" t="s">
        <v>2387</v>
      </c>
      <c r="C458" s="9" t="s">
        <v>2388</v>
      </c>
      <c r="D458" s="9"/>
      <c r="E458" s="9" t="s">
        <v>625</v>
      </c>
      <c r="F458" s="9"/>
    </row>
    <row r="459" spans="1:6">
      <c r="A459" s="9" t="s">
        <v>2389</v>
      </c>
      <c r="B459" s="9" t="s">
        <v>2390</v>
      </c>
      <c r="C459" s="9" t="s">
        <v>2391</v>
      </c>
      <c r="D459" s="9" t="s">
        <v>2392</v>
      </c>
      <c r="E459" s="9"/>
      <c r="F459" s="9"/>
    </row>
    <row r="460" spans="1:6">
      <c r="A460" s="9" t="s">
        <v>2393</v>
      </c>
      <c r="B460" s="9" t="s">
        <v>2394</v>
      </c>
      <c r="C460" s="9" t="s">
        <v>511</v>
      </c>
      <c r="D460" s="9"/>
      <c r="E460" s="9" t="s">
        <v>625</v>
      </c>
      <c r="F460" s="9"/>
    </row>
    <row r="461" spans="1:6">
      <c r="A461" s="9" t="s">
        <v>2395</v>
      </c>
      <c r="B461" s="9" t="s">
        <v>2396</v>
      </c>
      <c r="C461" s="9" t="s">
        <v>2397</v>
      </c>
      <c r="D461" s="9" t="s">
        <v>2398</v>
      </c>
      <c r="E461" s="9" t="s">
        <v>625</v>
      </c>
      <c r="F461" s="9" t="s">
        <v>2399</v>
      </c>
    </row>
    <row r="462" spans="1:6">
      <c r="A462" s="9" t="s">
        <v>2400</v>
      </c>
      <c r="B462" s="9" t="s">
        <v>2401</v>
      </c>
      <c r="C462" s="9" t="s">
        <v>2402</v>
      </c>
      <c r="D462" s="9"/>
      <c r="E462" s="9" t="s">
        <v>625</v>
      </c>
      <c r="F462" s="9"/>
    </row>
    <row r="463" spans="1:6">
      <c r="A463" s="9" t="s">
        <v>2403</v>
      </c>
      <c r="B463" s="9" t="s">
        <v>2404</v>
      </c>
      <c r="C463" s="9" t="s">
        <v>2405</v>
      </c>
      <c r="D463" s="9"/>
      <c r="E463" s="9" t="s">
        <v>625</v>
      </c>
      <c r="F463" s="9"/>
    </row>
    <row r="464" spans="1:6">
      <c r="A464" s="9" t="s">
        <v>2406</v>
      </c>
      <c r="B464" s="9" t="s">
        <v>2407</v>
      </c>
      <c r="C464" s="9" t="s">
        <v>2408</v>
      </c>
      <c r="D464" s="9"/>
      <c r="E464" s="9" t="s">
        <v>625</v>
      </c>
      <c r="F464" s="9"/>
    </row>
    <row r="465" spans="1:6">
      <c r="A465" s="9" t="s">
        <v>1429</v>
      </c>
      <c r="B465" s="9" t="s">
        <v>2409</v>
      </c>
      <c r="C465" s="9" t="s">
        <v>2410</v>
      </c>
      <c r="D465" s="9"/>
      <c r="E465" s="9" t="s">
        <v>625</v>
      </c>
      <c r="F465" s="9"/>
    </row>
    <row r="466" spans="1:6">
      <c r="A466" s="9" t="s">
        <v>2411</v>
      </c>
      <c r="B466" s="9" t="s">
        <v>2412</v>
      </c>
      <c r="C466" s="9" t="s">
        <v>1705</v>
      </c>
      <c r="D466" s="9"/>
      <c r="E466" s="9" t="s">
        <v>625</v>
      </c>
      <c r="F466" s="9"/>
    </row>
    <row r="467" spans="1:6">
      <c r="A467" s="9" t="s">
        <v>2413</v>
      </c>
      <c r="B467" s="9" t="s">
        <v>2414</v>
      </c>
      <c r="C467" s="9" t="s">
        <v>2415</v>
      </c>
      <c r="D467" s="9" t="s">
        <v>2416</v>
      </c>
      <c r="E467" s="9" t="s">
        <v>625</v>
      </c>
      <c r="F467" s="9" t="s">
        <v>2417</v>
      </c>
    </row>
    <row r="468" spans="1:6">
      <c r="A468" s="9" t="s">
        <v>2418</v>
      </c>
      <c r="B468" s="9" t="s">
        <v>2419</v>
      </c>
      <c r="C468" s="9" t="s">
        <v>2420</v>
      </c>
      <c r="D468" s="9" t="s">
        <v>2421</v>
      </c>
      <c r="E468" s="9" t="s">
        <v>625</v>
      </c>
      <c r="F468" s="9"/>
    </row>
    <row r="469" spans="1:6">
      <c r="A469" s="9" t="s">
        <v>2422</v>
      </c>
      <c r="B469" s="9" t="s">
        <v>2423</v>
      </c>
      <c r="C469" s="9" t="s">
        <v>2424</v>
      </c>
      <c r="D469" s="9" t="s">
        <v>2425</v>
      </c>
      <c r="E469" s="9" t="s">
        <v>625</v>
      </c>
      <c r="F469" s="10">
        <v>216629404</v>
      </c>
    </row>
    <row r="470" spans="1:6">
      <c r="A470" s="9" t="s">
        <v>2426</v>
      </c>
      <c r="B470" s="9" t="s">
        <v>2427</v>
      </c>
      <c r="C470" s="9" t="s">
        <v>2428</v>
      </c>
      <c r="D470" s="9" t="s">
        <v>2429</v>
      </c>
      <c r="E470" s="9"/>
      <c r="F470" s="9" t="s">
        <v>2430</v>
      </c>
    </row>
    <row r="471" spans="1:6">
      <c r="A471" s="9" t="s">
        <v>2431</v>
      </c>
      <c r="B471" s="9" t="s">
        <v>2432</v>
      </c>
      <c r="C471" s="9" t="s">
        <v>2433</v>
      </c>
      <c r="D471" s="9"/>
      <c r="E471" s="9" t="s">
        <v>625</v>
      </c>
      <c r="F471" s="9"/>
    </row>
    <row r="472" spans="1:6">
      <c r="A472" s="9" t="s">
        <v>727</v>
      </c>
      <c r="B472" s="9" t="s">
        <v>2434</v>
      </c>
      <c r="C472" s="9" t="s">
        <v>729</v>
      </c>
      <c r="D472" s="9" t="s">
        <v>730</v>
      </c>
      <c r="E472" s="9"/>
      <c r="F472" s="9" t="s">
        <v>730</v>
      </c>
    </row>
    <row r="473" spans="1:6">
      <c r="A473" s="9" t="s">
        <v>2435</v>
      </c>
      <c r="B473" s="9" t="s">
        <v>2436</v>
      </c>
      <c r="C473" s="9" t="s">
        <v>2437</v>
      </c>
      <c r="D473" s="9"/>
      <c r="E473" s="9" t="s">
        <v>625</v>
      </c>
      <c r="F473" s="9"/>
    </row>
    <row r="474" spans="1:6">
      <c r="A474" s="9" t="s">
        <v>2438</v>
      </c>
      <c r="B474" s="9" t="s">
        <v>2439</v>
      </c>
      <c r="C474" s="9" t="s">
        <v>2440</v>
      </c>
      <c r="D474" s="9" t="s">
        <v>2441</v>
      </c>
      <c r="E474" s="9"/>
      <c r="F474" s="9"/>
    </row>
    <row r="475" spans="1:6">
      <c r="A475" s="9" t="s">
        <v>2442</v>
      </c>
      <c r="B475" s="9" t="s">
        <v>2443</v>
      </c>
      <c r="C475" s="9" t="s">
        <v>2444</v>
      </c>
      <c r="D475" s="9" t="s">
        <v>2445</v>
      </c>
      <c r="E475" s="9" t="s">
        <v>625</v>
      </c>
      <c r="F475" s="9" t="s">
        <v>2446</v>
      </c>
    </row>
    <row r="476" spans="1:6">
      <c r="A476" s="9" t="s">
        <v>2447</v>
      </c>
      <c r="B476" s="9" t="s">
        <v>2448</v>
      </c>
      <c r="C476" s="9" t="s">
        <v>2449</v>
      </c>
      <c r="D476" s="9" t="s">
        <v>2450</v>
      </c>
      <c r="E476" s="9" t="s">
        <v>625</v>
      </c>
      <c r="F476" s="9" t="s">
        <v>2451</v>
      </c>
    </row>
    <row r="477" spans="1:6">
      <c r="A477" s="9" t="s">
        <v>2452</v>
      </c>
      <c r="B477" s="9" t="s">
        <v>2453</v>
      </c>
      <c r="C477" s="9" t="s">
        <v>2454</v>
      </c>
      <c r="D477" s="9"/>
      <c r="E477" s="9" t="s">
        <v>625</v>
      </c>
      <c r="F477" s="9"/>
    </row>
    <row r="478" spans="1:6">
      <c r="A478" s="9" t="s">
        <v>2455</v>
      </c>
      <c r="B478" s="9" t="s">
        <v>2456</v>
      </c>
      <c r="C478" s="9" t="s">
        <v>2457</v>
      </c>
      <c r="D478" s="9"/>
      <c r="E478" s="9" t="s">
        <v>625</v>
      </c>
      <c r="F478" s="9"/>
    </row>
    <row r="479" spans="1:6">
      <c r="A479" s="9" t="s">
        <v>2458</v>
      </c>
      <c r="B479" s="9" t="s">
        <v>2459</v>
      </c>
      <c r="C479" s="9" t="s">
        <v>2460</v>
      </c>
      <c r="D479" s="9" t="s">
        <v>2461</v>
      </c>
      <c r="E479" s="9" t="s">
        <v>625</v>
      </c>
      <c r="F479" s="9" t="s">
        <v>2461</v>
      </c>
    </row>
    <row r="480" spans="1:6">
      <c r="A480" s="9" t="s">
        <v>2462</v>
      </c>
      <c r="B480" s="9" t="s">
        <v>2463</v>
      </c>
      <c r="C480" s="9"/>
      <c r="D480" s="10">
        <v>81214062031</v>
      </c>
      <c r="E480" s="9" t="s">
        <v>625</v>
      </c>
      <c r="F480" s="9"/>
    </row>
    <row r="481" spans="1:6">
      <c r="A481" s="9" t="s">
        <v>2464</v>
      </c>
      <c r="B481" s="9" t="s">
        <v>2465</v>
      </c>
      <c r="C481" s="9"/>
      <c r="D481" s="10">
        <v>81321018887</v>
      </c>
      <c r="E481" s="9" t="s">
        <v>625</v>
      </c>
      <c r="F481" s="9"/>
    </row>
    <row r="482" spans="1:6">
      <c r="A482" s="9" t="s">
        <v>2466</v>
      </c>
      <c r="B482" s="9" t="s">
        <v>2467</v>
      </c>
      <c r="C482" s="9" t="s">
        <v>2468</v>
      </c>
      <c r="D482" s="9"/>
      <c r="E482" s="9" t="s">
        <v>625</v>
      </c>
      <c r="F482" s="9"/>
    </row>
    <row r="483" spans="1:6">
      <c r="A483" s="9" t="s">
        <v>2469</v>
      </c>
      <c r="B483" s="9" t="s">
        <v>2470</v>
      </c>
      <c r="C483" s="9" t="s">
        <v>2471</v>
      </c>
      <c r="D483" s="9" t="s">
        <v>2472</v>
      </c>
      <c r="E483" s="9" t="s">
        <v>625</v>
      </c>
      <c r="F483" s="9" t="s">
        <v>2473</v>
      </c>
    </row>
    <row r="484" spans="1:6">
      <c r="A484" s="9" t="s">
        <v>2474</v>
      </c>
      <c r="B484" s="9" t="s">
        <v>2475</v>
      </c>
      <c r="C484" s="9" t="s">
        <v>2476</v>
      </c>
      <c r="D484" s="9" t="s">
        <v>2477</v>
      </c>
      <c r="E484" s="9" t="s">
        <v>625</v>
      </c>
      <c r="F484" s="9" t="s">
        <v>2478</v>
      </c>
    </row>
    <row r="485" spans="1:6" ht="25.5">
      <c r="A485" s="9" t="s">
        <v>2479</v>
      </c>
      <c r="B485" s="9" t="s">
        <v>2480</v>
      </c>
      <c r="C485" s="9" t="s">
        <v>2481</v>
      </c>
      <c r="D485" s="9" t="s">
        <v>2482</v>
      </c>
      <c r="E485" s="9" t="s">
        <v>625</v>
      </c>
      <c r="F485" s="9" t="s">
        <v>2483</v>
      </c>
    </row>
    <row r="486" spans="1:6">
      <c r="A486" s="9" t="s">
        <v>2484</v>
      </c>
      <c r="B486" s="9" t="s">
        <v>2485</v>
      </c>
      <c r="C486" s="9" t="s">
        <v>2486</v>
      </c>
      <c r="D486" s="9"/>
      <c r="E486" s="9" t="s">
        <v>625</v>
      </c>
      <c r="F486" s="9"/>
    </row>
    <row r="487" spans="1:6">
      <c r="A487" s="9" t="s">
        <v>2487</v>
      </c>
      <c r="B487" s="9" t="s">
        <v>2488</v>
      </c>
      <c r="C487" s="9" t="s">
        <v>2489</v>
      </c>
      <c r="D487" s="10">
        <v>81358235858</v>
      </c>
      <c r="E487" s="9" t="s">
        <v>625</v>
      </c>
      <c r="F487" s="9"/>
    </row>
    <row r="488" spans="1:6">
      <c r="A488" s="9" t="s">
        <v>2490</v>
      </c>
      <c r="B488" s="9" t="s">
        <v>2491</v>
      </c>
      <c r="C488" s="9" t="s">
        <v>2492</v>
      </c>
      <c r="D488" s="10">
        <v>85223315000</v>
      </c>
      <c r="E488" s="9" t="s">
        <v>625</v>
      </c>
      <c r="F488" s="9"/>
    </row>
    <row r="489" spans="1:6">
      <c r="A489" s="9" t="s">
        <v>2493</v>
      </c>
      <c r="B489" s="9" t="s">
        <v>2494</v>
      </c>
      <c r="C489" s="9"/>
      <c r="D489" s="10">
        <v>85292569123</v>
      </c>
      <c r="E489" s="9" t="s">
        <v>625</v>
      </c>
      <c r="F489" s="9"/>
    </row>
    <row r="490" spans="1:6" ht="25.5">
      <c r="A490" s="9" t="s">
        <v>1276</v>
      </c>
      <c r="B490" s="9" t="s">
        <v>2495</v>
      </c>
      <c r="C490" s="9" t="s">
        <v>1278</v>
      </c>
      <c r="D490" s="9" t="s">
        <v>1279</v>
      </c>
      <c r="E490" s="9" t="s">
        <v>625</v>
      </c>
      <c r="F490" s="9" t="s">
        <v>1280</v>
      </c>
    </row>
    <row r="491" spans="1:6">
      <c r="A491" s="9" t="s">
        <v>1519</v>
      </c>
      <c r="B491" s="9" t="s">
        <v>2496</v>
      </c>
      <c r="C491" s="9" t="s">
        <v>2497</v>
      </c>
      <c r="D491" s="9"/>
      <c r="E491" s="9" t="s">
        <v>625</v>
      </c>
      <c r="F491" s="9"/>
    </row>
    <row r="492" spans="1:6">
      <c r="A492" s="9" t="s">
        <v>2498</v>
      </c>
      <c r="B492" s="9" t="s">
        <v>2499</v>
      </c>
      <c r="C492" s="9" t="s">
        <v>2500</v>
      </c>
      <c r="D492" s="9"/>
      <c r="E492" s="9" t="s">
        <v>625</v>
      </c>
      <c r="F492" s="9"/>
    </row>
    <row r="493" spans="1:6">
      <c r="A493" s="9" t="s">
        <v>2501</v>
      </c>
      <c r="B493" s="9" t="s">
        <v>2502</v>
      </c>
      <c r="C493" s="9" t="s">
        <v>2503</v>
      </c>
      <c r="D493" s="9"/>
      <c r="E493" s="9" t="s">
        <v>625</v>
      </c>
      <c r="F493" s="9"/>
    </row>
    <row r="494" spans="1:6">
      <c r="A494" s="9" t="s">
        <v>2504</v>
      </c>
      <c r="B494" s="9" t="s">
        <v>2505</v>
      </c>
      <c r="C494" s="9" t="s">
        <v>2506</v>
      </c>
      <c r="D494" s="9" t="s">
        <v>2507</v>
      </c>
      <c r="E494" s="9" t="s">
        <v>625</v>
      </c>
      <c r="F494" s="9" t="s">
        <v>2508</v>
      </c>
    </row>
    <row r="495" spans="1:6">
      <c r="A495" s="9" t="s">
        <v>2509</v>
      </c>
      <c r="B495" s="9" t="s">
        <v>2510</v>
      </c>
      <c r="C495" s="9" t="s">
        <v>2511</v>
      </c>
      <c r="D495" s="9" t="s">
        <v>2512</v>
      </c>
      <c r="E495" s="9" t="s">
        <v>625</v>
      </c>
      <c r="F495" s="9"/>
    </row>
    <row r="496" spans="1:6">
      <c r="A496" s="9" t="s">
        <v>2513</v>
      </c>
      <c r="B496" s="9" t="s">
        <v>2514</v>
      </c>
      <c r="C496" s="9" t="s">
        <v>2515</v>
      </c>
      <c r="D496" s="9" t="s">
        <v>2516</v>
      </c>
      <c r="E496" s="9" t="s">
        <v>625</v>
      </c>
      <c r="F496" s="10">
        <v>811360085</v>
      </c>
    </row>
    <row r="497" spans="1:6">
      <c r="A497" s="9" t="s">
        <v>2517</v>
      </c>
      <c r="B497" s="9" t="s">
        <v>2518</v>
      </c>
      <c r="C497" s="9" t="s">
        <v>2519</v>
      </c>
      <c r="D497" s="9" t="s">
        <v>2520</v>
      </c>
      <c r="E497" s="9" t="s">
        <v>625</v>
      </c>
      <c r="F497" s="9"/>
    </row>
    <row r="498" spans="1:6">
      <c r="A498" s="9" t="s">
        <v>2521</v>
      </c>
      <c r="B498" s="9" t="s">
        <v>2522</v>
      </c>
      <c r="C498" s="9" t="s">
        <v>2523</v>
      </c>
      <c r="D498" s="9" t="s">
        <v>2524</v>
      </c>
      <c r="E498" s="9" t="s">
        <v>625</v>
      </c>
      <c r="F498" s="9"/>
    </row>
    <row r="499" spans="1:6">
      <c r="A499" s="9" t="s">
        <v>2525</v>
      </c>
      <c r="B499" s="9" t="s">
        <v>2526</v>
      </c>
      <c r="C499" s="9" t="s">
        <v>2527</v>
      </c>
      <c r="D499" s="9" t="s">
        <v>2528</v>
      </c>
      <c r="E499" s="9" t="s">
        <v>625</v>
      </c>
      <c r="F499" s="9"/>
    </row>
    <row r="500" spans="1:6">
      <c r="A500" s="9" t="s">
        <v>2529</v>
      </c>
      <c r="B500" s="9" t="s">
        <v>2530</v>
      </c>
      <c r="C500" s="9" t="s">
        <v>2531</v>
      </c>
      <c r="D500" s="9" t="s">
        <v>2532</v>
      </c>
      <c r="E500" s="9" t="s">
        <v>625</v>
      </c>
      <c r="F500" s="9" t="s">
        <v>2532</v>
      </c>
    </row>
    <row r="501" spans="1:6">
      <c r="A501" s="9" t="s">
        <v>2533</v>
      </c>
      <c r="B501" s="9" t="s">
        <v>2534</v>
      </c>
      <c r="C501" s="9"/>
      <c r="D501" s="9"/>
      <c r="E501" s="9" t="s">
        <v>625</v>
      </c>
      <c r="F501" s="9"/>
    </row>
    <row r="502" spans="1:6">
      <c r="A502" s="9" t="s">
        <v>2535</v>
      </c>
      <c r="B502" s="9" t="s">
        <v>2536</v>
      </c>
      <c r="C502" s="9"/>
      <c r="D502" s="9"/>
      <c r="E502" s="9" t="s">
        <v>625</v>
      </c>
      <c r="F502" s="9"/>
    </row>
    <row r="503" spans="1:6">
      <c r="A503" s="9" t="s">
        <v>2537</v>
      </c>
      <c r="B503" s="9" t="s">
        <v>2538</v>
      </c>
      <c r="C503" s="9" t="s">
        <v>2539</v>
      </c>
      <c r="D503" s="9" t="s">
        <v>2540</v>
      </c>
      <c r="E503" s="9" t="s">
        <v>625</v>
      </c>
      <c r="F503" s="9"/>
    </row>
    <row r="504" spans="1:6">
      <c r="A504" s="9" t="s">
        <v>2541</v>
      </c>
      <c r="B504" s="9" t="s">
        <v>2542</v>
      </c>
      <c r="C504" s="9" t="s">
        <v>2543</v>
      </c>
      <c r="D504" s="9" t="s">
        <v>2544</v>
      </c>
      <c r="E504" s="9" t="s">
        <v>625</v>
      </c>
      <c r="F504" s="9" t="s">
        <v>2545</v>
      </c>
    </row>
    <row r="505" spans="1:6">
      <c r="A505" s="9" t="s">
        <v>2546</v>
      </c>
      <c r="B505" s="9" t="s">
        <v>2547</v>
      </c>
      <c r="C505" s="9"/>
      <c r="D505" s="10">
        <v>85224512554</v>
      </c>
      <c r="E505" s="9" t="s">
        <v>625</v>
      </c>
      <c r="F505" s="9"/>
    </row>
    <row r="506" spans="1:6">
      <c r="A506" s="9" t="s">
        <v>2548</v>
      </c>
      <c r="B506" s="9" t="s">
        <v>2549</v>
      </c>
      <c r="C506" s="9" t="s">
        <v>2550</v>
      </c>
      <c r="D506" s="9"/>
      <c r="E506" s="9" t="s">
        <v>625</v>
      </c>
      <c r="F506" s="9"/>
    </row>
    <row r="507" spans="1:6">
      <c r="A507" s="9" t="s">
        <v>2551</v>
      </c>
      <c r="B507" s="9" t="s">
        <v>2552</v>
      </c>
      <c r="C507" s="9" t="s">
        <v>2553</v>
      </c>
      <c r="D507" s="9"/>
      <c r="E507" s="9" t="s">
        <v>625</v>
      </c>
      <c r="F507" s="9"/>
    </row>
    <row r="508" spans="1:6">
      <c r="A508" s="9" t="s">
        <v>2554</v>
      </c>
      <c r="B508" s="9" t="s">
        <v>2555</v>
      </c>
      <c r="C508" s="9" t="s">
        <v>2556</v>
      </c>
      <c r="D508" s="9" t="s">
        <v>2557</v>
      </c>
      <c r="E508" s="9" t="s">
        <v>625</v>
      </c>
      <c r="F508" s="9"/>
    </row>
    <row r="509" spans="1:6">
      <c r="A509" s="9" t="s">
        <v>2558</v>
      </c>
      <c r="B509" s="9" t="s">
        <v>2559</v>
      </c>
      <c r="C509" s="9" t="s">
        <v>2560</v>
      </c>
      <c r="D509" s="9" t="s">
        <v>2561</v>
      </c>
      <c r="E509" s="9" t="s">
        <v>625</v>
      </c>
      <c r="F509" s="9"/>
    </row>
    <row r="510" spans="1:6">
      <c r="A510" s="9" t="s">
        <v>2562</v>
      </c>
      <c r="B510" s="9" t="s">
        <v>2563</v>
      </c>
      <c r="C510" s="9" t="s">
        <v>2564</v>
      </c>
      <c r="D510" s="9"/>
      <c r="E510" s="9" t="s">
        <v>625</v>
      </c>
      <c r="F510" s="9"/>
    </row>
    <row r="511" spans="1:6">
      <c r="A511" s="9" t="s">
        <v>2565</v>
      </c>
      <c r="B511" s="9" t="s">
        <v>2566</v>
      </c>
      <c r="C511" s="9" t="s">
        <v>2567</v>
      </c>
      <c r="D511" s="9"/>
      <c r="E511" s="9" t="s">
        <v>625</v>
      </c>
      <c r="F511" s="9"/>
    </row>
    <row r="512" spans="1:6">
      <c r="A512" s="9" t="s">
        <v>2568</v>
      </c>
      <c r="B512" s="9" t="s">
        <v>2569</v>
      </c>
      <c r="C512" s="9" t="s">
        <v>2570</v>
      </c>
      <c r="D512" s="9" t="s">
        <v>2571</v>
      </c>
      <c r="E512" s="9" t="s">
        <v>625</v>
      </c>
      <c r="F512" s="9"/>
    </row>
    <row r="513" spans="1:6">
      <c r="A513" s="9" t="s">
        <v>2572</v>
      </c>
      <c r="B513" s="9" t="s">
        <v>2573</v>
      </c>
      <c r="C513" s="9" t="s">
        <v>2574</v>
      </c>
      <c r="D513" s="9" t="s">
        <v>2575</v>
      </c>
      <c r="E513" s="9" t="s">
        <v>625</v>
      </c>
      <c r="F513" s="9" t="s">
        <v>2576</v>
      </c>
    </row>
    <row r="514" spans="1:6" ht="25.5">
      <c r="A514" s="9" t="s">
        <v>2577</v>
      </c>
      <c r="B514" s="9" t="s">
        <v>2578</v>
      </c>
      <c r="C514" s="9" t="s">
        <v>2579</v>
      </c>
      <c r="D514" s="9" t="s">
        <v>2580</v>
      </c>
      <c r="E514" s="9" t="s">
        <v>625</v>
      </c>
      <c r="F514" s="9" t="s">
        <v>2581</v>
      </c>
    </row>
    <row r="515" spans="1:6">
      <c r="A515" s="9" t="s">
        <v>2582</v>
      </c>
      <c r="B515" s="9" t="s">
        <v>2583</v>
      </c>
      <c r="C515" s="9" t="s">
        <v>2584</v>
      </c>
      <c r="D515" s="9"/>
      <c r="E515" s="9" t="s">
        <v>625</v>
      </c>
      <c r="F515" s="9"/>
    </row>
    <row r="516" spans="1:6">
      <c r="A516" s="9" t="s">
        <v>2585</v>
      </c>
      <c r="B516" s="9" t="s">
        <v>2586</v>
      </c>
      <c r="C516" s="9" t="s">
        <v>2587</v>
      </c>
      <c r="D516" s="10">
        <v>81348008878</v>
      </c>
      <c r="E516" s="9" t="s">
        <v>625</v>
      </c>
      <c r="F516" s="9"/>
    </row>
    <row r="517" spans="1:6">
      <c r="A517" s="9" t="s">
        <v>2588</v>
      </c>
      <c r="B517" s="9" t="s">
        <v>2589</v>
      </c>
      <c r="C517" s="9" t="s">
        <v>2590</v>
      </c>
      <c r="D517" s="9"/>
      <c r="E517" s="9" t="s">
        <v>625</v>
      </c>
      <c r="F517" s="9"/>
    </row>
    <row r="518" spans="1:6">
      <c r="A518" s="9" t="s">
        <v>2591</v>
      </c>
      <c r="B518" s="9" t="s">
        <v>2592</v>
      </c>
      <c r="C518" s="9" t="s">
        <v>2593</v>
      </c>
      <c r="D518" s="9" t="s">
        <v>2594</v>
      </c>
      <c r="E518" s="9" t="s">
        <v>625</v>
      </c>
      <c r="F518" s="9"/>
    </row>
    <row r="519" spans="1:6">
      <c r="A519" s="9" t="s">
        <v>2595</v>
      </c>
      <c r="B519" s="9" t="s">
        <v>2596</v>
      </c>
      <c r="C519" s="9" t="s">
        <v>2597</v>
      </c>
      <c r="D519" s="9" t="s">
        <v>2598</v>
      </c>
      <c r="E519" s="9" t="s">
        <v>625</v>
      </c>
      <c r="F519" s="9" t="s">
        <v>2598</v>
      </c>
    </row>
    <row r="520" spans="1:6">
      <c r="A520" s="9" t="s">
        <v>2599</v>
      </c>
      <c r="B520" s="9" t="s">
        <v>2600</v>
      </c>
      <c r="C520" s="9" t="s">
        <v>2601</v>
      </c>
      <c r="D520" s="9"/>
      <c r="E520" s="9" t="s">
        <v>625</v>
      </c>
      <c r="F520" s="9"/>
    </row>
    <row r="521" spans="1:6">
      <c r="A521" s="9" t="s">
        <v>2602</v>
      </c>
      <c r="B521" s="9" t="s">
        <v>2603</v>
      </c>
      <c r="C521" s="9" t="s">
        <v>2604</v>
      </c>
      <c r="D521" s="9"/>
      <c r="E521" s="9" t="s">
        <v>625</v>
      </c>
      <c r="F521" s="9"/>
    </row>
    <row r="522" spans="1:6">
      <c r="A522" s="9" t="s">
        <v>2605</v>
      </c>
      <c r="B522" s="9" t="s">
        <v>2606</v>
      </c>
      <c r="C522" s="9" t="s">
        <v>2607</v>
      </c>
      <c r="D522" s="9"/>
      <c r="E522" s="9" t="s">
        <v>625</v>
      </c>
      <c r="F522" s="9"/>
    </row>
    <row r="523" spans="1:6">
      <c r="A523" s="9" t="s">
        <v>2608</v>
      </c>
      <c r="B523" s="9" t="s">
        <v>2609</v>
      </c>
      <c r="C523" s="9" t="s">
        <v>2610</v>
      </c>
      <c r="D523" s="9"/>
      <c r="E523" s="9" t="s">
        <v>625</v>
      </c>
      <c r="F523" s="9"/>
    </row>
    <row r="524" spans="1:6">
      <c r="A524" s="9" t="s">
        <v>2611</v>
      </c>
      <c r="B524" s="9" t="s">
        <v>2612</v>
      </c>
      <c r="C524" s="9" t="s">
        <v>2613</v>
      </c>
      <c r="D524" s="9"/>
      <c r="E524" s="9" t="s">
        <v>625</v>
      </c>
      <c r="F524" s="9"/>
    </row>
    <row r="525" spans="1:6">
      <c r="A525" s="9" t="s">
        <v>2614</v>
      </c>
      <c r="B525" s="9" t="s">
        <v>2615</v>
      </c>
      <c r="C525" s="9" t="s">
        <v>2616</v>
      </c>
      <c r="D525" s="10">
        <v>81363001212</v>
      </c>
      <c r="E525" s="9" t="s">
        <v>625</v>
      </c>
      <c r="F525" s="9"/>
    </row>
    <row r="526" spans="1:6">
      <c r="A526" s="9" t="s">
        <v>2617</v>
      </c>
      <c r="B526" s="9" t="s">
        <v>2618</v>
      </c>
      <c r="C526" s="9" t="s">
        <v>2619</v>
      </c>
      <c r="D526" s="10">
        <v>8126765447</v>
      </c>
      <c r="E526" s="9" t="s">
        <v>625</v>
      </c>
      <c r="F526" s="9"/>
    </row>
    <row r="527" spans="1:6">
      <c r="A527" s="9" t="s">
        <v>2620</v>
      </c>
      <c r="B527" s="9" t="s">
        <v>2621</v>
      </c>
      <c r="C527" s="9" t="s">
        <v>2622</v>
      </c>
      <c r="D527" s="10">
        <v>81383875800</v>
      </c>
      <c r="E527" s="9" t="s">
        <v>625</v>
      </c>
      <c r="F527" s="9"/>
    </row>
    <row r="528" spans="1:6">
      <c r="A528" s="9" t="s">
        <v>2623</v>
      </c>
      <c r="B528" s="9" t="s">
        <v>2624</v>
      </c>
      <c r="C528" s="9" t="s">
        <v>2625</v>
      </c>
      <c r="D528" s="10">
        <v>81351329285</v>
      </c>
      <c r="E528" s="9" t="s">
        <v>625</v>
      </c>
      <c r="F528" s="10">
        <v>81349002729</v>
      </c>
    </row>
    <row r="529" spans="1:6">
      <c r="A529" s="9" t="s">
        <v>2626</v>
      </c>
      <c r="B529" s="9" t="s">
        <v>2627</v>
      </c>
      <c r="C529" s="9" t="s">
        <v>2628</v>
      </c>
      <c r="D529" s="9" t="s">
        <v>2629</v>
      </c>
      <c r="E529" s="9" t="s">
        <v>625</v>
      </c>
      <c r="F529" s="9"/>
    </row>
    <row r="530" spans="1:6">
      <c r="A530" s="9" t="s">
        <v>2630</v>
      </c>
      <c r="B530" s="9" t="s">
        <v>2631</v>
      </c>
      <c r="C530" s="9" t="s">
        <v>2632</v>
      </c>
      <c r="D530" s="9" t="s">
        <v>2633</v>
      </c>
      <c r="E530" s="9" t="s">
        <v>625</v>
      </c>
      <c r="F530" s="9"/>
    </row>
    <row r="531" spans="1:6">
      <c r="A531" s="9" t="s">
        <v>2634</v>
      </c>
      <c r="B531" s="9" t="s">
        <v>2635</v>
      </c>
      <c r="C531" s="9" t="s">
        <v>2636</v>
      </c>
      <c r="D531" s="9" t="s">
        <v>2637</v>
      </c>
      <c r="E531" s="9" t="s">
        <v>625</v>
      </c>
      <c r="F531" s="9" t="s">
        <v>2638</v>
      </c>
    </row>
    <row r="532" spans="1:6">
      <c r="A532" s="9" t="s">
        <v>2639</v>
      </c>
      <c r="B532" s="9" t="s">
        <v>2640</v>
      </c>
      <c r="C532" s="9" t="s">
        <v>2641</v>
      </c>
      <c r="D532" s="10">
        <v>81387034451</v>
      </c>
      <c r="E532" s="9" t="s">
        <v>625</v>
      </c>
      <c r="F532" s="9"/>
    </row>
    <row r="533" spans="1:6">
      <c r="A533" s="9" t="s">
        <v>2642</v>
      </c>
      <c r="B533" s="9" t="s">
        <v>2643</v>
      </c>
      <c r="C533" s="9" t="s">
        <v>2644</v>
      </c>
      <c r="D533" s="9"/>
      <c r="E533" s="9" t="s">
        <v>625</v>
      </c>
      <c r="F533" s="9"/>
    </row>
    <row r="534" spans="1:6">
      <c r="A534" s="9" t="s">
        <v>2645</v>
      </c>
      <c r="B534" s="9" t="s">
        <v>2646</v>
      </c>
      <c r="C534" s="9" t="s">
        <v>2647</v>
      </c>
      <c r="D534" s="10">
        <v>81559938998</v>
      </c>
      <c r="E534" s="9" t="s">
        <v>625</v>
      </c>
      <c r="F534" s="9"/>
    </row>
    <row r="535" spans="1:6">
      <c r="A535" s="9" t="s">
        <v>2648</v>
      </c>
      <c r="B535" s="9" t="s">
        <v>2649</v>
      </c>
      <c r="C535" s="9" t="s">
        <v>2650</v>
      </c>
      <c r="D535" s="10">
        <v>62215262826</v>
      </c>
      <c r="E535" s="9" t="s">
        <v>625</v>
      </c>
      <c r="F535" s="10">
        <v>62215253552</v>
      </c>
    </row>
    <row r="536" spans="1:6">
      <c r="A536" s="9" t="s">
        <v>2651</v>
      </c>
      <c r="B536" s="9" t="s">
        <v>2652</v>
      </c>
      <c r="C536" s="9" t="s">
        <v>2653</v>
      </c>
      <c r="D536" s="9" t="s">
        <v>2654</v>
      </c>
      <c r="E536" s="9" t="s">
        <v>625</v>
      </c>
      <c r="F536" s="9" t="s">
        <v>2654</v>
      </c>
    </row>
    <row r="537" spans="1:6">
      <c r="A537" s="9" t="s">
        <v>2655</v>
      </c>
      <c r="B537" s="9" t="s">
        <v>2656</v>
      </c>
      <c r="C537" s="9" t="s">
        <v>511</v>
      </c>
      <c r="D537" s="10">
        <v>8127700915</v>
      </c>
      <c r="E537" s="9" t="s">
        <v>625</v>
      </c>
      <c r="F537" s="9"/>
    </row>
    <row r="538" spans="1:6">
      <c r="A538" s="9" t="s">
        <v>2657</v>
      </c>
      <c r="B538" s="9" t="s">
        <v>2658</v>
      </c>
      <c r="C538" s="9" t="s">
        <v>2503</v>
      </c>
      <c r="D538" s="10">
        <v>818720389</v>
      </c>
      <c r="E538" s="9" t="s">
        <v>625</v>
      </c>
      <c r="F538" s="10">
        <v>81386257046</v>
      </c>
    </row>
    <row r="539" spans="1:6">
      <c r="A539" s="9" t="s">
        <v>2659</v>
      </c>
      <c r="B539" s="9" t="s">
        <v>2660</v>
      </c>
      <c r="C539" s="9" t="s">
        <v>2661</v>
      </c>
      <c r="D539" s="9" t="s">
        <v>2662</v>
      </c>
      <c r="E539" s="9" t="s">
        <v>625</v>
      </c>
      <c r="F539" s="9" t="s">
        <v>2663</v>
      </c>
    </row>
    <row r="540" spans="1:6">
      <c r="A540" s="9" t="s">
        <v>2664</v>
      </c>
      <c r="B540" s="9" t="s">
        <v>2665</v>
      </c>
      <c r="C540" s="9" t="s">
        <v>2666</v>
      </c>
      <c r="D540" s="9" t="s">
        <v>2667</v>
      </c>
      <c r="E540" s="9" t="s">
        <v>625</v>
      </c>
      <c r="F540" s="9" t="s">
        <v>2668</v>
      </c>
    </row>
    <row r="541" spans="1:6">
      <c r="A541" s="9" t="s">
        <v>2669</v>
      </c>
      <c r="B541" s="9" t="s">
        <v>2670</v>
      </c>
      <c r="C541" s="9" t="s">
        <v>2671</v>
      </c>
      <c r="D541" s="9"/>
      <c r="E541" s="9" t="s">
        <v>625</v>
      </c>
      <c r="F541" s="9"/>
    </row>
    <row r="542" spans="1:6">
      <c r="A542" s="9" t="s">
        <v>2672</v>
      </c>
      <c r="B542" s="9" t="s">
        <v>2673</v>
      </c>
      <c r="C542" s="9" t="s">
        <v>2674</v>
      </c>
      <c r="D542" s="9"/>
      <c r="E542" s="9" t="s">
        <v>625</v>
      </c>
      <c r="F542" s="9"/>
    </row>
    <row r="543" spans="1:6">
      <c r="A543" s="9" t="s">
        <v>2675</v>
      </c>
      <c r="B543" s="9" t="s">
        <v>2676</v>
      </c>
      <c r="C543" s="9" t="s">
        <v>2677</v>
      </c>
      <c r="D543" s="9" t="s">
        <v>2678</v>
      </c>
      <c r="E543" s="9" t="s">
        <v>625</v>
      </c>
      <c r="F543" s="9" t="s">
        <v>2679</v>
      </c>
    </row>
    <row r="544" spans="1:6">
      <c r="A544" s="9" t="s">
        <v>2680</v>
      </c>
      <c r="B544" s="9" t="s">
        <v>2681</v>
      </c>
      <c r="C544" s="9" t="s">
        <v>2682</v>
      </c>
      <c r="D544" s="9" t="s">
        <v>2683</v>
      </c>
      <c r="E544" s="9" t="s">
        <v>625</v>
      </c>
      <c r="F544" s="9" t="s">
        <v>2684</v>
      </c>
    </row>
    <row r="545" spans="1:6">
      <c r="A545" s="9" t="s">
        <v>2685</v>
      </c>
      <c r="B545" s="9" t="s">
        <v>2686</v>
      </c>
      <c r="C545" s="9"/>
      <c r="D545" s="10">
        <v>8161424020</v>
      </c>
      <c r="E545" s="9" t="s">
        <v>625</v>
      </c>
      <c r="F545" s="9"/>
    </row>
    <row r="546" spans="1:6">
      <c r="A546" s="9" t="s">
        <v>2687</v>
      </c>
      <c r="B546" s="9" t="s">
        <v>2688</v>
      </c>
      <c r="C546" s="9" t="s">
        <v>2689</v>
      </c>
      <c r="D546" s="9" t="s">
        <v>2690</v>
      </c>
      <c r="E546" s="9"/>
      <c r="F546" s="9" t="s">
        <v>2691</v>
      </c>
    </row>
    <row r="547" spans="1:6">
      <c r="A547" s="9" t="s">
        <v>2692</v>
      </c>
      <c r="B547" s="9" t="s">
        <v>2693</v>
      </c>
      <c r="C547" s="9" t="s">
        <v>2694</v>
      </c>
      <c r="D547" s="9" t="s">
        <v>2695</v>
      </c>
      <c r="E547" s="9" t="s">
        <v>625</v>
      </c>
      <c r="F547" s="9"/>
    </row>
    <row r="548" spans="1:6">
      <c r="A548" s="9" t="s">
        <v>2696</v>
      </c>
      <c r="B548" s="9" t="s">
        <v>2697</v>
      </c>
      <c r="C548" s="9" t="s">
        <v>2698</v>
      </c>
      <c r="D548" s="10">
        <v>81227635566</v>
      </c>
      <c r="E548" s="9" t="s">
        <v>625</v>
      </c>
      <c r="F548" s="9"/>
    </row>
    <row r="549" spans="1:6">
      <c r="A549" s="9" t="s">
        <v>2699</v>
      </c>
      <c r="B549" s="9" t="s">
        <v>2700</v>
      </c>
      <c r="C549" s="9"/>
      <c r="D549" s="10">
        <v>81330173111</v>
      </c>
      <c r="E549" s="9" t="s">
        <v>625</v>
      </c>
      <c r="F549" s="9"/>
    </row>
    <row r="550" spans="1:6">
      <c r="A550" s="9" t="s">
        <v>2701</v>
      </c>
      <c r="B550" s="9" t="s">
        <v>2702</v>
      </c>
      <c r="C550" s="9"/>
      <c r="D550" s="10">
        <v>85850068461</v>
      </c>
      <c r="E550" s="9" t="s">
        <v>625</v>
      </c>
      <c r="F550" s="9"/>
    </row>
    <row r="551" spans="1:6">
      <c r="A551" s="9" t="s">
        <v>2703</v>
      </c>
      <c r="B551" s="9" t="s">
        <v>2704</v>
      </c>
      <c r="C551" s="9" t="s">
        <v>2503</v>
      </c>
      <c r="D551" s="10">
        <v>818720389</v>
      </c>
      <c r="E551" s="9" t="s">
        <v>625</v>
      </c>
      <c r="F551" s="9"/>
    </row>
    <row r="552" spans="1:6">
      <c r="A552" s="9" t="s">
        <v>2705</v>
      </c>
      <c r="B552" s="9" t="s">
        <v>2706</v>
      </c>
      <c r="C552" s="9" t="s">
        <v>2707</v>
      </c>
      <c r="D552" s="9"/>
      <c r="E552" s="9" t="s">
        <v>625</v>
      </c>
      <c r="F552" s="9"/>
    </row>
    <row r="553" spans="1:6">
      <c r="A553" s="9" t="s">
        <v>2708</v>
      </c>
      <c r="B553" s="9" t="s">
        <v>2709</v>
      </c>
      <c r="C553" s="9" t="s">
        <v>2710</v>
      </c>
      <c r="D553" s="9" t="s">
        <v>2711</v>
      </c>
      <c r="E553" s="9" t="s">
        <v>625</v>
      </c>
      <c r="F553" s="9" t="s">
        <v>2712</v>
      </c>
    </row>
    <row r="554" spans="1:6" ht="25.5">
      <c r="A554" s="9" t="s">
        <v>2713</v>
      </c>
      <c r="B554" s="9" t="s">
        <v>2714</v>
      </c>
      <c r="C554" s="9" t="s">
        <v>2715</v>
      </c>
      <c r="D554" s="9" t="s">
        <v>2716</v>
      </c>
      <c r="E554" s="9" t="s">
        <v>625</v>
      </c>
      <c r="F554" s="9" t="s">
        <v>2717</v>
      </c>
    </row>
    <row r="555" spans="1:6">
      <c r="A555" s="9" t="s">
        <v>2718</v>
      </c>
      <c r="B555" s="9" t="s">
        <v>2719</v>
      </c>
      <c r="C555" s="9" t="s">
        <v>2720</v>
      </c>
      <c r="D555" s="9" t="s">
        <v>2721</v>
      </c>
      <c r="E555" s="9" t="s">
        <v>625</v>
      </c>
      <c r="F555" s="9"/>
    </row>
    <row r="556" spans="1:6">
      <c r="A556" s="9" t="s">
        <v>2722</v>
      </c>
      <c r="B556" s="9" t="s">
        <v>2723</v>
      </c>
      <c r="C556" s="9" t="s">
        <v>2724</v>
      </c>
      <c r="D556" s="10">
        <v>81220179238</v>
      </c>
      <c r="E556" s="9" t="s">
        <v>625</v>
      </c>
      <c r="F556" s="9"/>
    </row>
    <row r="557" spans="1:6">
      <c r="A557" s="9" t="s">
        <v>2725</v>
      </c>
      <c r="B557" s="9" t="s">
        <v>2726</v>
      </c>
      <c r="C557" s="9" t="s">
        <v>2727</v>
      </c>
      <c r="D557" s="9" t="s">
        <v>2728</v>
      </c>
      <c r="E557" s="9" t="s">
        <v>625</v>
      </c>
      <c r="F557" s="9"/>
    </row>
    <row r="558" spans="1:6">
      <c r="A558" s="9" t="s">
        <v>2729</v>
      </c>
      <c r="B558" s="9" t="s">
        <v>2730</v>
      </c>
      <c r="C558" s="9" t="s">
        <v>2731</v>
      </c>
      <c r="D558" s="9" t="s">
        <v>2732</v>
      </c>
      <c r="E558" s="9" t="s">
        <v>625</v>
      </c>
      <c r="F558" s="9" t="s">
        <v>2733</v>
      </c>
    </row>
    <row r="559" spans="1:6">
      <c r="A559" s="9" t="s">
        <v>2734</v>
      </c>
      <c r="B559" s="9" t="s">
        <v>2735</v>
      </c>
      <c r="C559" s="9" t="s">
        <v>2736</v>
      </c>
      <c r="D559" s="10">
        <v>82127657053</v>
      </c>
      <c r="E559" s="9" t="s">
        <v>625</v>
      </c>
      <c r="F559" s="9"/>
    </row>
    <row r="560" spans="1:6">
      <c r="A560" s="9" t="s">
        <v>2737</v>
      </c>
      <c r="B560" s="9" t="s">
        <v>2738</v>
      </c>
      <c r="C560" s="9" t="s">
        <v>2739</v>
      </c>
      <c r="D560" s="9" t="s">
        <v>2740</v>
      </c>
      <c r="E560" s="9" t="s">
        <v>625</v>
      </c>
      <c r="F560" s="9"/>
    </row>
    <row r="561" spans="1:6">
      <c r="A561" s="9" t="s">
        <v>2741</v>
      </c>
      <c r="B561" s="9" t="s">
        <v>2742</v>
      </c>
      <c r="C561" s="9" t="s">
        <v>2743</v>
      </c>
      <c r="D561" s="9" t="s">
        <v>2744</v>
      </c>
      <c r="E561" s="9"/>
      <c r="F561" s="9"/>
    </row>
    <row r="562" spans="1:6">
      <c r="A562" s="9" t="s">
        <v>2745</v>
      </c>
      <c r="B562" s="9" t="s">
        <v>2746</v>
      </c>
      <c r="C562" s="9" t="s">
        <v>2747</v>
      </c>
      <c r="D562" s="9" t="s">
        <v>2748</v>
      </c>
      <c r="E562" s="9" t="s">
        <v>625</v>
      </c>
      <c r="F562" s="9"/>
    </row>
    <row r="563" spans="1:6">
      <c r="A563" s="9" t="s">
        <v>2749</v>
      </c>
      <c r="B563" s="9" t="s">
        <v>2750</v>
      </c>
      <c r="C563" s="9" t="s">
        <v>2751</v>
      </c>
      <c r="D563" s="9" t="s">
        <v>2752</v>
      </c>
      <c r="E563" s="9" t="s">
        <v>625</v>
      </c>
      <c r="F563" s="9"/>
    </row>
    <row r="564" spans="1:6">
      <c r="A564" s="9" t="s">
        <v>2753</v>
      </c>
      <c r="B564" s="9" t="s">
        <v>2754</v>
      </c>
      <c r="C564" s="9" t="s">
        <v>2755</v>
      </c>
      <c r="D564" s="9" t="s">
        <v>2756</v>
      </c>
      <c r="E564" s="9" t="s">
        <v>625</v>
      </c>
      <c r="F564" s="9"/>
    </row>
    <row r="565" spans="1:6">
      <c r="A565" s="9" t="s">
        <v>2757</v>
      </c>
      <c r="B565" s="9" t="s">
        <v>2758</v>
      </c>
      <c r="C565" s="9" t="s">
        <v>2759</v>
      </c>
      <c r="D565" s="9" t="s">
        <v>2760</v>
      </c>
      <c r="E565" s="9" t="s">
        <v>625</v>
      </c>
      <c r="F565" s="9"/>
    </row>
    <row r="566" spans="1:6">
      <c r="A566" s="9" t="s">
        <v>2761</v>
      </c>
      <c r="B566" s="9" t="s">
        <v>2762</v>
      </c>
      <c r="C566" s="9" t="s">
        <v>2763</v>
      </c>
      <c r="D566" s="9"/>
      <c r="E566" s="9" t="s">
        <v>625</v>
      </c>
      <c r="F566" s="9"/>
    </row>
    <row r="567" spans="1:6">
      <c r="A567" s="9" t="s">
        <v>2764</v>
      </c>
      <c r="B567" s="9" t="s">
        <v>2765</v>
      </c>
      <c r="C567" s="9" t="s">
        <v>2766</v>
      </c>
      <c r="D567" s="9"/>
      <c r="E567" s="9" t="s">
        <v>625</v>
      </c>
      <c r="F567" s="9"/>
    </row>
    <row r="568" spans="1:6">
      <c r="A568" s="9" t="s">
        <v>2767</v>
      </c>
      <c r="B568" s="9" t="s">
        <v>2768</v>
      </c>
      <c r="C568" s="9" t="s">
        <v>2769</v>
      </c>
      <c r="D568" s="10">
        <v>81324483355</v>
      </c>
      <c r="E568" s="9" t="s">
        <v>625</v>
      </c>
      <c r="F568" s="9"/>
    </row>
    <row r="569" spans="1:6">
      <c r="A569" s="9" t="s">
        <v>2770</v>
      </c>
      <c r="B569" s="9" t="s">
        <v>2771</v>
      </c>
      <c r="C569" s="9" t="s">
        <v>2772</v>
      </c>
      <c r="D569" s="9" t="s">
        <v>2773</v>
      </c>
      <c r="E569" s="9" t="s">
        <v>625</v>
      </c>
      <c r="F569" s="9" t="s">
        <v>2774</v>
      </c>
    </row>
    <row r="570" spans="1:6">
      <c r="A570" s="9" t="s">
        <v>2775</v>
      </c>
      <c r="B570" s="9" t="s">
        <v>2776</v>
      </c>
      <c r="C570" s="9" t="s">
        <v>2777</v>
      </c>
      <c r="D570" s="9" t="s">
        <v>2778</v>
      </c>
      <c r="E570" s="9" t="s">
        <v>625</v>
      </c>
      <c r="F570" s="9"/>
    </row>
    <row r="571" spans="1:6">
      <c r="A571" s="9" t="s">
        <v>2779</v>
      </c>
      <c r="B571" s="9" t="s">
        <v>2780</v>
      </c>
      <c r="C571" s="9" t="s">
        <v>2781</v>
      </c>
      <c r="D571" s="9" t="s">
        <v>2782</v>
      </c>
      <c r="E571" s="9" t="s">
        <v>625</v>
      </c>
      <c r="F571" s="9" t="s">
        <v>2783</v>
      </c>
    </row>
    <row r="572" spans="1:6">
      <c r="A572" s="9" t="s">
        <v>2784</v>
      </c>
      <c r="B572" s="9" t="s">
        <v>2785</v>
      </c>
      <c r="C572" s="9" t="s">
        <v>2786</v>
      </c>
      <c r="D572" s="9" t="s">
        <v>2787</v>
      </c>
      <c r="E572" s="9" t="s">
        <v>625</v>
      </c>
      <c r="F572" s="9"/>
    </row>
    <row r="573" spans="1:6">
      <c r="A573" s="9" t="s">
        <v>2788</v>
      </c>
      <c r="B573" s="9" t="s">
        <v>2789</v>
      </c>
      <c r="C573" s="9" t="s">
        <v>2790</v>
      </c>
      <c r="D573" s="9" t="s">
        <v>2791</v>
      </c>
      <c r="E573" s="9" t="s">
        <v>625</v>
      </c>
      <c r="F573" s="9" t="s">
        <v>2792</v>
      </c>
    </row>
    <row r="574" spans="1:6">
      <c r="A574" s="9" t="s">
        <v>2793</v>
      </c>
      <c r="B574" s="9" t="s">
        <v>2794</v>
      </c>
      <c r="C574" s="9" t="s">
        <v>2795</v>
      </c>
      <c r="D574" s="9"/>
      <c r="E574" s="9" t="s">
        <v>625</v>
      </c>
      <c r="F574" s="9"/>
    </row>
    <row r="575" spans="1:6">
      <c r="A575" s="9" t="s">
        <v>2796</v>
      </c>
      <c r="B575" s="9" t="s">
        <v>2797</v>
      </c>
      <c r="C575" s="9" t="s">
        <v>2798</v>
      </c>
      <c r="D575" s="9"/>
      <c r="E575" s="9" t="s">
        <v>625</v>
      </c>
      <c r="F575" s="9"/>
    </row>
    <row r="576" spans="1:6">
      <c r="A576" s="9" t="s">
        <v>2799</v>
      </c>
      <c r="B576" s="9" t="s">
        <v>2800</v>
      </c>
      <c r="C576" s="9" t="s">
        <v>2801</v>
      </c>
      <c r="D576" s="9" t="s">
        <v>2802</v>
      </c>
      <c r="E576" s="9" t="s">
        <v>625</v>
      </c>
      <c r="F576" s="9"/>
    </row>
    <row r="577" spans="1:6">
      <c r="A577" s="9" t="s">
        <v>2803</v>
      </c>
      <c r="B577" s="9" t="s">
        <v>2804</v>
      </c>
      <c r="C577" s="9" t="s">
        <v>2805</v>
      </c>
      <c r="D577" s="9"/>
      <c r="E577" s="9" t="s">
        <v>625</v>
      </c>
      <c r="F577" s="9"/>
    </row>
    <row r="578" spans="1:6">
      <c r="A578" s="9" t="s">
        <v>2806</v>
      </c>
      <c r="B578" s="9" t="s">
        <v>2807</v>
      </c>
      <c r="C578" s="9" t="s">
        <v>2808</v>
      </c>
      <c r="D578" s="9" t="s">
        <v>2809</v>
      </c>
      <c r="E578" s="9" t="s">
        <v>625</v>
      </c>
      <c r="F578" s="9" t="s">
        <v>2810</v>
      </c>
    </row>
    <row r="579" spans="1:6">
      <c r="A579" s="9" t="s">
        <v>2811</v>
      </c>
      <c r="B579" s="9" t="s">
        <v>2812</v>
      </c>
      <c r="C579" s="9"/>
      <c r="D579" s="10">
        <v>81230094402</v>
      </c>
      <c r="E579" s="9" t="s">
        <v>625</v>
      </c>
      <c r="F579" s="9"/>
    </row>
    <row r="580" spans="1:6">
      <c r="A580" s="9" t="s">
        <v>2813</v>
      </c>
      <c r="B580" s="9" t="s">
        <v>2814</v>
      </c>
      <c r="C580" s="9" t="s">
        <v>2815</v>
      </c>
      <c r="D580" s="9"/>
      <c r="E580" s="9" t="s">
        <v>625</v>
      </c>
      <c r="F580" s="9"/>
    </row>
    <row r="581" spans="1:6">
      <c r="A581" s="9" t="s">
        <v>2816</v>
      </c>
      <c r="B581" s="9" t="s">
        <v>2817</v>
      </c>
      <c r="C581" s="9" t="s">
        <v>2818</v>
      </c>
      <c r="D581" s="9"/>
      <c r="E581" s="9" t="s">
        <v>625</v>
      </c>
      <c r="F581" s="9"/>
    </row>
    <row r="582" spans="1:6">
      <c r="A582" s="9" t="s">
        <v>2819</v>
      </c>
      <c r="B582" s="9" t="s">
        <v>2820</v>
      </c>
      <c r="C582" s="9" t="s">
        <v>2821</v>
      </c>
      <c r="D582" s="9" t="s">
        <v>2822</v>
      </c>
      <c r="E582" s="9" t="s">
        <v>625</v>
      </c>
      <c r="F582" s="9"/>
    </row>
    <row r="583" spans="1:6">
      <c r="A583" s="9" t="s">
        <v>2823</v>
      </c>
      <c r="B583" s="9" t="s">
        <v>2824</v>
      </c>
      <c r="C583" s="9" t="s">
        <v>2825</v>
      </c>
      <c r="D583" s="10">
        <v>81242531999</v>
      </c>
      <c r="E583" s="9" t="s">
        <v>625</v>
      </c>
      <c r="F583" s="9"/>
    </row>
    <row r="584" spans="1:6">
      <c r="A584" s="9" t="s">
        <v>2826</v>
      </c>
      <c r="B584" s="9" t="s">
        <v>2827</v>
      </c>
      <c r="C584" s="9" t="s">
        <v>2828</v>
      </c>
      <c r="D584" s="9" t="s">
        <v>2829</v>
      </c>
      <c r="E584" s="9"/>
      <c r="F584" s="9"/>
    </row>
    <row r="585" spans="1:6">
      <c r="A585" s="9" t="s">
        <v>2830</v>
      </c>
      <c r="B585" s="9" t="s">
        <v>2831</v>
      </c>
      <c r="C585" s="9" t="s">
        <v>2832</v>
      </c>
      <c r="D585" s="10">
        <v>266533698</v>
      </c>
      <c r="E585" s="9" t="s">
        <v>625</v>
      </c>
      <c r="F585" s="9"/>
    </row>
    <row r="586" spans="1:6">
      <c r="A586" s="9" t="s">
        <v>2833</v>
      </c>
      <c r="B586" s="9" t="s">
        <v>2834</v>
      </c>
      <c r="C586" s="9" t="s">
        <v>2835</v>
      </c>
      <c r="D586" s="9" t="s">
        <v>2836</v>
      </c>
      <c r="E586" s="9"/>
      <c r="F586" s="9" t="s">
        <v>2836</v>
      </c>
    </row>
    <row r="587" spans="1:6">
      <c r="A587" s="9" t="s">
        <v>2837</v>
      </c>
      <c r="B587" s="9" t="s">
        <v>2838</v>
      </c>
      <c r="C587" s="9" t="s">
        <v>2839</v>
      </c>
      <c r="D587" s="10">
        <v>81335414027</v>
      </c>
      <c r="E587" s="9"/>
      <c r="F587" s="9"/>
    </row>
    <row r="588" spans="1:6">
      <c r="A588" s="9" t="s">
        <v>2840</v>
      </c>
      <c r="B588" s="9" t="s">
        <v>2841</v>
      </c>
      <c r="C588" s="9" t="s">
        <v>2842</v>
      </c>
      <c r="D588" s="9" t="s">
        <v>2843</v>
      </c>
      <c r="E588" s="9" t="s">
        <v>2844</v>
      </c>
      <c r="F588" s="9" t="s">
        <v>2845</v>
      </c>
    </row>
    <row r="589" spans="1:6">
      <c r="A589" s="9" t="s">
        <v>2846</v>
      </c>
      <c r="B589" s="9" t="s">
        <v>2847</v>
      </c>
      <c r="C589" s="9" t="s">
        <v>2848</v>
      </c>
      <c r="D589" s="9" t="s">
        <v>204</v>
      </c>
      <c r="E589" s="9" t="s">
        <v>625</v>
      </c>
      <c r="F589" s="9"/>
    </row>
    <row r="590" spans="1:6">
      <c r="A590" s="9" t="s">
        <v>2849</v>
      </c>
      <c r="B590" s="9" t="s">
        <v>2850</v>
      </c>
      <c r="C590" s="9" t="s">
        <v>2851</v>
      </c>
      <c r="D590" s="10">
        <v>81929466924</v>
      </c>
      <c r="E590" s="9" t="s">
        <v>625</v>
      </c>
      <c r="F590" s="9"/>
    </row>
    <row r="591" spans="1:6">
      <c r="A591" s="9" t="s">
        <v>2852</v>
      </c>
      <c r="B591" s="9" t="s">
        <v>2853</v>
      </c>
      <c r="C591" s="9" t="s">
        <v>2854</v>
      </c>
      <c r="D591" s="10">
        <v>81311200865</v>
      </c>
      <c r="E591" s="9" t="s">
        <v>625</v>
      </c>
      <c r="F591" s="9"/>
    </row>
    <row r="592" spans="1:6">
      <c r="A592" s="9" t="s">
        <v>2855</v>
      </c>
      <c r="B592" s="9" t="s">
        <v>2856</v>
      </c>
      <c r="C592" s="9" t="s">
        <v>2857</v>
      </c>
      <c r="D592" s="9" t="s">
        <v>2858</v>
      </c>
      <c r="E592" s="9" t="s">
        <v>625</v>
      </c>
      <c r="F592" s="9"/>
    </row>
    <row r="593" spans="1:6">
      <c r="A593" s="9" t="s">
        <v>2859</v>
      </c>
      <c r="B593" s="9" t="s">
        <v>2860</v>
      </c>
      <c r="C593" s="9" t="s">
        <v>2861</v>
      </c>
      <c r="D593" s="9" t="s">
        <v>2862</v>
      </c>
      <c r="E593" s="9" t="s">
        <v>625</v>
      </c>
      <c r="F593" s="9" t="s">
        <v>2863</v>
      </c>
    </row>
    <row r="594" spans="1:6">
      <c r="A594" s="9" t="s">
        <v>2864</v>
      </c>
      <c r="B594" s="9" t="s">
        <v>2865</v>
      </c>
      <c r="C594" s="9" t="s">
        <v>2866</v>
      </c>
      <c r="D594" s="9" t="s">
        <v>204</v>
      </c>
      <c r="E594" s="9" t="s">
        <v>625</v>
      </c>
      <c r="F594" s="9"/>
    </row>
    <row r="595" spans="1:6">
      <c r="A595" s="9" t="s">
        <v>2867</v>
      </c>
      <c r="B595" s="9" t="s">
        <v>2868</v>
      </c>
      <c r="C595" s="9" t="s">
        <v>2869</v>
      </c>
      <c r="D595" s="9" t="s">
        <v>2870</v>
      </c>
      <c r="E595" s="9" t="s">
        <v>625</v>
      </c>
      <c r="F595" s="9" t="s">
        <v>2870</v>
      </c>
    </row>
    <row r="596" spans="1:6">
      <c r="A596" s="9" t="s">
        <v>2871</v>
      </c>
      <c r="B596" s="9" t="s">
        <v>2872</v>
      </c>
      <c r="C596" s="9" t="s">
        <v>2873</v>
      </c>
      <c r="D596" s="9" t="s">
        <v>2874</v>
      </c>
      <c r="E596" s="9" t="s">
        <v>625</v>
      </c>
      <c r="F596" s="9" t="s">
        <v>2874</v>
      </c>
    </row>
    <row r="597" spans="1:6">
      <c r="A597" s="9" t="s">
        <v>2875</v>
      </c>
      <c r="B597" s="9" t="s">
        <v>2876</v>
      </c>
      <c r="C597" s="9" t="s">
        <v>2877</v>
      </c>
      <c r="D597" s="10">
        <v>87878840951</v>
      </c>
      <c r="E597" s="9" t="s">
        <v>625</v>
      </c>
      <c r="F597" s="9" t="s">
        <v>2878</v>
      </c>
    </row>
    <row r="598" spans="1:6">
      <c r="A598" s="9" t="s">
        <v>2879</v>
      </c>
      <c r="B598" s="9" t="s">
        <v>2880</v>
      </c>
      <c r="C598" s="9" t="s">
        <v>2881</v>
      </c>
      <c r="D598" s="9" t="s">
        <v>2882</v>
      </c>
      <c r="E598" s="9" t="s">
        <v>625</v>
      </c>
      <c r="F598" s="9" t="s">
        <v>2883</v>
      </c>
    </row>
    <row r="599" spans="1:6">
      <c r="A599" s="9" t="s">
        <v>2884</v>
      </c>
      <c r="B599" s="9" t="s">
        <v>2885</v>
      </c>
      <c r="C599" s="9" t="s">
        <v>2886</v>
      </c>
      <c r="D599" s="9" t="s">
        <v>2887</v>
      </c>
      <c r="E599" s="9" t="s">
        <v>625</v>
      </c>
      <c r="F599" s="9" t="s">
        <v>2887</v>
      </c>
    </row>
    <row r="600" spans="1:6">
      <c r="A600" s="9" t="s">
        <v>2888</v>
      </c>
      <c r="B600" s="9" t="s">
        <v>2889</v>
      </c>
      <c r="C600" s="9" t="s">
        <v>2890</v>
      </c>
      <c r="D600" s="10">
        <v>85252823792</v>
      </c>
      <c r="E600" s="9" t="s">
        <v>625</v>
      </c>
      <c r="F600" s="10">
        <v>85252823792</v>
      </c>
    </row>
    <row r="601" spans="1:6">
      <c r="A601" s="9" t="s">
        <v>2891</v>
      </c>
      <c r="B601" s="9" t="s">
        <v>2892</v>
      </c>
      <c r="C601" s="9" t="s">
        <v>2893</v>
      </c>
      <c r="D601" s="9" t="s">
        <v>2894</v>
      </c>
      <c r="E601" s="9" t="s">
        <v>625</v>
      </c>
      <c r="F601" s="9" t="s">
        <v>2895</v>
      </c>
    </row>
    <row r="602" spans="1:6">
      <c r="A602" s="9" t="s">
        <v>2896</v>
      </c>
      <c r="B602" s="9" t="s">
        <v>2897</v>
      </c>
      <c r="C602" s="9" t="s">
        <v>2898</v>
      </c>
      <c r="D602" s="10">
        <v>81352278535</v>
      </c>
      <c r="E602" s="9"/>
      <c r="F602" s="9" t="s">
        <v>2899</v>
      </c>
    </row>
    <row r="603" spans="1:6">
      <c r="A603" s="9" t="s">
        <v>2900</v>
      </c>
      <c r="B603" s="9" t="s">
        <v>2901</v>
      </c>
      <c r="C603" s="9" t="s">
        <v>2902</v>
      </c>
      <c r="D603" s="10">
        <v>8175057169</v>
      </c>
      <c r="E603" s="9"/>
      <c r="F603" s="9"/>
    </row>
    <row r="604" spans="1:6">
      <c r="A604" s="9" t="s">
        <v>2903</v>
      </c>
      <c r="B604" s="9" t="s">
        <v>2904</v>
      </c>
      <c r="C604" s="9" t="s">
        <v>2905</v>
      </c>
      <c r="D604" s="9" t="s">
        <v>2906</v>
      </c>
      <c r="E604" s="9"/>
      <c r="F604" s="9" t="s">
        <v>2907</v>
      </c>
    </row>
    <row r="605" spans="1:6">
      <c r="A605" s="9" t="s">
        <v>2908</v>
      </c>
      <c r="B605" s="9" t="s">
        <v>2909</v>
      </c>
      <c r="C605" s="9" t="s">
        <v>2910</v>
      </c>
      <c r="D605" s="10">
        <v>81320426713</v>
      </c>
      <c r="E605" s="9"/>
      <c r="F605" s="9"/>
    </row>
    <row r="606" spans="1:6">
      <c r="A606" s="9" t="s">
        <v>2911</v>
      </c>
      <c r="B606" s="9" t="s">
        <v>2912</v>
      </c>
      <c r="C606" s="9" t="s">
        <v>2913</v>
      </c>
      <c r="D606" s="10">
        <v>81649121461</v>
      </c>
      <c r="E606" s="9" t="s">
        <v>625</v>
      </c>
      <c r="F606" s="9"/>
    </row>
    <row r="607" spans="1:6">
      <c r="A607" s="9" t="s">
        <v>2914</v>
      </c>
      <c r="B607" s="9" t="s">
        <v>2915</v>
      </c>
      <c r="C607" s="9" t="s">
        <v>2916</v>
      </c>
      <c r="D607" s="9" t="s">
        <v>2917</v>
      </c>
      <c r="E607" s="9" t="s">
        <v>625</v>
      </c>
      <c r="F607" s="9" t="s">
        <v>2918</v>
      </c>
    </row>
    <row r="608" spans="1:6">
      <c r="A608" s="9" t="s">
        <v>2919</v>
      </c>
      <c r="B608" s="9" t="s">
        <v>2920</v>
      </c>
      <c r="C608" s="9" t="s">
        <v>2921</v>
      </c>
      <c r="D608" s="9" t="s">
        <v>2922</v>
      </c>
      <c r="E608" s="9" t="s">
        <v>625</v>
      </c>
      <c r="F608" s="9" t="s">
        <v>2922</v>
      </c>
    </row>
    <row r="609" spans="1:6">
      <c r="A609" s="9" t="s">
        <v>2923</v>
      </c>
      <c r="B609" s="9" t="s">
        <v>2924</v>
      </c>
      <c r="C609" s="9" t="s">
        <v>2925</v>
      </c>
      <c r="D609" s="9" t="s">
        <v>2926</v>
      </c>
      <c r="E609" s="9" t="s">
        <v>625</v>
      </c>
      <c r="F609" s="9" t="s">
        <v>2926</v>
      </c>
    </row>
    <row r="610" spans="1:6">
      <c r="A610" s="9" t="s">
        <v>2927</v>
      </c>
      <c r="B610" s="9" t="s">
        <v>2928</v>
      </c>
      <c r="C610" s="9" t="s">
        <v>2929</v>
      </c>
      <c r="D610" s="10">
        <v>82170692526</v>
      </c>
      <c r="E610" s="9"/>
      <c r="F610" s="9" t="s">
        <v>2930</v>
      </c>
    </row>
    <row r="611" spans="1:6">
      <c r="A611" s="9" t="s">
        <v>2931</v>
      </c>
      <c r="B611" s="9" t="s">
        <v>2932</v>
      </c>
      <c r="C611" s="9" t="s">
        <v>2933</v>
      </c>
      <c r="D611" s="9">
        <f>62771-81517</f>
        <v>-18746</v>
      </c>
      <c r="E611" s="9" t="s">
        <v>625</v>
      </c>
      <c r="F611" s="9">
        <f>62771-483392</f>
        <v>-420621</v>
      </c>
    </row>
    <row r="612" spans="1:6">
      <c r="A612" s="9" t="s">
        <v>2934</v>
      </c>
      <c r="B612" s="9" t="s">
        <v>2935</v>
      </c>
      <c r="C612" s="9" t="s">
        <v>2936</v>
      </c>
      <c r="D612" s="9" t="s">
        <v>2937</v>
      </c>
      <c r="E612" s="9"/>
      <c r="F612" s="9" t="s">
        <v>2938</v>
      </c>
    </row>
    <row r="613" spans="1:6">
      <c r="A613" s="9" t="s">
        <v>2939</v>
      </c>
      <c r="B613" s="9" t="s">
        <v>2940</v>
      </c>
      <c r="C613" s="9" t="s">
        <v>2941</v>
      </c>
      <c r="D613" s="9" t="s">
        <v>2942</v>
      </c>
      <c r="E613" s="9" t="s">
        <v>625</v>
      </c>
      <c r="F613" s="9" t="s">
        <v>2943</v>
      </c>
    </row>
    <row r="614" spans="1:6">
      <c r="A614" s="9" t="s">
        <v>2944</v>
      </c>
      <c r="B614" s="9" t="s">
        <v>2945</v>
      </c>
      <c r="C614" s="9" t="s">
        <v>2946</v>
      </c>
      <c r="D614" s="9" t="s">
        <v>2947</v>
      </c>
      <c r="E614" s="9" t="s">
        <v>625</v>
      </c>
      <c r="F614" s="9"/>
    </row>
    <row r="615" spans="1:6">
      <c r="A615" s="9" t="s">
        <v>2948</v>
      </c>
      <c r="B615" s="9" t="s">
        <v>2949</v>
      </c>
      <c r="C615" s="9" t="s">
        <v>2950</v>
      </c>
      <c r="D615" s="9" t="s">
        <v>2951</v>
      </c>
      <c r="E615" s="9" t="s">
        <v>625</v>
      </c>
      <c r="F615" s="9" t="s">
        <v>2951</v>
      </c>
    </row>
    <row r="616" spans="1:6">
      <c r="A616" s="9" t="s">
        <v>2952</v>
      </c>
      <c r="B616" s="9" t="s">
        <v>2953</v>
      </c>
      <c r="C616" s="9" t="s">
        <v>2954</v>
      </c>
      <c r="D616" s="10">
        <v>818258369</v>
      </c>
      <c r="E616" s="9" t="s">
        <v>625</v>
      </c>
      <c r="F616" s="9" t="s">
        <v>204</v>
      </c>
    </row>
    <row r="617" spans="1:6">
      <c r="A617" s="9" t="s">
        <v>2955</v>
      </c>
      <c r="B617" s="9" t="s">
        <v>2956</v>
      </c>
      <c r="C617" s="9" t="s">
        <v>2957</v>
      </c>
      <c r="D617" s="9" t="s">
        <v>2958</v>
      </c>
      <c r="E617" s="9" t="s">
        <v>625</v>
      </c>
      <c r="F617" s="9"/>
    </row>
    <row r="618" spans="1:6">
      <c r="A618" s="9" t="s">
        <v>2959</v>
      </c>
      <c r="B618" s="9" t="s">
        <v>2960</v>
      </c>
      <c r="C618" s="9" t="s">
        <v>2961</v>
      </c>
      <c r="D618" s="9" t="s">
        <v>2962</v>
      </c>
      <c r="E618" s="9" t="s">
        <v>625</v>
      </c>
      <c r="F618" s="9" t="s">
        <v>2963</v>
      </c>
    </row>
    <row r="619" spans="1:6">
      <c r="A619" s="9" t="s">
        <v>2964</v>
      </c>
      <c r="B619" s="9" t="s">
        <v>2965</v>
      </c>
      <c r="C619" s="9" t="s">
        <v>2966</v>
      </c>
      <c r="D619" s="9" t="s">
        <v>2967</v>
      </c>
      <c r="E619" s="9" t="s">
        <v>625</v>
      </c>
      <c r="F619" s="9" t="s">
        <v>2968</v>
      </c>
    </row>
    <row r="620" spans="1:6">
      <c r="A620" s="9" t="s">
        <v>2969</v>
      </c>
      <c r="B620" s="9" t="s">
        <v>2970</v>
      </c>
      <c r="C620" s="9" t="s">
        <v>2971</v>
      </c>
      <c r="D620" s="10">
        <v>81230154088</v>
      </c>
      <c r="E620" s="9" t="s">
        <v>625</v>
      </c>
      <c r="F620" s="9"/>
    </row>
    <row r="621" spans="1:6">
      <c r="A621" s="9" t="s">
        <v>2972</v>
      </c>
      <c r="B621" s="9" t="s">
        <v>2973</v>
      </c>
      <c r="C621" s="9" t="s">
        <v>2974</v>
      </c>
      <c r="D621" s="9" t="s">
        <v>2975</v>
      </c>
      <c r="E621" s="9" t="s">
        <v>625</v>
      </c>
      <c r="F621" s="9" t="s">
        <v>2976</v>
      </c>
    </row>
    <row r="622" spans="1:6">
      <c r="A622" s="9" t="s">
        <v>2977</v>
      </c>
      <c r="B622" s="9" t="s">
        <v>2978</v>
      </c>
      <c r="C622" s="9" t="s">
        <v>2979</v>
      </c>
      <c r="D622" s="9" t="s">
        <v>2980</v>
      </c>
      <c r="E622" s="9" t="s">
        <v>625</v>
      </c>
      <c r="F622" s="9" t="s">
        <v>2980</v>
      </c>
    </row>
    <row r="623" spans="1:6">
      <c r="A623" s="9" t="s">
        <v>2981</v>
      </c>
      <c r="B623" s="9" t="s">
        <v>2982</v>
      </c>
      <c r="C623" s="9" t="s">
        <v>2983</v>
      </c>
      <c r="D623" s="9" t="s">
        <v>2984</v>
      </c>
      <c r="E623" s="9" t="s">
        <v>625</v>
      </c>
      <c r="F623" s="9" t="s">
        <v>2985</v>
      </c>
    </row>
    <row r="624" spans="1:6">
      <c r="A624" s="9" t="s">
        <v>2986</v>
      </c>
      <c r="B624" s="9" t="s">
        <v>2987</v>
      </c>
      <c r="C624" s="9" t="s">
        <v>2988</v>
      </c>
      <c r="D624" s="9" t="s">
        <v>2989</v>
      </c>
      <c r="E624" s="9" t="s">
        <v>2990</v>
      </c>
      <c r="F624" s="9" t="s">
        <v>2991</v>
      </c>
    </row>
    <row r="625" spans="1:6">
      <c r="A625" s="9" t="s">
        <v>2992</v>
      </c>
      <c r="B625" s="9" t="s">
        <v>2993</v>
      </c>
      <c r="C625" s="9" t="s">
        <v>2994</v>
      </c>
      <c r="D625" s="9" t="s">
        <v>2995</v>
      </c>
      <c r="E625" s="9" t="s">
        <v>625</v>
      </c>
      <c r="F625" s="9" t="s">
        <v>2995</v>
      </c>
    </row>
    <row r="626" spans="1:6">
      <c r="A626" s="9" t="s">
        <v>2996</v>
      </c>
      <c r="B626" s="9" t="s">
        <v>2997</v>
      </c>
      <c r="C626" s="9" t="s">
        <v>2998</v>
      </c>
      <c r="D626" s="9" t="s">
        <v>2999</v>
      </c>
      <c r="E626" s="9" t="s">
        <v>625</v>
      </c>
      <c r="F626" s="9" t="s">
        <v>3000</v>
      </c>
    </row>
    <row r="627" spans="1:6">
      <c r="A627" s="9" t="s">
        <v>3001</v>
      </c>
      <c r="B627" s="9" t="s">
        <v>3002</v>
      </c>
      <c r="C627" s="9" t="s">
        <v>3003</v>
      </c>
      <c r="D627" s="10">
        <v>82157484694</v>
      </c>
      <c r="E627" s="9" t="s">
        <v>625</v>
      </c>
      <c r="F627" s="10">
        <v>82157484694</v>
      </c>
    </row>
    <row r="628" spans="1:6">
      <c r="A628" s="9" t="s">
        <v>3004</v>
      </c>
      <c r="B628" s="9" t="s">
        <v>3005</v>
      </c>
      <c r="C628" s="9" t="s">
        <v>3006</v>
      </c>
      <c r="D628" s="10">
        <v>8120973405503</v>
      </c>
      <c r="E628" s="9" t="s">
        <v>625</v>
      </c>
      <c r="F628" s="10">
        <v>8120973405503</v>
      </c>
    </row>
    <row r="629" spans="1:6">
      <c r="A629" s="9" t="s">
        <v>3007</v>
      </c>
      <c r="B629" s="9" t="s">
        <v>3008</v>
      </c>
      <c r="C629" s="9" t="s">
        <v>3009</v>
      </c>
      <c r="D629" s="9" t="s">
        <v>3010</v>
      </c>
      <c r="E629" s="9" t="s">
        <v>625</v>
      </c>
      <c r="F629" s="9" t="s">
        <v>3011</v>
      </c>
    </row>
    <row r="630" spans="1:6">
      <c r="A630" s="9" t="s">
        <v>3012</v>
      </c>
      <c r="B630" s="9" t="s">
        <v>3013</v>
      </c>
      <c r="C630" s="9" t="s">
        <v>3014</v>
      </c>
      <c r="D630" s="10">
        <v>0</v>
      </c>
      <c r="E630" s="9" t="s">
        <v>625</v>
      </c>
      <c r="F630" s="10">
        <v>0</v>
      </c>
    </row>
    <row r="631" spans="1:6">
      <c r="A631" s="9" t="s">
        <v>3015</v>
      </c>
      <c r="B631" s="9" t="s">
        <v>3016</v>
      </c>
      <c r="C631" s="9" t="s">
        <v>3017</v>
      </c>
      <c r="D631" s="10">
        <v>85265819099</v>
      </c>
      <c r="E631" s="9" t="s">
        <v>625</v>
      </c>
      <c r="F631" s="9"/>
    </row>
    <row r="632" spans="1:6">
      <c r="A632" s="9" t="s">
        <v>3018</v>
      </c>
      <c r="B632" s="9" t="s">
        <v>3019</v>
      </c>
      <c r="C632" s="9" t="s">
        <v>3020</v>
      </c>
      <c r="D632" s="9" t="s">
        <v>3021</v>
      </c>
      <c r="E632" s="9" t="s">
        <v>625</v>
      </c>
      <c r="F632" s="9"/>
    </row>
    <row r="633" spans="1:6">
      <c r="A633" s="9" t="s">
        <v>3022</v>
      </c>
      <c r="B633" s="9" t="s">
        <v>3023</v>
      </c>
      <c r="C633" s="9" t="s">
        <v>3024</v>
      </c>
      <c r="D633" s="9" t="s">
        <v>3025</v>
      </c>
      <c r="E633" s="9"/>
      <c r="F633" s="9"/>
    </row>
    <row r="634" spans="1:6">
      <c r="A634" s="9" t="s">
        <v>3026</v>
      </c>
      <c r="B634" s="9" t="s">
        <v>3027</v>
      </c>
      <c r="C634" s="9" t="s">
        <v>3028</v>
      </c>
      <c r="D634" s="9" t="s">
        <v>3029</v>
      </c>
      <c r="E634" s="9" t="s">
        <v>625</v>
      </c>
      <c r="F634" s="9"/>
    </row>
    <row r="635" spans="1:6">
      <c r="A635" s="9" t="s">
        <v>3030</v>
      </c>
      <c r="B635" s="9" t="s">
        <v>3031</v>
      </c>
      <c r="C635" s="9" t="s">
        <v>3032</v>
      </c>
      <c r="D635" s="9" t="s">
        <v>3033</v>
      </c>
      <c r="E635" s="9" t="s">
        <v>625</v>
      </c>
      <c r="F635" s="9" t="s">
        <v>3034</v>
      </c>
    </row>
    <row r="636" spans="1:6">
      <c r="A636" s="9" t="s">
        <v>3035</v>
      </c>
      <c r="B636" s="9" t="s">
        <v>3036</v>
      </c>
      <c r="C636" s="9" t="s">
        <v>3037</v>
      </c>
      <c r="D636" s="9" t="s">
        <v>3038</v>
      </c>
      <c r="E636" s="9"/>
      <c r="F636" s="9"/>
    </row>
    <row r="637" spans="1:6">
      <c r="A637" s="9" t="s">
        <v>3039</v>
      </c>
      <c r="B637" s="9" t="s">
        <v>3040</v>
      </c>
      <c r="C637" s="9" t="s">
        <v>3041</v>
      </c>
      <c r="D637" s="9" t="s">
        <v>204</v>
      </c>
      <c r="E637" s="9" t="s">
        <v>625</v>
      </c>
      <c r="F637" s="9" t="s">
        <v>204</v>
      </c>
    </row>
    <row r="638" spans="1:6">
      <c r="A638" s="9" t="s">
        <v>3042</v>
      </c>
      <c r="B638" s="9" t="s">
        <v>3043</v>
      </c>
      <c r="C638" s="9" t="s">
        <v>3044</v>
      </c>
      <c r="D638" s="9" t="s">
        <v>204</v>
      </c>
      <c r="E638" s="9" t="s">
        <v>625</v>
      </c>
      <c r="F638" s="9" t="s">
        <v>204</v>
      </c>
    </row>
    <row r="639" spans="1:6">
      <c r="A639" s="9" t="s">
        <v>3045</v>
      </c>
      <c r="B639" s="9" t="s">
        <v>3046</v>
      </c>
      <c r="C639" s="9" t="s">
        <v>3047</v>
      </c>
      <c r="D639" s="9" t="s">
        <v>204</v>
      </c>
      <c r="E639" s="9" t="s">
        <v>625</v>
      </c>
      <c r="F639" s="9" t="s">
        <v>204</v>
      </c>
    </row>
    <row r="640" spans="1:6">
      <c r="A640" s="9" t="s">
        <v>3048</v>
      </c>
      <c r="B640" s="9" t="s">
        <v>3049</v>
      </c>
      <c r="C640" s="9" t="s">
        <v>3050</v>
      </c>
      <c r="D640" s="9" t="s">
        <v>204</v>
      </c>
      <c r="E640" s="9" t="s">
        <v>625</v>
      </c>
      <c r="F640" s="9" t="s">
        <v>204</v>
      </c>
    </row>
    <row r="641" spans="1:6" ht="25.5">
      <c r="A641" s="9" t="s">
        <v>3051</v>
      </c>
      <c r="B641" s="9" t="s">
        <v>3052</v>
      </c>
      <c r="C641" s="9" t="s">
        <v>3053</v>
      </c>
      <c r="D641" s="9" t="s">
        <v>3054</v>
      </c>
      <c r="E641" s="9" t="s">
        <v>625</v>
      </c>
      <c r="F641" s="10">
        <v>411420781</v>
      </c>
    </row>
    <row r="642" spans="1:6">
      <c r="A642" s="9" t="s">
        <v>3055</v>
      </c>
      <c r="B642" s="9" t="s">
        <v>3056</v>
      </c>
      <c r="C642" s="9" t="s">
        <v>3057</v>
      </c>
      <c r="D642" s="9" t="s">
        <v>3058</v>
      </c>
      <c r="E642" s="9"/>
      <c r="F642" s="9"/>
    </row>
    <row r="643" spans="1:6">
      <c r="A643" s="9" t="s">
        <v>3059</v>
      </c>
      <c r="B643" s="9" t="s">
        <v>3060</v>
      </c>
      <c r="C643" s="9" t="s">
        <v>3061</v>
      </c>
      <c r="D643" s="9" t="s">
        <v>3062</v>
      </c>
      <c r="E643" s="9" t="s">
        <v>625</v>
      </c>
      <c r="F643" s="9" t="s">
        <v>3063</v>
      </c>
    </row>
    <row r="644" spans="1:6">
      <c r="A644" s="9" t="s">
        <v>3059</v>
      </c>
      <c r="B644" s="9" t="s">
        <v>3064</v>
      </c>
      <c r="C644" s="9" t="s">
        <v>3065</v>
      </c>
      <c r="D644" s="9" t="s">
        <v>3062</v>
      </c>
      <c r="E644" s="9"/>
      <c r="F644" s="9" t="s">
        <v>3063</v>
      </c>
    </row>
    <row r="645" spans="1:6">
      <c r="A645" s="9" t="s">
        <v>3066</v>
      </c>
      <c r="B645" s="9" t="s">
        <v>3067</v>
      </c>
      <c r="C645" s="9" t="s">
        <v>3068</v>
      </c>
      <c r="D645" s="9" t="s">
        <v>3069</v>
      </c>
      <c r="E645" s="9" t="s">
        <v>625</v>
      </c>
      <c r="F645" s="9" t="s">
        <v>3069</v>
      </c>
    </row>
    <row r="646" spans="1:6">
      <c r="A646" s="9" t="s">
        <v>3070</v>
      </c>
      <c r="B646" s="9" t="s">
        <v>3071</v>
      </c>
      <c r="C646" s="9" t="s">
        <v>3072</v>
      </c>
      <c r="D646" s="9" t="s">
        <v>3073</v>
      </c>
      <c r="E646" s="9" t="s">
        <v>625</v>
      </c>
      <c r="F646" s="9"/>
    </row>
    <row r="647" spans="1:6">
      <c r="A647" s="9" t="s">
        <v>3074</v>
      </c>
      <c r="B647" s="9" t="s">
        <v>3075</v>
      </c>
      <c r="C647" s="9" t="s">
        <v>3076</v>
      </c>
      <c r="D647" s="9" t="s">
        <v>3077</v>
      </c>
      <c r="E647" s="9"/>
      <c r="F647" s="9"/>
    </row>
    <row r="648" spans="1:6">
      <c r="A648" s="9" t="s">
        <v>3078</v>
      </c>
      <c r="B648" s="9" t="s">
        <v>3079</v>
      </c>
      <c r="C648" s="9" t="s">
        <v>3080</v>
      </c>
      <c r="D648" s="10">
        <v>0</v>
      </c>
      <c r="E648" s="9" t="s">
        <v>625</v>
      </c>
      <c r="F648" s="9"/>
    </row>
    <row r="649" spans="1:6">
      <c r="A649" s="9" t="s">
        <v>3081</v>
      </c>
      <c r="B649" s="9" t="s">
        <v>3082</v>
      </c>
      <c r="C649" s="9" t="s">
        <v>3083</v>
      </c>
      <c r="D649" s="10">
        <v>81322156488</v>
      </c>
      <c r="E649" s="9" t="s">
        <v>625</v>
      </c>
      <c r="F649" s="10">
        <v>81322156488</v>
      </c>
    </row>
    <row r="650" spans="1:6">
      <c r="A650" s="9" t="s">
        <v>3084</v>
      </c>
      <c r="B650" s="9" t="s">
        <v>3085</v>
      </c>
      <c r="C650" s="9" t="s">
        <v>3086</v>
      </c>
      <c r="D650" s="10">
        <v>8993963533</v>
      </c>
      <c r="E650" s="9"/>
      <c r="F650" s="9"/>
    </row>
    <row r="651" spans="1:6">
      <c r="A651" s="9" t="s">
        <v>3087</v>
      </c>
      <c r="B651" s="9" t="s">
        <v>3088</v>
      </c>
      <c r="C651" s="9" t="s">
        <v>3089</v>
      </c>
      <c r="D651" s="11">
        <v>8.13858782508592E+17</v>
      </c>
      <c r="E651" s="9" t="s">
        <v>625</v>
      </c>
      <c r="F651" s="9"/>
    </row>
    <row r="652" spans="1:6">
      <c r="A652" s="9" t="s">
        <v>3090</v>
      </c>
      <c r="B652" s="9" t="s">
        <v>3091</v>
      </c>
      <c r="C652" s="9" t="s">
        <v>3092</v>
      </c>
      <c r="D652" s="9" t="s">
        <v>204</v>
      </c>
      <c r="E652" s="9" t="s">
        <v>625</v>
      </c>
      <c r="F652" s="9" t="s">
        <v>204</v>
      </c>
    </row>
    <row r="653" spans="1:6">
      <c r="A653" s="9" t="s">
        <v>3093</v>
      </c>
      <c r="B653" s="9" t="s">
        <v>3094</v>
      </c>
      <c r="C653" s="9" t="s">
        <v>3095</v>
      </c>
      <c r="D653" s="9" t="s">
        <v>3096</v>
      </c>
      <c r="E653" s="9" t="s">
        <v>625</v>
      </c>
      <c r="F653" s="9"/>
    </row>
    <row r="654" spans="1:6">
      <c r="A654" s="9" t="s">
        <v>3097</v>
      </c>
      <c r="B654" s="9" t="s">
        <v>3098</v>
      </c>
      <c r="C654" s="9" t="s">
        <v>3099</v>
      </c>
      <c r="D654" s="10">
        <v>8170949497</v>
      </c>
      <c r="E654" s="9" t="s">
        <v>625</v>
      </c>
      <c r="F654" s="9"/>
    </row>
    <row r="655" spans="1:6">
      <c r="A655" s="9" t="s">
        <v>3100</v>
      </c>
      <c r="B655" s="9" t="s">
        <v>3101</v>
      </c>
      <c r="C655" s="9" t="s">
        <v>3102</v>
      </c>
      <c r="D655" s="9" t="s">
        <v>3103</v>
      </c>
      <c r="E655" s="9" t="s">
        <v>625</v>
      </c>
      <c r="F655" s="9"/>
    </row>
    <row r="656" spans="1:6">
      <c r="A656" s="9" t="s">
        <v>3104</v>
      </c>
      <c r="B656" s="9" t="s">
        <v>3105</v>
      </c>
      <c r="C656" s="9" t="s">
        <v>3106</v>
      </c>
      <c r="D656" s="9" t="s">
        <v>204</v>
      </c>
      <c r="E656" s="9" t="s">
        <v>625</v>
      </c>
      <c r="F656" s="9" t="s">
        <v>204</v>
      </c>
    </row>
    <row r="657" spans="1:6">
      <c r="A657" s="9" t="s">
        <v>3107</v>
      </c>
      <c r="B657" s="9" t="s">
        <v>3108</v>
      </c>
      <c r="C657" s="9" t="s">
        <v>3109</v>
      </c>
      <c r="D657" s="9" t="s">
        <v>3110</v>
      </c>
      <c r="E657" s="9"/>
      <c r="F657" s="9" t="s">
        <v>3110</v>
      </c>
    </row>
    <row r="658" spans="1:6">
      <c r="A658" s="9" t="s">
        <v>3111</v>
      </c>
      <c r="B658" s="9" t="s">
        <v>3112</v>
      </c>
      <c r="C658" s="9" t="s">
        <v>3113</v>
      </c>
      <c r="D658" s="9" t="s">
        <v>3114</v>
      </c>
      <c r="E658" s="9" t="s">
        <v>625</v>
      </c>
      <c r="F658" s="9"/>
    </row>
    <row r="659" spans="1:6">
      <c r="A659" s="9" t="s">
        <v>3111</v>
      </c>
      <c r="B659" s="9" t="s">
        <v>3115</v>
      </c>
      <c r="C659" s="9" t="s">
        <v>3116</v>
      </c>
      <c r="D659" s="9" t="s">
        <v>3114</v>
      </c>
      <c r="E659" s="9" t="s">
        <v>625</v>
      </c>
      <c r="F659" s="9"/>
    </row>
    <row r="660" spans="1:6">
      <c r="A660" s="9" t="s">
        <v>3117</v>
      </c>
      <c r="B660" s="9" t="s">
        <v>3118</v>
      </c>
      <c r="C660" s="9" t="s">
        <v>3119</v>
      </c>
      <c r="D660" s="9" t="s">
        <v>3120</v>
      </c>
      <c r="E660" s="9" t="s">
        <v>625</v>
      </c>
      <c r="F660" s="9" t="s">
        <v>3121</v>
      </c>
    </row>
    <row r="661" spans="1:6">
      <c r="A661" s="9" t="s">
        <v>3122</v>
      </c>
      <c r="B661" s="9" t="s">
        <v>3123</v>
      </c>
      <c r="C661" s="9" t="s">
        <v>3124</v>
      </c>
      <c r="D661" s="9" t="s">
        <v>3125</v>
      </c>
      <c r="E661" s="9" t="s">
        <v>625</v>
      </c>
      <c r="F661" s="9"/>
    </row>
    <row r="662" spans="1:6">
      <c r="A662" s="9" t="s">
        <v>3126</v>
      </c>
      <c r="B662" s="9" t="s">
        <v>3127</v>
      </c>
      <c r="C662" s="9" t="s">
        <v>3128</v>
      </c>
      <c r="D662" s="9" t="s">
        <v>3129</v>
      </c>
      <c r="E662" s="9" t="s">
        <v>625</v>
      </c>
      <c r="F662" s="9"/>
    </row>
    <row r="663" spans="1:6">
      <c r="A663" s="9" t="s">
        <v>3130</v>
      </c>
      <c r="B663" s="9" t="s">
        <v>3131</v>
      </c>
      <c r="C663" s="9" t="s">
        <v>3132</v>
      </c>
      <c r="D663" s="9" t="s">
        <v>3133</v>
      </c>
      <c r="E663" s="9"/>
      <c r="F663" s="9" t="s">
        <v>3134</v>
      </c>
    </row>
    <row r="664" spans="1:6">
      <c r="A664" s="9" t="s">
        <v>3135</v>
      </c>
      <c r="B664" s="9" t="s">
        <v>3136</v>
      </c>
      <c r="C664" s="9" t="s">
        <v>3137</v>
      </c>
      <c r="D664" s="10">
        <v>8126589739</v>
      </c>
      <c r="E664" s="9" t="s">
        <v>625</v>
      </c>
      <c r="F664" s="10">
        <v>8126589739</v>
      </c>
    </row>
    <row r="665" spans="1:6">
      <c r="A665" s="9" t="s">
        <v>3138</v>
      </c>
      <c r="B665" s="9" t="s">
        <v>3139</v>
      </c>
      <c r="C665" s="9" t="s">
        <v>3140</v>
      </c>
      <c r="D665" s="9" t="s">
        <v>3141</v>
      </c>
      <c r="E665" s="9" t="s">
        <v>625</v>
      </c>
      <c r="F665" s="9" t="s">
        <v>3141</v>
      </c>
    </row>
    <row r="666" spans="1:6">
      <c r="A666" s="9" t="s">
        <v>3142</v>
      </c>
      <c r="B666" s="9" t="s">
        <v>3143</v>
      </c>
      <c r="C666" s="9" t="s">
        <v>3144</v>
      </c>
      <c r="D666" s="9" t="s">
        <v>3145</v>
      </c>
      <c r="E666" s="9" t="s">
        <v>625</v>
      </c>
      <c r="F666" s="9" t="s">
        <v>3146</v>
      </c>
    </row>
    <row r="667" spans="1:6">
      <c r="A667" s="9" t="s">
        <v>3147</v>
      </c>
      <c r="B667" s="9" t="s">
        <v>3148</v>
      </c>
      <c r="C667" s="9" t="s">
        <v>3149</v>
      </c>
      <c r="D667" s="9" t="s">
        <v>3150</v>
      </c>
      <c r="E667" s="9" t="s">
        <v>625</v>
      </c>
      <c r="F667" s="9" t="s">
        <v>3150</v>
      </c>
    </row>
    <row r="668" spans="1:6">
      <c r="A668" s="9" t="s">
        <v>3151</v>
      </c>
      <c r="B668" s="9" t="s">
        <v>3152</v>
      </c>
      <c r="C668" s="9" t="s">
        <v>3153</v>
      </c>
      <c r="D668" s="10">
        <v>81389002831</v>
      </c>
      <c r="E668" s="9"/>
      <c r="F668" s="9"/>
    </row>
    <row r="669" spans="1:6">
      <c r="A669" s="9" t="s">
        <v>3154</v>
      </c>
      <c r="B669" s="9" t="s">
        <v>3155</v>
      </c>
      <c r="C669" s="9" t="s">
        <v>3156</v>
      </c>
      <c r="D669" s="9" t="s">
        <v>3157</v>
      </c>
      <c r="E669" s="9"/>
      <c r="F669" s="9" t="s">
        <v>3158</v>
      </c>
    </row>
    <row r="670" spans="1:6">
      <c r="A670" s="9" t="s">
        <v>3159</v>
      </c>
      <c r="B670" s="9" t="s">
        <v>3160</v>
      </c>
      <c r="C670" s="9" t="s">
        <v>3161</v>
      </c>
      <c r="D670" s="9" t="s">
        <v>3162</v>
      </c>
      <c r="E670" s="9"/>
      <c r="F670" s="9" t="s">
        <v>3163</v>
      </c>
    </row>
    <row r="671" spans="1:6">
      <c r="A671" s="9" t="s">
        <v>3164</v>
      </c>
      <c r="B671" s="9" t="s">
        <v>3165</v>
      </c>
      <c r="C671" s="9" t="s">
        <v>3166</v>
      </c>
      <c r="D671" s="9" t="s">
        <v>3167</v>
      </c>
      <c r="E671" s="9"/>
      <c r="F671" s="9" t="s">
        <v>3167</v>
      </c>
    </row>
    <row r="672" spans="1:6">
      <c r="A672" s="9" t="s">
        <v>3168</v>
      </c>
      <c r="B672" s="9" t="s">
        <v>3169</v>
      </c>
      <c r="C672" s="9" t="s">
        <v>3170</v>
      </c>
      <c r="D672" s="10">
        <v>87889466656</v>
      </c>
      <c r="E672" s="9"/>
      <c r="F672" s="9"/>
    </row>
    <row r="673" spans="1:6">
      <c r="A673" s="9" t="s">
        <v>3171</v>
      </c>
      <c r="B673" s="9" t="s">
        <v>3172</v>
      </c>
      <c r="C673" s="9" t="s">
        <v>3173</v>
      </c>
      <c r="D673" s="10">
        <v>81396523421</v>
      </c>
      <c r="E673" s="9" t="s">
        <v>204</v>
      </c>
      <c r="F673" s="10">
        <v>8139652342</v>
      </c>
    </row>
    <row r="674" spans="1:6" ht="25.5">
      <c r="A674" s="9" t="s">
        <v>3174</v>
      </c>
      <c r="B674" s="9" t="s">
        <v>3175</v>
      </c>
      <c r="C674" s="9" t="s">
        <v>3176</v>
      </c>
      <c r="D674" s="9" t="s">
        <v>3177</v>
      </c>
      <c r="E674" s="9" t="s">
        <v>3178</v>
      </c>
      <c r="F674" s="9" t="s">
        <v>3179</v>
      </c>
    </row>
    <row r="675" spans="1:6">
      <c r="A675" s="9" t="s">
        <v>3180</v>
      </c>
      <c r="B675" s="9" t="s">
        <v>3181</v>
      </c>
      <c r="C675" s="9" t="s">
        <v>3182</v>
      </c>
      <c r="D675" s="9" t="s">
        <v>3183</v>
      </c>
      <c r="E675" s="9" t="s">
        <v>3184</v>
      </c>
      <c r="F675" s="9" t="s">
        <v>3185</v>
      </c>
    </row>
    <row r="676" spans="1:6">
      <c r="A676" s="9" t="s">
        <v>3186</v>
      </c>
      <c r="B676" s="9" t="s">
        <v>3187</v>
      </c>
      <c r="C676" s="9" t="s">
        <v>3188</v>
      </c>
      <c r="D676" s="9" t="s">
        <v>3189</v>
      </c>
      <c r="E676" s="9" t="s">
        <v>3190</v>
      </c>
      <c r="F676" s="9" t="s">
        <v>3191</v>
      </c>
    </row>
    <row r="677" spans="1:6">
      <c r="A677" s="9" t="s">
        <v>3192</v>
      </c>
      <c r="B677" s="9" t="s">
        <v>3193</v>
      </c>
      <c r="C677" s="9" t="s">
        <v>3194</v>
      </c>
      <c r="D677" s="9" t="s">
        <v>3195</v>
      </c>
      <c r="E677" s="9" t="s">
        <v>204</v>
      </c>
      <c r="F677" s="9" t="s">
        <v>3196</v>
      </c>
    </row>
    <row r="678" spans="1:6">
      <c r="A678" s="9" t="s">
        <v>3197</v>
      </c>
      <c r="B678" s="9" t="s">
        <v>3198</v>
      </c>
      <c r="C678" s="9" t="s">
        <v>3199</v>
      </c>
      <c r="D678" s="9" t="s">
        <v>3200</v>
      </c>
      <c r="E678" s="9"/>
      <c r="F678" s="9"/>
    </row>
    <row r="679" spans="1:6" ht="25.5">
      <c r="A679" s="9" t="s">
        <v>3201</v>
      </c>
      <c r="B679" s="9" t="s">
        <v>3202</v>
      </c>
      <c r="C679" s="9" t="s">
        <v>3203</v>
      </c>
      <c r="D679" s="9" t="s">
        <v>3204</v>
      </c>
      <c r="E679" s="9"/>
      <c r="F679" s="10">
        <v>262</v>
      </c>
    </row>
    <row r="680" spans="1:6">
      <c r="A680" s="9" t="s">
        <v>3205</v>
      </c>
      <c r="B680" s="9" t="s">
        <v>3206</v>
      </c>
      <c r="C680" s="9" t="s">
        <v>3207</v>
      </c>
      <c r="D680" s="9" t="s">
        <v>3208</v>
      </c>
      <c r="E680" s="9"/>
      <c r="F680" s="9" t="s">
        <v>3209</v>
      </c>
    </row>
    <row r="681" spans="1:6">
      <c r="A681" s="9" t="s">
        <v>3210</v>
      </c>
      <c r="B681" s="9" t="s">
        <v>3211</v>
      </c>
      <c r="C681" s="9" t="s">
        <v>3212</v>
      </c>
      <c r="D681" s="9" t="s">
        <v>3213</v>
      </c>
      <c r="E681" s="9"/>
      <c r="F681" s="9" t="s">
        <v>3214</v>
      </c>
    </row>
    <row r="682" spans="1:6">
      <c r="A682" s="9" t="s">
        <v>3215</v>
      </c>
      <c r="B682" s="9" t="s">
        <v>3216</v>
      </c>
      <c r="C682" s="9" t="s">
        <v>3217</v>
      </c>
      <c r="D682" s="9" t="s">
        <v>3218</v>
      </c>
      <c r="E682" s="9"/>
      <c r="F682" s="9" t="s">
        <v>3219</v>
      </c>
    </row>
    <row r="683" spans="1:6">
      <c r="A683" s="9" t="s">
        <v>3220</v>
      </c>
      <c r="B683" s="9" t="s">
        <v>3221</v>
      </c>
      <c r="C683" s="9" t="s">
        <v>3222</v>
      </c>
      <c r="D683" s="9" t="s">
        <v>1582</v>
      </c>
      <c r="E683" s="9" t="s">
        <v>1582</v>
      </c>
      <c r="F683" s="9" t="s">
        <v>1582</v>
      </c>
    </row>
    <row r="684" spans="1:6">
      <c r="A684" s="9" t="s">
        <v>3223</v>
      </c>
      <c r="B684" s="9" t="s">
        <v>3224</v>
      </c>
      <c r="C684" s="9" t="s">
        <v>3225</v>
      </c>
      <c r="D684" s="9" t="s">
        <v>3226</v>
      </c>
      <c r="E684" s="9" t="s">
        <v>3227</v>
      </c>
      <c r="F684" s="9" t="s">
        <v>3228</v>
      </c>
    </row>
    <row r="685" spans="1:6">
      <c r="A685" s="9" t="s">
        <v>3229</v>
      </c>
      <c r="B685" s="9" t="s">
        <v>3230</v>
      </c>
      <c r="C685" s="9" t="s">
        <v>3231</v>
      </c>
      <c r="D685" s="9" t="s">
        <v>3232</v>
      </c>
      <c r="E685" s="9" t="s">
        <v>3233</v>
      </c>
      <c r="F685" s="9" t="s">
        <v>3234</v>
      </c>
    </row>
    <row r="686" spans="1:6">
      <c r="A686" s="9" t="s">
        <v>3235</v>
      </c>
      <c r="B686" s="9" t="s">
        <v>3236</v>
      </c>
      <c r="C686" s="9" t="s">
        <v>3237</v>
      </c>
      <c r="D686" s="10">
        <v>8128267048</v>
      </c>
      <c r="E686" s="9"/>
      <c r="F686" s="9"/>
    </row>
    <row r="687" spans="1:6">
      <c r="A687" s="9" t="s">
        <v>3238</v>
      </c>
      <c r="B687" s="9" t="s">
        <v>3239</v>
      </c>
      <c r="C687" s="9" t="s">
        <v>3240</v>
      </c>
      <c r="D687" s="9" t="s">
        <v>3241</v>
      </c>
      <c r="E687" s="9"/>
      <c r="F687" s="9" t="s">
        <v>3242</v>
      </c>
    </row>
    <row r="688" spans="1:6">
      <c r="A688" s="9" t="s">
        <v>3243</v>
      </c>
      <c r="B688" s="9" t="s">
        <v>3244</v>
      </c>
      <c r="C688" s="9" t="s">
        <v>3245</v>
      </c>
      <c r="D688" s="9" t="s">
        <v>3246</v>
      </c>
      <c r="E688" s="9" t="s">
        <v>3247</v>
      </c>
      <c r="F688" s="9" t="s">
        <v>3248</v>
      </c>
    </row>
    <row r="689" spans="1:6">
      <c r="A689" s="9" t="s">
        <v>3249</v>
      </c>
      <c r="B689" s="9" t="s">
        <v>3250</v>
      </c>
      <c r="C689" s="9" t="s">
        <v>3251</v>
      </c>
      <c r="D689" s="9" t="s">
        <v>3252</v>
      </c>
      <c r="E689" s="9"/>
      <c r="F689" s="9" t="s">
        <v>3253</v>
      </c>
    </row>
    <row r="690" spans="1:6">
      <c r="A690" s="9" t="s">
        <v>3254</v>
      </c>
      <c r="B690" s="9" t="s">
        <v>3255</v>
      </c>
      <c r="C690" s="9" t="s">
        <v>3256</v>
      </c>
      <c r="D690" s="9" t="s">
        <v>3257</v>
      </c>
      <c r="E690" s="9" t="s">
        <v>204</v>
      </c>
      <c r="F690" s="9" t="s">
        <v>3257</v>
      </c>
    </row>
    <row r="691" spans="1:6">
      <c r="A691" s="9" t="s">
        <v>3258</v>
      </c>
      <c r="B691" s="9" t="s">
        <v>3259</v>
      </c>
      <c r="C691" s="9" t="s">
        <v>3260</v>
      </c>
      <c r="D691" s="10">
        <v>81233868624</v>
      </c>
      <c r="E691" s="9" t="s">
        <v>204</v>
      </c>
      <c r="F691" s="10">
        <v>81233868624</v>
      </c>
    </row>
    <row r="692" spans="1:6">
      <c r="A692" s="9" t="s">
        <v>3261</v>
      </c>
      <c r="B692" s="9" t="s">
        <v>3262</v>
      </c>
      <c r="C692" s="9" t="s">
        <v>3263</v>
      </c>
      <c r="D692" s="10">
        <v>85299988770</v>
      </c>
      <c r="E692" s="9" t="s">
        <v>3264</v>
      </c>
      <c r="F692" s="10">
        <v>81342315077</v>
      </c>
    </row>
    <row r="693" spans="1:6" ht="25.5">
      <c r="A693" s="9" t="s">
        <v>3265</v>
      </c>
      <c r="B693" s="9" t="s">
        <v>3266</v>
      </c>
      <c r="C693" s="9" t="s">
        <v>3267</v>
      </c>
      <c r="D693" s="9" t="s">
        <v>3268</v>
      </c>
      <c r="E693" s="9" t="s">
        <v>3269</v>
      </c>
      <c r="F693" s="9" t="s">
        <v>3268</v>
      </c>
    </row>
    <row r="694" spans="1:6">
      <c r="A694" s="9" t="s">
        <v>3270</v>
      </c>
      <c r="B694" s="9" t="s">
        <v>3271</v>
      </c>
      <c r="C694" s="9" t="s">
        <v>3272</v>
      </c>
      <c r="D694" s="9" t="s">
        <v>3273</v>
      </c>
      <c r="E694" s="9"/>
      <c r="F694" s="9"/>
    </row>
    <row r="695" spans="1:6">
      <c r="A695" s="9" t="s">
        <v>3274</v>
      </c>
      <c r="B695" s="9" t="s">
        <v>3275</v>
      </c>
      <c r="C695" s="9" t="s">
        <v>3276</v>
      </c>
      <c r="D695" s="10">
        <v>81382261981</v>
      </c>
      <c r="E695" s="9" t="s">
        <v>204</v>
      </c>
      <c r="F695" s="10">
        <v>81382261981</v>
      </c>
    </row>
    <row r="696" spans="1:6">
      <c r="A696" s="9" t="s">
        <v>3277</v>
      </c>
      <c r="B696" s="9" t="s">
        <v>3278</v>
      </c>
      <c r="C696" s="9" t="s">
        <v>3279</v>
      </c>
      <c r="D696" s="10">
        <v>82154345156</v>
      </c>
      <c r="E696" s="9" t="s">
        <v>204</v>
      </c>
      <c r="F696" s="10">
        <v>82154345156</v>
      </c>
    </row>
    <row r="697" spans="1:6">
      <c r="A697" s="9" t="s">
        <v>3280</v>
      </c>
      <c r="B697" s="9" t="s">
        <v>3281</v>
      </c>
      <c r="C697" s="9" t="s">
        <v>3282</v>
      </c>
      <c r="D697" s="9" t="s">
        <v>3283</v>
      </c>
      <c r="E697" s="9" t="s">
        <v>3284</v>
      </c>
      <c r="F697" s="9" t="s">
        <v>3285</v>
      </c>
    </row>
    <row r="698" spans="1:6">
      <c r="A698" s="9" t="s">
        <v>3286</v>
      </c>
      <c r="B698" s="9" t="s">
        <v>3287</v>
      </c>
      <c r="C698" s="9" t="s">
        <v>3288</v>
      </c>
      <c r="D698" s="10">
        <v>812</v>
      </c>
      <c r="E698" s="9"/>
      <c r="F698" s="9"/>
    </row>
    <row r="699" spans="1:6">
      <c r="A699" s="9" t="s">
        <v>3289</v>
      </c>
      <c r="B699" s="9" t="s">
        <v>3290</v>
      </c>
      <c r="C699" s="9" t="s">
        <v>3291</v>
      </c>
      <c r="D699" s="9" t="s">
        <v>3292</v>
      </c>
      <c r="E699" s="9"/>
      <c r="F699" s="9"/>
    </row>
    <row r="700" spans="1:6">
      <c r="A700" s="9" t="s">
        <v>3293</v>
      </c>
      <c r="B700" s="9" t="s">
        <v>3294</v>
      </c>
      <c r="C700" s="9" t="s">
        <v>3295</v>
      </c>
      <c r="D700" s="9" t="s">
        <v>3296</v>
      </c>
      <c r="E700" s="9"/>
      <c r="F700" s="9"/>
    </row>
    <row r="701" spans="1:6">
      <c r="A701" s="9" t="s">
        <v>2090</v>
      </c>
      <c r="B701" s="9" t="s">
        <v>3297</v>
      </c>
      <c r="C701" s="9" t="s">
        <v>3298</v>
      </c>
      <c r="D701" s="9" t="s">
        <v>3299</v>
      </c>
      <c r="E701" s="9" t="s">
        <v>204</v>
      </c>
      <c r="F701" s="9" t="s">
        <v>3299</v>
      </c>
    </row>
    <row r="702" spans="1:6">
      <c r="A702" s="9" t="s">
        <v>3300</v>
      </c>
      <c r="B702" s="9" t="s">
        <v>3301</v>
      </c>
      <c r="C702" s="9" t="s">
        <v>3302</v>
      </c>
      <c r="D702" s="9" t="s">
        <v>3303</v>
      </c>
      <c r="E702" s="9" t="s">
        <v>3304</v>
      </c>
      <c r="F702" s="9" t="s">
        <v>3305</v>
      </c>
    </row>
    <row r="703" spans="1:6">
      <c r="A703" s="9" t="s">
        <v>3306</v>
      </c>
      <c r="B703" s="9" t="s">
        <v>3307</v>
      </c>
      <c r="C703" s="9" t="s">
        <v>3308</v>
      </c>
      <c r="D703" s="9" t="s">
        <v>3309</v>
      </c>
      <c r="E703" s="9"/>
      <c r="F703" s="9"/>
    </row>
    <row r="704" spans="1:6">
      <c r="A704" s="9" t="s">
        <v>3310</v>
      </c>
      <c r="B704" s="9" t="s">
        <v>3311</v>
      </c>
      <c r="C704" s="9" t="s">
        <v>3312</v>
      </c>
      <c r="D704" s="10">
        <v>81241191739</v>
      </c>
      <c r="E704" s="9"/>
      <c r="F704" s="9"/>
    </row>
    <row r="705" spans="1:6">
      <c r="A705" s="9" t="s">
        <v>3313</v>
      </c>
      <c r="B705" s="9" t="s">
        <v>3314</v>
      </c>
      <c r="C705" s="9" t="s">
        <v>3315</v>
      </c>
      <c r="D705" s="10">
        <v>87791048947</v>
      </c>
      <c r="E705" s="9"/>
      <c r="F705" s="9"/>
    </row>
    <row r="706" spans="1:6">
      <c r="A706" s="9" t="s">
        <v>3316</v>
      </c>
      <c r="B706" s="9" t="s">
        <v>3317</v>
      </c>
      <c r="C706" s="9" t="s">
        <v>3318</v>
      </c>
      <c r="D706" s="9" t="s">
        <v>3319</v>
      </c>
      <c r="E706" s="9"/>
      <c r="F706" s="9"/>
    </row>
    <row r="707" spans="1:6" ht="25.5">
      <c r="A707" s="9" t="s">
        <v>3320</v>
      </c>
      <c r="B707" s="9" t="s">
        <v>3321</v>
      </c>
      <c r="C707" s="9" t="s">
        <v>3322</v>
      </c>
      <c r="D707" s="9" t="s">
        <v>3323</v>
      </c>
      <c r="E707" s="9"/>
      <c r="F707" s="9"/>
    </row>
    <row r="708" spans="1:6">
      <c r="A708" s="9" t="s">
        <v>3324</v>
      </c>
      <c r="B708" s="9" t="s">
        <v>3325</v>
      </c>
      <c r="C708" s="9" t="s">
        <v>3326</v>
      </c>
      <c r="D708" s="9" t="s">
        <v>3327</v>
      </c>
      <c r="E708" s="9" t="s">
        <v>1582</v>
      </c>
      <c r="F708" s="9" t="s">
        <v>3328</v>
      </c>
    </row>
    <row r="709" spans="1:6">
      <c r="A709" s="9" t="s">
        <v>3329</v>
      </c>
      <c r="B709" s="9" t="s">
        <v>3330</v>
      </c>
      <c r="C709" s="9" t="s">
        <v>3331</v>
      </c>
      <c r="D709" s="9" t="s">
        <v>3332</v>
      </c>
      <c r="E709" s="9" t="s">
        <v>3333</v>
      </c>
      <c r="F709" s="9" t="s">
        <v>3332</v>
      </c>
    </row>
    <row r="710" spans="1:6">
      <c r="A710" s="9" t="s">
        <v>3334</v>
      </c>
      <c r="B710" s="9" t="s">
        <v>3335</v>
      </c>
      <c r="C710" s="9" t="s">
        <v>3336</v>
      </c>
      <c r="D710" s="9" t="s">
        <v>3337</v>
      </c>
      <c r="E710" s="9"/>
      <c r="F710" s="9" t="s">
        <v>3337</v>
      </c>
    </row>
    <row r="711" spans="1:6">
      <c r="A711" s="9" t="s">
        <v>3338</v>
      </c>
      <c r="B711" s="9" t="s">
        <v>3339</v>
      </c>
      <c r="C711" s="9" t="s">
        <v>3340</v>
      </c>
      <c r="D711" s="10">
        <v>81336811331</v>
      </c>
      <c r="E711" s="9"/>
      <c r="F711" s="9"/>
    </row>
    <row r="712" spans="1:6">
      <c r="A712" s="9" t="s">
        <v>3341</v>
      </c>
      <c r="B712" s="9" t="s">
        <v>3342</v>
      </c>
      <c r="C712" s="9" t="s">
        <v>3343</v>
      </c>
      <c r="D712" s="9" t="s">
        <v>3344</v>
      </c>
      <c r="E712" s="9"/>
      <c r="F712" s="9"/>
    </row>
    <row r="713" spans="1:6">
      <c r="A713" s="9" t="s">
        <v>3345</v>
      </c>
      <c r="B713" s="9" t="s">
        <v>3346</v>
      </c>
      <c r="C713" s="9" t="s">
        <v>3347</v>
      </c>
      <c r="D713" s="9" t="s">
        <v>3348</v>
      </c>
      <c r="E713" s="9" t="s">
        <v>204</v>
      </c>
      <c r="F713" s="9" t="s">
        <v>3348</v>
      </c>
    </row>
    <row r="714" spans="1:6">
      <c r="A714" s="9" t="s">
        <v>3349</v>
      </c>
      <c r="B714" s="9" t="s">
        <v>3350</v>
      </c>
      <c r="C714" s="9" t="s">
        <v>3351</v>
      </c>
      <c r="D714" s="9" t="s">
        <v>3352</v>
      </c>
      <c r="E714" s="9"/>
      <c r="F714" s="9" t="s">
        <v>3353</v>
      </c>
    </row>
    <row r="715" spans="1:6">
      <c r="A715" s="9" t="s">
        <v>3354</v>
      </c>
      <c r="B715" s="9" t="s">
        <v>3355</v>
      </c>
      <c r="C715" s="9" t="s">
        <v>3356</v>
      </c>
      <c r="D715" s="10">
        <v>0</v>
      </c>
      <c r="E715" s="9"/>
      <c r="F715" s="10">
        <v>0</v>
      </c>
    </row>
    <row r="716" spans="1:6">
      <c r="A716" s="9" t="s">
        <v>3357</v>
      </c>
      <c r="B716" s="9" t="s">
        <v>3358</v>
      </c>
      <c r="C716" s="9" t="s">
        <v>3359</v>
      </c>
      <c r="D716" s="9" t="s">
        <v>3360</v>
      </c>
      <c r="E716" s="9" t="s">
        <v>3361</v>
      </c>
      <c r="F716" s="9" t="s">
        <v>3360</v>
      </c>
    </row>
    <row r="717" spans="1:6">
      <c r="A717" s="9" t="s">
        <v>3362</v>
      </c>
      <c r="B717" s="9" t="s">
        <v>3363</v>
      </c>
      <c r="C717" s="9" t="s">
        <v>3364</v>
      </c>
      <c r="D717" s="10">
        <v>81272889208</v>
      </c>
      <c r="E717" s="9"/>
      <c r="F717" s="9"/>
    </row>
    <row r="718" spans="1:6">
      <c r="A718" s="9" t="s">
        <v>3274</v>
      </c>
      <c r="B718" s="9" t="s">
        <v>3365</v>
      </c>
      <c r="C718" s="9" t="s">
        <v>3366</v>
      </c>
      <c r="D718" s="9" t="s">
        <v>204</v>
      </c>
      <c r="E718" s="9" t="s">
        <v>204</v>
      </c>
      <c r="F718" s="9" t="s">
        <v>204</v>
      </c>
    </row>
    <row r="719" spans="1:6">
      <c r="A719" s="9" t="s">
        <v>1662</v>
      </c>
      <c r="B719" s="9" t="s">
        <v>3367</v>
      </c>
      <c r="C719" s="9" t="s">
        <v>3368</v>
      </c>
      <c r="D719" s="9" t="s">
        <v>204</v>
      </c>
      <c r="E719" s="9" t="s">
        <v>204</v>
      </c>
      <c r="F719" s="9" t="s">
        <v>204</v>
      </c>
    </row>
    <row r="720" spans="1:6">
      <c r="A720" s="9" t="s">
        <v>3369</v>
      </c>
      <c r="B720" s="9" t="s">
        <v>3370</v>
      </c>
      <c r="C720" s="9" t="s">
        <v>3371</v>
      </c>
      <c r="D720" s="10">
        <v>23217</v>
      </c>
      <c r="E720" s="9" t="s">
        <v>204</v>
      </c>
      <c r="F720" s="10">
        <v>23217</v>
      </c>
    </row>
    <row r="721" spans="1:6">
      <c r="A721" s="9" t="s">
        <v>3372</v>
      </c>
      <c r="B721" s="9" t="s">
        <v>3373</v>
      </c>
      <c r="C721" s="9" t="s">
        <v>3374</v>
      </c>
      <c r="D721" s="9" t="s">
        <v>3375</v>
      </c>
      <c r="E721" s="9"/>
      <c r="F721" s="9" t="s">
        <v>3376</v>
      </c>
    </row>
    <row r="722" spans="1:6">
      <c r="A722" s="9" t="s">
        <v>3377</v>
      </c>
      <c r="B722" s="9" t="s">
        <v>3378</v>
      </c>
      <c r="C722" s="9" t="s">
        <v>3379</v>
      </c>
      <c r="D722" s="9" t="s">
        <v>3380</v>
      </c>
      <c r="E722" s="9" t="s">
        <v>204</v>
      </c>
      <c r="F722" s="9" t="s">
        <v>3381</v>
      </c>
    </row>
    <row r="723" spans="1:6">
      <c r="A723" s="9" t="s">
        <v>3382</v>
      </c>
      <c r="B723" s="9" t="s">
        <v>3383</v>
      </c>
      <c r="C723" s="9" t="s">
        <v>3384</v>
      </c>
      <c r="D723" s="9" t="s">
        <v>3385</v>
      </c>
      <c r="E723" s="9" t="s">
        <v>204</v>
      </c>
      <c r="F723" s="9" t="s">
        <v>3385</v>
      </c>
    </row>
    <row r="724" spans="1:6">
      <c r="A724" s="9" t="s">
        <v>3386</v>
      </c>
      <c r="B724" s="9" t="s">
        <v>3387</v>
      </c>
      <c r="C724" s="9" t="s">
        <v>3388</v>
      </c>
      <c r="D724" s="9" t="s">
        <v>3389</v>
      </c>
      <c r="E724" s="9"/>
      <c r="F724" s="9" t="s">
        <v>3390</v>
      </c>
    </row>
    <row r="725" spans="1:6">
      <c r="A725" s="9" t="s">
        <v>3391</v>
      </c>
      <c r="B725" s="9" t="s">
        <v>3392</v>
      </c>
      <c r="C725" s="9" t="s">
        <v>3393</v>
      </c>
      <c r="D725" s="9" t="s">
        <v>3394</v>
      </c>
      <c r="E725" s="9" t="s">
        <v>941</v>
      </c>
      <c r="F725" s="9"/>
    </row>
    <row r="726" spans="1:6">
      <c r="A726" s="9" t="s">
        <v>3395</v>
      </c>
      <c r="B726" s="9" t="s">
        <v>3396</v>
      </c>
      <c r="C726" s="9" t="s">
        <v>3397</v>
      </c>
      <c r="D726" s="10">
        <v>857790843777</v>
      </c>
      <c r="E726" s="9" t="s">
        <v>3398</v>
      </c>
      <c r="F726" s="9"/>
    </row>
    <row r="727" spans="1:6" ht="25.5">
      <c r="A727" s="9" t="s">
        <v>258</v>
      </c>
      <c r="B727" s="9" t="s">
        <v>3399</v>
      </c>
      <c r="C727" s="9" t="s">
        <v>3400</v>
      </c>
      <c r="D727" s="9" t="s">
        <v>3401</v>
      </c>
      <c r="E727" s="9" t="s">
        <v>204</v>
      </c>
      <c r="F727" s="9" t="s">
        <v>3402</v>
      </c>
    </row>
    <row r="728" spans="1:6">
      <c r="A728" s="9" t="s">
        <v>3403</v>
      </c>
      <c r="B728" s="9" t="s">
        <v>3404</v>
      </c>
      <c r="C728" s="9" t="s">
        <v>3405</v>
      </c>
      <c r="D728" s="9" t="s">
        <v>3406</v>
      </c>
      <c r="E728" s="9" t="s">
        <v>1582</v>
      </c>
      <c r="F728" s="9" t="s">
        <v>3407</v>
      </c>
    </row>
    <row r="729" spans="1:6">
      <c r="A729" s="9" t="s">
        <v>3408</v>
      </c>
      <c r="B729" s="9" t="s">
        <v>3409</v>
      </c>
      <c r="C729" s="9" t="s">
        <v>3410</v>
      </c>
      <c r="D729" s="9" t="s">
        <v>3411</v>
      </c>
      <c r="E729" s="9" t="s">
        <v>3269</v>
      </c>
      <c r="F729" s="9" t="s">
        <v>3411</v>
      </c>
    </row>
    <row r="730" spans="1:6">
      <c r="A730" s="9" t="s">
        <v>3412</v>
      </c>
      <c r="B730" s="9" t="s">
        <v>3413</v>
      </c>
      <c r="C730" s="9" t="s">
        <v>3414</v>
      </c>
      <c r="D730" s="9" t="s">
        <v>3415</v>
      </c>
      <c r="E730" s="9" t="s">
        <v>3416</v>
      </c>
      <c r="F730" s="9" t="s">
        <v>1582</v>
      </c>
    </row>
    <row r="731" spans="1:6">
      <c r="A731" s="9" t="s">
        <v>3417</v>
      </c>
      <c r="B731" s="9" t="s">
        <v>3418</v>
      </c>
      <c r="C731" s="9" t="s">
        <v>3419</v>
      </c>
      <c r="D731" s="9" t="s">
        <v>3420</v>
      </c>
      <c r="E731" s="9" t="s">
        <v>3421</v>
      </c>
      <c r="F731" s="9" t="s">
        <v>3422</v>
      </c>
    </row>
    <row r="732" spans="1:6">
      <c r="A732" s="9" t="s">
        <v>3423</v>
      </c>
      <c r="B732" s="9" t="s">
        <v>3424</v>
      </c>
      <c r="C732" s="9" t="s">
        <v>3425</v>
      </c>
      <c r="D732" s="9" t="s">
        <v>3426</v>
      </c>
      <c r="E732" s="9" t="s">
        <v>3427</v>
      </c>
      <c r="F732" s="9" t="s">
        <v>3426</v>
      </c>
    </row>
    <row r="733" spans="1:6">
      <c r="A733" s="9" t="s">
        <v>3428</v>
      </c>
      <c r="B733" s="9" t="s">
        <v>3429</v>
      </c>
      <c r="C733" s="9" t="s">
        <v>3430</v>
      </c>
      <c r="D733" s="10">
        <v>81311200865</v>
      </c>
      <c r="E733" s="9" t="s">
        <v>1582</v>
      </c>
      <c r="F733" s="10">
        <v>81311200865</v>
      </c>
    </row>
    <row r="734" spans="1:6">
      <c r="A734" s="9" t="s">
        <v>3431</v>
      </c>
      <c r="B734" s="9" t="s">
        <v>3432</v>
      </c>
      <c r="C734" s="9" t="s">
        <v>3006</v>
      </c>
      <c r="D734" s="10">
        <v>85750297638</v>
      </c>
      <c r="E734" s="9"/>
      <c r="F734" s="10">
        <v>85750297638</v>
      </c>
    </row>
    <row r="735" spans="1:6">
      <c r="A735" s="9" t="s">
        <v>3433</v>
      </c>
      <c r="B735" s="9" t="s">
        <v>3434</v>
      </c>
      <c r="C735" s="9" t="s">
        <v>3435</v>
      </c>
      <c r="D735" s="9" t="s">
        <v>3436</v>
      </c>
      <c r="E735" s="9"/>
      <c r="F735" s="9" t="s">
        <v>3437</v>
      </c>
    </row>
    <row r="736" spans="1:6">
      <c r="A736" s="9" t="s">
        <v>3438</v>
      </c>
      <c r="B736" s="9" t="s">
        <v>3439</v>
      </c>
      <c r="C736" s="9" t="s">
        <v>3440</v>
      </c>
      <c r="D736" s="9" t="s">
        <v>3441</v>
      </c>
      <c r="E736" s="9" t="s">
        <v>3269</v>
      </c>
      <c r="F736" s="9" t="s">
        <v>3441</v>
      </c>
    </row>
    <row r="737" spans="1:6">
      <c r="A737" s="9" t="s">
        <v>3442</v>
      </c>
      <c r="B737" s="9" t="s">
        <v>3443</v>
      </c>
      <c r="C737" s="9" t="s">
        <v>3444</v>
      </c>
      <c r="D737" s="9" t="s">
        <v>3445</v>
      </c>
      <c r="E737" s="9"/>
      <c r="F737" s="9" t="s">
        <v>3446</v>
      </c>
    </row>
    <row r="738" spans="1:6">
      <c r="A738" s="9" t="s">
        <v>3447</v>
      </c>
      <c r="B738" s="9" t="s">
        <v>3448</v>
      </c>
      <c r="C738" s="9" t="s">
        <v>3449</v>
      </c>
      <c r="D738" s="10">
        <v>81256355077</v>
      </c>
      <c r="E738" s="9" t="s">
        <v>3450</v>
      </c>
      <c r="F738" s="10">
        <v>81256355077</v>
      </c>
    </row>
    <row r="739" spans="1:6" ht="25.5">
      <c r="A739" s="9" t="s">
        <v>3451</v>
      </c>
      <c r="B739" s="9" t="s">
        <v>3452</v>
      </c>
      <c r="C739" s="9" t="s">
        <v>3453</v>
      </c>
      <c r="D739" s="9" t="s">
        <v>3454</v>
      </c>
      <c r="E739" s="9"/>
      <c r="F739" s="9" t="s">
        <v>3455</v>
      </c>
    </row>
    <row r="740" spans="1:6">
      <c r="A740" s="9" t="s">
        <v>3456</v>
      </c>
      <c r="B740" s="9" t="s">
        <v>3457</v>
      </c>
      <c r="C740" s="9" t="s">
        <v>3458</v>
      </c>
      <c r="D740" s="10">
        <v>81519723110</v>
      </c>
      <c r="E740" s="9" t="s">
        <v>3269</v>
      </c>
      <c r="F740" s="10">
        <v>81519723110</v>
      </c>
    </row>
    <row r="741" spans="1:6">
      <c r="A741" s="9" t="s">
        <v>3459</v>
      </c>
      <c r="B741" s="9" t="s">
        <v>3460</v>
      </c>
      <c r="C741" s="9" t="s">
        <v>3461</v>
      </c>
      <c r="D741" s="10">
        <v>81256571856</v>
      </c>
      <c r="E741" s="9" t="s">
        <v>3269</v>
      </c>
      <c r="F741" s="10">
        <v>81256571856</v>
      </c>
    </row>
    <row r="742" spans="1:6">
      <c r="A742" s="9" t="s">
        <v>3462</v>
      </c>
      <c r="B742" s="9" t="s">
        <v>3463</v>
      </c>
      <c r="C742" s="9" t="s">
        <v>3464</v>
      </c>
      <c r="D742" s="9" t="s">
        <v>204</v>
      </c>
      <c r="E742" s="9" t="s">
        <v>204</v>
      </c>
      <c r="F742" s="9" t="s">
        <v>204</v>
      </c>
    </row>
    <row r="743" spans="1:6">
      <c r="A743" s="9" t="s">
        <v>3465</v>
      </c>
      <c r="B743" s="9" t="s">
        <v>3466</v>
      </c>
      <c r="C743" s="9" t="s">
        <v>3467</v>
      </c>
      <c r="D743" s="9" t="s">
        <v>204</v>
      </c>
      <c r="E743" s="9" t="s">
        <v>204</v>
      </c>
      <c r="F743" s="9" t="s">
        <v>204</v>
      </c>
    </row>
    <row r="744" spans="1:6">
      <c r="A744" s="9" t="s">
        <v>3468</v>
      </c>
      <c r="B744" s="9" t="s">
        <v>3469</v>
      </c>
      <c r="C744" s="9" t="s">
        <v>3470</v>
      </c>
      <c r="D744" s="10">
        <v>85271052347</v>
      </c>
      <c r="E744" s="9" t="s">
        <v>3471</v>
      </c>
      <c r="F744" s="10">
        <v>85271052347</v>
      </c>
    </row>
    <row r="745" spans="1:6">
      <c r="A745" s="9" t="s">
        <v>3472</v>
      </c>
      <c r="B745" s="9" t="s">
        <v>3473</v>
      </c>
      <c r="C745" s="9" t="s">
        <v>3474</v>
      </c>
      <c r="D745" s="9" t="s">
        <v>3475</v>
      </c>
      <c r="E745" s="9" t="s">
        <v>3476</v>
      </c>
      <c r="F745" s="9" t="s">
        <v>3477</v>
      </c>
    </row>
    <row r="746" spans="1:6">
      <c r="A746" s="9" t="s">
        <v>3478</v>
      </c>
      <c r="B746" s="9" t="s">
        <v>3479</v>
      </c>
      <c r="C746" s="9" t="s">
        <v>3480</v>
      </c>
      <c r="D746" s="9" t="s">
        <v>3481</v>
      </c>
      <c r="E746" s="9" t="s">
        <v>3482</v>
      </c>
      <c r="F746" s="9" t="s">
        <v>3481</v>
      </c>
    </row>
    <row r="747" spans="1:6">
      <c r="A747" s="9" t="s">
        <v>3483</v>
      </c>
      <c r="B747" s="9" t="s">
        <v>3484</v>
      </c>
      <c r="C747" s="9" t="s">
        <v>3485</v>
      </c>
      <c r="D747" s="9" t="s">
        <v>3486</v>
      </c>
      <c r="E747" s="9" t="s">
        <v>3487</v>
      </c>
      <c r="F747" s="9" t="s">
        <v>3488</v>
      </c>
    </row>
    <row r="748" spans="1:6">
      <c r="A748" s="9" t="s">
        <v>3489</v>
      </c>
      <c r="B748" s="9" t="s">
        <v>3490</v>
      </c>
      <c r="C748" s="9" t="s">
        <v>3491</v>
      </c>
      <c r="D748" s="10">
        <v>8179999880</v>
      </c>
      <c r="E748" s="9" t="s">
        <v>3492</v>
      </c>
      <c r="F748" s="10">
        <v>8179999880</v>
      </c>
    </row>
    <row r="749" spans="1:6">
      <c r="A749" s="9" t="s">
        <v>3493</v>
      </c>
      <c r="B749" s="9" t="s">
        <v>3494</v>
      </c>
      <c r="C749" s="9" t="s">
        <v>3495</v>
      </c>
      <c r="D749" s="9" t="s">
        <v>3496</v>
      </c>
      <c r="E749" s="9" t="s">
        <v>847</v>
      </c>
      <c r="F749" s="9" t="s">
        <v>3496</v>
      </c>
    </row>
    <row r="750" spans="1:6">
      <c r="A750" s="9" t="s">
        <v>3497</v>
      </c>
      <c r="B750" s="9" t="s">
        <v>3498</v>
      </c>
      <c r="C750" s="9" t="s">
        <v>3499</v>
      </c>
      <c r="D750" s="9" t="s">
        <v>3500</v>
      </c>
      <c r="E750" s="9"/>
      <c r="F750" s="9" t="s">
        <v>3501</v>
      </c>
    </row>
    <row r="751" spans="1:6">
      <c r="A751" s="9" t="s">
        <v>3502</v>
      </c>
      <c r="B751" s="9" t="s">
        <v>3503</v>
      </c>
      <c r="C751" s="9" t="s">
        <v>3504</v>
      </c>
      <c r="D751" s="9" t="s">
        <v>3505</v>
      </c>
      <c r="E751" s="9" t="s">
        <v>3506</v>
      </c>
      <c r="F751" s="9" t="s">
        <v>3507</v>
      </c>
    </row>
    <row r="752" spans="1:6">
      <c r="A752" s="9" t="s">
        <v>3508</v>
      </c>
      <c r="B752" s="9" t="s">
        <v>3509</v>
      </c>
      <c r="C752" s="9" t="s">
        <v>3510</v>
      </c>
      <c r="D752" s="9" t="s">
        <v>3511</v>
      </c>
      <c r="E752" s="9"/>
      <c r="F752" s="9" t="s">
        <v>3511</v>
      </c>
    </row>
    <row r="753" spans="1:6">
      <c r="A753" s="9" t="s">
        <v>3512</v>
      </c>
      <c r="B753" s="9" t="s">
        <v>3513</v>
      </c>
      <c r="C753" s="9" t="s">
        <v>3514</v>
      </c>
      <c r="D753" s="9" t="s">
        <v>3515</v>
      </c>
      <c r="E753" s="9" t="s">
        <v>204</v>
      </c>
      <c r="F753" s="9" t="s">
        <v>3516</v>
      </c>
    </row>
    <row r="754" spans="1:6">
      <c r="A754" s="9" t="s">
        <v>3517</v>
      </c>
      <c r="B754" s="9" t="s">
        <v>3518</v>
      </c>
      <c r="C754" s="9" t="s">
        <v>3519</v>
      </c>
      <c r="D754" s="9" t="s">
        <v>3520</v>
      </c>
      <c r="E754" s="9"/>
      <c r="F754" s="9" t="s">
        <v>3521</v>
      </c>
    </row>
    <row r="755" spans="1:6">
      <c r="A755" s="9" t="s">
        <v>3522</v>
      </c>
      <c r="B755" s="9" t="s">
        <v>3523</v>
      </c>
      <c r="C755" s="9" t="s">
        <v>3524</v>
      </c>
      <c r="D755" s="9" t="s">
        <v>3269</v>
      </c>
      <c r="E755" s="9" t="s">
        <v>3269</v>
      </c>
      <c r="F755" s="9" t="s">
        <v>3269</v>
      </c>
    </row>
    <row r="756" spans="1:6">
      <c r="A756" s="9" t="s">
        <v>3525</v>
      </c>
      <c r="B756" s="9" t="s">
        <v>3526</v>
      </c>
      <c r="C756" s="9" t="s">
        <v>3527</v>
      </c>
      <c r="D756" s="9" t="s">
        <v>3269</v>
      </c>
      <c r="E756" s="9" t="s">
        <v>3269</v>
      </c>
      <c r="F756" s="9" t="s">
        <v>3269</v>
      </c>
    </row>
    <row r="757" spans="1:6">
      <c r="A757" s="9" t="s">
        <v>3528</v>
      </c>
      <c r="B757" s="9" t="s">
        <v>3529</v>
      </c>
      <c r="C757" s="9" t="s">
        <v>3530</v>
      </c>
      <c r="D757" s="9" t="s">
        <v>3269</v>
      </c>
      <c r="E757" s="9" t="s">
        <v>3269</v>
      </c>
      <c r="F757" s="9" t="s">
        <v>3269</v>
      </c>
    </row>
    <row r="758" spans="1:6">
      <c r="A758" s="9" t="s">
        <v>3531</v>
      </c>
      <c r="B758" s="9" t="s">
        <v>3532</v>
      </c>
      <c r="C758" s="9" t="s">
        <v>3533</v>
      </c>
      <c r="D758" s="9" t="s">
        <v>3269</v>
      </c>
      <c r="E758" s="9" t="s">
        <v>3269</v>
      </c>
      <c r="F758" s="9" t="s">
        <v>3269</v>
      </c>
    </row>
    <row r="759" spans="1:6">
      <c r="A759" s="9" t="s">
        <v>3534</v>
      </c>
      <c r="B759" s="9" t="s">
        <v>3535</v>
      </c>
      <c r="C759" s="9" t="s">
        <v>3536</v>
      </c>
      <c r="D759" s="9" t="s">
        <v>3269</v>
      </c>
      <c r="E759" s="9" t="s">
        <v>3269</v>
      </c>
      <c r="F759" s="9" t="s">
        <v>3269</v>
      </c>
    </row>
    <row r="760" spans="1:6">
      <c r="A760" s="9" t="s">
        <v>3537</v>
      </c>
      <c r="B760" s="9" t="s">
        <v>3538</v>
      </c>
      <c r="C760" s="9" t="s">
        <v>3539</v>
      </c>
      <c r="D760" s="9" t="s">
        <v>3269</v>
      </c>
      <c r="E760" s="9" t="s">
        <v>3269</v>
      </c>
      <c r="F760" s="9" t="s">
        <v>3269</v>
      </c>
    </row>
    <row r="761" spans="1:6">
      <c r="A761" s="9" t="s">
        <v>3540</v>
      </c>
      <c r="B761" s="9" t="s">
        <v>3541</v>
      </c>
      <c r="C761" s="9" t="s">
        <v>3542</v>
      </c>
      <c r="D761" s="10">
        <v>87720098393</v>
      </c>
      <c r="E761" s="9" t="s">
        <v>1582</v>
      </c>
      <c r="F761" s="9" t="s">
        <v>1582</v>
      </c>
    </row>
    <row r="762" spans="1:6">
      <c r="A762" s="9" t="s">
        <v>3543</v>
      </c>
      <c r="B762" s="9" t="s">
        <v>3544</v>
      </c>
      <c r="C762" s="9" t="s">
        <v>3545</v>
      </c>
      <c r="D762" s="9" t="s">
        <v>3546</v>
      </c>
      <c r="E762" s="9"/>
      <c r="F762" s="9" t="s">
        <v>3547</v>
      </c>
    </row>
    <row r="763" spans="1:6">
      <c r="A763" s="9" t="s">
        <v>3548</v>
      </c>
      <c r="B763" s="9" t="s">
        <v>3549</v>
      </c>
      <c r="C763" s="9" t="s">
        <v>3550</v>
      </c>
      <c r="D763" s="9" t="s">
        <v>3551</v>
      </c>
      <c r="E763" s="9" t="s">
        <v>3552</v>
      </c>
      <c r="F763" s="9" t="s">
        <v>3553</v>
      </c>
    </row>
    <row r="764" spans="1:6">
      <c r="A764" s="9" t="s">
        <v>3554</v>
      </c>
      <c r="B764" s="9" t="s">
        <v>3555</v>
      </c>
      <c r="C764" s="9" t="s">
        <v>3556</v>
      </c>
      <c r="D764" s="10">
        <v>814314821953</v>
      </c>
      <c r="E764" s="9" t="s">
        <v>204</v>
      </c>
      <c r="F764" s="10">
        <v>814314821953</v>
      </c>
    </row>
    <row r="765" spans="1:6">
      <c r="A765" s="9" t="s">
        <v>3557</v>
      </c>
      <c r="B765" s="9" t="s">
        <v>3558</v>
      </c>
      <c r="C765" s="9" t="s">
        <v>3559</v>
      </c>
      <c r="D765" s="9" t="s">
        <v>3560</v>
      </c>
      <c r="E765" s="9" t="s">
        <v>3561</v>
      </c>
      <c r="F765" s="9" t="s">
        <v>3560</v>
      </c>
    </row>
    <row r="766" spans="1:6">
      <c r="A766" s="9" t="s">
        <v>3562</v>
      </c>
      <c r="B766" s="9" t="s">
        <v>3563</v>
      </c>
      <c r="C766" s="9" t="s">
        <v>3564</v>
      </c>
      <c r="D766" s="9" t="s">
        <v>3565</v>
      </c>
      <c r="E766" s="9" t="s">
        <v>204</v>
      </c>
      <c r="F766" s="9" t="s">
        <v>3565</v>
      </c>
    </row>
    <row r="767" spans="1:6">
      <c r="A767" s="9" t="s">
        <v>3566</v>
      </c>
      <c r="B767" s="9" t="s">
        <v>3567</v>
      </c>
      <c r="C767" s="9" t="s">
        <v>3568</v>
      </c>
      <c r="D767" s="10">
        <v>81210461374</v>
      </c>
      <c r="E767" s="9" t="s">
        <v>1582</v>
      </c>
      <c r="F767" s="9" t="s">
        <v>1582</v>
      </c>
    </row>
    <row r="768" spans="1:6">
      <c r="A768" s="9" t="s">
        <v>3569</v>
      </c>
      <c r="B768" s="9" t="s">
        <v>3570</v>
      </c>
      <c r="C768" s="9" t="s">
        <v>3571</v>
      </c>
      <c r="D768" s="9" t="s">
        <v>3572</v>
      </c>
      <c r="E768" s="9" t="s">
        <v>204</v>
      </c>
      <c r="F768" s="9" t="s">
        <v>3573</v>
      </c>
    </row>
    <row r="769" spans="1:6">
      <c r="A769" s="9" t="s">
        <v>3574</v>
      </c>
      <c r="B769" s="9" t="s">
        <v>3575</v>
      </c>
      <c r="C769" s="9" t="s">
        <v>3576</v>
      </c>
      <c r="D769" s="9" t="s">
        <v>3577</v>
      </c>
      <c r="E769" s="9"/>
      <c r="F769" s="9" t="s">
        <v>3578</v>
      </c>
    </row>
    <row r="770" spans="1:6">
      <c r="A770" s="9" t="s">
        <v>3579</v>
      </c>
      <c r="B770" s="9" t="s">
        <v>3580</v>
      </c>
      <c r="C770" s="9" t="s">
        <v>3581</v>
      </c>
      <c r="D770" s="10">
        <v>81233868624</v>
      </c>
      <c r="E770" s="9"/>
      <c r="F770" s="10">
        <v>81233868624</v>
      </c>
    </row>
    <row r="771" spans="1:6">
      <c r="A771" s="9" t="s">
        <v>3582</v>
      </c>
      <c r="B771" s="9" t="s">
        <v>3583</v>
      </c>
      <c r="C771" s="9" t="s">
        <v>3584</v>
      </c>
      <c r="D771" s="9" t="s">
        <v>3585</v>
      </c>
      <c r="E771" s="9"/>
      <c r="F771" s="9" t="s">
        <v>3586</v>
      </c>
    </row>
    <row r="772" spans="1:6">
      <c r="A772" s="9" t="s">
        <v>3587</v>
      </c>
      <c r="B772" s="9" t="s">
        <v>3588</v>
      </c>
      <c r="C772" s="9" t="s">
        <v>3589</v>
      </c>
      <c r="D772" s="9" t="s">
        <v>3590</v>
      </c>
      <c r="E772" s="9" t="s">
        <v>3591</v>
      </c>
      <c r="F772" s="9" t="s">
        <v>3592</v>
      </c>
    </row>
    <row r="773" spans="1:6">
      <c r="A773" s="9" t="s">
        <v>3593</v>
      </c>
      <c r="B773" s="9" t="s">
        <v>3594</v>
      </c>
      <c r="C773" s="9" t="s">
        <v>3595</v>
      </c>
      <c r="D773" s="10">
        <v>62822400</v>
      </c>
      <c r="E773" s="9" t="s">
        <v>3596</v>
      </c>
      <c r="F773" s="10">
        <v>62822533</v>
      </c>
    </row>
    <row r="774" spans="1:6">
      <c r="A774" s="9" t="s">
        <v>3597</v>
      </c>
      <c r="B774" s="9" t="s">
        <v>3598</v>
      </c>
      <c r="C774" s="9" t="s">
        <v>3599</v>
      </c>
      <c r="D774" s="9" t="s">
        <v>3600</v>
      </c>
      <c r="E774" s="9" t="s">
        <v>3601</v>
      </c>
      <c r="F774" s="9" t="s">
        <v>3602</v>
      </c>
    </row>
    <row r="775" spans="1:6">
      <c r="A775" s="9" t="s">
        <v>3603</v>
      </c>
      <c r="B775" s="9" t="s">
        <v>3604</v>
      </c>
      <c r="C775" s="9" t="s">
        <v>3605</v>
      </c>
      <c r="D775" s="10">
        <v>82158456479</v>
      </c>
      <c r="E775" s="10">
        <v>0</v>
      </c>
      <c r="F775" s="10">
        <v>82158456479</v>
      </c>
    </row>
    <row r="776" spans="1:6">
      <c r="A776" s="9" t="s">
        <v>3606</v>
      </c>
      <c r="B776" s="9" t="s">
        <v>3607</v>
      </c>
      <c r="C776" s="9" t="s">
        <v>3608</v>
      </c>
      <c r="D776" s="9" t="s">
        <v>3609</v>
      </c>
      <c r="E776" s="9" t="s">
        <v>3610</v>
      </c>
      <c r="F776" s="9" t="s">
        <v>2199</v>
      </c>
    </row>
    <row r="777" spans="1:6">
      <c r="A777" s="9" t="s">
        <v>3611</v>
      </c>
      <c r="B777" s="9" t="s">
        <v>3612</v>
      </c>
      <c r="C777" s="9" t="s">
        <v>3613</v>
      </c>
      <c r="D777" s="10">
        <v>82124186008</v>
      </c>
      <c r="E777" s="9"/>
      <c r="F777" s="10">
        <v>82124186008</v>
      </c>
    </row>
    <row r="778" spans="1:6">
      <c r="A778" s="9" t="s">
        <v>3614</v>
      </c>
      <c r="B778" s="9" t="s">
        <v>3615</v>
      </c>
      <c r="C778" s="9" t="s">
        <v>3616</v>
      </c>
      <c r="D778" s="10">
        <v>81283034134</v>
      </c>
      <c r="E778" s="9"/>
      <c r="F778" s="10">
        <v>81283034134</v>
      </c>
    </row>
    <row r="779" spans="1:6">
      <c r="A779" s="9" t="s">
        <v>3617</v>
      </c>
      <c r="B779" s="9" t="s">
        <v>3618</v>
      </c>
      <c r="C779" s="9" t="s">
        <v>3619</v>
      </c>
      <c r="D779" s="10">
        <v>81283034134</v>
      </c>
      <c r="E779" s="9"/>
      <c r="F779" s="10">
        <v>81283034134</v>
      </c>
    </row>
    <row r="780" spans="1:6">
      <c r="A780" s="9" t="s">
        <v>3620</v>
      </c>
      <c r="B780" s="9" t="s">
        <v>3621</v>
      </c>
      <c r="C780" s="9" t="s">
        <v>3622</v>
      </c>
      <c r="D780" s="10">
        <v>82124186008</v>
      </c>
      <c r="E780" s="9"/>
      <c r="F780" s="10">
        <v>82124186008</v>
      </c>
    </row>
    <row r="781" spans="1:6">
      <c r="A781" s="9" t="s">
        <v>3623</v>
      </c>
      <c r="B781" s="9" t="s">
        <v>3624</v>
      </c>
      <c r="C781" s="9" t="s">
        <v>3625</v>
      </c>
      <c r="D781" s="10">
        <v>82124186008</v>
      </c>
      <c r="E781" s="9"/>
      <c r="F781" s="10">
        <v>82124186008</v>
      </c>
    </row>
    <row r="782" spans="1:6">
      <c r="A782" s="9" t="s">
        <v>3626</v>
      </c>
      <c r="B782" s="9" t="s">
        <v>3627</v>
      </c>
      <c r="C782" s="9" t="s">
        <v>3628</v>
      </c>
      <c r="D782" s="10">
        <v>82124186008</v>
      </c>
      <c r="E782" s="9"/>
      <c r="F782" s="10">
        <v>82124186008</v>
      </c>
    </row>
    <row r="783" spans="1:6">
      <c r="A783" s="9" t="s">
        <v>3629</v>
      </c>
      <c r="B783" s="9" t="s">
        <v>3630</v>
      </c>
      <c r="C783" s="9" t="s">
        <v>3631</v>
      </c>
      <c r="D783" s="10">
        <v>82124186008</v>
      </c>
      <c r="E783" s="9"/>
      <c r="F783" s="10">
        <v>82124186008</v>
      </c>
    </row>
    <row r="784" spans="1:6">
      <c r="A784" s="9" t="s">
        <v>3632</v>
      </c>
      <c r="B784" s="9" t="s">
        <v>3633</v>
      </c>
      <c r="C784" s="9" t="s">
        <v>3634</v>
      </c>
      <c r="D784" s="10">
        <v>82124186008</v>
      </c>
      <c r="E784" s="9"/>
      <c r="F784" s="10">
        <v>82124186008</v>
      </c>
    </row>
    <row r="785" spans="1:6">
      <c r="A785" s="9" t="s">
        <v>3635</v>
      </c>
      <c r="B785" s="9" t="s">
        <v>3636</v>
      </c>
      <c r="C785" s="9" t="s">
        <v>3637</v>
      </c>
      <c r="D785" s="9" t="s">
        <v>3638</v>
      </c>
      <c r="E785" s="9"/>
      <c r="F785" s="9" t="s">
        <v>3639</v>
      </c>
    </row>
    <row r="786" spans="1:6">
      <c r="A786" s="9" t="s">
        <v>3640</v>
      </c>
      <c r="B786" s="9" t="s">
        <v>3641</v>
      </c>
      <c r="C786" s="9" t="s">
        <v>3642</v>
      </c>
      <c r="D786" s="9" t="s">
        <v>3643</v>
      </c>
      <c r="E786" s="9" t="s">
        <v>204</v>
      </c>
      <c r="F786" s="10">
        <v>8176343263</v>
      </c>
    </row>
    <row r="787" spans="1:6">
      <c r="A787" s="9" t="s">
        <v>3644</v>
      </c>
      <c r="B787" s="9" t="s">
        <v>3645</v>
      </c>
      <c r="C787" s="9" t="s">
        <v>3646</v>
      </c>
      <c r="D787" s="10">
        <v>81912354543</v>
      </c>
      <c r="E787" s="9"/>
      <c r="F787" s="10">
        <v>81912354543</v>
      </c>
    </row>
    <row r="788" spans="1:6">
      <c r="A788" s="9" t="s">
        <v>3647</v>
      </c>
      <c r="B788" s="9" t="s">
        <v>3648</v>
      </c>
      <c r="C788" s="9" t="s">
        <v>3649</v>
      </c>
      <c r="D788" s="9" t="s">
        <v>3650</v>
      </c>
      <c r="E788" s="9" t="s">
        <v>1582</v>
      </c>
      <c r="F788" s="9" t="s">
        <v>1582</v>
      </c>
    </row>
    <row r="789" spans="1:6" ht="25.5">
      <c r="A789" s="9" t="s">
        <v>3651</v>
      </c>
      <c r="B789" s="9" t="s">
        <v>3652</v>
      </c>
      <c r="C789" s="9" t="s">
        <v>3653</v>
      </c>
      <c r="D789" s="9" t="s">
        <v>3654</v>
      </c>
      <c r="E789" s="9" t="s">
        <v>3655</v>
      </c>
      <c r="F789" s="9" t="s">
        <v>3656</v>
      </c>
    </row>
    <row r="790" spans="1:6">
      <c r="A790" s="9" t="s">
        <v>3657</v>
      </c>
      <c r="B790" s="9" t="s">
        <v>3658</v>
      </c>
      <c r="C790" s="9" t="s">
        <v>3659</v>
      </c>
      <c r="D790" s="10">
        <v>85267801231</v>
      </c>
      <c r="E790" s="9"/>
      <c r="F790" s="10">
        <v>85267801231</v>
      </c>
    </row>
    <row r="791" spans="1:6">
      <c r="A791" s="9" t="s">
        <v>3660</v>
      </c>
      <c r="B791" s="9" t="s">
        <v>3661</v>
      </c>
      <c r="C791" s="9" t="s">
        <v>3662</v>
      </c>
      <c r="D791" s="9" t="s">
        <v>3663</v>
      </c>
      <c r="E791" s="9" t="s">
        <v>204</v>
      </c>
      <c r="F791" s="9" t="s">
        <v>3664</v>
      </c>
    </row>
    <row r="792" spans="1:6">
      <c r="A792" s="9" t="s">
        <v>3665</v>
      </c>
      <c r="B792" s="9" t="s">
        <v>3666</v>
      </c>
      <c r="C792" s="9" t="s">
        <v>3667</v>
      </c>
      <c r="D792" s="10">
        <v>8161836141</v>
      </c>
      <c r="E792" s="9" t="s">
        <v>204</v>
      </c>
      <c r="F792" s="9" t="s">
        <v>204</v>
      </c>
    </row>
    <row r="793" spans="1:6">
      <c r="A793" s="9" t="s">
        <v>3668</v>
      </c>
      <c r="B793" s="9" t="s">
        <v>3669</v>
      </c>
      <c r="C793" s="9" t="s">
        <v>3670</v>
      </c>
      <c r="D793" s="9" t="s">
        <v>3671</v>
      </c>
      <c r="E793" s="9"/>
      <c r="F793" s="9" t="s">
        <v>3672</v>
      </c>
    </row>
    <row r="794" spans="1:6">
      <c r="A794" s="9" t="s">
        <v>3673</v>
      </c>
      <c r="B794" s="9" t="s">
        <v>3674</v>
      </c>
      <c r="C794" s="9" t="s">
        <v>3675</v>
      </c>
      <c r="D794" s="9" t="s">
        <v>3676</v>
      </c>
      <c r="E794" s="9" t="s">
        <v>3677</v>
      </c>
      <c r="F794" s="9" t="s">
        <v>3678</v>
      </c>
    </row>
    <row r="795" spans="1:6">
      <c r="A795" s="9" t="s">
        <v>3679</v>
      </c>
      <c r="B795" s="9" t="s">
        <v>3680</v>
      </c>
      <c r="C795" s="9" t="s">
        <v>3681</v>
      </c>
      <c r="D795" s="10">
        <v>85255799409</v>
      </c>
      <c r="E795" s="9"/>
      <c r="F795" s="9"/>
    </row>
    <row r="796" spans="1:6" ht="25.5">
      <c r="A796" s="9" t="s">
        <v>3682</v>
      </c>
      <c r="B796" s="9" t="s">
        <v>3683</v>
      </c>
      <c r="C796" s="9" t="s">
        <v>3684</v>
      </c>
      <c r="D796" s="9" t="s">
        <v>3685</v>
      </c>
      <c r="E796" s="9"/>
      <c r="F796" s="9"/>
    </row>
    <row r="797" spans="1:6">
      <c r="A797" s="9" t="s">
        <v>3686</v>
      </c>
      <c r="B797" s="9" t="s">
        <v>3687</v>
      </c>
      <c r="C797" s="9" t="s">
        <v>3688</v>
      </c>
      <c r="D797" s="9" t="s">
        <v>3689</v>
      </c>
      <c r="E797" s="9" t="s">
        <v>3690</v>
      </c>
      <c r="F797" s="9" t="s">
        <v>3689</v>
      </c>
    </row>
    <row r="798" spans="1:6">
      <c r="A798" s="9" t="s">
        <v>3691</v>
      </c>
      <c r="B798" s="9" t="s">
        <v>3692</v>
      </c>
      <c r="C798" s="9" t="s">
        <v>3693</v>
      </c>
      <c r="D798" s="9" t="s">
        <v>3694</v>
      </c>
      <c r="E798" s="9" t="s">
        <v>3695</v>
      </c>
      <c r="F798" s="9" t="s">
        <v>3696</v>
      </c>
    </row>
    <row r="799" spans="1:6">
      <c r="A799" s="9" t="s">
        <v>3697</v>
      </c>
      <c r="B799" s="9" t="s">
        <v>3698</v>
      </c>
      <c r="C799" s="9" t="s">
        <v>3699</v>
      </c>
      <c r="D799" s="9" t="s">
        <v>3700</v>
      </c>
      <c r="E799" s="9" t="s">
        <v>204</v>
      </c>
      <c r="F799" s="9" t="s">
        <v>3700</v>
      </c>
    </row>
    <row r="800" spans="1:6">
      <c r="A800" s="9" t="s">
        <v>3701</v>
      </c>
      <c r="B800" s="9" t="s">
        <v>3702</v>
      </c>
      <c r="C800" s="9" t="s">
        <v>3703</v>
      </c>
      <c r="D800" s="9" t="s">
        <v>3704</v>
      </c>
      <c r="E800" s="9" t="s">
        <v>3705</v>
      </c>
      <c r="F800" s="9" t="s">
        <v>3706</v>
      </c>
    </row>
    <row r="801" spans="1:6">
      <c r="A801" s="9" t="s">
        <v>3707</v>
      </c>
      <c r="B801" s="9" t="s">
        <v>3708</v>
      </c>
      <c r="C801" s="9" t="s">
        <v>3709</v>
      </c>
      <c r="D801" s="10">
        <v>81331776264</v>
      </c>
      <c r="E801" s="9"/>
      <c r="F801" s="9"/>
    </row>
    <row r="802" spans="1:6">
      <c r="A802" s="9" t="s">
        <v>3710</v>
      </c>
      <c r="B802" s="9" t="s">
        <v>3711</v>
      </c>
      <c r="C802" s="9" t="s">
        <v>3712</v>
      </c>
      <c r="D802" s="9" t="s">
        <v>3713</v>
      </c>
      <c r="E802" s="9"/>
      <c r="F802" s="9" t="s">
        <v>3714</v>
      </c>
    </row>
    <row r="803" spans="1:6">
      <c r="A803" s="9" t="s">
        <v>3715</v>
      </c>
      <c r="B803" s="9" t="s">
        <v>3716</v>
      </c>
      <c r="C803" s="9" t="s">
        <v>3717</v>
      </c>
      <c r="D803" s="9" t="s">
        <v>3718</v>
      </c>
      <c r="E803" s="9"/>
      <c r="F803" s="9" t="s">
        <v>3718</v>
      </c>
    </row>
    <row r="804" spans="1:6">
      <c r="A804" s="9" t="s">
        <v>3719</v>
      </c>
      <c r="B804" s="9" t="s">
        <v>3720</v>
      </c>
      <c r="C804" s="9" t="s">
        <v>3721</v>
      </c>
      <c r="D804" s="10">
        <v>81703485280</v>
      </c>
      <c r="E804" s="9"/>
      <c r="F804" s="9"/>
    </row>
    <row r="805" spans="1:6">
      <c r="A805" s="9" t="s">
        <v>3722</v>
      </c>
      <c r="B805" s="9" t="s">
        <v>3723</v>
      </c>
      <c r="C805" s="9" t="s">
        <v>3724</v>
      </c>
      <c r="D805" s="10">
        <v>85342600065</v>
      </c>
      <c r="E805" s="9"/>
      <c r="F805" s="9"/>
    </row>
    <row r="806" spans="1:6">
      <c r="A806" s="9" t="s">
        <v>3725</v>
      </c>
      <c r="B806" s="9" t="s">
        <v>3726</v>
      </c>
      <c r="C806" s="9" t="s">
        <v>3727</v>
      </c>
      <c r="D806" s="10">
        <v>81342627277</v>
      </c>
      <c r="E806" s="9"/>
      <c r="F806" s="9"/>
    </row>
    <row r="807" spans="1:6">
      <c r="A807" s="9" t="s">
        <v>3728</v>
      </c>
      <c r="B807" s="9" t="s">
        <v>3729</v>
      </c>
      <c r="C807" s="9" t="s">
        <v>3730</v>
      </c>
      <c r="D807" s="9" t="s">
        <v>3731</v>
      </c>
      <c r="E807" s="9" t="s">
        <v>3732</v>
      </c>
      <c r="F807" s="9" t="s">
        <v>3731</v>
      </c>
    </row>
    <row r="808" spans="1:6">
      <c r="A808" s="9" t="s">
        <v>3733</v>
      </c>
      <c r="B808" s="9" t="s">
        <v>3734</v>
      </c>
      <c r="C808" s="9" t="s">
        <v>3735</v>
      </c>
      <c r="D808" s="9" t="s">
        <v>3736</v>
      </c>
      <c r="E808" s="9" t="s">
        <v>3737</v>
      </c>
      <c r="F808" s="9" t="s">
        <v>3738</v>
      </c>
    </row>
    <row r="809" spans="1:6">
      <c r="A809" s="9" t="s">
        <v>3739</v>
      </c>
      <c r="B809" s="9" t="s">
        <v>3740</v>
      </c>
      <c r="C809" s="9" t="s">
        <v>3741</v>
      </c>
      <c r="D809" s="9" t="s">
        <v>3742</v>
      </c>
      <c r="E809" s="9" t="s">
        <v>3743</v>
      </c>
      <c r="F809" s="9" t="s">
        <v>3744</v>
      </c>
    </row>
    <row r="810" spans="1:6">
      <c r="A810" s="9" t="s">
        <v>3745</v>
      </c>
      <c r="B810" s="9" t="s">
        <v>3746</v>
      </c>
      <c r="C810" s="9" t="s">
        <v>3747</v>
      </c>
      <c r="D810" s="9" t="s">
        <v>3748</v>
      </c>
      <c r="E810" s="9" t="s">
        <v>204</v>
      </c>
      <c r="F810" s="9"/>
    </row>
    <row r="811" spans="1:6">
      <c r="A811" s="9" t="s">
        <v>3749</v>
      </c>
      <c r="B811" s="9" t="s">
        <v>3750</v>
      </c>
      <c r="C811" s="9" t="s">
        <v>3751</v>
      </c>
      <c r="D811" s="9" t="s">
        <v>3752</v>
      </c>
      <c r="E811" s="9" t="s">
        <v>3753</v>
      </c>
      <c r="F811" s="9" t="s">
        <v>3754</v>
      </c>
    </row>
    <row r="812" spans="1:6">
      <c r="A812" s="9" t="s">
        <v>3755</v>
      </c>
      <c r="B812" s="9" t="s">
        <v>3756</v>
      </c>
      <c r="C812" s="9" t="s">
        <v>3757</v>
      </c>
      <c r="D812" s="9" t="s">
        <v>3758</v>
      </c>
      <c r="E812" s="9" t="s">
        <v>3759</v>
      </c>
      <c r="F812" s="9" t="s">
        <v>3760</v>
      </c>
    </row>
    <row r="813" spans="1:6">
      <c r="A813" s="9" t="s">
        <v>3761</v>
      </c>
      <c r="B813" s="9" t="s">
        <v>3762</v>
      </c>
      <c r="C813" s="9" t="s">
        <v>3763</v>
      </c>
      <c r="D813" s="10">
        <v>81231472885</v>
      </c>
      <c r="E813" s="9"/>
      <c r="F813" s="10">
        <v>81231472885</v>
      </c>
    </row>
    <row r="814" spans="1:6" ht="25.5">
      <c r="A814" s="9" t="s">
        <v>3764</v>
      </c>
      <c r="B814" s="9" t="s">
        <v>3765</v>
      </c>
      <c r="C814" s="9" t="s">
        <v>3766</v>
      </c>
      <c r="D814" s="9" t="s">
        <v>3767</v>
      </c>
      <c r="E814" s="9" t="s">
        <v>3768</v>
      </c>
      <c r="F814" s="9" t="s">
        <v>3769</v>
      </c>
    </row>
    <row r="815" spans="1:6">
      <c r="A815" s="9" t="s">
        <v>3770</v>
      </c>
      <c r="B815" s="9" t="s">
        <v>3771</v>
      </c>
      <c r="C815" s="9" t="s">
        <v>3772</v>
      </c>
      <c r="D815" s="10">
        <v>81915206804</v>
      </c>
      <c r="E815" s="9" t="s">
        <v>3773</v>
      </c>
      <c r="F815" s="10">
        <v>298323525</v>
      </c>
    </row>
    <row r="816" spans="1:6">
      <c r="A816" s="9" t="s">
        <v>3774</v>
      </c>
      <c r="B816" s="9" t="s">
        <v>3775</v>
      </c>
      <c r="C816" s="9" t="s">
        <v>3776</v>
      </c>
      <c r="D816" s="9" t="s">
        <v>3777</v>
      </c>
      <c r="E816" s="9" t="s">
        <v>3778</v>
      </c>
      <c r="F816" s="9" t="s">
        <v>3779</v>
      </c>
    </row>
    <row r="817" spans="1:6">
      <c r="A817" s="9" t="s">
        <v>3780</v>
      </c>
      <c r="B817" s="9" t="s">
        <v>3781</v>
      </c>
      <c r="C817" s="9" t="s">
        <v>3782</v>
      </c>
      <c r="D817" s="10">
        <v>85267801231</v>
      </c>
      <c r="E817" s="9"/>
      <c r="F817" s="10">
        <v>85267801231</v>
      </c>
    </row>
    <row r="818" spans="1:6">
      <c r="A818" s="9" t="s">
        <v>3783</v>
      </c>
      <c r="B818" s="9" t="s">
        <v>3784</v>
      </c>
      <c r="C818" s="9" t="s">
        <v>3785</v>
      </c>
      <c r="D818" s="9" t="s">
        <v>3786</v>
      </c>
      <c r="E818" s="9" t="s">
        <v>3787</v>
      </c>
      <c r="F818" s="9" t="s">
        <v>3786</v>
      </c>
    </row>
    <row r="819" spans="1:6">
      <c r="A819" s="9" t="s">
        <v>3788</v>
      </c>
      <c r="B819" s="9" t="s">
        <v>3789</v>
      </c>
      <c r="C819" s="9" t="s">
        <v>3790</v>
      </c>
      <c r="D819" s="9" t="s">
        <v>3791</v>
      </c>
      <c r="E819" s="9" t="s">
        <v>1582</v>
      </c>
      <c r="F819" s="9" t="s">
        <v>1582</v>
      </c>
    </row>
    <row r="820" spans="1:6">
      <c r="A820" s="9" t="s">
        <v>3792</v>
      </c>
      <c r="B820" s="9" t="s">
        <v>3793</v>
      </c>
      <c r="C820" s="9" t="s">
        <v>3794</v>
      </c>
      <c r="D820" s="9" t="s">
        <v>3795</v>
      </c>
      <c r="E820" s="9" t="s">
        <v>3796</v>
      </c>
      <c r="F820" s="9" t="s">
        <v>3797</v>
      </c>
    </row>
    <row r="821" spans="1:6">
      <c r="A821" s="9" t="s">
        <v>3798</v>
      </c>
      <c r="B821" s="9" t="s">
        <v>3799</v>
      </c>
      <c r="C821" s="9" t="s">
        <v>3800</v>
      </c>
      <c r="D821" s="9" t="s">
        <v>3801</v>
      </c>
      <c r="E821" s="9" t="s">
        <v>3802</v>
      </c>
      <c r="F821" s="9" t="s">
        <v>3803</v>
      </c>
    </row>
    <row r="822" spans="1:6">
      <c r="A822" s="9" t="s">
        <v>3804</v>
      </c>
      <c r="B822" s="9" t="s">
        <v>3805</v>
      </c>
      <c r="C822" s="9" t="s">
        <v>3806</v>
      </c>
      <c r="D822" s="9" t="s">
        <v>3807</v>
      </c>
      <c r="E822" s="9" t="s">
        <v>3808</v>
      </c>
      <c r="F822" s="9" t="s">
        <v>3809</v>
      </c>
    </row>
    <row r="823" spans="1:6">
      <c r="A823" s="9" t="s">
        <v>3810</v>
      </c>
      <c r="B823" s="9" t="s">
        <v>3811</v>
      </c>
      <c r="C823" s="9" t="s">
        <v>3812</v>
      </c>
      <c r="D823" s="9" t="s">
        <v>3813</v>
      </c>
      <c r="E823" s="9"/>
      <c r="F823" s="9" t="s">
        <v>3813</v>
      </c>
    </row>
    <row r="824" spans="1:6">
      <c r="A824" s="9" t="s">
        <v>3814</v>
      </c>
      <c r="B824" s="9" t="s">
        <v>3815</v>
      </c>
      <c r="C824" s="9" t="s">
        <v>3816</v>
      </c>
      <c r="D824" s="9" t="s">
        <v>3817</v>
      </c>
      <c r="E824" s="9" t="s">
        <v>3818</v>
      </c>
      <c r="F824" s="9"/>
    </row>
    <row r="825" spans="1:6">
      <c r="A825" s="9" t="s">
        <v>3819</v>
      </c>
      <c r="B825" s="9" t="s">
        <v>3820</v>
      </c>
      <c r="C825" s="9" t="s">
        <v>3821</v>
      </c>
      <c r="D825" s="9" t="s">
        <v>3822</v>
      </c>
      <c r="E825" s="9" t="s">
        <v>3269</v>
      </c>
      <c r="F825" s="9" t="s">
        <v>3823</v>
      </c>
    </row>
    <row r="826" spans="1:6">
      <c r="A826" s="9" t="s">
        <v>3824</v>
      </c>
      <c r="B826" s="9" t="s">
        <v>3825</v>
      </c>
      <c r="C826" s="9" t="s">
        <v>3826</v>
      </c>
      <c r="D826" s="9" t="s">
        <v>3827</v>
      </c>
      <c r="E826" s="9" t="s">
        <v>3828</v>
      </c>
      <c r="F826" s="9" t="s">
        <v>3827</v>
      </c>
    </row>
    <row r="827" spans="1:6">
      <c r="A827" s="9" t="s">
        <v>3829</v>
      </c>
      <c r="B827" s="9" t="s">
        <v>3830</v>
      </c>
      <c r="C827" s="9" t="s">
        <v>3831</v>
      </c>
      <c r="D827" s="9" t="s">
        <v>3832</v>
      </c>
      <c r="E827" s="9" t="s">
        <v>3833</v>
      </c>
      <c r="F827" s="9" t="s">
        <v>3832</v>
      </c>
    </row>
    <row r="828" spans="1:6">
      <c r="A828" s="9" t="s">
        <v>3834</v>
      </c>
      <c r="B828" s="9" t="s">
        <v>3835</v>
      </c>
      <c r="C828" s="9" t="s">
        <v>3836</v>
      </c>
      <c r="D828" s="9" t="s">
        <v>3837</v>
      </c>
      <c r="E828" s="9" t="s">
        <v>3838</v>
      </c>
      <c r="F828" s="9" t="s">
        <v>3837</v>
      </c>
    </row>
    <row r="829" spans="1:6">
      <c r="A829" s="9" t="s">
        <v>3839</v>
      </c>
      <c r="B829" s="9" t="s">
        <v>3840</v>
      </c>
      <c r="C829" s="9" t="s">
        <v>3841</v>
      </c>
      <c r="D829" s="9" t="s">
        <v>3842</v>
      </c>
      <c r="E829" s="9"/>
      <c r="F829" s="9"/>
    </row>
    <row r="830" spans="1:6">
      <c r="A830" s="9" t="s">
        <v>3843</v>
      </c>
      <c r="B830" s="9" t="s">
        <v>3844</v>
      </c>
      <c r="C830" s="9" t="s">
        <v>3845</v>
      </c>
      <c r="D830" s="9" t="s">
        <v>3846</v>
      </c>
      <c r="E830" s="9" t="s">
        <v>3847</v>
      </c>
      <c r="F830" s="9" t="s">
        <v>3846</v>
      </c>
    </row>
    <row r="831" spans="1:6">
      <c r="A831" s="9" t="s">
        <v>3848</v>
      </c>
      <c r="B831" s="9" t="s">
        <v>3849</v>
      </c>
      <c r="C831" s="9" t="s">
        <v>3850</v>
      </c>
      <c r="D831" s="10">
        <v>298.34596440000001</v>
      </c>
      <c r="E831" s="9" t="s">
        <v>3851</v>
      </c>
      <c r="F831" s="10">
        <v>298.34596440000001</v>
      </c>
    </row>
    <row r="832" spans="1:6">
      <c r="A832" s="9" t="s">
        <v>3852</v>
      </c>
      <c r="B832" s="9" t="s">
        <v>3853</v>
      </c>
      <c r="C832" s="9" t="s">
        <v>3854</v>
      </c>
      <c r="D832" s="9" t="s">
        <v>3855</v>
      </c>
      <c r="E832" s="9" t="s">
        <v>3856</v>
      </c>
      <c r="F832" s="9" t="s">
        <v>3857</v>
      </c>
    </row>
    <row r="833" spans="1:6">
      <c r="A833" s="9" t="s">
        <v>3858</v>
      </c>
      <c r="B833" s="9" t="s">
        <v>3859</v>
      </c>
      <c r="C833" s="9" t="s">
        <v>3860</v>
      </c>
      <c r="D833" s="10">
        <v>623177523139</v>
      </c>
      <c r="E833" s="9"/>
      <c r="F833" s="9"/>
    </row>
    <row r="834" spans="1:6">
      <c r="A834" s="9" t="s">
        <v>3861</v>
      </c>
      <c r="B834" s="9" t="s">
        <v>3862</v>
      </c>
      <c r="C834" s="9" t="s">
        <v>3863</v>
      </c>
      <c r="D834" s="9" t="s">
        <v>3864</v>
      </c>
      <c r="E834" s="9"/>
      <c r="F834" s="9" t="s">
        <v>3865</v>
      </c>
    </row>
    <row r="835" spans="1:6">
      <c r="A835" s="9" t="s">
        <v>3866</v>
      </c>
      <c r="B835" s="9" t="s">
        <v>3867</v>
      </c>
      <c r="C835" s="9" t="s">
        <v>3868</v>
      </c>
      <c r="D835" s="10">
        <v>81331407721</v>
      </c>
      <c r="E835" s="9" t="s">
        <v>3869</v>
      </c>
      <c r="F835" s="10">
        <v>81331407721</v>
      </c>
    </row>
    <row r="836" spans="1:6">
      <c r="A836" s="9" t="s">
        <v>3870</v>
      </c>
      <c r="B836" s="9" t="s">
        <v>3871</v>
      </c>
      <c r="C836" s="9" t="s">
        <v>3872</v>
      </c>
      <c r="D836" s="9" t="s">
        <v>3873</v>
      </c>
      <c r="E836" s="9" t="s">
        <v>3874</v>
      </c>
      <c r="F836" s="9" t="s">
        <v>3875</v>
      </c>
    </row>
    <row r="837" spans="1:6">
      <c r="A837" s="9" t="s">
        <v>3876</v>
      </c>
      <c r="B837" s="9" t="s">
        <v>3877</v>
      </c>
      <c r="C837" s="9" t="s">
        <v>3878</v>
      </c>
      <c r="D837" s="9" t="s">
        <v>3879</v>
      </c>
      <c r="E837" s="9"/>
      <c r="F837" s="9" t="s">
        <v>3879</v>
      </c>
    </row>
    <row r="838" spans="1:6">
      <c r="A838" s="9" t="s">
        <v>3880</v>
      </c>
      <c r="B838" s="9" t="s">
        <v>3881</v>
      </c>
      <c r="C838" s="9" t="s">
        <v>3882</v>
      </c>
      <c r="D838" s="10">
        <v>218461988</v>
      </c>
      <c r="E838" s="9" t="s">
        <v>3883</v>
      </c>
      <c r="F838" s="9"/>
    </row>
    <row r="839" spans="1:6">
      <c r="A839" s="9" t="s">
        <v>3884</v>
      </c>
      <c r="B839" s="9" t="s">
        <v>3885</v>
      </c>
      <c r="C839" s="9" t="s">
        <v>3886</v>
      </c>
      <c r="D839" s="9" t="s">
        <v>3887</v>
      </c>
      <c r="E839" s="9" t="s">
        <v>3888</v>
      </c>
      <c r="F839" s="9" t="s">
        <v>3889</v>
      </c>
    </row>
    <row r="840" spans="1:6">
      <c r="A840" s="9" t="s">
        <v>3890</v>
      </c>
      <c r="B840" s="9" t="s">
        <v>3891</v>
      </c>
      <c r="C840" s="9" t="s">
        <v>3892</v>
      </c>
      <c r="D840" s="10">
        <v>818643638</v>
      </c>
      <c r="E840" s="9"/>
      <c r="F840" s="9"/>
    </row>
    <row r="841" spans="1:6">
      <c r="A841" s="9" t="s">
        <v>3893</v>
      </c>
      <c r="B841" s="9" t="s">
        <v>3894</v>
      </c>
      <c r="C841" s="9" t="s">
        <v>3895</v>
      </c>
      <c r="D841" s="10">
        <v>81318487856</v>
      </c>
      <c r="E841" s="9" t="s">
        <v>204</v>
      </c>
      <c r="F841" s="9" t="s">
        <v>204</v>
      </c>
    </row>
    <row r="842" spans="1:6">
      <c r="A842" s="9" t="s">
        <v>3896</v>
      </c>
      <c r="B842" s="9" t="s">
        <v>3897</v>
      </c>
      <c r="C842" s="9" t="s">
        <v>3898</v>
      </c>
      <c r="D842" s="9" t="s">
        <v>3899</v>
      </c>
      <c r="E842" s="9" t="s">
        <v>3900</v>
      </c>
      <c r="F842" s="9" t="s">
        <v>3899</v>
      </c>
    </row>
    <row r="843" spans="1:6">
      <c r="A843" s="9" t="s">
        <v>3901</v>
      </c>
      <c r="B843" s="9" t="s">
        <v>3902</v>
      </c>
      <c r="C843" s="9" t="s">
        <v>3903</v>
      </c>
      <c r="D843" s="9" t="s">
        <v>3904</v>
      </c>
      <c r="E843" s="9" t="s">
        <v>3905</v>
      </c>
      <c r="F843" s="9" t="s">
        <v>3906</v>
      </c>
    </row>
    <row r="844" spans="1:6">
      <c r="A844" s="9" t="s">
        <v>3907</v>
      </c>
      <c r="B844" s="9" t="s">
        <v>3908</v>
      </c>
      <c r="C844" s="9" t="s">
        <v>3909</v>
      </c>
      <c r="D844" s="9" t="s">
        <v>3910</v>
      </c>
      <c r="E844" s="9" t="s">
        <v>3911</v>
      </c>
      <c r="F844" s="9" t="s">
        <v>3912</v>
      </c>
    </row>
    <row r="845" spans="1:6">
      <c r="A845" s="9" t="s">
        <v>3913</v>
      </c>
      <c r="B845" s="9" t="s">
        <v>3914</v>
      </c>
      <c r="C845" s="9" t="s">
        <v>3915</v>
      </c>
      <c r="D845" s="9" t="s">
        <v>3916</v>
      </c>
      <c r="E845" s="9" t="s">
        <v>204</v>
      </c>
      <c r="F845" s="9" t="s">
        <v>3916</v>
      </c>
    </row>
    <row r="846" spans="1:6">
      <c r="A846" s="9" t="s">
        <v>3917</v>
      </c>
      <c r="B846" s="9" t="s">
        <v>3918</v>
      </c>
      <c r="C846" s="9" t="s">
        <v>3919</v>
      </c>
      <c r="D846" s="9" t="s">
        <v>3920</v>
      </c>
      <c r="E846" s="9" t="s">
        <v>3921</v>
      </c>
      <c r="F846" s="9" t="s">
        <v>3920</v>
      </c>
    </row>
    <row r="847" spans="1:6">
      <c r="A847" s="9" t="s">
        <v>3922</v>
      </c>
      <c r="B847" s="9" t="s">
        <v>3923</v>
      </c>
      <c r="C847" s="9" t="s">
        <v>3924</v>
      </c>
      <c r="D847" s="9" t="s">
        <v>3925</v>
      </c>
      <c r="E847" s="9"/>
      <c r="F847" s="9" t="s">
        <v>3925</v>
      </c>
    </row>
    <row r="848" spans="1:6">
      <c r="A848" s="9" t="s">
        <v>3926</v>
      </c>
      <c r="B848" s="9" t="s">
        <v>3927</v>
      </c>
      <c r="C848" s="9" t="s">
        <v>3928</v>
      </c>
      <c r="D848" s="10">
        <v>81386892706</v>
      </c>
      <c r="E848" s="9"/>
      <c r="F848" s="10">
        <v>81386892706</v>
      </c>
    </row>
    <row r="849" spans="1:6">
      <c r="A849" s="9" t="s">
        <v>3929</v>
      </c>
      <c r="B849" s="9" t="s">
        <v>3930</v>
      </c>
      <c r="C849" s="9" t="s">
        <v>3931</v>
      </c>
      <c r="D849" s="10">
        <v>81386892706</v>
      </c>
      <c r="E849" s="9"/>
      <c r="F849" s="10">
        <v>81386892706</v>
      </c>
    </row>
    <row r="850" spans="1:6">
      <c r="A850" s="9" t="s">
        <v>3932</v>
      </c>
      <c r="B850" s="9" t="s">
        <v>3933</v>
      </c>
      <c r="C850" s="9" t="s">
        <v>3934</v>
      </c>
      <c r="D850" s="9" t="s">
        <v>3269</v>
      </c>
      <c r="E850" s="9"/>
      <c r="F850" s="9"/>
    </row>
    <row r="851" spans="1:6">
      <c r="A851" s="9" t="s">
        <v>3935</v>
      </c>
      <c r="B851" s="9" t="s">
        <v>3936</v>
      </c>
      <c r="C851" s="9" t="s">
        <v>3937</v>
      </c>
      <c r="D851" s="9" t="s">
        <v>3269</v>
      </c>
      <c r="E851" s="9"/>
      <c r="F851" s="9"/>
    </row>
    <row r="852" spans="1:6">
      <c r="A852" s="9" t="s">
        <v>3938</v>
      </c>
      <c r="B852" s="9" t="s">
        <v>3939</v>
      </c>
      <c r="C852" s="9" t="s">
        <v>3940</v>
      </c>
      <c r="D852" s="9" t="s">
        <v>3269</v>
      </c>
      <c r="E852" s="9"/>
      <c r="F852" s="9"/>
    </row>
    <row r="853" spans="1:6">
      <c r="A853" s="9" t="s">
        <v>3941</v>
      </c>
      <c r="B853" s="9" t="s">
        <v>3942</v>
      </c>
      <c r="C853" s="9" t="s">
        <v>3943</v>
      </c>
      <c r="D853" s="9" t="s">
        <v>3269</v>
      </c>
      <c r="E853" s="9"/>
      <c r="F853" s="9"/>
    </row>
    <row r="854" spans="1:6">
      <c r="A854" s="9" t="s">
        <v>3944</v>
      </c>
      <c r="B854" s="9" t="s">
        <v>3945</v>
      </c>
      <c r="C854" s="9" t="s">
        <v>3946</v>
      </c>
      <c r="D854" s="9" t="s">
        <v>3269</v>
      </c>
      <c r="E854" s="9"/>
      <c r="F854" s="9"/>
    </row>
    <row r="855" spans="1:6">
      <c r="A855" s="9" t="s">
        <v>3947</v>
      </c>
      <c r="B855" s="9" t="s">
        <v>3948</v>
      </c>
      <c r="C855" s="9" t="s">
        <v>3949</v>
      </c>
      <c r="D855" s="9" t="s">
        <v>3269</v>
      </c>
      <c r="E855" s="9"/>
      <c r="F855" s="9"/>
    </row>
    <row r="856" spans="1:6">
      <c r="A856" s="9" t="s">
        <v>3950</v>
      </c>
      <c r="B856" s="9" t="s">
        <v>3951</v>
      </c>
      <c r="C856" s="9" t="s">
        <v>3952</v>
      </c>
      <c r="D856" s="9" t="s">
        <v>3269</v>
      </c>
      <c r="E856" s="9"/>
      <c r="F856" s="9"/>
    </row>
    <row r="857" spans="1:6">
      <c r="A857" s="9" t="s">
        <v>3953</v>
      </c>
      <c r="B857" s="9" t="s">
        <v>3954</v>
      </c>
      <c r="C857" s="9" t="s">
        <v>3955</v>
      </c>
      <c r="D857" s="9" t="s">
        <v>3269</v>
      </c>
      <c r="E857" s="9"/>
      <c r="F857" s="9"/>
    </row>
    <row r="858" spans="1:6">
      <c r="A858" s="9" t="s">
        <v>3956</v>
      </c>
      <c r="B858" s="9" t="s">
        <v>3957</v>
      </c>
      <c r="C858" s="9" t="s">
        <v>3958</v>
      </c>
      <c r="D858" s="9" t="s">
        <v>3269</v>
      </c>
      <c r="E858" s="9"/>
      <c r="F858" s="9"/>
    </row>
    <row r="859" spans="1:6">
      <c r="A859" s="9" t="s">
        <v>3959</v>
      </c>
      <c r="B859" s="9" t="s">
        <v>3960</v>
      </c>
      <c r="C859" s="9" t="s">
        <v>3961</v>
      </c>
      <c r="D859" s="9" t="s">
        <v>3962</v>
      </c>
      <c r="E859" s="9"/>
      <c r="F859" s="9" t="s">
        <v>3963</v>
      </c>
    </row>
    <row r="860" spans="1:6" ht="25.5">
      <c r="A860" s="9" t="s">
        <v>3964</v>
      </c>
      <c r="B860" s="9" t="s">
        <v>3965</v>
      </c>
      <c r="C860" s="9" t="s">
        <v>3966</v>
      </c>
      <c r="D860" s="9" t="s">
        <v>3967</v>
      </c>
      <c r="E860" s="9" t="s">
        <v>3968</v>
      </c>
      <c r="F860" s="9" t="s">
        <v>3969</v>
      </c>
    </row>
    <row r="861" spans="1:6">
      <c r="A861" s="9" t="s">
        <v>3970</v>
      </c>
      <c r="B861" s="9" t="s">
        <v>3971</v>
      </c>
      <c r="C861" s="9" t="s">
        <v>3972</v>
      </c>
      <c r="D861" s="9" t="s">
        <v>3973</v>
      </c>
      <c r="E861" s="9"/>
      <c r="F861" s="9" t="s">
        <v>3974</v>
      </c>
    </row>
    <row r="862" spans="1:6">
      <c r="A862" s="9" t="s">
        <v>3975</v>
      </c>
      <c r="B862" s="9" t="s">
        <v>3976</v>
      </c>
      <c r="C862" s="9" t="s">
        <v>3977</v>
      </c>
      <c r="D862" s="9" t="s">
        <v>3978</v>
      </c>
      <c r="E862" s="9" t="s">
        <v>3979</v>
      </c>
      <c r="F862" s="9" t="s">
        <v>3980</v>
      </c>
    </row>
    <row r="863" spans="1:6">
      <c r="A863" s="9" t="s">
        <v>3981</v>
      </c>
      <c r="B863" s="9" t="s">
        <v>3982</v>
      </c>
      <c r="C863" s="9" t="s">
        <v>3983</v>
      </c>
      <c r="D863" s="10">
        <v>81257484293</v>
      </c>
      <c r="E863" s="9" t="s">
        <v>3269</v>
      </c>
      <c r="F863" s="10">
        <v>81257484293</v>
      </c>
    </row>
    <row r="864" spans="1:6">
      <c r="A864" s="9" t="s">
        <v>3984</v>
      </c>
      <c r="B864" s="9" t="s">
        <v>3985</v>
      </c>
      <c r="C864" s="9" t="s">
        <v>3986</v>
      </c>
      <c r="D864" s="9" t="s">
        <v>3987</v>
      </c>
      <c r="E864" s="9" t="s">
        <v>3247</v>
      </c>
      <c r="F864" s="9" t="s">
        <v>3248</v>
      </c>
    </row>
    <row r="865" spans="1:6">
      <c r="A865" s="9" t="s">
        <v>3988</v>
      </c>
      <c r="B865" s="9" t="s">
        <v>3989</v>
      </c>
      <c r="C865" s="9" t="s">
        <v>3990</v>
      </c>
      <c r="D865" s="9" t="s">
        <v>3991</v>
      </c>
      <c r="E865" s="9" t="s">
        <v>3992</v>
      </c>
      <c r="F865" s="9" t="s">
        <v>3993</v>
      </c>
    </row>
    <row r="866" spans="1:6">
      <c r="A866" s="9" t="s">
        <v>3994</v>
      </c>
      <c r="B866" s="9" t="s">
        <v>3995</v>
      </c>
      <c r="C866" s="9" t="s">
        <v>3996</v>
      </c>
      <c r="D866" s="9" t="s">
        <v>3997</v>
      </c>
      <c r="E866" s="9" t="s">
        <v>3998</v>
      </c>
      <c r="F866" s="9" t="s">
        <v>3999</v>
      </c>
    </row>
    <row r="867" spans="1:6">
      <c r="A867" s="9" t="s">
        <v>4000</v>
      </c>
      <c r="B867" s="9" t="s">
        <v>4001</v>
      </c>
      <c r="C867" s="9" t="s">
        <v>4002</v>
      </c>
      <c r="D867" s="10">
        <v>82156460343</v>
      </c>
      <c r="E867" s="9"/>
      <c r="F867" s="9"/>
    </row>
    <row r="868" spans="1:6">
      <c r="A868" s="9" t="s">
        <v>4003</v>
      </c>
      <c r="B868" s="9" t="s">
        <v>4004</v>
      </c>
      <c r="C868" s="9" t="s">
        <v>4005</v>
      </c>
      <c r="D868" s="9" t="s">
        <v>4006</v>
      </c>
      <c r="E868" s="9" t="s">
        <v>4007</v>
      </c>
      <c r="F868" s="9" t="s">
        <v>4008</v>
      </c>
    </row>
    <row r="869" spans="1:6">
      <c r="A869" s="9" t="s">
        <v>4009</v>
      </c>
      <c r="B869" s="9" t="s">
        <v>4010</v>
      </c>
      <c r="C869" s="9" t="s">
        <v>4011</v>
      </c>
      <c r="D869" s="9" t="s">
        <v>4012</v>
      </c>
      <c r="E869" s="9"/>
      <c r="F869" s="9"/>
    </row>
    <row r="870" spans="1:6">
      <c r="A870" s="9" t="s">
        <v>4013</v>
      </c>
      <c r="B870" s="9" t="s">
        <v>4014</v>
      </c>
      <c r="C870" s="9" t="s">
        <v>4015</v>
      </c>
      <c r="D870" s="9" t="s">
        <v>4016</v>
      </c>
      <c r="E870" s="9" t="s">
        <v>4017</v>
      </c>
      <c r="F870" s="9" t="s">
        <v>4018</v>
      </c>
    </row>
    <row r="871" spans="1:6">
      <c r="A871" s="9" t="s">
        <v>4019</v>
      </c>
      <c r="B871" s="9" t="s">
        <v>4020</v>
      </c>
      <c r="C871" s="9" t="s">
        <v>4021</v>
      </c>
      <c r="D871" s="9" t="s">
        <v>4022</v>
      </c>
      <c r="E871" s="9"/>
      <c r="F871" s="9" t="s">
        <v>4023</v>
      </c>
    </row>
    <row r="872" spans="1:6">
      <c r="A872" s="9" t="s">
        <v>4024</v>
      </c>
      <c r="B872" s="9" t="s">
        <v>4025</v>
      </c>
      <c r="C872" s="9" t="s">
        <v>4026</v>
      </c>
      <c r="D872" s="10">
        <v>81342648796</v>
      </c>
      <c r="E872" s="9" t="s">
        <v>4027</v>
      </c>
      <c r="F872" s="10">
        <v>81342648796</v>
      </c>
    </row>
    <row r="873" spans="1:6">
      <c r="A873" s="9" t="s">
        <v>4028</v>
      </c>
      <c r="B873" s="9" t="s">
        <v>4029</v>
      </c>
      <c r="C873" s="9" t="s">
        <v>4030</v>
      </c>
      <c r="D873" s="9" t="s">
        <v>4031</v>
      </c>
      <c r="E873" s="9" t="s">
        <v>4032</v>
      </c>
      <c r="F873" s="9" t="s">
        <v>4033</v>
      </c>
    </row>
    <row r="874" spans="1:6">
      <c r="A874" s="9" t="s">
        <v>4034</v>
      </c>
      <c r="B874" s="9" t="s">
        <v>4035</v>
      </c>
      <c r="C874" s="9" t="s">
        <v>4036</v>
      </c>
      <c r="D874" s="10">
        <v>31</v>
      </c>
      <c r="E874" s="9"/>
      <c r="F874" s="9"/>
    </row>
    <row r="875" spans="1:6">
      <c r="A875" s="9" t="s">
        <v>4037</v>
      </c>
      <c r="B875" s="9" t="s">
        <v>4038</v>
      </c>
      <c r="C875" s="9" t="s">
        <v>4039</v>
      </c>
      <c r="D875" s="9" t="s">
        <v>4040</v>
      </c>
      <c r="E875" s="9" t="s">
        <v>204</v>
      </c>
      <c r="F875" s="10">
        <v>811609604</v>
      </c>
    </row>
    <row r="876" spans="1:6">
      <c r="A876" s="9" t="s">
        <v>4041</v>
      </c>
      <c r="B876" s="9" t="s">
        <v>4042</v>
      </c>
      <c r="C876" s="9" t="s">
        <v>4043</v>
      </c>
      <c r="D876" s="9" t="s">
        <v>4044</v>
      </c>
      <c r="E876" s="9" t="s">
        <v>204</v>
      </c>
      <c r="F876" s="9" t="s">
        <v>4044</v>
      </c>
    </row>
    <row r="877" spans="1:6">
      <c r="A877" s="9" t="s">
        <v>4045</v>
      </c>
      <c r="B877" s="9" t="s">
        <v>4046</v>
      </c>
      <c r="C877" s="9" t="s">
        <v>4047</v>
      </c>
      <c r="D877" s="10">
        <v>8126043649</v>
      </c>
      <c r="E877" s="9" t="s">
        <v>204</v>
      </c>
      <c r="F877" s="10">
        <v>8126043649</v>
      </c>
    </row>
    <row r="878" spans="1:6" ht="25.5">
      <c r="A878" s="9" t="s">
        <v>4048</v>
      </c>
      <c r="B878" s="9" t="s">
        <v>4049</v>
      </c>
      <c r="C878" s="9" t="s">
        <v>4050</v>
      </c>
      <c r="D878" s="9" t="s">
        <v>4051</v>
      </c>
      <c r="E878" s="9" t="s">
        <v>3828</v>
      </c>
      <c r="F878" s="9" t="s">
        <v>4052</v>
      </c>
    </row>
    <row r="879" spans="1:6">
      <c r="A879" s="9" t="s">
        <v>4053</v>
      </c>
      <c r="B879" s="9" t="s">
        <v>4054</v>
      </c>
      <c r="C879" s="9" t="s">
        <v>4055</v>
      </c>
      <c r="D879" s="9" t="s">
        <v>4056</v>
      </c>
      <c r="E879" s="9"/>
      <c r="F879" s="9"/>
    </row>
    <row r="880" spans="1:6">
      <c r="A880" s="9" t="s">
        <v>4057</v>
      </c>
      <c r="B880" s="9" t="s">
        <v>4058</v>
      </c>
      <c r="C880" s="9" t="s">
        <v>4059</v>
      </c>
      <c r="D880" s="10">
        <v>85345039595</v>
      </c>
      <c r="E880" s="9"/>
      <c r="F880" s="10">
        <v>85345039595</v>
      </c>
    </row>
    <row r="881" spans="1:6">
      <c r="A881" s="9" t="s">
        <v>4060</v>
      </c>
      <c r="B881" s="9" t="s">
        <v>4061</v>
      </c>
      <c r="C881" s="9" t="s">
        <v>4062</v>
      </c>
      <c r="D881" s="9" t="s">
        <v>4063</v>
      </c>
      <c r="E881" s="9" t="s">
        <v>4064</v>
      </c>
      <c r="F881" s="9" t="s">
        <v>4065</v>
      </c>
    </row>
    <row r="882" spans="1:6">
      <c r="A882" s="9" t="s">
        <v>4066</v>
      </c>
      <c r="B882" s="9" t="s">
        <v>4067</v>
      </c>
      <c r="C882" s="9" t="s">
        <v>4068</v>
      </c>
      <c r="D882" s="9" t="s">
        <v>4069</v>
      </c>
      <c r="E882" s="9" t="s">
        <v>4070</v>
      </c>
      <c r="F882" s="9" t="s">
        <v>4071</v>
      </c>
    </row>
    <row r="883" spans="1:6" ht="25.5">
      <c r="A883" s="9" t="s">
        <v>4072</v>
      </c>
      <c r="B883" s="9" t="s">
        <v>4073</v>
      </c>
      <c r="C883" s="9" t="s">
        <v>4074</v>
      </c>
      <c r="D883" s="9" t="s">
        <v>4075</v>
      </c>
      <c r="E883" s="9"/>
      <c r="F883" s="9" t="s">
        <v>4076</v>
      </c>
    </row>
    <row r="884" spans="1:6">
      <c r="A884" s="9" t="s">
        <v>4077</v>
      </c>
      <c r="B884" s="9" t="s">
        <v>4078</v>
      </c>
      <c r="C884" s="9" t="s">
        <v>4079</v>
      </c>
      <c r="D884" s="9" t="s">
        <v>4080</v>
      </c>
      <c r="E884" s="9" t="s">
        <v>4081</v>
      </c>
      <c r="F884" s="9" t="s">
        <v>4082</v>
      </c>
    </row>
    <row r="885" spans="1:6">
      <c r="A885" s="9" t="s">
        <v>4083</v>
      </c>
      <c r="B885" s="9" t="s">
        <v>4084</v>
      </c>
      <c r="C885" s="9" t="s">
        <v>4085</v>
      </c>
      <c r="D885" s="9" t="s">
        <v>4086</v>
      </c>
      <c r="E885" s="9"/>
      <c r="F885" s="9" t="s">
        <v>4086</v>
      </c>
    </row>
    <row r="886" spans="1:6">
      <c r="A886" s="9" t="s">
        <v>4087</v>
      </c>
      <c r="B886" s="9" t="s">
        <v>4088</v>
      </c>
      <c r="C886" s="9" t="s">
        <v>4089</v>
      </c>
      <c r="D886" s="10">
        <v>816678986</v>
      </c>
      <c r="E886" s="9" t="s">
        <v>4090</v>
      </c>
      <c r="F886" s="10">
        <v>816678986</v>
      </c>
    </row>
    <row r="887" spans="1:6" ht="25.5">
      <c r="A887" s="9" t="s">
        <v>4091</v>
      </c>
      <c r="B887" s="9" t="s">
        <v>4092</v>
      </c>
      <c r="C887" s="9" t="s">
        <v>4093</v>
      </c>
      <c r="D887" s="9" t="s">
        <v>4094</v>
      </c>
      <c r="E887" s="9" t="s">
        <v>4095</v>
      </c>
      <c r="F887" s="9" t="s">
        <v>1582</v>
      </c>
    </row>
    <row r="888" spans="1:6">
      <c r="A888" s="9" t="s">
        <v>4096</v>
      </c>
      <c r="B888" s="9" t="s">
        <v>4097</v>
      </c>
      <c r="C888" s="9" t="s">
        <v>4098</v>
      </c>
      <c r="D888" s="9" t="s">
        <v>4099</v>
      </c>
      <c r="E888" s="9" t="s">
        <v>4100</v>
      </c>
      <c r="F888" s="9" t="s">
        <v>4101</v>
      </c>
    </row>
    <row r="889" spans="1:6" ht="25.5">
      <c r="A889" s="9" t="s">
        <v>4102</v>
      </c>
      <c r="B889" s="9" t="s">
        <v>4103</v>
      </c>
      <c r="C889" s="9" t="s">
        <v>4104</v>
      </c>
      <c r="D889" s="9" t="s">
        <v>4105</v>
      </c>
      <c r="E889" s="9" t="s">
        <v>4106</v>
      </c>
      <c r="F889" s="9" t="s">
        <v>4107</v>
      </c>
    </row>
    <row r="890" spans="1:6">
      <c r="A890" s="9" t="s">
        <v>4108</v>
      </c>
      <c r="B890" s="9" t="s">
        <v>4109</v>
      </c>
      <c r="C890" s="9" t="s">
        <v>4110</v>
      </c>
      <c r="D890" s="9" t="s">
        <v>4111</v>
      </c>
      <c r="E890" s="9" t="s">
        <v>4112</v>
      </c>
      <c r="F890" s="9" t="s">
        <v>4111</v>
      </c>
    </row>
    <row r="891" spans="1:6">
      <c r="A891" s="9" t="s">
        <v>4113</v>
      </c>
      <c r="B891" s="9" t="s">
        <v>4114</v>
      </c>
      <c r="C891" s="9" t="s">
        <v>4115</v>
      </c>
      <c r="D891" s="9" t="s">
        <v>4116</v>
      </c>
      <c r="E891" s="9"/>
      <c r="F891" s="9" t="s">
        <v>4117</v>
      </c>
    </row>
    <row r="892" spans="1:6">
      <c r="A892" s="9" t="s">
        <v>4118</v>
      </c>
      <c r="B892" s="9" t="s">
        <v>4119</v>
      </c>
      <c r="C892" s="9" t="s">
        <v>4120</v>
      </c>
      <c r="D892" s="9" t="s">
        <v>4121</v>
      </c>
      <c r="E892" s="9" t="s">
        <v>4122</v>
      </c>
      <c r="F892" s="9" t="s">
        <v>4123</v>
      </c>
    </row>
    <row r="893" spans="1:6">
      <c r="A893" s="9" t="s">
        <v>4124</v>
      </c>
      <c r="B893" s="9" t="s">
        <v>4125</v>
      </c>
      <c r="C893" s="9" t="s">
        <v>4126</v>
      </c>
      <c r="D893" s="9" t="s">
        <v>4127</v>
      </c>
      <c r="E893" s="9" t="s">
        <v>4128</v>
      </c>
      <c r="F893" s="9" t="s">
        <v>4127</v>
      </c>
    </row>
    <row r="894" spans="1:6">
      <c r="A894" s="9" t="s">
        <v>4129</v>
      </c>
      <c r="B894" s="9" t="s">
        <v>4130</v>
      </c>
      <c r="C894" s="9" t="s">
        <v>4131</v>
      </c>
      <c r="D894" s="9" t="s">
        <v>4132</v>
      </c>
      <c r="E894" s="9" t="s">
        <v>4133</v>
      </c>
      <c r="F894" s="9" t="s">
        <v>4134</v>
      </c>
    </row>
    <row r="895" spans="1:6">
      <c r="A895" s="9" t="s">
        <v>4135</v>
      </c>
      <c r="B895" s="9" t="s">
        <v>4136</v>
      </c>
      <c r="C895" s="9" t="s">
        <v>4137</v>
      </c>
      <c r="D895" s="9" t="s">
        <v>4138</v>
      </c>
      <c r="E895" s="9"/>
      <c r="F895" s="9" t="s">
        <v>4139</v>
      </c>
    </row>
    <row r="896" spans="1:6">
      <c r="A896" s="9" t="s">
        <v>4140</v>
      </c>
      <c r="B896" s="9" t="s">
        <v>4141</v>
      </c>
      <c r="C896" s="9" t="s">
        <v>4142</v>
      </c>
      <c r="D896" s="10">
        <v>812564864</v>
      </c>
      <c r="E896" s="9" t="s">
        <v>4143</v>
      </c>
      <c r="F896" s="10">
        <v>812564864</v>
      </c>
    </row>
    <row r="897" spans="1:6">
      <c r="A897" s="9" t="s">
        <v>4144</v>
      </c>
      <c r="B897" s="9" t="s">
        <v>4145</v>
      </c>
      <c r="C897" s="9" t="s">
        <v>4146</v>
      </c>
      <c r="D897" s="9" t="s">
        <v>4147</v>
      </c>
      <c r="E897" s="9"/>
      <c r="F897" s="9" t="s">
        <v>4148</v>
      </c>
    </row>
    <row r="898" spans="1:6">
      <c r="A898" s="9" t="s">
        <v>4149</v>
      </c>
      <c r="B898" s="9" t="s">
        <v>4150</v>
      </c>
      <c r="C898" s="9" t="s">
        <v>4151</v>
      </c>
      <c r="D898" s="9" t="s">
        <v>4152</v>
      </c>
      <c r="E898" s="9"/>
      <c r="F898" s="9"/>
    </row>
    <row r="899" spans="1:6">
      <c r="A899" s="9" t="s">
        <v>4153</v>
      </c>
      <c r="B899" s="9" t="s">
        <v>4154</v>
      </c>
      <c r="C899" s="9" t="s">
        <v>4155</v>
      </c>
      <c r="D899" s="9" t="s">
        <v>4156</v>
      </c>
      <c r="E899" s="9" t="s">
        <v>4157</v>
      </c>
      <c r="F899" s="9" t="s">
        <v>4158</v>
      </c>
    </row>
    <row r="900" spans="1:6">
      <c r="A900" s="9" t="s">
        <v>4159</v>
      </c>
      <c r="B900" s="9" t="s">
        <v>4160</v>
      </c>
      <c r="C900" s="9" t="s">
        <v>4161</v>
      </c>
      <c r="D900" s="9" t="s">
        <v>4162</v>
      </c>
      <c r="E900" s="9" t="s">
        <v>4163</v>
      </c>
      <c r="F900" s="9" t="s">
        <v>4164</v>
      </c>
    </row>
    <row r="901" spans="1:6">
      <c r="A901" s="9" t="s">
        <v>4165</v>
      </c>
      <c r="B901" s="9" t="s">
        <v>4166</v>
      </c>
      <c r="C901" s="9" t="s">
        <v>4167</v>
      </c>
      <c r="D901" s="10">
        <v>81347960131</v>
      </c>
      <c r="E901" s="9"/>
      <c r="F901" s="10">
        <v>81347960131</v>
      </c>
    </row>
    <row r="902" spans="1:6">
      <c r="A902" s="9" t="s">
        <v>4168</v>
      </c>
      <c r="B902" s="9" t="s">
        <v>4169</v>
      </c>
      <c r="C902" s="9" t="s">
        <v>4170</v>
      </c>
      <c r="D902" s="10">
        <v>81352228446</v>
      </c>
      <c r="E902" s="9"/>
      <c r="F902" s="10">
        <v>81352228446</v>
      </c>
    </row>
    <row r="903" spans="1:6">
      <c r="A903" s="9" t="s">
        <v>4171</v>
      </c>
      <c r="B903" s="9" t="s">
        <v>4172</v>
      </c>
      <c r="C903" s="9" t="s">
        <v>4173</v>
      </c>
      <c r="D903" s="10">
        <v>0</v>
      </c>
      <c r="E903" s="9"/>
      <c r="F903" s="10">
        <v>0</v>
      </c>
    </row>
    <row r="904" spans="1:6">
      <c r="A904" s="9" t="s">
        <v>4174</v>
      </c>
      <c r="B904" s="9" t="s">
        <v>4175</v>
      </c>
      <c r="C904" s="9" t="s">
        <v>4176</v>
      </c>
      <c r="D904" s="10">
        <v>62812096177</v>
      </c>
      <c r="E904" s="9" t="s">
        <v>4177</v>
      </c>
      <c r="F904" s="10">
        <v>62812096177</v>
      </c>
    </row>
    <row r="905" spans="1:6">
      <c r="A905" s="9" t="s">
        <v>4178</v>
      </c>
      <c r="B905" s="9" t="s">
        <v>4179</v>
      </c>
      <c r="C905" s="9" t="s">
        <v>4180</v>
      </c>
      <c r="D905" s="10">
        <v>81371692981</v>
      </c>
      <c r="E905" s="9"/>
      <c r="F905" s="10">
        <v>81371692981</v>
      </c>
    </row>
    <row r="906" spans="1:6">
      <c r="A906" s="9" t="s">
        <v>4181</v>
      </c>
      <c r="B906" s="9" t="s">
        <v>4182</v>
      </c>
      <c r="C906" s="9" t="s">
        <v>4183</v>
      </c>
      <c r="D906" s="10">
        <v>8126701827</v>
      </c>
      <c r="E906" s="9" t="s">
        <v>4184</v>
      </c>
      <c r="F906" s="9" t="s">
        <v>1582</v>
      </c>
    </row>
    <row r="907" spans="1:6" ht="25.5">
      <c r="A907" s="9" t="s">
        <v>4185</v>
      </c>
      <c r="B907" s="9" t="s">
        <v>4186</v>
      </c>
      <c r="C907" s="9" t="s">
        <v>4187</v>
      </c>
      <c r="D907" s="9" t="s">
        <v>4188</v>
      </c>
      <c r="E907" s="9" t="s">
        <v>4189</v>
      </c>
      <c r="F907" s="9" t="s">
        <v>4190</v>
      </c>
    </row>
    <row r="908" spans="1:6">
      <c r="A908" s="9" t="s">
        <v>4191</v>
      </c>
      <c r="B908" s="9" t="s">
        <v>4192</v>
      </c>
      <c r="C908" s="9" t="s">
        <v>4193</v>
      </c>
      <c r="D908" s="9" t="s">
        <v>4194</v>
      </c>
      <c r="E908" s="9" t="s">
        <v>1582</v>
      </c>
      <c r="F908" s="9" t="s">
        <v>1582</v>
      </c>
    </row>
    <row r="909" spans="1:6">
      <c r="A909" s="9" t="s">
        <v>4195</v>
      </c>
      <c r="B909" s="9" t="s">
        <v>4196</v>
      </c>
      <c r="C909" s="9" t="s">
        <v>4197</v>
      </c>
      <c r="D909" s="9" t="s">
        <v>4198</v>
      </c>
      <c r="E909" s="9" t="s">
        <v>4199</v>
      </c>
      <c r="F909" s="9"/>
    </row>
    <row r="910" spans="1:6" ht="25.5">
      <c r="A910" s="9" t="s">
        <v>4200</v>
      </c>
      <c r="B910" s="9" t="s">
        <v>4201</v>
      </c>
      <c r="C910" s="9" t="s">
        <v>4202</v>
      </c>
      <c r="D910" s="9" t="s">
        <v>4203</v>
      </c>
      <c r="E910" s="9"/>
      <c r="F910" s="9" t="s">
        <v>4204</v>
      </c>
    </row>
    <row r="911" spans="1:6">
      <c r="A911" s="9" t="s">
        <v>4205</v>
      </c>
      <c r="B911" s="9" t="s">
        <v>4206</v>
      </c>
      <c r="C911" s="9" t="s">
        <v>4207</v>
      </c>
      <c r="D911" s="10">
        <v>8196050077</v>
      </c>
      <c r="E911" s="9" t="s">
        <v>4208</v>
      </c>
      <c r="F911" s="10">
        <v>81396307070</v>
      </c>
    </row>
    <row r="912" spans="1:6">
      <c r="A912" s="9" t="s">
        <v>4209</v>
      </c>
      <c r="B912" s="9" t="s">
        <v>4210</v>
      </c>
      <c r="C912" s="9" t="s">
        <v>4211</v>
      </c>
      <c r="D912" s="10">
        <v>81952998859</v>
      </c>
      <c r="E912" s="9" t="s">
        <v>4212</v>
      </c>
      <c r="F912" s="10">
        <v>81952998859</v>
      </c>
    </row>
    <row r="913" spans="1:6">
      <c r="A913" s="9" t="s">
        <v>4213</v>
      </c>
      <c r="B913" s="9" t="s">
        <v>4214</v>
      </c>
      <c r="C913" s="9" t="s">
        <v>4215</v>
      </c>
      <c r="D913" s="10">
        <v>89636900121</v>
      </c>
      <c r="E913" s="9" t="s">
        <v>4216</v>
      </c>
      <c r="F913" s="10">
        <v>81315918114</v>
      </c>
    </row>
    <row r="914" spans="1:6">
      <c r="A914" s="9" t="s">
        <v>4217</v>
      </c>
      <c r="B914" s="9" t="s">
        <v>4218</v>
      </c>
      <c r="C914" s="9" t="s">
        <v>4219</v>
      </c>
      <c r="D914" s="9" t="s">
        <v>4220</v>
      </c>
      <c r="E914" s="9" t="s">
        <v>4221</v>
      </c>
      <c r="F914" s="9" t="s">
        <v>4222</v>
      </c>
    </row>
    <row r="915" spans="1:6">
      <c r="A915" s="9" t="s">
        <v>4223</v>
      </c>
      <c r="B915" s="9" t="s">
        <v>4224</v>
      </c>
      <c r="C915" s="9" t="s">
        <v>4225</v>
      </c>
      <c r="D915" s="10">
        <v>82150311999</v>
      </c>
      <c r="E915" s="9"/>
      <c r="F915" s="9"/>
    </row>
    <row r="916" spans="1:6">
      <c r="A916" s="9" t="s">
        <v>4226</v>
      </c>
      <c r="B916" s="9" t="s">
        <v>4227</v>
      </c>
      <c r="C916" s="9" t="s">
        <v>4228</v>
      </c>
      <c r="D916" s="9" t="s">
        <v>4229</v>
      </c>
      <c r="E916" s="9" t="s">
        <v>1582</v>
      </c>
      <c r="F916" s="9" t="s">
        <v>1582</v>
      </c>
    </row>
    <row r="917" spans="1:6">
      <c r="A917" s="9" t="s">
        <v>4230</v>
      </c>
      <c r="B917" s="9" t="s">
        <v>4231</v>
      </c>
      <c r="C917" s="9" t="s">
        <v>4232</v>
      </c>
      <c r="D917" s="9" t="s">
        <v>4233</v>
      </c>
      <c r="E917" s="9"/>
      <c r="F917" s="9" t="s">
        <v>4234</v>
      </c>
    </row>
    <row r="918" spans="1:6">
      <c r="A918" s="9" t="s">
        <v>4235</v>
      </c>
      <c r="B918" s="9" t="s">
        <v>4236</v>
      </c>
      <c r="C918" s="9" t="s">
        <v>4237</v>
      </c>
      <c r="D918" s="9" t="s">
        <v>4238</v>
      </c>
      <c r="E918" s="9"/>
      <c r="F918" s="9"/>
    </row>
    <row r="919" spans="1:6">
      <c r="A919" s="9" t="s">
        <v>4239</v>
      </c>
      <c r="B919" s="9" t="s">
        <v>4240</v>
      </c>
      <c r="C919" s="9" t="s">
        <v>4241</v>
      </c>
      <c r="D919" s="9" t="s">
        <v>4242</v>
      </c>
      <c r="E919" s="9" t="s">
        <v>4243</v>
      </c>
      <c r="F919" s="9" t="s">
        <v>4244</v>
      </c>
    </row>
    <row r="920" spans="1:6">
      <c r="A920" s="9" t="s">
        <v>4245</v>
      </c>
      <c r="B920" s="9" t="s">
        <v>4246</v>
      </c>
      <c r="C920" s="9" t="s">
        <v>4247</v>
      </c>
      <c r="D920" s="9" t="s">
        <v>4138</v>
      </c>
      <c r="E920" s="9"/>
      <c r="F920" s="9" t="s">
        <v>4139</v>
      </c>
    </row>
    <row r="921" spans="1:6">
      <c r="A921" s="9" t="s">
        <v>4248</v>
      </c>
      <c r="B921" s="9" t="s">
        <v>4249</v>
      </c>
      <c r="C921" s="9" t="s">
        <v>4250</v>
      </c>
      <c r="D921" s="10">
        <v>5117400180</v>
      </c>
      <c r="E921" s="9" t="s">
        <v>4251</v>
      </c>
      <c r="F921" s="10">
        <v>5117400180</v>
      </c>
    </row>
    <row r="922" spans="1:6">
      <c r="A922" s="9" t="s">
        <v>4252</v>
      </c>
      <c r="B922" s="9" t="s">
        <v>4253</v>
      </c>
      <c r="C922" s="9" t="s">
        <v>4254</v>
      </c>
      <c r="D922" s="9" t="s">
        <v>4255</v>
      </c>
      <c r="E922" s="9" t="s">
        <v>4256</v>
      </c>
      <c r="F922" s="9" t="s">
        <v>4257</v>
      </c>
    </row>
    <row r="923" spans="1:6">
      <c r="A923" s="9" t="s">
        <v>4258</v>
      </c>
      <c r="B923" s="9" t="s">
        <v>4259</v>
      </c>
      <c r="C923" s="9" t="s">
        <v>4260</v>
      </c>
      <c r="D923" s="10">
        <v>85760932613</v>
      </c>
      <c r="E923" s="9" t="s">
        <v>4261</v>
      </c>
      <c r="F923" s="10">
        <v>85760932613</v>
      </c>
    </row>
    <row r="924" spans="1:6">
      <c r="A924" s="9" t="s">
        <v>4262</v>
      </c>
      <c r="B924" s="9" t="s">
        <v>4263</v>
      </c>
      <c r="C924" s="9" t="s">
        <v>4264</v>
      </c>
      <c r="D924" s="9" t="s">
        <v>4265</v>
      </c>
      <c r="E924" s="9"/>
      <c r="F924" s="9" t="s">
        <v>4266</v>
      </c>
    </row>
    <row r="925" spans="1:6">
      <c r="A925" s="9" t="s">
        <v>4267</v>
      </c>
      <c r="B925" s="9" t="s">
        <v>4268</v>
      </c>
      <c r="C925" s="9" t="s">
        <v>4269</v>
      </c>
      <c r="D925" s="10">
        <v>81342674616</v>
      </c>
      <c r="E925" s="9" t="s">
        <v>4270</v>
      </c>
      <c r="F925" s="10">
        <v>81342674616</v>
      </c>
    </row>
    <row r="926" spans="1:6">
      <c r="A926" s="9" t="s">
        <v>4271</v>
      </c>
      <c r="B926" s="9" t="s">
        <v>4272</v>
      </c>
      <c r="C926" s="9" t="s">
        <v>4273</v>
      </c>
      <c r="D926" s="9" t="s">
        <v>4274</v>
      </c>
      <c r="E926" s="9" t="s">
        <v>4275</v>
      </c>
      <c r="F926" s="9" t="s">
        <v>4276</v>
      </c>
    </row>
    <row r="927" spans="1:6">
      <c r="A927" s="9" t="s">
        <v>4277</v>
      </c>
      <c r="B927" s="9" t="s">
        <v>4278</v>
      </c>
      <c r="C927" s="9" t="s">
        <v>4279</v>
      </c>
      <c r="D927" s="10">
        <v>55931571</v>
      </c>
      <c r="E927" s="9" t="s">
        <v>4280</v>
      </c>
      <c r="F927" s="10">
        <v>55931570</v>
      </c>
    </row>
    <row r="928" spans="1:6">
      <c r="A928" s="9" t="s">
        <v>4281</v>
      </c>
      <c r="B928" s="9" t="s">
        <v>4282</v>
      </c>
      <c r="C928" s="9" t="s">
        <v>4283</v>
      </c>
      <c r="D928" s="10">
        <v>81263324314</v>
      </c>
      <c r="E928" s="9"/>
      <c r="F928" s="10">
        <v>81263324314</v>
      </c>
    </row>
    <row r="929" spans="1:6">
      <c r="A929" s="9" t="s">
        <v>4284</v>
      </c>
      <c r="B929" s="9" t="s">
        <v>4285</v>
      </c>
      <c r="C929" s="9" t="s">
        <v>4286</v>
      </c>
      <c r="D929" s="9" t="s">
        <v>4287</v>
      </c>
      <c r="E929" s="9" t="s">
        <v>4288</v>
      </c>
      <c r="F929" s="9" t="s">
        <v>4289</v>
      </c>
    </row>
    <row r="930" spans="1:6">
      <c r="A930" s="9" t="s">
        <v>4290</v>
      </c>
      <c r="B930" s="9" t="s">
        <v>4291</v>
      </c>
      <c r="C930" s="9" t="s">
        <v>4292</v>
      </c>
      <c r="D930" s="9" t="s">
        <v>4293</v>
      </c>
      <c r="E930" s="9"/>
      <c r="F930" s="9" t="s">
        <v>4293</v>
      </c>
    </row>
    <row r="931" spans="1:6">
      <c r="A931" s="9" t="s">
        <v>4294</v>
      </c>
      <c r="B931" s="9" t="s">
        <v>4295</v>
      </c>
      <c r="C931" s="9" t="s">
        <v>4296</v>
      </c>
      <c r="D931" s="9" t="s">
        <v>4297</v>
      </c>
      <c r="E931" s="9"/>
      <c r="F931" s="9" t="s">
        <v>4298</v>
      </c>
    </row>
    <row r="932" spans="1:6">
      <c r="A932" s="9" t="s">
        <v>4299</v>
      </c>
      <c r="B932" s="9" t="s">
        <v>4300</v>
      </c>
      <c r="C932" s="9" t="s">
        <v>4301</v>
      </c>
      <c r="D932" s="9" t="s">
        <v>4302</v>
      </c>
      <c r="E932" s="9" t="s">
        <v>4303</v>
      </c>
      <c r="F932" s="9" t="s">
        <v>4302</v>
      </c>
    </row>
    <row r="933" spans="1:6">
      <c r="A933" s="9" t="s">
        <v>4304</v>
      </c>
      <c r="B933" s="9" t="s">
        <v>4305</v>
      </c>
      <c r="C933" s="9" t="s">
        <v>4306</v>
      </c>
      <c r="D933" s="10">
        <v>81396861199</v>
      </c>
      <c r="E933" s="9"/>
      <c r="F933" s="9"/>
    </row>
    <row r="934" spans="1:6">
      <c r="A934" s="9" t="s">
        <v>4307</v>
      </c>
      <c r="B934" s="9" t="s">
        <v>4308</v>
      </c>
      <c r="C934" s="9" t="s">
        <v>4309</v>
      </c>
      <c r="D934" s="10">
        <v>81396861199</v>
      </c>
      <c r="E934" s="9" t="s">
        <v>4310</v>
      </c>
      <c r="F934" s="10">
        <v>81396861199</v>
      </c>
    </row>
    <row r="935" spans="1:6">
      <c r="A935" s="9" t="s">
        <v>4311</v>
      </c>
      <c r="B935" s="9" t="s">
        <v>4312</v>
      </c>
      <c r="C935" s="9" t="s">
        <v>4313</v>
      </c>
      <c r="D935" s="9" t="s">
        <v>4314</v>
      </c>
      <c r="E935" s="9" t="s">
        <v>4315</v>
      </c>
      <c r="F935" s="9" t="s">
        <v>4316</v>
      </c>
    </row>
    <row r="936" spans="1:6">
      <c r="A936" s="9" t="s">
        <v>4317</v>
      </c>
      <c r="B936" s="9" t="s">
        <v>4318</v>
      </c>
      <c r="C936" s="9" t="s">
        <v>4319</v>
      </c>
      <c r="D936" s="9" t="s">
        <v>4320</v>
      </c>
      <c r="E936" s="9" t="s">
        <v>4321</v>
      </c>
      <c r="F936" s="9"/>
    </row>
    <row r="937" spans="1:6">
      <c r="A937" s="9" t="s">
        <v>4322</v>
      </c>
      <c r="B937" s="9" t="s">
        <v>4323</v>
      </c>
      <c r="C937" s="9" t="s">
        <v>4324</v>
      </c>
      <c r="D937" s="9" t="s">
        <v>4325</v>
      </c>
      <c r="E937" s="9" t="s">
        <v>4326</v>
      </c>
      <c r="F937" s="9"/>
    </row>
    <row r="938" spans="1:6">
      <c r="A938" s="9" t="s">
        <v>4327</v>
      </c>
      <c r="B938" s="9" t="s">
        <v>4328</v>
      </c>
      <c r="C938" s="9" t="s">
        <v>4329</v>
      </c>
      <c r="D938" s="9" t="s">
        <v>4330</v>
      </c>
      <c r="E938" s="9" t="s">
        <v>4331</v>
      </c>
      <c r="F938" s="9" t="s">
        <v>4332</v>
      </c>
    </row>
    <row r="939" spans="1:6">
      <c r="A939" s="9" t="s">
        <v>4333</v>
      </c>
      <c r="B939" s="9" t="s">
        <v>4334</v>
      </c>
      <c r="C939" s="9" t="s">
        <v>4335</v>
      </c>
      <c r="D939" s="9" t="s">
        <v>4336</v>
      </c>
      <c r="E939" s="9" t="s">
        <v>4337</v>
      </c>
      <c r="F939" s="9" t="s">
        <v>4338</v>
      </c>
    </row>
    <row r="940" spans="1:6" ht="25.5">
      <c r="A940" s="9" t="s">
        <v>4339</v>
      </c>
      <c r="B940" s="9" t="s">
        <v>4340</v>
      </c>
      <c r="C940" s="9" t="s">
        <v>4341</v>
      </c>
      <c r="D940" s="9" t="s">
        <v>4342</v>
      </c>
      <c r="E940" s="9" t="s">
        <v>4343</v>
      </c>
      <c r="F940" s="9" t="s">
        <v>4344</v>
      </c>
    </row>
    <row r="941" spans="1:6">
      <c r="A941" s="9" t="s">
        <v>4345</v>
      </c>
      <c r="B941" s="9" t="s">
        <v>4346</v>
      </c>
      <c r="C941" s="9" t="s">
        <v>4347</v>
      </c>
      <c r="D941" s="10">
        <v>81352495904</v>
      </c>
      <c r="E941" s="9" t="s">
        <v>4348</v>
      </c>
      <c r="F941" s="10">
        <v>81352495904</v>
      </c>
    </row>
    <row r="942" spans="1:6">
      <c r="A942" s="9" t="s">
        <v>4349</v>
      </c>
      <c r="B942" s="9" t="s">
        <v>4350</v>
      </c>
      <c r="C942" s="9" t="s">
        <v>4351</v>
      </c>
      <c r="D942" s="10">
        <v>8122890967</v>
      </c>
      <c r="E942" s="9" t="s">
        <v>4352</v>
      </c>
      <c r="F942" s="9" t="s">
        <v>4353</v>
      </c>
    </row>
    <row r="943" spans="1:6">
      <c r="A943" s="9" t="s">
        <v>4354</v>
      </c>
      <c r="B943" s="9" t="s">
        <v>4355</v>
      </c>
      <c r="C943" s="9" t="s">
        <v>4356</v>
      </c>
      <c r="D943" s="9" t="s">
        <v>4357</v>
      </c>
      <c r="E943" s="9"/>
      <c r="F943" s="9"/>
    </row>
    <row r="944" spans="1:6">
      <c r="A944" s="9" t="s">
        <v>4358</v>
      </c>
      <c r="B944" s="9" t="s">
        <v>4359</v>
      </c>
      <c r="C944" s="9" t="s">
        <v>4360</v>
      </c>
      <c r="D944" s="9" t="s">
        <v>4361</v>
      </c>
      <c r="E944" s="9"/>
      <c r="F944" s="9"/>
    </row>
    <row r="945" spans="1:6">
      <c r="A945" s="9" t="s">
        <v>4362</v>
      </c>
      <c r="B945" s="9" t="s">
        <v>4363</v>
      </c>
      <c r="C945" s="9" t="s">
        <v>4364</v>
      </c>
      <c r="D945" s="10">
        <v>61.663638800000001</v>
      </c>
      <c r="E945" s="9" t="s">
        <v>1582</v>
      </c>
      <c r="F945" s="9" t="s">
        <v>1582</v>
      </c>
    </row>
    <row r="946" spans="1:6">
      <c r="A946" s="9" t="s">
        <v>4365</v>
      </c>
      <c r="B946" s="9" t="s">
        <v>4366</v>
      </c>
      <c r="C946" s="9" t="s">
        <v>4367</v>
      </c>
      <c r="D946" s="10">
        <v>82153841012</v>
      </c>
      <c r="E946" s="9" t="s">
        <v>4368</v>
      </c>
      <c r="F946" s="10">
        <v>82153841012</v>
      </c>
    </row>
    <row r="947" spans="1:6">
      <c r="A947" s="9" t="s">
        <v>4369</v>
      </c>
      <c r="B947" s="9" t="s">
        <v>4370</v>
      </c>
      <c r="C947" s="9" t="s">
        <v>4371</v>
      </c>
      <c r="D947" s="9" t="s">
        <v>4372</v>
      </c>
      <c r="E947" s="9" t="s">
        <v>4373</v>
      </c>
      <c r="F947" s="9"/>
    </row>
    <row r="948" spans="1:6">
      <c r="A948" s="9" t="s">
        <v>4374</v>
      </c>
      <c r="B948" s="9" t="s">
        <v>4375</v>
      </c>
      <c r="C948" s="9" t="s">
        <v>4376</v>
      </c>
      <c r="D948" s="10">
        <v>813714351755</v>
      </c>
      <c r="E948" s="9" t="s">
        <v>4377</v>
      </c>
      <c r="F948" s="10">
        <v>813714351755</v>
      </c>
    </row>
    <row r="949" spans="1:6">
      <c r="A949" s="9" t="s">
        <v>4378</v>
      </c>
      <c r="B949" s="9" t="s">
        <v>4379</v>
      </c>
      <c r="C949" s="9" t="s">
        <v>4380</v>
      </c>
      <c r="D949" s="10">
        <v>85264668888</v>
      </c>
      <c r="E949" s="9" t="s">
        <v>4381</v>
      </c>
      <c r="F949" s="10">
        <v>85264668888</v>
      </c>
    </row>
    <row r="950" spans="1:6">
      <c r="A950" s="9" t="s">
        <v>4382</v>
      </c>
      <c r="B950" s="9" t="s">
        <v>4383</v>
      </c>
      <c r="C950" s="9" t="s">
        <v>4384</v>
      </c>
      <c r="D950" s="9" t="s">
        <v>4385</v>
      </c>
      <c r="E950" s="9" t="s">
        <v>4386</v>
      </c>
      <c r="F950" s="9"/>
    </row>
    <row r="951" spans="1:6">
      <c r="A951" s="9" t="s">
        <v>4387</v>
      </c>
      <c r="B951" s="9" t="s">
        <v>4388</v>
      </c>
      <c r="C951" s="9" t="s">
        <v>4389</v>
      </c>
      <c r="D951" s="10">
        <v>81376165530</v>
      </c>
      <c r="E951" s="9" t="s">
        <v>4390</v>
      </c>
      <c r="F951" s="10">
        <v>81376165530</v>
      </c>
    </row>
    <row r="952" spans="1:6">
      <c r="A952" s="9" t="s">
        <v>4391</v>
      </c>
      <c r="B952" s="9" t="s">
        <v>4392</v>
      </c>
      <c r="C952" s="9" t="s">
        <v>4393</v>
      </c>
      <c r="D952" s="9" t="s">
        <v>4394</v>
      </c>
      <c r="E952" s="9"/>
      <c r="F952" s="9" t="s">
        <v>4394</v>
      </c>
    </row>
    <row r="953" spans="1:6">
      <c r="A953" s="9" t="s">
        <v>4395</v>
      </c>
      <c r="B953" s="9" t="s">
        <v>4396</v>
      </c>
      <c r="C953" s="9" t="s">
        <v>4397</v>
      </c>
      <c r="D953" s="9" t="s">
        <v>4398</v>
      </c>
      <c r="E953" s="9"/>
      <c r="F953" s="9" t="s">
        <v>4398</v>
      </c>
    </row>
    <row r="954" spans="1:6">
      <c r="A954" s="9" t="s">
        <v>4399</v>
      </c>
      <c r="B954" s="9" t="s">
        <v>4400</v>
      </c>
      <c r="C954" s="9" t="s">
        <v>4401</v>
      </c>
      <c r="D954" s="9" t="s">
        <v>4402</v>
      </c>
      <c r="E954" s="9" t="s">
        <v>4403</v>
      </c>
      <c r="F954" s="9" t="s">
        <v>4404</v>
      </c>
    </row>
    <row r="955" spans="1:6">
      <c r="A955" s="9" t="s">
        <v>4405</v>
      </c>
      <c r="B955" s="9" t="s">
        <v>4406</v>
      </c>
      <c r="C955" s="9" t="s">
        <v>4407</v>
      </c>
      <c r="D955" s="10">
        <v>82196342775</v>
      </c>
      <c r="E955" s="9"/>
      <c r="F955" s="9"/>
    </row>
    <row r="956" spans="1:6">
      <c r="A956" s="9" t="s">
        <v>4408</v>
      </c>
      <c r="B956" s="9" t="s">
        <v>4409</v>
      </c>
      <c r="C956" s="9" t="s">
        <v>4410</v>
      </c>
      <c r="D956" s="9" t="s">
        <v>4411</v>
      </c>
      <c r="E956" s="9" t="s">
        <v>4412</v>
      </c>
      <c r="F956" s="9" t="s">
        <v>4411</v>
      </c>
    </row>
    <row r="957" spans="1:6" ht="25.5">
      <c r="A957" s="9" t="s">
        <v>4413</v>
      </c>
      <c r="B957" s="9" t="s">
        <v>4414</v>
      </c>
      <c r="C957" s="9" t="s">
        <v>4415</v>
      </c>
      <c r="D957" s="9" t="s">
        <v>4416</v>
      </c>
      <c r="E957" s="9" t="s">
        <v>4417</v>
      </c>
      <c r="F957" s="9" t="s">
        <v>4418</v>
      </c>
    </row>
    <row r="958" spans="1:6">
      <c r="A958" s="9" t="s">
        <v>4419</v>
      </c>
      <c r="B958" s="9" t="s">
        <v>4420</v>
      </c>
      <c r="C958" s="9" t="s">
        <v>4421</v>
      </c>
      <c r="D958" s="10">
        <v>85242315777</v>
      </c>
      <c r="E958" s="9"/>
      <c r="F958" s="9"/>
    </row>
    <row r="959" spans="1:6">
      <c r="A959" s="9" t="s">
        <v>4422</v>
      </c>
      <c r="B959" s="9" t="s">
        <v>4423</v>
      </c>
      <c r="C959" s="9" t="s">
        <v>4424</v>
      </c>
      <c r="D959" s="9" t="s">
        <v>4425</v>
      </c>
      <c r="E959" s="9" t="s">
        <v>4426</v>
      </c>
      <c r="F959" s="9" t="s">
        <v>4427</v>
      </c>
    </row>
    <row r="960" spans="1:6">
      <c r="A960" s="9" t="s">
        <v>4428</v>
      </c>
      <c r="B960" s="9" t="s">
        <v>4429</v>
      </c>
      <c r="C960" s="9" t="s">
        <v>4430</v>
      </c>
      <c r="D960" s="10">
        <v>0</v>
      </c>
      <c r="E960" s="9"/>
      <c r="F960" s="9"/>
    </row>
    <row r="961" spans="1:6">
      <c r="A961" s="9" t="s">
        <v>4431</v>
      </c>
      <c r="B961" s="9" t="s">
        <v>4432</v>
      </c>
      <c r="C961" s="9" t="s">
        <v>4433</v>
      </c>
      <c r="D961" s="9" t="s">
        <v>4434</v>
      </c>
      <c r="E961" s="9"/>
      <c r="F961" s="9"/>
    </row>
    <row r="962" spans="1:6">
      <c r="A962" s="9" t="s">
        <v>4435</v>
      </c>
      <c r="B962" s="9" t="s">
        <v>4436</v>
      </c>
      <c r="C962" s="9" t="s">
        <v>4437</v>
      </c>
      <c r="D962" s="9" t="s">
        <v>4438</v>
      </c>
      <c r="E962" s="9" t="s">
        <v>4439</v>
      </c>
      <c r="F962" s="9" t="s">
        <v>4440</v>
      </c>
    </row>
    <row r="963" spans="1:6">
      <c r="A963" s="9" t="s">
        <v>4441</v>
      </c>
      <c r="B963" s="9" t="s">
        <v>4442</v>
      </c>
      <c r="C963" s="9" t="s">
        <v>4443</v>
      </c>
      <c r="D963" s="9" t="s">
        <v>4444</v>
      </c>
      <c r="E963" s="9"/>
      <c r="F963" s="9" t="s">
        <v>4445</v>
      </c>
    </row>
    <row r="964" spans="1:6">
      <c r="A964" s="9" t="s">
        <v>4446</v>
      </c>
      <c r="B964" s="9" t="s">
        <v>4447</v>
      </c>
      <c r="C964" s="9" t="s">
        <v>4448</v>
      </c>
      <c r="D964" s="9" t="s">
        <v>4449</v>
      </c>
      <c r="E964" s="9" t="s">
        <v>4450</v>
      </c>
      <c r="F964" s="9" t="s">
        <v>4451</v>
      </c>
    </row>
    <row r="965" spans="1:6">
      <c r="A965" s="9" t="s">
        <v>4452</v>
      </c>
      <c r="B965" s="9" t="s">
        <v>4453</v>
      </c>
      <c r="C965" s="9" t="s">
        <v>4454</v>
      </c>
      <c r="D965" s="10">
        <v>8730325</v>
      </c>
      <c r="E965" s="9"/>
      <c r="F965" s="10">
        <v>8730324</v>
      </c>
    </row>
    <row r="966" spans="1:6">
      <c r="A966" s="9" t="s">
        <v>4455</v>
      </c>
      <c r="B966" s="9" t="s">
        <v>4456</v>
      </c>
      <c r="C966" s="9" t="s">
        <v>4457</v>
      </c>
      <c r="D966" s="10">
        <v>8127581470</v>
      </c>
      <c r="E966" s="9" t="s">
        <v>1582</v>
      </c>
      <c r="F966" s="9" t="s">
        <v>1582</v>
      </c>
    </row>
    <row r="967" spans="1:6">
      <c r="A967" s="9" t="s">
        <v>4458</v>
      </c>
      <c r="B967" s="9" t="s">
        <v>4459</v>
      </c>
      <c r="C967" s="9" t="s">
        <v>4460</v>
      </c>
      <c r="D967" s="10">
        <v>81263324314</v>
      </c>
      <c r="E967" s="9"/>
      <c r="F967" s="10">
        <v>81263324314</v>
      </c>
    </row>
    <row r="968" spans="1:6">
      <c r="A968" s="9" t="s">
        <v>4461</v>
      </c>
      <c r="B968" s="9" t="s">
        <v>4462</v>
      </c>
      <c r="C968" s="9" t="s">
        <v>4463</v>
      </c>
      <c r="D968" s="9" t="s">
        <v>4464</v>
      </c>
      <c r="E968" s="9"/>
      <c r="F968" s="9"/>
    </row>
    <row r="969" spans="1:6">
      <c r="A969" s="9" t="s">
        <v>4465</v>
      </c>
      <c r="B969" s="9" t="s">
        <v>4466</v>
      </c>
      <c r="C969" s="9" t="s">
        <v>4467</v>
      </c>
      <c r="D969" s="10">
        <v>81214937509</v>
      </c>
      <c r="E969" s="9"/>
      <c r="F969" s="10">
        <v>81214937509</v>
      </c>
    </row>
    <row r="970" spans="1:6">
      <c r="A970" s="9" t="s">
        <v>4468</v>
      </c>
      <c r="B970" s="9" t="s">
        <v>4469</v>
      </c>
      <c r="C970" s="9" t="s">
        <v>4470</v>
      </c>
      <c r="D970" s="9" t="s">
        <v>4471</v>
      </c>
      <c r="E970" s="9"/>
      <c r="F970" s="9" t="s">
        <v>4472</v>
      </c>
    </row>
    <row r="971" spans="1:6">
      <c r="A971" s="9" t="s">
        <v>4473</v>
      </c>
      <c r="B971" s="9" t="s">
        <v>4474</v>
      </c>
      <c r="C971" s="9" t="s">
        <v>4475</v>
      </c>
      <c r="D971" s="10">
        <v>81352165061</v>
      </c>
      <c r="E971" s="9"/>
      <c r="F971" s="10">
        <v>81352165061</v>
      </c>
    </row>
    <row r="972" spans="1:6">
      <c r="A972" s="9" t="s">
        <v>4476</v>
      </c>
      <c r="B972" s="9" t="s">
        <v>4477</v>
      </c>
      <c r="C972" s="9" t="s">
        <v>4478</v>
      </c>
      <c r="D972" s="10">
        <v>81318155160</v>
      </c>
      <c r="E972" s="9"/>
      <c r="F972" s="10">
        <v>81318155160</v>
      </c>
    </row>
    <row r="973" spans="1:6" ht="25.5">
      <c r="A973" s="9" t="s">
        <v>4479</v>
      </c>
      <c r="B973" s="9" t="s">
        <v>4480</v>
      </c>
      <c r="C973" s="9" t="s">
        <v>4481</v>
      </c>
      <c r="D973" s="9" t="s">
        <v>4482</v>
      </c>
      <c r="E973" s="9"/>
      <c r="F973" s="9" t="s">
        <v>4483</v>
      </c>
    </row>
    <row r="974" spans="1:6">
      <c r="A974" s="9" t="s">
        <v>4484</v>
      </c>
      <c r="B974" s="9" t="s">
        <v>4485</v>
      </c>
      <c r="C974" s="9" t="s">
        <v>4486</v>
      </c>
      <c r="D974" s="10">
        <v>87830004759</v>
      </c>
      <c r="E974" s="9"/>
      <c r="F974" s="9"/>
    </row>
    <row r="975" spans="1:6">
      <c r="A975" s="9" t="s">
        <v>4487</v>
      </c>
      <c r="B975" s="9" t="s">
        <v>4488</v>
      </c>
      <c r="C975" s="9" t="s">
        <v>4489</v>
      </c>
      <c r="D975" s="10">
        <v>81268470605</v>
      </c>
      <c r="E975" s="9" t="s">
        <v>1582</v>
      </c>
      <c r="F975" s="9" t="s">
        <v>1582</v>
      </c>
    </row>
    <row r="976" spans="1:6">
      <c r="A976" s="9" t="s">
        <v>4490</v>
      </c>
      <c r="B976" s="9" t="s">
        <v>4491</v>
      </c>
      <c r="C976" s="9" t="s">
        <v>4492</v>
      </c>
      <c r="D976" s="9" t="s">
        <v>4493</v>
      </c>
      <c r="E976" s="9" t="s">
        <v>4494</v>
      </c>
      <c r="F976" s="9" t="s">
        <v>4495</v>
      </c>
    </row>
    <row r="977" spans="1:6">
      <c r="A977" s="9" t="s">
        <v>4496</v>
      </c>
      <c r="B977" s="9" t="s">
        <v>4497</v>
      </c>
      <c r="C977" s="9" t="s">
        <v>4498</v>
      </c>
      <c r="D977" s="9" t="s">
        <v>4499</v>
      </c>
      <c r="E977" s="9" t="s">
        <v>4500</v>
      </c>
      <c r="F977" s="9" t="s">
        <v>4501</v>
      </c>
    </row>
    <row r="978" spans="1:6">
      <c r="A978" s="9" t="s">
        <v>4502</v>
      </c>
      <c r="B978" s="9" t="s">
        <v>4503</v>
      </c>
      <c r="C978" s="9" t="s">
        <v>4504</v>
      </c>
      <c r="D978" s="10">
        <v>81280093681</v>
      </c>
      <c r="E978" s="9" t="s">
        <v>4505</v>
      </c>
      <c r="F978" s="9" t="s">
        <v>4506</v>
      </c>
    </row>
    <row r="979" spans="1:6">
      <c r="A979" s="9" t="s">
        <v>4507</v>
      </c>
      <c r="B979" s="9" t="s">
        <v>4508</v>
      </c>
      <c r="C979" s="9" t="s">
        <v>4509</v>
      </c>
      <c r="D979" s="10">
        <v>85810536453</v>
      </c>
      <c r="E979" s="9"/>
      <c r="F979" s="9" t="s">
        <v>4510</v>
      </c>
    </row>
    <row r="980" spans="1:6">
      <c r="A980" s="9" t="s">
        <v>4511</v>
      </c>
      <c r="B980" s="9" t="s">
        <v>4512</v>
      </c>
      <c r="C980" s="9" t="s">
        <v>4513</v>
      </c>
      <c r="D980" s="9" t="s">
        <v>4514</v>
      </c>
      <c r="E980" s="9"/>
      <c r="F980" s="9" t="s">
        <v>4514</v>
      </c>
    </row>
    <row r="981" spans="1:6">
      <c r="A981" s="9" t="s">
        <v>4515</v>
      </c>
      <c r="B981" s="9" t="s">
        <v>4516</v>
      </c>
      <c r="C981" s="9" t="s">
        <v>4517</v>
      </c>
      <c r="D981" s="10">
        <v>82149557998</v>
      </c>
      <c r="E981" s="9" t="s">
        <v>4518</v>
      </c>
      <c r="F981" s="10">
        <v>82149557998</v>
      </c>
    </row>
    <row r="982" spans="1:6">
      <c r="A982" s="9" t="s">
        <v>4519</v>
      </c>
      <c r="B982" s="9" t="s">
        <v>4520</v>
      </c>
      <c r="C982" s="9" t="s">
        <v>4521</v>
      </c>
      <c r="D982" s="9" t="s">
        <v>4522</v>
      </c>
      <c r="E982" s="9" t="s">
        <v>4523</v>
      </c>
      <c r="F982" s="9" t="s">
        <v>4524</v>
      </c>
    </row>
    <row r="983" spans="1:6">
      <c r="A983" s="9" t="s">
        <v>4525</v>
      </c>
      <c r="B983" s="9" t="s">
        <v>4526</v>
      </c>
      <c r="C983" s="9" t="s">
        <v>4527</v>
      </c>
      <c r="D983" s="9" t="s">
        <v>4528</v>
      </c>
      <c r="E983" s="9" t="s">
        <v>4529</v>
      </c>
      <c r="F983" s="9" t="s">
        <v>4528</v>
      </c>
    </row>
    <row r="984" spans="1:6">
      <c r="A984" s="9" t="s">
        <v>3657</v>
      </c>
      <c r="B984" s="9" t="s">
        <v>4530</v>
      </c>
      <c r="C984" s="9" t="s">
        <v>4531</v>
      </c>
      <c r="D984" s="10">
        <v>82149855553</v>
      </c>
      <c r="E984" s="9"/>
      <c r="F984" s="10">
        <v>82149855553</v>
      </c>
    </row>
    <row r="985" spans="1:6">
      <c r="A985" s="9" t="s">
        <v>4532</v>
      </c>
      <c r="B985" s="9" t="s">
        <v>4533</v>
      </c>
      <c r="C985" s="9" t="s">
        <v>4534</v>
      </c>
      <c r="D985" s="9" t="s">
        <v>4535</v>
      </c>
      <c r="E985" s="9" t="s">
        <v>4536</v>
      </c>
      <c r="F985" s="9" t="s">
        <v>4537</v>
      </c>
    </row>
    <row r="986" spans="1:6">
      <c r="A986" s="9" t="s">
        <v>4538</v>
      </c>
      <c r="B986" s="9" t="s">
        <v>4539</v>
      </c>
      <c r="C986" s="9" t="s">
        <v>4540</v>
      </c>
      <c r="D986" s="10">
        <v>82193484556</v>
      </c>
      <c r="E986" s="9"/>
      <c r="F986" s="10">
        <v>82193484556</v>
      </c>
    </row>
    <row r="987" spans="1:6">
      <c r="A987" s="9" t="s">
        <v>4541</v>
      </c>
      <c r="B987" s="9" t="s">
        <v>4542</v>
      </c>
      <c r="C987" s="9" t="s">
        <v>4543</v>
      </c>
      <c r="D987" s="10">
        <v>81234015318</v>
      </c>
      <c r="E987" s="9" t="s">
        <v>4544</v>
      </c>
      <c r="F987" s="10">
        <v>8888324022</v>
      </c>
    </row>
    <row r="988" spans="1:6">
      <c r="A988" s="9" t="s">
        <v>4545</v>
      </c>
      <c r="B988" s="9" t="s">
        <v>4546</v>
      </c>
      <c r="C988" s="9" t="s">
        <v>4547</v>
      </c>
      <c r="D988" s="9" t="s">
        <v>4548</v>
      </c>
      <c r="E988" s="9" t="s">
        <v>4549</v>
      </c>
      <c r="F988" s="9" t="s">
        <v>4550</v>
      </c>
    </row>
    <row r="989" spans="1:6">
      <c r="A989" s="9" t="s">
        <v>4551</v>
      </c>
      <c r="B989" s="9" t="s">
        <v>4552</v>
      </c>
      <c r="C989" s="9" t="s">
        <v>4553</v>
      </c>
      <c r="D989" s="9" t="s">
        <v>4554</v>
      </c>
      <c r="E989" s="9" t="s">
        <v>4555</v>
      </c>
      <c r="F989" s="9" t="s">
        <v>4555</v>
      </c>
    </row>
    <row r="990" spans="1:6">
      <c r="A990" s="9" t="s">
        <v>4556</v>
      </c>
      <c r="B990" s="9" t="s">
        <v>4557</v>
      </c>
      <c r="C990" s="9" t="s">
        <v>4558</v>
      </c>
      <c r="D990" s="9" t="s">
        <v>4559</v>
      </c>
      <c r="E990" s="9"/>
      <c r="F990" s="9" t="s">
        <v>4560</v>
      </c>
    </row>
    <row r="991" spans="1:6">
      <c r="A991" s="9" t="s">
        <v>4561</v>
      </c>
      <c r="B991" s="9" t="s">
        <v>4562</v>
      </c>
      <c r="C991" s="9" t="s">
        <v>4563</v>
      </c>
      <c r="D991" s="9" t="s">
        <v>4564</v>
      </c>
      <c r="E991" s="9" t="s">
        <v>4565</v>
      </c>
      <c r="F991" s="9" t="s">
        <v>4566</v>
      </c>
    </row>
    <row r="992" spans="1:6">
      <c r="A992" s="9" t="s">
        <v>4567</v>
      </c>
      <c r="B992" s="9" t="s">
        <v>4568</v>
      </c>
      <c r="C992" s="9" t="s">
        <v>4569</v>
      </c>
      <c r="D992" s="9" t="s">
        <v>4570</v>
      </c>
      <c r="E992" s="9"/>
      <c r="F992" s="9"/>
    </row>
    <row r="993" spans="1:6">
      <c r="A993" s="9" t="s">
        <v>4571</v>
      </c>
      <c r="B993" s="9" t="s">
        <v>4572</v>
      </c>
      <c r="C993" s="9" t="s">
        <v>4573</v>
      </c>
      <c r="D993" s="10">
        <v>0</v>
      </c>
      <c r="E993" s="9"/>
      <c r="F993" s="9"/>
    </row>
    <row r="994" spans="1:6">
      <c r="A994" s="9" t="s">
        <v>4574</v>
      </c>
      <c r="B994" s="9" t="s">
        <v>4575</v>
      </c>
      <c r="C994" s="9" t="s">
        <v>4576</v>
      </c>
      <c r="D994" s="9" t="s">
        <v>4577</v>
      </c>
      <c r="E994" s="9" t="s">
        <v>4578</v>
      </c>
      <c r="F994" s="9" t="s">
        <v>4579</v>
      </c>
    </row>
    <row r="995" spans="1:6">
      <c r="A995" s="9" t="s">
        <v>4580</v>
      </c>
      <c r="B995" s="9" t="s">
        <v>4581</v>
      </c>
      <c r="C995" s="9" t="s">
        <v>4582</v>
      </c>
      <c r="D995" s="9" t="s">
        <v>4583</v>
      </c>
      <c r="E995" s="9"/>
      <c r="F995" s="9"/>
    </row>
    <row r="996" spans="1:6">
      <c r="A996" s="9" t="s">
        <v>4584</v>
      </c>
      <c r="B996" s="9" t="s">
        <v>4585</v>
      </c>
      <c r="C996" s="9" t="s">
        <v>4586</v>
      </c>
      <c r="D996" s="9" t="s">
        <v>4587</v>
      </c>
      <c r="E996" s="9" t="s">
        <v>4588</v>
      </c>
      <c r="F996" s="9" t="s">
        <v>4587</v>
      </c>
    </row>
    <row r="997" spans="1:6">
      <c r="A997" s="9" t="s">
        <v>4589</v>
      </c>
      <c r="B997" s="9" t="s">
        <v>4590</v>
      </c>
      <c r="C997" s="9" t="s">
        <v>4591</v>
      </c>
      <c r="D997" s="10">
        <v>81355674234</v>
      </c>
      <c r="E997" s="9" t="s">
        <v>4592</v>
      </c>
      <c r="F997" s="9"/>
    </row>
    <row r="998" spans="1:6">
      <c r="A998" s="9" t="s">
        <v>4593</v>
      </c>
      <c r="B998" s="9" t="s">
        <v>4594</v>
      </c>
      <c r="C998" s="9" t="s">
        <v>4595</v>
      </c>
      <c r="D998" s="10">
        <v>8389976642</v>
      </c>
      <c r="E998" s="9"/>
      <c r="F998" s="10">
        <v>8389976642</v>
      </c>
    </row>
    <row r="999" spans="1:6">
      <c r="A999" s="9" t="s">
        <v>4596</v>
      </c>
      <c r="B999" s="9" t="s">
        <v>4597</v>
      </c>
      <c r="C999" s="9" t="s">
        <v>4598</v>
      </c>
      <c r="D999" s="9" t="s">
        <v>4599</v>
      </c>
      <c r="E999" s="9" t="s">
        <v>4600</v>
      </c>
      <c r="F999" s="9" t="s">
        <v>4601</v>
      </c>
    </row>
    <row r="1000" spans="1:6">
      <c r="A1000" s="9" t="s">
        <v>4602</v>
      </c>
      <c r="B1000" s="9" t="s">
        <v>4603</v>
      </c>
      <c r="C1000" s="9" t="s">
        <v>4604</v>
      </c>
      <c r="D1000" s="9" t="s">
        <v>4605</v>
      </c>
      <c r="E1000" s="9"/>
      <c r="F1000" s="9" t="s">
        <v>4606</v>
      </c>
    </row>
    <row r="1001" spans="1:6" ht="25.5">
      <c r="A1001" s="9" t="s">
        <v>4607</v>
      </c>
      <c r="B1001" s="9" t="s">
        <v>4608</v>
      </c>
      <c r="C1001" s="9" t="s">
        <v>4609</v>
      </c>
      <c r="D1001" s="9" t="s">
        <v>4610</v>
      </c>
      <c r="E1001" s="9" t="s">
        <v>4611</v>
      </c>
      <c r="F1001" s="9" t="s">
        <v>4612</v>
      </c>
    </row>
    <row r="1002" spans="1:6">
      <c r="A1002" s="9" t="s">
        <v>4613</v>
      </c>
      <c r="B1002" s="9" t="s">
        <v>4614</v>
      </c>
      <c r="C1002" s="9" t="s">
        <v>4615</v>
      </c>
      <c r="D1002" s="10">
        <v>85376288875</v>
      </c>
      <c r="E1002" s="9" t="s">
        <v>1582</v>
      </c>
      <c r="F1002" s="9" t="s">
        <v>1582</v>
      </c>
    </row>
    <row r="1003" spans="1:6">
      <c r="A1003" s="9" t="s">
        <v>4616</v>
      </c>
      <c r="B1003" s="9" t="s">
        <v>4617</v>
      </c>
      <c r="C1003" s="9" t="s">
        <v>4618</v>
      </c>
      <c r="D1003" s="10">
        <v>81939113881</v>
      </c>
      <c r="E1003" s="9" t="s">
        <v>1582</v>
      </c>
      <c r="F1003" s="9"/>
    </row>
    <row r="1004" spans="1:6">
      <c r="A1004" s="9" t="s">
        <v>4619</v>
      </c>
      <c r="B1004" s="9" t="s">
        <v>4620</v>
      </c>
      <c r="C1004" s="9" t="s">
        <v>4621</v>
      </c>
      <c r="D1004" s="9" t="s">
        <v>4622</v>
      </c>
      <c r="E1004" s="9" t="s">
        <v>4623</v>
      </c>
      <c r="F1004" s="9" t="s">
        <v>4624</v>
      </c>
    </row>
    <row r="1005" spans="1:6">
      <c r="A1005" s="9" t="s">
        <v>4625</v>
      </c>
      <c r="B1005" s="9" t="s">
        <v>4626</v>
      </c>
      <c r="C1005" s="9" t="s">
        <v>4627</v>
      </c>
      <c r="D1005" s="10">
        <v>85261289003</v>
      </c>
      <c r="E1005" s="9" t="s">
        <v>4628</v>
      </c>
      <c r="F1005" s="9"/>
    </row>
    <row r="1006" spans="1:6">
      <c r="A1006" s="9" t="s">
        <v>4629</v>
      </c>
      <c r="B1006" s="9" t="s">
        <v>4630</v>
      </c>
      <c r="C1006" s="9" t="s">
        <v>4631</v>
      </c>
      <c r="D1006" s="9" t="s">
        <v>4632</v>
      </c>
      <c r="E1006" s="9" t="s">
        <v>4633</v>
      </c>
      <c r="F1006" s="10">
        <v>215850225</v>
      </c>
    </row>
    <row r="1007" spans="1:6">
      <c r="A1007" s="9" t="s">
        <v>4634</v>
      </c>
      <c r="B1007" s="9" t="s">
        <v>4635</v>
      </c>
      <c r="C1007" s="9" t="s">
        <v>4636</v>
      </c>
      <c r="D1007" s="9" t="s">
        <v>4637</v>
      </c>
      <c r="E1007" s="9" t="s">
        <v>4638</v>
      </c>
      <c r="F1007" s="9" t="s">
        <v>4639</v>
      </c>
    </row>
    <row r="1008" spans="1:6">
      <c r="A1008" s="9" t="s">
        <v>4640</v>
      </c>
      <c r="B1008" s="9" t="s">
        <v>4641</v>
      </c>
      <c r="C1008" s="9" t="s">
        <v>4642</v>
      </c>
      <c r="D1008" s="9" t="s">
        <v>4643</v>
      </c>
      <c r="E1008" s="9" t="s">
        <v>4644</v>
      </c>
      <c r="F1008" s="9" t="s">
        <v>4645</v>
      </c>
    </row>
    <row r="1009" spans="1:6">
      <c r="A1009" s="9" t="s">
        <v>4646</v>
      </c>
      <c r="B1009" s="9" t="s">
        <v>4647</v>
      </c>
      <c r="C1009" s="9" t="s">
        <v>4648</v>
      </c>
      <c r="D1009" s="9" t="s">
        <v>4649</v>
      </c>
      <c r="E1009" s="9" t="s">
        <v>4650</v>
      </c>
      <c r="F1009" s="9" t="s">
        <v>4651</v>
      </c>
    </row>
    <row r="1010" spans="1:6" ht="25.5">
      <c r="A1010" s="9" t="s">
        <v>4652</v>
      </c>
      <c r="B1010" s="9" t="s">
        <v>4653</v>
      </c>
      <c r="C1010" s="9" t="s">
        <v>4654</v>
      </c>
      <c r="D1010" s="9" t="s">
        <v>4655</v>
      </c>
      <c r="E1010" s="9" t="s">
        <v>4656</v>
      </c>
      <c r="F1010" s="9" t="s">
        <v>4657</v>
      </c>
    </row>
    <row r="1011" spans="1:6">
      <c r="A1011" s="9" t="s">
        <v>4658</v>
      </c>
      <c r="B1011" s="9" t="s">
        <v>4659</v>
      </c>
      <c r="C1011" s="9" t="s">
        <v>4660</v>
      </c>
      <c r="D1011" s="9" t="s">
        <v>4661</v>
      </c>
      <c r="E1011" s="9" t="s">
        <v>4662</v>
      </c>
      <c r="F1011" s="9" t="s">
        <v>4663</v>
      </c>
    </row>
    <row r="1012" spans="1:6" ht="25.5">
      <c r="A1012" s="9" t="s">
        <v>4664</v>
      </c>
      <c r="B1012" s="9" t="s">
        <v>4665</v>
      </c>
      <c r="C1012" s="9" t="s">
        <v>4666</v>
      </c>
      <c r="D1012" s="9" t="s">
        <v>4667</v>
      </c>
      <c r="E1012" s="9" t="s">
        <v>4668</v>
      </c>
      <c r="F1012" s="9"/>
    </row>
    <row r="1013" spans="1:6">
      <c r="A1013" s="9" t="s">
        <v>4669</v>
      </c>
      <c r="B1013" s="9" t="s">
        <v>4670</v>
      </c>
      <c r="C1013" s="9" t="s">
        <v>4671</v>
      </c>
      <c r="D1013" s="10">
        <v>81341112009</v>
      </c>
      <c r="E1013" s="9"/>
      <c r="F1013" s="9"/>
    </row>
    <row r="1014" spans="1:6">
      <c r="A1014" s="9" t="s">
        <v>461</v>
      </c>
      <c r="B1014" s="9" t="s">
        <v>4672</v>
      </c>
      <c r="C1014" s="9" t="s">
        <v>4673</v>
      </c>
      <c r="D1014" s="9" t="s">
        <v>4674</v>
      </c>
      <c r="E1014" s="9"/>
      <c r="F1014" s="9" t="s">
        <v>4675</v>
      </c>
    </row>
    <row r="1015" spans="1:6">
      <c r="A1015" s="9" t="s">
        <v>4676</v>
      </c>
      <c r="B1015" s="9" t="s">
        <v>4677</v>
      </c>
      <c r="C1015" s="9" t="s">
        <v>4678</v>
      </c>
      <c r="D1015" s="9" t="s">
        <v>4679</v>
      </c>
      <c r="E1015" s="9" t="s">
        <v>1582</v>
      </c>
      <c r="F1015" s="9" t="s">
        <v>1582</v>
      </c>
    </row>
    <row r="1016" spans="1:6">
      <c r="A1016" s="9" t="s">
        <v>4680</v>
      </c>
      <c r="B1016" s="9" t="s">
        <v>4681</v>
      </c>
      <c r="C1016" s="9" t="s">
        <v>4682</v>
      </c>
      <c r="D1016" s="9" t="s">
        <v>4683</v>
      </c>
      <c r="E1016" s="9" t="s">
        <v>4684</v>
      </c>
      <c r="F1016" s="9" t="s">
        <v>4683</v>
      </c>
    </row>
    <row r="1017" spans="1:6">
      <c r="A1017" s="9" t="s">
        <v>4685</v>
      </c>
      <c r="B1017" s="9" t="s">
        <v>4686</v>
      </c>
      <c r="C1017" s="9" t="s">
        <v>4687</v>
      </c>
      <c r="D1017" s="10">
        <v>81370397943</v>
      </c>
      <c r="E1017" s="9" t="s">
        <v>4688</v>
      </c>
      <c r="F1017" s="9"/>
    </row>
    <row r="1018" spans="1:6">
      <c r="A1018" s="9" t="s">
        <v>4689</v>
      </c>
      <c r="B1018" s="9" t="s">
        <v>4690</v>
      </c>
      <c r="C1018" s="9" t="s">
        <v>4691</v>
      </c>
      <c r="D1018" s="9" t="s">
        <v>4692</v>
      </c>
      <c r="E1018" s="9" t="s">
        <v>4693</v>
      </c>
      <c r="F1018" s="9" t="s">
        <v>4694</v>
      </c>
    </row>
    <row r="1019" spans="1:6">
      <c r="A1019" s="9" t="s">
        <v>4695</v>
      </c>
      <c r="B1019" s="9" t="s">
        <v>4696</v>
      </c>
      <c r="C1019" s="9" t="s">
        <v>4697</v>
      </c>
      <c r="D1019" s="10">
        <v>85355375278</v>
      </c>
      <c r="E1019" s="9" t="s">
        <v>1582</v>
      </c>
      <c r="F1019" s="9" t="s">
        <v>1582</v>
      </c>
    </row>
    <row r="1020" spans="1:6">
      <c r="A1020" s="9" t="s">
        <v>4698</v>
      </c>
      <c r="B1020" s="9" t="s">
        <v>4699</v>
      </c>
      <c r="C1020" s="9" t="s">
        <v>4700</v>
      </c>
      <c r="D1020" s="9" t="s">
        <v>4701</v>
      </c>
      <c r="E1020" s="9"/>
      <c r="F1020" s="9" t="s">
        <v>4702</v>
      </c>
    </row>
    <row r="1021" spans="1:6">
      <c r="A1021" s="9" t="s">
        <v>4703</v>
      </c>
      <c r="B1021" s="9" t="s">
        <v>4704</v>
      </c>
      <c r="C1021" s="9" t="s">
        <v>4705</v>
      </c>
      <c r="D1021" s="9">
        <f>6285865531175 / 6281351369754</f>
        <v>1.0007186608669492</v>
      </c>
      <c r="E1021" s="9" t="s">
        <v>4706</v>
      </c>
      <c r="F1021" s="9">
        <f>6285865531175 / 62</f>
        <v>101384927922.17741</v>
      </c>
    </row>
    <row r="1022" spans="1:6">
      <c r="A1022" s="9" t="s">
        <v>4707</v>
      </c>
      <c r="B1022" s="9" t="s">
        <v>4708</v>
      </c>
      <c r="C1022" s="9" t="s">
        <v>4709</v>
      </c>
      <c r="D1022" s="9" t="s">
        <v>4710</v>
      </c>
      <c r="E1022" s="9"/>
      <c r="F1022" s="9" t="s">
        <v>4711</v>
      </c>
    </row>
    <row r="1023" spans="1:6">
      <c r="A1023" s="9" t="s">
        <v>1356</v>
      </c>
      <c r="B1023" s="9" t="s">
        <v>4712</v>
      </c>
      <c r="C1023" s="9" t="s">
        <v>4713</v>
      </c>
      <c r="D1023" s="10">
        <v>0</v>
      </c>
      <c r="E1023" s="9"/>
      <c r="F1023" s="9"/>
    </row>
    <row r="1024" spans="1:6">
      <c r="A1024" s="9" t="s">
        <v>4714</v>
      </c>
      <c r="B1024" s="9" t="s">
        <v>4715</v>
      </c>
      <c r="C1024" s="9" t="s">
        <v>4716</v>
      </c>
      <c r="D1024" s="10">
        <v>0</v>
      </c>
      <c r="E1024" s="9"/>
      <c r="F1024" s="10">
        <v>0</v>
      </c>
    </row>
    <row r="1025" spans="1:6" ht="25.5">
      <c r="A1025" s="9" t="s">
        <v>4717</v>
      </c>
      <c r="B1025" s="9" t="s">
        <v>4718</v>
      </c>
      <c r="C1025" s="9" t="s">
        <v>4719</v>
      </c>
      <c r="D1025" s="9" t="s">
        <v>4720</v>
      </c>
      <c r="E1025" s="9" t="s">
        <v>4721</v>
      </c>
      <c r="F1025" s="9" t="s">
        <v>4722</v>
      </c>
    </row>
    <row r="1026" spans="1:6">
      <c r="A1026" s="9" t="s">
        <v>4723</v>
      </c>
      <c r="B1026" s="9" t="s">
        <v>4724</v>
      </c>
      <c r="C1026" s="9" t="s">
        <v>4725</v>
      </c>
      <c r="D1026" s="10">
        <v>85270444400</v>
      </c>
      <c r="E1026" s="9"/>
      <c r="F1026" s="9"/>
    </row>
    <row r="1027" spans="1:6" ht="25.5">
      <c r="A1027" s="9" t="s">
        <v>4726</v>
      </c>
      <c r="B1027" s="9" t="s">
        <v>4727</v>
      </c>
      <c r="C1027" s="9" t="s">
        <v>4728</v>
      </c>
      <c r="D1027" s="9" t="s">
        <v>4729</v>
      </c>
      <c r="E1027" s="9" t="s">
        <v>4730</v>
      </c>
      <c r="F1027" s="9" t="s">
        <v>4731</v>
      </c>
    </row>
    <row r="1028" spans="1:6">
      <c r="A1028" s="9" t="s">
        <v>4732</v>
      </c>
      <c r="B1028" s="9" t="s">
        <v>4733</v>
      </c>
      <c r="C1028" s="9" t="s">
        <v>4734</v>
      </c>
      <c r="D1028" s="9" t="s">
        <v>4735</v>
      </c>
      <c r="E1028" s="9" t="s">
        <v>4736</v>
      </c>
      <c r="F1028" s="9" t="s">
        <v>4737</v>
      </c>
    </row>
    <row r="1029" spans="1:6" ht="25.5">
      <c r="A1029" s="9" t="s">
        <v>4738</v>
      </c>
      <c r="B1029" s="9" t="s">
        <v>4739</v>
      </c>
      <c r="C1029" s="9" t="s">
        <v>4740</v>
      </c>
      <c r="D1029" s="10">
        <v>81253265080</v>
      </c>
      <c r="E1029" s="9" t="s">
        <v>4741</v>
      </c>
      <c r="F1029" s="9"/>
    </row>
    <row r="1030" spans="1:6">
      <c r="A1030" s="9" t="s">
        <v>4742</v>
      </c>
      <c r="B1030" s="9" t="s">
        <v>4743</v>
      </c>
      <c r="C1030" s="9" t="s">
        <v>4744</v>
      </c>
      <c r="D1030" s="9" t="s">
        <v>4745</v>
      </c>
      <c r="E1030" s="9" t="s">
        <v>4746</v>
      </c>
      <c r="F1030" s="9" t="s">
        <v>4747</v>
      </c>
    </row>
    <row r="1031" spans="1:6">
      <c r="A1031" s="9" t="s">
        <v>4748</v>
      </c>
      <c r="B1031" s="9" t="s">
        <v>4749</v>
      </c>
      <c r="C1031" s="9" t="s">
        <v>4750</v>
      </c>
      <c r="D1031" s="9" t="s">
        <v>4751</v>
      </c>
      <c r="E1031" s="9" t="s">
        <v>1582</v>
      </c>
      <c r="F1031" s="9" t="s">
        <v>1582</v>
      </c>
    </row>
    <row r="1032" spans="1:6">
      <c r="A1032" s="9" t="s">
        <v>4752</v>
      </c>
      <c r="B1032" s="9" t="s">
        <v>4753</v>
      </c>
      <c r="C1032" s="9" t="s">
        <v>4754</v>
      </c>
      <c r="D1032" s="9" t="s">
        <v>4755</v>
      </c>
      <c r="E1032" s="9"/>
      <c r="F1032" s="9" t="s">
        <v>4756</v>
      </c>
    </row>
    <row r="1033" spans="1:6">
      <c r="A1033" s="9" t="s">
        <v>4757</v>
      </c>
      <c r="B1033" s="9" t="s">
        <v>4758</v>
      </c>
      <c r="C1033" s="9" t="s">
        <v>4759</v>
      </c>
      <c r="D1033" s="9" t="s">
        <v>4760</v>
      </c>
      <c r="E1033" s="9" t="s">
        <v>4761</v>
      </c>
      <c r="F1033" s="10">
        <v>217322127</v>
      </c>
    </row>
    <row r="1034" spans="1:6">
      <c r="A1034" s="9" t="s">
        <v>4762</v>
      </c>
      <c r="B1034" s="9" t="s">
        <v>4763</v>
      </c>
      <c r="C1034" s="9" t="s">
        <v>4764</v>
      </c>
      <c r="D1034" s="10">
        <v>811997622</v>
      </c>
      <c r="E1034" s="9" t="s">
        <v>4765</v>
      </c>
      <c r="F1034" s="10">
        <v>811997622</v>
      </c>
    </row>
    <row r="1035" spans="1:6">
      <c r="A1035" s="9" t="s">
        <v>4766</v>
      </c>
      <c r="B1035" s="9" t="s">
        <v>4767</v>
      </c>
      <c r="C1035" s="9" t="s">
        <v>4768</v>
      </c>
      <c r="D1035" s="9" t="s">
        <v>4769</v>
      </c>
      <c r="E1035" s="9" t="s">
        <v>4770</v>
      </c>
      <c r="F1035" s="9" t="s">
        <v>4769</v>
      </c>
    </row>
    <row r="1036" spans="1:6">
      <c r="A1036" s="9" t="s">
        <v>4771</v>
      </c>
      <c r="B1036" s="9" t="s">
        <v>4772</v>
      </c>
      <c r="C1036" s="9" t="s">
        <v>4773</v>
      </c>
      <c r="D1036" s="9" t="s">
        <v>4774</v>
      </c>
      <c r="E1036" s="9" t="s">
        <v>4775</v>
      </c>
      <c r="F1036" s="9"/>
    </row>
    <row r="1037" spans="1:6">
      <c r="A1037" s="9" t="s">
        <v>4776</v>
      </c>
      <c r="B1037" s="9" t="s">
        <v>4777</v>
      </c>
      <c r="C1037" s="9" t="s">
        <v>4778</v>
      </c>
      <c r="D1037" s="9" t="s">
        <v>4779</v>
      </c>
      <c r="E1037" s="9"/>
      <c r="F1037" s="9" t="s">
        <v>4780</v>
      </c>
    </row>
    <row r="1038" spans="1:6" ht="25.5">
      <c r="A1038" s="9" t="s">
        <v>4781</v>
      </c>
      <c r="B1038" s="9" t="s">
        <v>4782</v>
      </c>
      <c r="C1038" s="9" t="s">
        <v>4783</v>
      </c>
      <c r="D1038" s="9" t="s">
        <v>4784</v>
      </c>
      <c r="E1038" s="9" t="s">
        <v>4785</v>
      </c>
      <c r="F1038" s="9" t="s">
        <v>4786</v>
      </c>
    </row>
    <row r="1039" spans="1:6">
      <c r="A1039" s="9" t="s">
        <v>4787</v>
      </c>
      <c r="B1039" s="9" t="s">
        <v>4788</v>
      </c>
      <c r="C1039" s="9" t="s">
        <v>4789</v>
      </c>
      <c r="D1039" s="10">
        <v>52922671</v>
      </c>
      <c r="E1039" s="9" t="s">
        <v>4790</v>
      </c>
      <c r="F1039" s="10">
        <v>5296672</v>
      </c>
    </row>
    <row r="1040" spans="1:6" ht="25.5">
      <c r="A1040" s="9" t="s">
        <v>4791</v>
      </c>
      <c r="B1040" s="9" t="s">
        <v>4792</v>
      </c>
      <c r="C1040" s="9" t="s">
        <v>4793</v>
      </c>
      <c r="D1040" s="9" t="s">
        <v>4794</v>
      </c>
      <c r="E1040" s="9" t="s">
        <v>4795</v>
      </c>
      <c r="F1040" s="9" t="s">
        <v>4796</v>
      </c>
    </row>
    <row r="1041" spans="1:6">
      <c r="A1041" s="9" t="s">
        <v>4797</v>
      </c>
      <c r="B1041" s="9" t="s">
        <v>4798</v>
      </c>
      <c r="C1041" s="9" t="s">
        <v>4799</v>
      </c>
      <c r="D1041" s="9" t="s">
        <v>204</v>
      </c>
      <c r="E1041" s="9" t="s">
        <v>204</v>
      </c>
      <c r="F1041" s="9" t="s">
        <v>204</v>
      </c>
    </row>
    <row r="1042" spans="1:6">
      <c r="A1042" s="9" t="s">
        <v>4800</v>
      </c>
      <c r="B1042" s="9" t="s">
        <v>4801</v>
      </c>
      <c r="C1042" s="9" t="s">
        <v>4802</v>
      </c>
      <c r="D1042" s="9" t="s">
        <v>4803</v>
      </c>
      <c r="E1042" s="9" t="s">
        <v>204</v>
      </c>
      <c r="F1042" s="9" t="s">
        <v>4803</v>
      </c>
    </row>
    <row r="1043" spans="1:6">
      <c r="A1043" s="9" t="s">
        <v>4804</v>
      </c>
      <c r="B1043" s="9" t="s">
        <v>4805</v>
      </c>
      <c r="C1043" s="9" t="s">
        <v>4806</v>
      </c>
      <c r="D1043" s="9" t="s">
        <v>4807</v>
      </c>
      <c r="E1043" s="9" t="s">
        <v>4808</v>
      </c>
      <c r="F1043" s="9" t="s">
        <v>4809</v>
      </c>
    </row>
    <row r="1044" spans="1:6">
      <c r="A1044" s="9" t="s">
        <v>4810</v>
      </c>
      <c r="B1044" s="9" t="s">
        <v>4811</v>
      </c>
      <c r="C1044" s="9" t="s">
        <v>4812</v>
      </c>
      <c r="D1044" s="9" t="s">
        <v>4813</v>
      </c>
      <c r="E1044" s="9" t="s">
        <v>4814</v>
      </c>
      <c r="F1044" s="9" t="s">
        <v>4815</v>
      </c>
    </row>
    <row r="1045" spans="1:6">
      <c r="A1045" s="9" t="s">
        <v>4816</v>
      </c>
      <c r="B1045" s="9" t="s">
        <v>4817</v>
      </c>
      <c r="C1045" s="9" t="s">
        <v>4818</v>
      </c>
      <c r="D1045" s="10">
        <v>81330173111</v>
      </c>
      <c r="E1045" s="9"/>
      <c r="F1045" s="10">
        <v>81330173111</v>
      </c>
    </row>
    <row r="1046" spans="1:6">
      <c r="A1046" s="9" t="s">
        <v>4819</v>
      </c>
      <c r="B1046" s="9" t="s">
        <v>4820</v>
      </c>
      <c r="C1046" s="9" t="s">
        <v>4821</v>
      </c>
      <c r="D1046" s="9" t="s">
        <v>4822</v>
      </c>
      <c r="E1046" s="9" t="s">
        <v>4823</v>
      </c>
      <c r="F1046" s="9" t="s">
        <v>4824</v>
      </c>
    </row>
    <row r="1047" spans="1:6">
      <c r="A1047" s="9" t="s">
        <v>4825</v>
      </c>
      <c r="B1047" s="9" t="s">
        <v>4826</v>
      </c>
      <c r="C1047" s="9" t="s">
        <v>4827</v>
      </c>
      <c r="D1047" s="9" t="s">
        <v>4828</v>
      </c>
      <c r="E1047" s="9" t="s">
        <v>4829</v>
      </c>
      <c r="F1047" s="9" t="s">
        <v>4828</v>
      </c>
    </row>
    <row r="1048" spans="1:6">
      <c r="A1048" s="9" t="s">
        <v>4830</v>
      </c>
      <c r="B1048" s="9" t="s">
        <v>4831</v>
      </c>
      <c r="C1048" s="9" t="s">
        <v>4832</v>
      </c>
      <c r="D1048" s="9" t="s">
        <v>4833</v>
      </c>
      <c r="E1048" s="9" t="s">
        <v>4834</v>
      </c>
      <c r="F1048" s="9" t="s">
        <v>4835</v>
      </c>
    </row>
    <row r="1049" spans="1:6">
      <c r="A1049" s="9" t="s">
        <v>4836</v>
      </c>
      <c r="B1049" s="9" t="s">
        <v>4837</v>
      </c>
      <c r="C1049" s="9" t="s">
        <v>4838</v>
      </c>
      <c r="D1049" s="9" t="s">
        <v>4839</v>
      </c>
      <c r="E1049" s="9" t="s">
        <v>4840</v>
      </c>
      <c r="F1049" s="9" t="s">
        <v>4839</v>
      </c>
    </row>
    <row r="1050" spans="1:6">
      <c r="A1050" s="9" t="s">
        <v>4841</v>
      </c>
      <c r="B1050" s="9" t="s">
        <v>4842</v>
      </c>
      <c r="C1050" s="9" t="s">
        <v>4843</v>
      </c>
      <c r="D1050" s="9" t="s">
        <v>4844</v>
      </c>
      <c r="E1050" s="9" t="s">
        <v>4845</v>
      </c>
      <c r="F1050" s="9" t="s">
        <v>4846</v>
      </c>
    </row>
    <row r="1051" spans="1:6">
      <c r="A1051" s="9" t="s">
        <v>4847</v>
      </c>
      <c r="B1051" s="9" t="s">
        <v>4848</v>
      </c>
      <c r="C1051" s="9" t="s">
        <v>4849</v>
      </c>
      <c r="D1051" s="9" t="s">
        <v>4850</v>
      </c>
      <c r="E1051" s="9"/>
      <c r="F1051" s="9"/>
    </row>
    <row r="1052" spans="1:6">
      <c r="A1052" s="9" t="s">
        <v>4851</v>
      </c>
      <c r="B1052" s="9" t="s">
        <v>4852</v>
      </c>
      <c r="C1052" s="9" t="s">
        <v>4853</v>
      </c>
      <c r="D1052" s="9" t="s">
        <v>4854</v>
      </c>
      <c r="E1052" s="9" t="s">
        <v>4855</v>
      </c>
      <c r="F1052" s="9" t="s">
        <v>4856</v>
      </c>
    </row>
    <row r="1053" spans="1:6">
      <c r="A1053" s="9" t="s">
        <v>4857</v>
      </c>
      <c r="B1053" s="9" t="s">
        <v>4858</v>
      </c>
      <c r="C1053" s="9" t="s">
        <v>4859</v>
      </c>
      <c r="D1053" s="9" t="s">
        <v>4860</v>
      </c>
      <c r="E1053" s="9" t="s">
        <v>4861</v>
      </c>
      <c r="F1053" s="9" t="s">
        <v>4862</v>
      </c>
    </row>
    <row r="1054" spans="1:6">
      <c r="A1054" s="9" t="s">
        <v>4863</v>
      </c>
      <c r="B1054" s="9" t="s">
        <v>4864</v>
      </c>
      <c r="C1054" s="9" t="s">
        <v>4865</v>
      </c>
      <c r="D1054" s="9" t="s">
        <v>4866</v>
      </c>
      <c r="E1054" s="9" t="s">
        <v>4867</v>
      </c>
      <c r="F1054" s="9" t="s">
        <v>4868</v>
      </c>
    </row>
    <row r="1055" spans="1:6">
      <c r="A1055" s="9" t="s">
        <v>4869</v>
      </c>
      <c r="B1055" s="9" t="s">
        <v>4870</v>
      </c>
      <c r="C1055" s="9" t="s">
        <v>4871</v>
      </c>
      <c r="D1055" s="9" t="s">
        <v>4872</v>
      </c>
      <c r="E1055" s="9" t="s">
        <v>4873</v>
      </c>
      <c r="F1055" s="9" t="s">
        <v>4874</v>
      </c>
    </row>
    <row r="1056" spans="1:6">
      <c r="A1056" s="9" t="s">
        <v>4875</v>
      </c>
      <c r="B1056" s="9" t="s">
        <v>4876</v>
      </c>
      <c r="C1056" s="9" t="s">
        <v>4877</v>
      </c>
      <c r="D1056" s="9" t="s">
        <v>4878</v>
      </c>
      <c r="E1056" s="9"/>
      <c r="F1056" s="9" t="s">
        <v>4879</v>
      </c>
    </row>
    <row r="1057" spans="1:6">
      <c r="A1057" s="9" t="s">
        <v>4880</v>
      </c>
      <c r="B1057" s="9" t="s">
        <v>4881</v>
      </c>
      <c r="C1057" s="9" t="s">
        <v>4882</v>
      </c>
      <c r="D1057" s="10">
        <v>81585897005</v>
      </c>
      <c r="E1057" s="9" t="s">
        <v>4883</v>
      </c>
      <c r="F1057" s="10">
        <v>81585897005</v>
      </c>
    </row>
    <row r="1058" spans="1:6">
      <c r="A1058" s="9" t="s">
        <v>4884</v>
      </c>
      <c r="B1058" s="9" t="s">
        <v>4885</v>
      </c>
      <c r="C1058" s="9" t="s">
        <v>4886</v>
      </c>
      <c r="D1058" s="10">
        <v>811531360</v>
      </c>
      <c r="E1058" s="9"/>
      <c r="F1058" s="10">
        <v>811531360</v>
      </c>
    </row>
    <row r="1059" spans="1:6">
      <c r="A1059" s="9" t="s">
        <v>4887</v>
      </c>
      <c r="B1059" s="9" t="s">
        <v>4888</v>
      </c>
      <c r="C1059" s="9" t="s">
        <v>4889</v>
      </c>
      <c r="D1059" s="10">
        <v>8804937</v>
      </c>
      <c r="E1059" s="9" t="s">
        <v>4890</v>
      </c>
      <c r="F1059" s="10">
        <v>88355921</v>
      </c>
    </row>
    <row r="1060" spans="1:6">
      <c r="A1060" s="9" t="s">
        <v>4891</v>
      </c>
      <c r="B1060" s="9" t="s">
        <v>4892</v>
      </c>
      <c r="C1060" s="9" t="s">
        <v>4893</v>
      </c>
      <c r="D1060" s="10">
        <v>8126961983</v>
      </c>
      <c r="E1060" s="9"/>
      <c r="F1060" s="10">
        <v>8126961983</v>
      </c>
    </row>
    <row r="1061" spans="1:6">
      <c r="A1061" s="9" t="s">
        <v>4894</v>
      </c>
      <c r="B1061" s="9" t="s">
        <v>4895</v>
      </c>
      <c r="C1061" s="9" t="s">
        <v>4896</v>
      </c>
      <c r="D1061" s="9" t="s">
        <v>4897</v>
      </c>
      <c r="E1061" s="9" t="s">
        <v>4898</v>
      </c>
      <c r="F1061" s="9" t="s">
        <v>4899</v>
      </c>
    </row>
    <row r="1062" spans="1:6" ht="25.5">
      <c r="A1062" s="9" t="s">
        <v>4900</v>
      </c>
      <c r="B1062" s="9" t="s">
        <v>4901</v>
      </c>
      <c r="C1062" s="9" t="s">
        <v>4902</v>
      </c>
      <c r="D1062" s="10">
        <v>6627066717</v>
      </c>
      <c r="E1062" s="9" t="s">
        <v>4903</v>
      </c>
      <c r="F1062" s="10">
        <v>6627066716</v>
      </c>
    </row>
    <row r="1063" spans="1:6">
      <c r="A1063" s="9" t="s">
        <v>4904</v>
      </c>
      <c r="B1063" s="9" t="s">
        <v>4905</v>
      </c>
      <c r="C1063" s="9" t="s">
        <v>4906</v>
      </c>
      <c r="D1063" s="9" t="s">
        <v>4907</v>
      </c>
      <c r="E1063" s="9" t="s">
        <v>4908</v>
      </c>
      <c r="F1063" s="9" t="s">
        <v>4909</v>
      </c>
    </row>
    <row r="1064" spans="1:6" ht="25.5">
      <c r="A1064" s="9" t="s">
        <v>4910</v>
      </c>
      <c r="B1064" s="9" t="s">
        <v>4911</v>
      </c>
      <c r="C1064" s="9" t="s">
        <v>4912</v>
      </c>
      <c r="D1064" s="9" t="s">
        <v>4913</v>
      </c>
      <c r="E1064" s="9" t="s">
        <v>4914</v>
      </c>
      <c r="F1064" s="9" t="s">
        <v>4915</v>
      </c>
    </row>
    <row r="1065" spans="1:6">
      <c r="A1065" s="9" t="s">
        <v>4916</v>
      </c>
      <c r="B1065" s="9" t="s">
        <v>4917</v>
      </c>
      <c r="C1065" s="9" t="s">
        <v>4918</v>
      </c>
      <c r="D1065" s="9" t="s">
        <v>4919</v>
      </c>
      <c r="E1065" s="9" t="s">
        <v>4920</v>
      </c>
      <c r="F1065" s="9" t="s">
        <v>4921</v>
      </c>
    </row>
    <row r="1066" spans="1:6">
      <c r="A1066" s="9" t="s">
        <v>4922</v>
      </c>
      <c r="B1066" s="9" t="s">
        <v>4923</v>
      </c>
      <c r="C1066" s="9" t="s">
        <v>4924</v>
      </c>
      <c r="D1066" s="10">
        <v>82174233750</v>
      </c>
      <c r="E1066" s="9"/>
      <c r="F1066" s="9"/>
    </row>
    <row r="1067" spans="1:6">
      <c r="A1067" s="9" t="s">
        <v>4925</v>
      </c>
      <c r="B1067" s="9" t="s">
        <v>4926</v>
      </c>
      <c r="C1067" s="9" t="s">
        <v>4927</v>
      </c>
      <c r="D1067" s="9" t="s">
        <v>4928</v>
      </c>
      <c r="E1067" s="9"/>
      <c r="F1067" s="9" t="s">
        <v>4929</v>
      </c>
    </row>
    <row r="1068" spans="1:6">
      <c r="A1068" s="9" t="s">
        <v>4930</v>
      </c>
      <c r="B1068" s="9" t="s">
        <v>4931</v>
      </c>
      <c r="C1068" s="9" t="s">
        <v>4932</v>
      </c>
      <c r="D1068" s="9" t="s">
        <v>4933</v>
      </c>
      <c r="E1068" s="9"/>
      <c r="F1068" s="9"/>
    </row>
    <row r="1069" spans="1:6">
      <c r="A1069" s="9" t="s">
        <v>4934</v>
      </c>
      <c r="B1069" s="9" t="s">
        <v>4935</v>
      </c>
      <c r="C1069" s="9" t="s">
        <v>4936</v>
      </c>
      <c r="D1069" s="9" t="s">
        <v>204</v>
      </c>
      <c r="E1069" s="9" t="s">
        <v>204</v>
      </c>
      <c r="F1069" s="9" t="s">
        <v>204</v>
      </c>
    </row>
    <row r="1070" spans="1:6">
      <c r="A1070" s="9" t="s">
        <v>4937</v>
      </c>
      <c r="B1070" s="9" t="s">
        <v>4938</v>
      </c>
      <c r="C1070" s="9" t="s">
        <v>4939</v>
      </c>
      <c r="D1070" s="9" t="s">
        <v>4940</v>
      </c>
      <c r="E1070" s="9"/>
      <c r="F1070" s="9"/>
    </row>
    <row r="1071" spans="1:6">
      <c r="A1071" s="9" t="s">
        <v>4941</v>
      </c>
      <c r="B1071" s="9" t="s">
        <v>4942</v>
      </c>
      <c r="C1071" s="9" t="s">
        <v>4943</v>
      </c>
      <c r="D1071" s="9" t="s">
        <v>4944</v>
      </c>
      <c r="E1071" s="9" t="s">
        <v>4945</v>
      </c>
      <c r="F1071" s="9" t="s">
        <v>4944</v>
      </c>
    </row>
    <row r="1072" spans="1:6">
      <c r="A1072" s="9" t="s">
        <v>4946</v>
      </c>
      <c r="B1072" s="9" t="s">
        <v>4947</v>
      </c>
      <c r="C1072" s="9" t="s">
        <v>4948</v>
      </c>
      <c r="D1072" s="9" t="s">
        <v>4949</v>
      </c>
      <c r="E1072" s="9" t="s">
        <v>4950</v>
      </c>
      <c r="F1072" s="10">
        <v>2140903684</v>
      </c>
    </row>
    <row r="1073" spans="1:6">
      <c r="A1073" s="9" t="s">
        <v>4951</v>
      </c>
      <c r="B1073" s="9" t="s">
        <v>4952</v>
      </c>
      <c r="C1073" s="9" t="s">
        <v>4953</v>
      </c>
      <c r="D1073" s="9" t="s">
        <v>4954</v>
      </c>
      <c r="E1073" s="9" t="s">
        <v>4955</v>
      </c>
      <c r="F1073" s="9" t="s">
        <v>4956</v>
      </c>
    </row>
    <row r="1074" spans="1:6">
      <c r="A1074" s="9" t="s">
        <v>4957</v>
      </c>
      <c r="B1074" s="9" t="s">
        <v>4958</v>
      </c>
      <c r="C1074" s="9" t="s">
        <v>4959</v>
      </c>
      <c r="D1074" s="9" t="s">
        <v>4960</v>
      </c>
      <c r="E1074" s="9" t="s">
        <v>4961</v>
      </c>
      <c r="F1074" s="9" t="s">
        <v>4962</v>
      </c>
    </row>
    <row r="1075" spans="1:6">
      <c r="A1075" s="9" t="s">
        <v>4963</v>
      </c>
      <c r="B1075" s="9" t="s">
        <v>4964</v>
      </c>
      <c r="C1075" s="9" t="s">
        <v>4965</v>
      </c>
      <c r="D1075" s="9" t="s">
        <v>4966</v>
      </c>
      <c r="E1075" s="9"/>
      <c r="F1075" s="9" t="s">
        <v>4967</v>
      </c>
    </row>
    <row r="1076" spans="1:6" ht="25.5">
      <c r="A1076" s="9" t="s">
        <v>4968</v>
      </c>
      <c r="B1076" s="9" t="s">
        <v>4969</v>
      </c>
      <c r="C1076" s="9" t="s">
        <v>4970</v>
      </c>
      <c r="D1076" s="9" t="s">
        <v>4971</v>
      </c>
      <c r="E1076" s="9"/>
      <c r="F1076" s="9" t="s">
        <v>4972</v>
      </c>
    </row>
    <row r="1077" spans="1:6">
      <c r="A1077" s="9" t="s">
        <v>4973</v>
      </c>
      <c r="B1077" s="9" t="s">
        <v>4974</v>
      </c>
      <c r="C1077" s="9" t="s">
        <v>4975</v>
      </c>
      <c r="D1077" s="9" t="s">
        <v>4976</v>
      </c>
      <c r="E1077" s="9" t="s">
        <v>4977</v>
      </c>
      <c r="F1077" s="9"/>
    </row>
    <row r="1078" spans="1:6">
      <c r="A1078" s="9" t="s">
        <v>4978</v>
      </c>
      <c r="B1078" s="9" t="s">
        <v>4979</v>
      </c>
      <c r="C1078" s="9" t="s">
        <v>4980</v>
      </c>
      <c r="D1078" s="9" t="s">
        <v>4981</v>
      </c>
      <c r="E1078" s="9"/>
      <c r="F1078" s="9" t="s">
        <v>4982</v>
      </c>
    </row>
    <row r="1079" spans="1:6">
      <c r="A1079" s="9" t="s">
        <v>4983</v>
      </c>
      <c r="B1079" s="9" t="s">
        <v>4984</v>
      </c>
      <c r="C1079" s="9" t="s">
        <v>4985</v>
      </c>
      <c r="D1079" s="9" t="s">
        <v>4986</v>
      </c>
      <c r="E1079" s="9"/>
      <c r="F1079" s="9"/>
    </row>
    <row r="1080" spans="1:6">
      <c r="A1080" s="9" t="s">
        <v>4987</v>
      </c>
      <c r="B1080" s="9" t="s">
        <v>4988</v>
      </c>
      <c r="C1080" s="9" t="s">
        <v>4989</v>
      </c>
      <c r="D1080" s="9" t="s">
        <v>4990</v>
      </c>
      <c r="E1080" s="9" t="s">
        <v>4991</v>
      </c>
      <c r="F1080" s="9" t="s">
        <v>4992</v>
      </c>
    </row>
    <row r="1081" spans="1:6">
      <c r="A1081" s="9" t="s">
        <v>4993</v>
      </c>
      <c r="B1081" s="9" t="s">
        <v>4994</v>
      </c>
      <c r="C1081" s="9" t="s">
        <v>4995</v>
      </c>
      <c r="D1081" s="9" t="s">
        <v>4996</v>
      </c>
      <c r="E1081" s="9" t="s">
        <v>4834</v>
      </c>
      <c r="F1081" s="9" t="s">
        <v>4996</v>
      </c>
    </row>
    <row r="1082" spans="1:6">
      <c r="A1082" s="9" t="s">
        <v>4997</v>
      </c>
      <c r="B1082" s="9" t="s">
        <v>4998</v>
      </c>
      <c r="C1082" s="9" t="s">
        <v>4999</v>
      </c>
      <c r="D1082" s="9" t="s">
        <v>5000</v>
      </c>
      <c r="E1082" s="9" t="s">
        <v>5001</v>
      </c>
      <c r="F1082" s="9" t="s">
        <v>5002</v>
      </c>
    </row>
    <row r="1083" spans="1:6">
      <c r="A1083" s="9" t="s">
        <v>5003</v>
      </c>
      <c r="B1083" s="9" t="s">
        <v>5004</v>
      </c>
      <c r="C1083" s="9" t="s">
        <v>5005</v>
      </c>
      <c r="D1083" s="10">
        <v>81310043327</v>
      </c>
      <c r="E1083" s="9" t="s">
        <v>4945</v>
      </c>
      <c r="F1083" s="9" t="s">
        <v>4945</v>
      </c>
    </row>
    <row r="1084" spans="1:6">
      <c r="A1084" s="9" t="s">
        <v>5006</v>
      </c>
      <c r="B1084" s="9" t="s">
        <v>5007</v>
      </c>
      <c r="C1084" s="9" t="s">
        <v>5008</v>
      </c>
      <c r="D1084" s="9" t="s">
        <v>5009</v>
      </c>
      <c r="E1084" s="9"/>
      <c r="F1084" s="9" t="s">
        <v>5009</v>
      </c>
    </row>
    <row r="1085" spans="1:6">
      <c r="A1085" s="9" t="s">
        <v>5010</v>
      </c>
      <c r="B1085" s="9" t="s">
        <v>5011</v>
      </c>
      <c r="C1085" s="9" t="s">
        <v>5012</v>
      </c>
      <c r="D1085" s="10">
        <v>85851067760</v>
      </c>
      <c r="E1085" s="9"/>
      <c r="F1085" s="10">
        <v>85851067760</v>
      </c>
    </row>
    <row r="1086" spans="1:6">
      <c r="A1086" s="9" t="s">
        <v>5013</v>
      </c>
      <c r="B1086" s="9" t="s">
        <v>5014</v>
      </c>
      <c r="C1086" s="9" t="s">
        <v>5015</v>
      </c>
      <c r="D1086" s="10">
        <v>85208042253</v>
      </c>
      <c r="E1086" s="9"/>
      <c r="F1086" s="10">
        <v>85208042253</v>
      </c>
    </row>
    <row r="1087" spans="1:6">
      <c r="A1087" s="9" t="s">
        <v>5016</v>
      </c>
      <c r="B1087" s="9" t="s">
        <v>5017</v>
      </c>
      <c r="C1087" s="9" t="s">
        <v>5018</v>
      </c>
      <c r="D1087" s="9" t="s">
        <v>5019</v>
      </c>
      <c r="E1087" s="9"/>
      <c r="F1087" s="9" t="s">
        <v>5020</v>
      </c>
    </row>
    <row r="1088" spans="1:6" ht="25.5">
      <c r="A1088" s="9" t="s">
        <v>5021</v>
      </c>
      <c r="B1088" s="9" t="s">
        <v>5022</v>
      </c>
      <c r="C1088" s="9" t="s">
        <v>5023</v>
      </c>
      <c r="D1088" s="9" t="s">
        <v>5024</v>
      </c>
      <c r="E1088" s="9" t="s">
        <v>5025</v>
      </c>
      <c r="F1088" s="9" t="s">
        <v>5026</v>
      </c>
    </row>
    <row r="1089" spans="1:6">
      <c r="A1089" s="9" t="s">
        <v>5027</v>
      </c>
      <c r="B1089" s="9" t="s">
        <v>5028</v>
      </c>
      <c r="C1089" s="9" t="s">
        <v>5029</v>
      </c>
      <c r="D1089" s="9" t="s">
        <v>5030</v>
      </c>
      <c r="E1089" s="9"/>
      <c r="F1089" s="9" t="s">
        <v>5031</v>
      </c>
    </row>
    <row r="1090" spans="1:6">
      <c r="A1090" s="9" t="s">
        <v>5032</v>
      </c>
      <c r="B1090" s="9" t="s">
        <v>5033</v>
      </c>
      <c r="C1090" s="9" t="s">
        <v>5034</v>
      </c>
      <c r="D1090" s="9" t="s">
        <v>5035</v>
      </c>
      <c r="E1090" s="9"/>
      <c r="F1090" s="9" t="s">
        <v>5035</v>
      </c>
    </row>
    <row r="1091" spans="1:6">
      <c r="A1091" s="9" t="s">
        <v>5036</v>
      </c>
      <c r="B1091" s="9" t="s">
        <v>5037</v>
      </c>
      <c r="C1091" s="9" t="s">
        <v>5038</v>
      </c>
      <c r="D1091" s="9" t="s">
        <v>5039</v>
      </c>
      <c r="E1091" s="9" t="s">
        <v>5040</v>
      </c>
      <c r="F1091" s="9" t="s">
        <v>5041</v>
      </c>
    </row>
    <row r="1092" spans="1:6">
      <c r="A1092" s="9" t="s">
        <v>5042</v>
      </c>
      <c r="B1092" s="9" t="s">
        <v>5043</v>
      </c>
      <c r="C1092" s="9" t="s">
        <v>5044</v>
      </c>
      <c r="D1092" s="10">
        <v>811815353</v>
      </c>
      <c r="E1092" s="9" t="s">
        <v>4945</v>
      </c>
      <c r="F1092" s="10">
        <v>811815353</v>
      </c>
    </row>
    <row r="1093" spans="1:6">
      <c r="A1093" s="9" t="s">
        <v>5045</v>
      </c>
      <c r="B1093" s="9" t="s">
        <v>5046</v>
      </c>
      <c r="C1093" s="9" t="s">
        <v>5047</v>
      </c>
      <c r="D1093" s="9" t="s">
        <v>5048</v>
      </c>
      <c r="E1093" s="9"/>
      <c r="F1093" s="9" t="s">
        <v>5048</v>
      </c>
    </row>
    <row r="1094" spans="1:6" ht="25.5">
      <c r="A1094" s="9" t="s">
        <v>5049</v>
      </c>
      <c r="B1094" s="9" t="s">
        <v>5050</v>
      </c>
      <c r="C1094" s="9" t="s">
        <v>5051</v>
      </c>
      <c r="D1094" s="9" t="s">
        <v>5052</v>
      </c>
      <c r="E1094" s="9" t="s">
        <v>5053</v>
      </c>
      <c r="F1094" s="9" t="s">
        <v>5054</v>
      </c>
    </row>
    <row r="1095" spans="1:6">
      <c r="A1095" s="9" t="s">
        <v>5055</v>
      </c>
      <c r="B1095" s="9" t="s">
        <v>5056</v>
      </c>
      <c r="C1095" s="9" t="s">
        <v>5057</v>
      </c>
      <c r="D1095" s="9" t="s">
        <v>5058</v>
      </c>
      <c r="E1095" s="9" t="s">
        <v>1582</v>
      </c>
      <c r="F1095" s="9" t="s">
        <v>5059</v>
      </c>
    </row>
    <row r="1096" spans="1:6">
      <c r="A1096" s="9" t="s">
        <v>5060</v>
      </c>
      <c r="B1096" s="9" t="s">
        <v>5061</v>
      </c>
      <c r="C1096" s="9" t="s">
        <v>5062</v>
      </c>
      <c r="D1096" s="10">
        <v>81255669981</v>
      </c>
      <c r="E1096" s="9"/>
      <c r="F1096" s="10">
        <v>81255669981</v>
      </c>
    </row>
    <row r="1097" spans="1:6">
      <c r="A1097" s="9" t="s">
        <v>5063</v>
      </c>
      <c r="B1097" s="9" t="s">
        <v>5064</v>
      </c>
      <c r="C1097" s="9" t="s">
        <v>5065</v>
      </c>
      <c r="D1097" s="10">
        <v>85729219543</v>
      </c>
      <c r="E1097" s="9" t="s">
        <v>5066</v>
      </c>
      <c r="F1097" s="9"/>
    </row>
    <row r="1098" spans="1:6" ht="25.5">
      <c r="A1098" s="9" t="s">
        <v>5067</v>
      </c>
      <c r="B1098" s="9" t="s">
        <v>5068</v>
      </c>
      <c r="C1098" s="9" t="s">
        <v>5069</v>
      </c>
      <c r="D1098" s="9" t="s">
        <v>5070</v>
      </c>
      <c r="E1098" s="9" t="s">
        <v>1582</v>
      </c>
      <c r="F1098" s="9" t="s">
        <v>5071</v>
      </c>
    </row>
    <row r="1099" spans="1:6">
      <c r="A1099" s="9" t="s">
        <v>2438</v>
      </c>
      <c r="B1099" s="9" t="s">
        <v>5072</v>
      </c>
      <c r="C1099" s="9" t="s">
        <v>5073</v>
      </c>
      <c r="D1099" s="10">
        <v>81362224325</v>
      </c>
      <c r="E1099" s="9"/>
      <c r="F1099" s="9"/>
    </row>
    <row r="1100" spans="1:6" ht="25.5">
      <c r="A1100" s="9" t="s">
        <v>5074</v>
      </c>
      <c r="B1100" s="9" t="s">
        <v>5075</v>
      </c>
      <c r="C1100" s="9" t="s">
        <v>5076</v>
      </c>
      <c r="D1100" s="9" t="s">
        <v>5077</v>
      </c>
      <c r="E1100" s="9" t="s">
        <v>5078</v>
      </c>
      <c r="F1100" s="9" t="s">
        <v>5079</v>
      </c>
    </row>
    <row r="1101" spans="1:6">
      <c r="A1101" s="9" t="s">
        <v>5080</v>
      </c>
      <c r="B1101" s="9" t="s">
        <v>5081</v>
      </c>
      <c r="C1101" s="9" t="s">
        <v>5082</v>
      </c>
      <c r="D1101" s="9" t="s">
        <v>5083</v>
      </c>
      <c r="E1101" s="9" t="s">
        <v>5084</v>
      </c>
      <c r="F1101" s="9"/>
    </row>
    <row r="1102" spans="1:6">
      <c r="A1102" s="9" t="s">
        <v>5085</v>
      </c>
      <c r="B1102" s="9" t="s">
        <v>5086</v>
      </c>
      <c r="C1102" s="9" t="s">
        <v>5087</v>
      </c>
      <c r="D1102" s="9" t="s">
        <v>5088</v>
      </c>
      <c r="E1102" s="9" t="s">
        <v>5089</v>
      </c>
      <c r="F1102" s="9" t="s">
        <v>5088</v>
      </c>
    </row>
    <row r="1103" spans="1:6">
      <c r="A1103" s="9" t="s">
        <v>5090</v>
      </c>
      <c r="B1103" s="9" t="s">
        <v>5091</v>
      </c>
      <c r="C1103" s="9" t="s">
        <v>5092</v>
      </c>
      <c r="D1103" s="9" t="s">
        <v>5093</v>
      </c>
      <c r="E1103" s="9"/>
      <c r="F1103" s="9" t="s">
        <v>5094</v>
      </c>
    </row>
    <row r="1104" spans="1:6">
      <c r="A1104" s="9" t="s">
        <v>5095</v>
      </c>
      <c r="B1104" s="9" t="s">
        <v>5096</v>
      </c>
      <c r="C1104" s="9" t="s">
        <v>5097</v>
      </c>
      <c r="D1104" s="9" t="s">
        <v>5098</v>
      </c>
      <c r="E1104" s="9" t="s">
        <v>5099</v>
      </c>
      <c r="F1104" s="9" t="s">
        <v>5100</v>
      </c>
    </row>
    <row r="1105" spans="1:6" ht="25.5">
      <c r="A1105" s="9" t="s">
        <v>5101</v>
      </c>
      <c r="B1105" s="9" t="s">
        <v>5102</v>
      </c>
      <c r="C1105" s="9" t="s">
        <v>5103</v>
      </c>
      <c r="D1105" s="9" t="s">
        <v>5104</v>
      </c>
      <c r="E1105" s="9" t="s">
        <v>5105</v>
      </c>
      <c r="F1105" s="9" t="s">
        <v>5104</v>
      </c>
    </row>
    <row r="1106" spans="1:6">
      <c r="A1106" s="9" t="s">
        <v>5106</v>
      </c>
      <c r="B1106" s="9" t="s">
        <v>5107</v>
      </c>
      <c r="C1106" s="9" t="s">
        <v>5108</v>
      </c>
      <c r="D1106" s="9" t="s">
        <v>5109</v>
      </c>
      <c r="E1106" s="9" t="s">
        <v>5110</v>
      </c>
      <c r="F1106" s="9" t="s">
        <v>5111</v>
      </c>
    </row>
    <row r="1107" spans="1:6" ht="25.5">
      <c r="A1107" s="9" t="s">
        <v>5112</v>
      </c>
      <c r="B1107" s="9" t="s">
        <v>5113</v>
      </c>
      <c r="C1107" s="9" t="s">
        <v>5114</v>
      </c>
      <c r="D1107" s="9" t="s">
        <v>5115</v>
      </c>
      <c r="E1107" s="9" t="s">
        <v>5116</v>
      </c>
      <c r="F1107" s="9" t="s">
        <v>5117</v>
      </c>
    </row>
    <row r="1108" spans="1:6">
      <c r="A1108" s="9" t="s">
        <v>5118</v>
      </c>
      <c r="B1108" s="9" t="s">
        <v>5119</v>
      </c>
      <c r="C1108" s="9" t="s">
        <v>5120</v>
      </c>
      <c r="D1108" s="10">
        <v>8998336932</v>
      </c>
      <c r="E1108" s="9" t="s">
        <v>5121</v>
      </c>
      <c r="F1108" s="9"/>
    </row>
    <row r="1109" spans="1:6">
      <c r="A1109" s="9" t="s">
        <v>5122</v>
      </c>
      <c r="B1109" s="9" t="s">
        <v>5123</v>
      </c>
      <c r="C1109" s="9" t="s">
        <v>5124</v>
      </c>
      <c r="D1109" s="9" t="s">
        <v>5125</v>
      </c>
      <c r="E1109" s="9" t="s">
        <v>5126</v>
      </c>
      <c r="F1109" s="9" t="s">
        <v>5127</v>
      </c>
    </row>
    <row r="1110" spans="1:6">
      <c r="A1110" s="9" t="s">
        <v>5128</v>
      </c>
      <c r="B1110" s="9" t="s">
        <v>5129</v>
      </c>
      <c r="C1110" s="9" t="s">
        <v>5130</v>
      </c>
      <c r="D1110" s="9" t="s">
        <v>5131</v>
      </c>
      <c r="E1110" s="9" t="s">
        <v>5132</v>
      </c>
      <c r="F1110" s="9" t="s">
        <v>5133</v>
      </c>
    </row>
    <row r="1111" spans="1:6" ht="25.5">
      <c r="A1111" s="9" t="s">
        <v>5134</v>
      </c>
      <c r="B1111" s="9" t="s">
        <v>5135</v>
      </c>
      <c r="C1111" s="9" t="s">
        <v>5136</v>
      </c>
      <c r="D1111" s="9" t="s">
        <v>5137</v>
      </c>
      <c r="E1111" s="9" t="s">
        <v>5138</v>
      </c>
      <c r="F1111" s="9" t="s">
        <v>5139</v>
      </c>
    </row>
    <row r="1112" spans="1:6">
      <c r="A1112" s="9" t="s">
        <v>5140</v>
      </c>
      <c r="B1112" s="9" t="s">
        <v>5141</v>
      </c>
      <c r="C1112" s="9" t="s">
        <v>5142</v>
      </c>
      <c r="D1112" s="10">
        <v>87863036669</v>
      </c>
      <c r="E1112" s="9"/>
      <c r="F1112" s="9"/>
    </row>
    <row r="1113" spans="1:6">
      <c r="A1113" s="9" t="s">
        <v>5143</v>
      </c>
      <c r="B1113" s="9" t="s">
        <v>5144</v>
      </c>
      <c r="C1113" s="9" t="s">
        <v>5145</v>
      </c>
      <c r="D1113" s="9" t="s">
        <v>5146</v>
      </c>
      <c r="E1113" s="9" t="s">
        <v>5147</v>
      </c>
      <c r="F1113" s="9" t="s">
        <v>5148</v>
      </c>
    </row>
    <row r="1114" spans="1:6">
      <c r="A1114" s="9" t="s">
        <v>5149</v>
      </c>
      <c r="B1114" s="9" t="s">
        <v>5150</v>
      </c>
      <c r="C1114" s="9" t="s">
        <v>5151</v>
      </c>
      <c r="D1114" s="9" t="s">
        <v>5152</v>
      </c>
      <c r="E1114" s="9" t="s">
        <v>5153</v>
      </c>
      <c r="F1114" s="9" t="s">
        <v>5152</v>
      </c>
    </row>
    <row r="1115" spans="1:6">
      <c r="A1115" s="9" t="s">
        <v>5154</v>
      </c>
      <c r="B1115" s="9" t="s">
        <v>5155</v>
      </c>
      <c r="C1115" s="9" t="s">
        <v>5156</v>
      </c>
      <c r="D1115" s="9" t="s">
        <v>5157</v>
      </c>
      <c r="E1115" s="9" t="s">
        <v>5158</v>
      </c>
      <c r="F1115" s="9" t="s">
        <v>5157</v>
      </c>
    </row>
    <row r="1116" spans="1:6">
      <c r="A1116" s="9" t="s">
        <v>5159</v>
      </c>
      <c r="B1116" s="9" t="s">
        <v>5160</v>
      </c>
      <c r="C1116" s="9" t="s">
        <v>5161</v>
      </c>
      <c r="D1116" s="9" t="s">
        <v>5162</v>
      </c>
      <c r="E1116" s="9"/>
      <c r="F1116" s="9" t="s">
        <v>5163</v>
      </c>
    </row>
    <row r="1117" spans="1:6">
      <c r="A1117" s="9" t="s">
        <v>5164</v>
      </c>
      <c r="B1117" s="9" t="s">
        <v>5165</v>
      </c>
      <c r="C1117" s="9" t="s">
        <v>5166</v>
      </c>
      <c r="D1117" s="10">
        <v>81355938697</v>
      </c>
      <c r="E1117" s="9"/>
      <c r="F1117" s="9"/>
    </row>
    <row r="1118" spans="1:6">
      <c r="A1118" s="9" t="s">
        <v>5167</v>
      </c>
      <c r="B1118" s="9" t="s">
        <v>5168</v>
      </c>
      <c r="C1118" s="9" t="s">
        <v>5169</v>
      </c>
      <c r="D1118" s="9" t="s">
        <v>5170</v>
      </c>
      <c r="E1118" s="9" t="s">
        <v>5171</v>
      </c>
      <c r="F1118" s="9" t="s">
        <v>5172</v>
      </c>
    </row>
    <row r="1119" spans="1:6">
      <c r="A1119" s="9" t="s">
        <v>5173</v>
      </c>
      <c r="B1119" s="9" t="s">
        <v>5174</v>
      </c>
      <c r="C1119" s="9" t="s">
        <v>5175</v>
      </c>
      <c r="D1119" s="9" t="s">
        <v>5176</v>
      </c>
      <c r="E1119" s="9" t="s">
        <v>5177</v>
      </c>
      <c r="F1119" s="9" t="s">
        <v>5178</v>
      </c>
    </row>
    <row r="1120" spans="1:6">
      <c r="A1120" s="9" t="s">
        <v>5179</v>
      </c>
      <c r="B1120" s="9" t="s">
        <v>5180</v>
      </c>
      <c r="C1120" s="9" t="s">
        <v>5181</v>
      </c>
      <c r="D1120" s="9" t="s">
        <v>5182</v>
      </c>
      <c r="E1120" s="9"/>
      <c r="F1120" s="9"/>
    </row>
    <row r="1121" spans="1:6">
      <c r="A1121" s="9" t="s">
        <v>5183</v>
      </c>
      <c r="B1121" s="9" t="s">
        <v>5184</v>
      </c>
      <c r="C1121" s="9" t="s">
        <v>5185</v>
      </c>
      <c r="D1121" s="9" t="s">
        <v>5186</v>
      </c>
      <c r="E1121" s="9"/>
      <c r="F1121" s="9" t="s">
        <v>5187</v>
      </c>
    </row>
    <row r="1122" spans="1:6">
      <c r="A1122" s="9" t="s">
        <v>5188</v>
      </c>
      <c r="B1122" s="9" t="s">
        <v>5189</v>
      </c>
      <c r="C1122" s="9" t="s">
        <v>5190</v>
      </c>
      <c r="D1122" s="9" t="s">
        <v>5191</v>
      </c>
      <c r="E1122" s="9" t="s">
        <v>5192</v>
      </c>
      <c r="F1122" s="9" t="s">
        <v>5191</v>
      </c>
    </row>
    <row r="1123" spans="1:6" ht="25.5">
      <c r="A1123" s="9" t="s">
        <v>5193</v>
      </c>
      <c r="B1123" s="9" t="s">
        <v>5194</v>
      </c>
      <c r="C1123" s="9" t="s">
        <v>5195</v>
      </c>
      <c r="D1123" s="9">
        <f>86-755-86325047</f>
        <v>-86325716</v>
      </c>
      <c r="E1123" s="9" t="s">
        <v>5196</v>
      </c>
      <c r="F1123" s="9">
        <f>86-755-8632504</f>
        <v>-8633173</v>
      </c>
    </row>
    <row r="1124" spans="1:6">
      <c r="A1124" s="9" t="s">
        <v>5197</v>
      </c>
      <c r="B1124" s="9" t="s">
        <v>5198</v>
      </c>
      <c r="C1124" s="9" t="s">
        <v>5199</v>
      </c>
      <c r="D1124" s="9" t="s">
        <v>5200</v>
      </c>
      <c r="E1124" s="9" t="s">
        <v>5201</v>
      </c>
      <c r="F1124" s="9"/>
    </row>
    <row r="1125" spans="1:6">
      <c r="A1125" s="9" t="s">
        <v>5202</v>
      </c>
      <c r="B1125" s="9" t="s">
        <v>5203</v>
      </c>
      <c r="C1125" s="9" t="s">
        <v>5204</v>
      </c>
      <c r="D1125" s="10">
        <v>81377241960</v>
      </c>
      <c r="E1125" s="9"/>
      <c r="F1125" s="9"/>
    </row>
    <row r="1126" spans="1:6">
      <c r="A1126" s="9" t="s">
        <v>5205</v>
      </c>
      <c r="B1126" s="9" t="s">
        <v>5206</v>
      </c>
      <c r="C1126" s="9" t="s">
        <v>5207</v>
      </c>
      <c r="D1126" s="9" t="s">
        <v>5208</v>
      </c>
      <c r="E1126" s="9" t="s">
        <v>5209</v>
      </c>
      <c r="F1126" s="9" t="s">
        <v>5210</v>
      </c>
    </row>
    <row r="1127" spans="1:6">
      <c r="A1127" s="9" t="s">
        <v>5211</v>
      </c>
      <c r="B1127" s="9" t="s">
        <v>5212</v>
      </c>
      <c r="C1127" s="9" t="s">
        <v>5213</v>
      </c>
      <c r="D1127" s="10">
        <v>81377241960</v>
      </c>
      <c r="E1127" s="9"/>
      <c r="F1127" s="10">
        <v>81377241960</v>
      </c>
    </row>
    <row r="1128" spans="1:6">
      <c r="A1128" s="9" t="s">
        <v>5214</v>
      </c>
      <c r="B1128" s="9" t="s">
        <v>5215</v>
      </c>
      <c r="C1128" s="9" t="s">
        <v>5216</v>
      </c>
      <c r="D1128" s="9" t="s">
        <v>5217</v>
      </c>
      <c r="E1128" s="9" t="s">
        <v>5218</v>
      </c>
      <c r="F1128" s="9" t="s">
        <v>5217</v>
      </c>
    </row>
    <row r="1129" spans="1:6">
      <c r="A1129" s="9" t="s">
        <v>5214</v>
      </c>
      <c r="B1129" s="9" t="s">
        <v>5219</v>
      </c>
      <c r="C1129" s="9" t="s">
        <v>5220</v>
      </c>
      <c r="D1129" s="9" t="s">
        <v>5217</v>
      </c>
      <c r="E1129" s="9" t="s">
        <v>5218</v>
      </c>
      <c r="F1129" s="9" t="s">
        <v>5217</v>
      </c>
    </row>
    <row r="1130" spans="1:6">
      <c r="A1130" s="9" t="s">
        <v>5221</v>
      </c>
      <c r="B1130" s="9" t="s">
        <v>5222</v>
      </c>
      <c r="C1130" s="9" t="s">
        <v>5223</v>
      </c>
      <c r="D1130" s="9" t="s">
        <v>5224</v>
      </c>
      <c r="E1130" s="9"/>
      <c r="F1130" s="9" t="s">
        <v>5224</v>
      </c>
    </row>
    <row r="1131" spans="1:6">
      <c r="A1131" s="9" t="s">
        <v>5225</v>
      </c>
      <c r="B1131" s="9" t="s">
        <v>5226</v>
      </c>
      <c r="C1131" s="9" t="s">
        <v>5227</v>
      </c>
      <c r="D1131" s="9" t="s">
        <v>5228</v>
      </c>
      <c r="E1131" s="9"/>
      <c r="F1131" s="9" t="s">
        <v>5228</v>
      </c>
    </row>
    <row r="1132" spans="1:6">
      <c r="A1132" s="9" t="s">
        <v>5229</v>
      </c>
      <c r="B1132" s="9" t="s">
        <v>5230</v>
      </c>
      <c r="C1132" s="9" t="s">
        <v>5231</v>
      </c>
      <c r="D1132" s="9" t="s">
        <v>5232</v>
      </c>
      <c r="E1132" s="9"/>
      <c r="F1132" s="9" t="s">
        <v>5232</v>
      </c>
    </row>
    <row r="1133" spans="1:6">
      <c r="A1133" s="9" t="s">
        <v>5233</v>
      </c>
      <c r="B1133" s="9" t="s">
        <v>5234</v>
      </c>
      <c r="C1133" s="9" t="s">
        <v>5235</v>
      </c>
      <c r="D1133" s="9" t="s">
        <v>5236</v>
      </c>
      <c r="E1133" s="9"/>
      <c r="F1133" s="9" t="s">
        <v>5236</v>
      </c>
    </row>
    <row r="1134" spans="1:6">
      <c r="A1134" s="9" t="s">
        <v>5237</v>
      </c>
      <c r="B1134" s="9" t="s">
        <v>5238</v>
      </c>
      <c r="C1134" s="9" t="s">
        <v>5239</v>
      </c>
      <c r="D1134" s="10">
        <v>85370308220</v>
      </c>
      <c r="E1134" s="9"/>
      <c r="F1134" s="9"/>
    </row>
    <row r="1135" spans="1:6">
      <c r="A1135" s="9" t="s">
        <v>3171</v>
      </c>
      <c r="B1135" s="9" t="s">
        <v>5240</v>
      </c>
      <c r="C1135" s="9" t="s">
        <v>5241</v>
      </c>
      <c r="D1135" s="10">
        <v>8192104008</v>
      </c>
      <c r="E1135" s="9" t="s">
        <v>5242</v>
      </c>
      <c r="F1135" s="9"/>
    </row>
    <row r="1136" spans="1:6">
      <c r="A1136" s="9" t="s">
        <v>5243</v>
      </c>
      <c r="B1136" s="9" t="s">
        <v>5244</v>
      </c>
      <c r="C1136" s="9" t="s">
        <v>5245</v>
      </c>
      <c r="D1136" s="9" t="s">
        <v>5246</v>
      </c>
      <c r="E1136" s="9"/>
      <c r="F1136" s="9" t="s">
        <v>5246</v>
      </c>
    </row>
    <row r="1137" spans="1:6">
      <c r="A1137" s="9" t="s">
        <v>5247</v>
      </c>
      <c r="B1137" s="9" t="s">
        <v>5248</v>
      </c>
      <c r="C1137" s="9" t="s">
        <v>5249</v>
      </c>
      <c r="D1137" s="10">
        <v>81282081085</v>
      </c>
      <c r="E1137" s="9" t="s">
        <v>5250</v>
      </c>
      <c r="F1137" s="9"/>
    </row>
    <row r="1138" spans="1:6">
      <c r="A1138" s="9" t="s">
        <v>5251</v>
      </c>
      <c r="B1138" s="9" t="s">
        <v>5252</v>
      </c>
      <c r="C1138" s="9" t="s">
        <v>5253</v>
      </c>
      <c r="D1138" s="9" t="s">
        <v>4945</v>
      </c>
      <c r="E1138" s="9"/>
      <c r="F1138" s="9" t="s">
        <v>4945</v>
      </c>
    </row>
    <row r="1139" spans="1:6">
      <c r="A1139" s="9" t="s">
        <v>5254</v>
      </c>
      <c r="B1139" s="9" t="s">
        <v>5255</v>
      </c>
      <c r="C1139" s="9" t="s">
        <v>5256</v>
      </c>
      <c r="D1139" s="9" t="s">
        <v>5257</v>
      </c>
      <c r="E1139" s="9"/>
      <c r="F1139" s="9"/>
    </row>
    <row r="1140" spans="1:6">
      <c r="A1140" s="9" t="s">
        <v>5258</v>
      </c>
      <c r="B1140" s="9" t="s">
        <v>5259</v>
      </c>
      <c r="C1140" s="9" t="s">
        <v>5260</v>
      </c>
      <c r="D1140" s="10">
        <v>81329538214</v>
      </c>
      <c r="E1140" s="9" t="s">
        <v>5261</v>
      </c>
      <c r="F1140" s="10">
        <v>81329538214</v>
      </c>
    </row>
    <row r="1141" spans="1:6">
      <c r="A1141" s="9" t="s">
        <v>5262</v>
      </c>
      <c r="B1141" s="9" t="s">
        <v>5263</v>
      </c>
      <c r="C1141" s="9" t="s">
        <v>5264</v>
      </c>
      <c r="D1141" s="10">
        <v>85241032979</v>
      </c>
      <c r="E1141" s="9"/>
      <c r="F1141" s="9" t="s">
        <v>4945</v>
      </c>
    </row>
    <row r="1142" spans="1:6">
      <c r="A1142" s="9" t="s">
        <v>5265</v>
      </c>
      <c r="B1142" s="9" t="s">
        <v>5266</v>
      </c>
      <c r="C1142" s="9" t="s">
        <v>5267</v>
      </c>
      <c r="D1142" s="9" t="s">
        <v>5268</v>
      </c>
      <c r="E1142" s="9" t="s">
        <v>5269</v>
      </c>
      <c r="F1142" s="9" t="s">
        <v>4945</v>
      </c>
    </row>
    <row r="1143" spans="1:6">
      <c r="A1143" s="9" t="s">
        <v>5270</v>
      </c>
      <c r="B1143" s="9" t="s">
        <v>5271</v>
      </c>
      <c r="C1143" s="9" t="s">
        <v>5272</v>
      </c>
      <c r="D1143" s="10">
        <v>81341060626</v>
      </c>
      <c r="E1143" s="9" t="s">
        <v>5273</v>
      </c>
      <c r="F1143" s="9" t="s">
        <v>4945</v>
      </c>
    </row>
    <row r="1144" spans="1:6">
      <c r="A1144" s="9" t="s">
        <v>5274</v>
      </c>
      <c r="B1144" s="9" t="s">
        <v>5275</v>
      </c>
      <c r="C1144" s="9" t="s">
        <v>5276</v>
      </c>
      <c r="D1144" s="10">
        <v>87867718696</v>
      </c>
      <c r="E1144" s="9"/>
      <c r="F1144" s="9"/>
    </row>
    <row r="1145" spans="1:6">
      <c r="A1145" s="9" t="s">
        <v>5277</v>
      </c>
      <c r="B1145" s="9" t="s">
        <v>5278</v>
      </c>
      <c r="C1145" s="9" t="s">
        <v>5279</v>
      </c>
      <c r="D1145" s="9" t="s">
        <v>5280</v>
      </c>
      <c r="E1145" s="9"/>
      <c r="F1145" s="9"/>
    </row>
    <row r="1146" spans="1:6">
      <c r="A1146" s="9" t="s">
        <v>5281</v>
      </c>
      <c r="B1146" s="9" t="s">
        <v>5282</v>
      </c>
      <c r="C1146" s="9" t="s">
        <v>5283</v>
      </c>
      <c r="D1146" s="10">
        <v>817805363</v>
      </c>
      <c r="E1146" s="9" t="s">
        <v>5284</v>
      </c>
      <c r="F1146" s="9"/>
    </row>
    <row r="1147" spans="1:6">
      <c r="A1147" s="9" t="s">
        <v>5285</v>
      </c>
      <c r="B1147" s="9" t="s">
        <v>5286</v>
      </c>
      <c r="C1147" s="9" t="s">
        <v>5287</v>
      </c>
      <c r="D1147" s="9" t="s">
        <v>5288</v>
      </c>
      <c r="E1147" s="9"/>
      <c r="F1147" s="9"/>
    </row>
    <row r="1148" spans="1:6">
      <c r="A1148" s="9" t="s">
        <v>5289</v>
      </c>
      <c r="B1148" s="9" t="s">
        <v>5290</v>
      </c>
      <c r="C1148" s="9" t="s">
        <v>5291</v>
      </c>
      <c r="D1148" s="9" t="s">
        <v>5292</v>
      </c>
      <c r="E1148" s="9"/>
      <c r="F1148" s="9" t="s">
        <v>5293</v>
      </c>
    </row>
    <row r="1149" spans="1:6">
      <c r="A1149" s="9" t="s">
        <v>5294</v>
      </c>
      <c r="B1149" s="9" t="s">
        <v>5295</v>
      </c>
      <c r="C1149" s="9" t="s">
        <v>5296</v>
      </c>
      <c r="D1149" s="9" t="s">
        <v>5297</v>
      </c>
      <c r="E1149" s="9"/>
      <c r="F1149" s="9" t="s">
        <v>5298</v>
      </c>
    </row>
    <row r="1150" spans="1:6">
      <c r="A1150" s="9" t="s">
        <v>5299</v>
      </c>
      <c r="B1150" s="9" t="s">
        <v>5300</v>
      </c>
      <c r="C1150" s="9" t="s">
        <v>5301</v>
      </c>
      <c r="D1150" s="9" t="s">
        <v>5302</v>
      </c>
      <c r="E1150" s="9" t="s">
        <v>5303</v>
      </c>
      <c r="F1150" s="9" t="s">
        <v>5304</v>
      </c>
    </row>
    <row r="1151" spans="1:6">
      <c r="A1151" s="9" t="s">
        <v>5305</v>
      </c>
      <c r="B1151" s="9" t="s">
        <v>5306</v>
      </c>
      <c r="C1151" s="9" t="s">
        <v>5307</v>
      </c>
      <c r="D1151" s="9" t="s">
        <v>5308</v>
      </c>
      <c r="E1151" s="9" t="s">
        <v>5309</v>
      </c>
      <c r="F1151" s="9" t="s">
        <v>5308</v>
      </c>
    </row>
    <row r="1152" spans="1:6">
      <c r="A1152" s="9" t="s">
        <v>5310</v>
      </c>
      <c r="B1152" s="9" t="s">
        <v>5311</v>
      </c>
      <c r="C1152" s="9" t="s">
        <v>5312</v>
      </c>
      <c r="D1152" s="9" t="s">
        <v>5313</v>
      </c>
      <c r="E1152" s="9" t="s">
        <v>5314</v>
      </c>
      <c r="F1152" s="9" t="s">
        <v>5313</v>
      </c>
    </row>
    <row r="1153" spans="1:6">
      <c r="A1153" s="9" t="s">
        <v>5315</v>
      </c>
      <c r="B1153" s="9" t="s">
        <v>5316</v>
      </c>
      <c r="C1153" s="9" t="s">
        <v>5317</v>
      </c>
      <c r="D1153" s="9" t="s">
        <v>5318</v>
      </c>
      <c r="E1153" s="9" t="s">
        <v>5319</v>
      </c>
      <c r="F1153" s="9" t="s">
        <v>5320</v>
      </c>
    </row>
    <row r="1154" spans="1:6">
      <c r="A1154" s="9" t="s">
        <v>5321</v>
      </c>
      <c r="B1154" s="9" t="s">
        <v>5322</v>
      </c>
      <c r="C1154" s="9" t="s">
        <v>5323</v>
      </c>
      <c r="D1154" s="9" t="s">
        <v>5324</v>
      </c>
      <c r="E1154" s="9"/>
      <c r="F1154" s="9" t="s">
        <v>5325</v>
      </c>
    </row>
    <row r="1155" spans="1:6">
      <c r="A1155" s="9" t="s">
        <v>5326</v>
      </c>
      <c r="B1155" s="9" t="s">
        <v>5327</v>
      </c>
      <c r="C1155" s="9" t="s">
        <v>5328</v>
      </c>
      <c r="D1155" s="9" t="s">
        <v>5329</v>
      </c>
      <c r="E1155" s="9"/>
      <c r="F1155" s="9"/>
    </row>
    <row r="1156" spans="1:6">
      <c r="A1156" s="9" t="s">
        <v>5330</v>
      </c>
      <c r="B1156" s="9" t="s">
        <v>5331</v>
      </c>
      <c r="C1156" s="9" t="s">
        <v>5332</v>
      </c>
      <c r="D1156" s="9" t="s">
        <v>5333</v>
      </c>
      <c r="E1156" s="9"/>
      <c r="F1156" s="9"/>
    </row>
    <row r="1157" spans="1:6">
      <c r="A1157" s="9" t="s">
        <v>5334</v>
      </c>
      <c r="B1157" s="9" t="s">
        <v>5335</v>
      </c>
      <c r="C1157" s="9" t="s">
        <v>5336</v>
      </c>
      <c r="D1157" s="9" t="s">
        <v>5337</v>
      </c>
      <c r="E1157" s="9"/>
      <c r="F1157" s="9" t="s">
        <v>5338</v>
      </c>
    </row>
    <row r="1158" spans="1:6">
      <c r="A1158" s="9" t="s">
        <v>5339</v>
      </c>
      <c r="B1158" s="9" t="s">
        <v>5340</v>
      </c>
      <c r="C1158" s="9" t="s">
        <v>5341</v>
      </c>
      <c r="D1158" s="9" t="s">
        <v>5342</v>
      </c>
      <c r="E1158" s="9" t="s">
        <v>5343</v>
      </c>
      <c r="F1158" s="9" t="s">
        <v>5344</v>
      </c>
    </row>
    <row r="1159" spans="1:6">
      <c r="A1159" s="9" t="s">
        <v>5345</v>
      </c>
      <c r="B1159" s="9" t="s">
        <v>5346</v>
      </c>
      <c r="C1159" s="9" t="s">
        <v>5347</v>
      </c>
      <c r="D1159" s="9" t="s">
        <v>5348</v>
      </c>
      <c r="E1159" s="9"/>
      <c r="F1159" s="9" t="s">
        <v>5348</v>
      </c>
    </row>
    <row r="1160" spans="1:6">
      <c r="A1160" s="9" t="s">
        <v>5349</v>
      </c>
      <c r="B1160" s="9" t="s">
        <v>5350</v>
      </c>
      <c r="C1160" s="9" t="s">
        <v>5351</v>
      </c>
      <c r="D1160" s="10">
        <v>81362436615</v>
      </c>
      <c r="E1160" s="9" t="s">
        <v>5352</v>
      </c>
      <c r="F1160" s="9"/>
    </row>
    <row r="1161" spans="1:6">
      <c r="A1161" s="9" t="s">
        <v>5353</v>
      </c>
      <c r="B1161" s="9" t="s">
        <v>5354</v>
      </c>
      <c r="C1161" s="9" t="s">
        <v>5355</v>
      </c>
      <c r="D1161" s="9" t="s">
        <v>5356</v>
      </c>
      <c r="E1161" s="9" t="s">
        <v>5357</v>
      </c>
      <c r="F1161" s="9" t="s">
        <v>5358</v>
      </c>
    </row>
    <row r="1162" spans="1:6">
      <c r="A1162" s="9" t="s">
        <v>5359</v>
      </c>
      <c r="B1162" s="9" t="s">
        <v>5360</v>
      </c>
      <c r="C1162" s="9" t="s">
        <v>5361</v>
      </c>
      <c r="D1162" s="9" t="s">
        <v>5362</v>
      </c>
      <c r="E1162" s="9" t="s">
        <v>5363</v>
      </c>
      <c r="F1162" s="10">
        <v>8157650766</v>
      </c>
    </row>
    <row r="1163" spans="1:6">
      <c r="A1163" s="9" t="s">
        <v>943</v>
      </c>
      <c r="B1163" s="9" t="s">
        <v>5364</v>
      </c>
      <c r="C1163" s="9" t="s">
        <v>5365</v>
      </c>
      <c r="D1163" s="9" t="s">
        <v>5366</v>
      </c>
      <c r="E1163" s="9"/>
      <c r="F1163" s="9" t="s">
        <v>5366</v>
      </c>
    </row>
    <row r="1164" spans="1:6">
      <c r="A1164" s="9" t="s">
        <v>5367</v>
      </c>
      <c r="B1164" s="9" t="s">
        <v>5368</v>
      </c>
      <c r="C1164" s="9" t="s">
        <v>5369</v>
      </c>
      <c r="D1164" s="10">
        <v>85342409309</v>
      </c>
      <c r="E1164" s="9"/>
      <c r="F1164" s="10">
        <v>85342409309</v>
      </c>
    </row>
    <row r="1165" spans="1:6">
      <c r="A1165" s="9" t="s">
        <v>5370</v>
      </c>
      <c r="B1165" s="9" t="s">
        <v>5371</v>
      </c>
      <c r="C1165" s="9" t="s">
        <v>5372</v>
      </c>
      <c r="D1165" s="10">
        <v>8563216547</v>
      </c>
      <c r="E1165" s="9" t="s">
        <v>5373</v>
      </c>
      <c r="F1165" s="10">
        <v>8563216547</v>
      </c>
    </row>
    <row r="1166" spans="1:6">
      <c r="A1166" s="9" t="s">
        <v>5374</v>
      </c>
      <c r="B1166" s="9" t="s">
        <v>5375</v>
      </c>
      <c r="C1166" s="9" t="s">
        <v>5376</v>
      </c>
      <c r="D1166" s="9" t="s">
        <v>5377</v>
      </c>
      <c r="E1166" s="9"/>
      <c r="F1166" s="9" t="s">
        <v>5378</v>
      </c>
    </row>
    <row r="1167" spans="1:6">
      <c r="A1167" s="9" t="s">
        <v>5379</v>
      </c>
      <c r="B1167" s="9" t="s">
        <v>5380</v>
      </c>
      <c r="C1167" s="9" t="s">
        <v>5381</v>
      </c>
      <c r="D1167" s="9" t="s">
        <v>5382</v>
      </c>
      <c r="E1167" s="9"/>
      <c r="F1167" s="9" t="s">
        <v>5382</v>
      </c>
    </row>
    <row r="1168" spans="1:6" ht="25.5">
      <c r="A1168" s="9" t="s">
        <v>5383</v>
      </c>
      <c r="B1168" s="9" t="s">
        <v>5384</v>
      </c>
      <c r="C1168" s="9" t="s">
        <v>5385</v>
      </c>
      <c r="D1168" s="9" t="s">
        <v>5386</v>
      </c>
      <c r="E1168" s="9" t="s">
        <v>5387</v>
      </c>
      <c r="F1168" s="9" t="s">
        <v>5388</v>
      </c>
    </row>
    <row r="1169" spans="1:6">
      <c r="A1169" s="9" t="s">
        <v>5389</v>
      </c>
      <c r="B1169" s="9" t="s">
        <v>5390</v>
      </c>
      <c r="C1169" s="9" t="s">
        <v>5391</v>
      </c>
      <c r="D1169" s="10">
        <v>0</v>
      </c>
      <c r="E1169" s="9"/>
      <c r="F1169" s="10">
        <v>0</v>
      </c>
    </row>
    <row r="1170" spans="1:6">
      <c r="A1170" s="9" t="s">
        <v>5392</v>
      </c>
      <c r="B1170" s="9" t="s">
        <v>5393</v>
      </c>
      <c r="C1170" s="9" t="s">
        <v>5394</v>
      </c>
      <c r="D1170" s="9" t="s">
        <v>5395</v>
      </c>
      <c r="E1170" s="9"/>
      <c r="F1170" s="9" t="s">
        <v>5396</v>
      </c>
    </row>
    <row r="1171" spans="1:6">
      <c r="A1171" s="9" t="s">
        <v>5397</v>
      </c>
      <c r="B1171" s="9" t="s">
        <v>5398</v>
      </c>
      <c r="C1171" s="9" t="s">
        <v>5399</v>
      </c>
      <c r="D1171" s="10">
        <v>81347217821</v>
      </c>
      <c r="E1171" s="9"/>
      <c r="F1171" s="9"/>
    </row>
    <row r="1172" spans="1:6" ht="25.5">
      <c r="A1172" s="9" t="s">
        <v>5400</v>
      </c>
      <c r="B1172" s="9" t="s">
        <v>5401</v>
      </c>
      <c r="C1172" s="9" t="s">
        <v>5402</v>
      </c>
      <c r="D1172" s="9" t="s">
        <v>5403</v>
      </c>
      <c r="E1172" s="9"/>
      <c r="F1172" s="9" t="s">
        <v>5404</v>
      </c>
    </row>
    <row r="1173" spans="1:6">
      <c r="A1173" s="9" t="s">
        <v>5405</v>
      </c>
      <c r="B1173" s="9" t="s">
        <v>5406</v>
      </c>
      <c r="C1173" s="9" t="s">
        <v>5407</v>
      </c>
      <c r="D1173" s="10">
        <v>812646583497</v>
      </c>
      <c r="E1173" s="9"/>
      <c r="F1173" s="9"/>
    </row>
    <row r="1174" spans="1:6" ht="38.25">
      <c r="A1174" s="9" t="s">
        <v>5408</v>
      </c>
      <c r="B1174" s="9" t="s">
        <v>5409</v>
      </c>
      <c r="C1174" s="9" t="s">
        <v>5410</v>
      </c>
      <c r="D1174" s="9" t="s">
        <v>5411</v>
      </c>
      <c r="E1174" s="9" t="s">
        <v>5412</v>
      </c>
      <c r="F1174" s="9"/>
    </row>
    <row r="1175" spans="1:6" ht="25.5">
      <c r="A1175" s="9" t="s">
        <v>5413</v>
      </c>
      <c r="B1175" s="9" t="s">
        <v>5414</v>
      </c>
      <c r="C1175" s="9" t="s">
        <v>5415</v>
      </c>
      <c r="D1175" s="9" t="s">
        <v>5416</v>
      </c>
      <c r="E1175" s="9" t="s">
        <v>5417</v>
      </c>
      <c r="F1175" s="9" t="s">
        <v>5418</v>
      </c>
    </row>
    <row r="1176" spans="1:6">
      <c r="A1176" s="9" t="s">
        <v>5419</v>
      </c>
      <c r="B1176" s="9" t="s">
        <v>5420</v>
      </c>
      <c r="C1176" s="9" t="s">
        <v>5421</v>
      </c>
      <c r="D1176" s="10">
        <v>81325836914</v>
      </c>
      <c r="E1176" s="9"/>
      <c r="F1176" s="10">
        <v>81325836914</v>
      </c>
    </row>
    <row r="1177" spans="1:6">
      <c r="A1177" s="9" t="s">
        <v>5422</v>
      </c>
      <c r="B1177" s="9" t="s">
        <v>5423</v>
      </c>
      <c r="C1177" s="9" t="s">
        <v>5424</v>
      </c>
      <c r="D1177" s="9" t="s">
        <v>5425</v>
      </c>
      <c r="E1177" s="9"/>
      <c r="F1177" s="9"/>
    </row>
    <row r="1178" spans="1:6">
      <c r="A1178" s="9" t="s">
        <v>5426</v>
      </c>
      <c r="B1178" s="9" t="s">
        <v>5427</v>
      </c>
      <c r="C1178" s="9" t="s">
        <v>5428</v>
      </c>
      <c r="D1178" s="9" t="s">
        <v>5429</v>
      </c>
      <c r="E1178" s="9"/>
      <c r="F1178" s="9"/>
    </row>
    <row r="1179" spans="1:6">
      <c r="A1179" s="9" t="s">
        <v>5430</v>
      </c>
      <c r="B1179" s="9" t="s">
        <v>5431</v>
      </c>
      <c r="C1179" s="9" t="s">
        <v>5432</v>
      </c>
      <c r="D1179" s="9" t="s">
        <v>5433</v>
      </c>
      <c r="E1179" s="9"/>
      <c r="F1179" s="9" t="s">
        <v>5434</v>
      </c>
    </row>
    <row r="1180" spans="1:6">
      <c r="A1180" s="9" t="s">
        <v>5435</v>
      </c>
      <c r="B1180" s="9" t="s">
        <v>5436</v>
      </c>
      <c r="C1180" s="9" t="s">
        <v>5437</v>
      </c>
      <c r="D1180" s="9" t="s">
        <v>5438</v>
      </c>
      <c r="E1180" s="9"/>
      <c r="F1180" s="9" t="s">
        <v>5438</v>
      </c>
    </row>
    <row r="1181" spans="1:6">
      <c r="A1181" s="9" t="s">
        <v>943</v>
      </c>
      <c r="B1181" s="9" t="s">
        <v>5439</v>
      </c>
      <c r="C1181" s="9" t="s">
        <v>5440</v>
      </c>
      <c r="D1181" s="9" t="s">
        <v>5441</v>
      </c>
      <c r="E1181" s="9" t="s">
        <v>5442</v>
      </c>
      <c r="F1181" s="9" t="s">
        <v>5441</v>
      </c>
    </row>
    <row r="1182" spans="1:6" ht="25.5">
      <c r="A1182" s="9" t="s">
        <v>5443</v>
      </c>
      <c r="B1182" s="9" t="s">
        <v>5444</v>
      </c>
      <c r="C1182" s="9" t="s">
        <v>5445</v>
      </c>
      <c r="D1182" s="9" t="s">
        <v>5446</v>
      </c>
      <c r="E1182" s="9" t="s">
        <v>5447</v>
      </c>
      <c r="F1182" s="9" t="s">
        <v>5448</v>
      </c>
    </row>
    <row r="1183" spans="1:6">
      <c r="A1183" s="9" t="s">
        <v>5449</v>
      </c>
      <c r="B1183" s="9" t="s">
        <v>5450</v>
      </c>
      <c r="C1183" s="9" t="s">
        <v>5451</v>
      </c>
      <c r="D1183" s="10">
        <v>81376297367</v>
      </c>
      <c r="E1183" s="9"/>
      <c r="F1183" s="9"/>
    </row>
    <row r="1184" spans="1:6">
      <c r="A1184" s="9" t="s">
        <v>5452</v>
      </c>
      <c r="B1184" s="9" t="s">
        <v>5453</v>
      </c>
      <c r="C1184" s="9" t="s">
        <v>5454</v>
      </c>
      <c r="D1184" s="10">
        <v>81264998339</v>
      </c>
      <c r="E1184" s="9" t="s">
        <v>5455</v>
      </c>
      <c r="F1184" s="9"/>
    </row>
    <row r="1185" spans="1:6">
      <c r="A1185" s="9" t="s">
        <v>5456</v>
      </c>
      <c r="B1185" s="9" t="s">
        <v>5457</v>
      </c>
      <c r="C1185" s="9" t="s">
        <v>5458</v>
      </c>
      <c r="D1185" s="10">
        <v>8126584569</v>
      </c>
      <c r="E1185" s="9"/>
      <c r="F1185" s="9"/>
    </row>
    <row r="1186" spans="1:6">
      <c r="A1186" s="9" t="s">
        <v>5459</v>
      </c>
      <c r="B1186" s="9" t="s">
        <v>5460</v>
      </c>
      <c r="C1186" s="9" t="s">
        <v>5461</v>
      </c>
      <c r="D1186" s="10">
        <v>61.4148706</v>
      </c>
      <c r="E1186" s="9" t="s">
        <v>5462</v>
      </c>
      <c r="F1186" s="9"/>
    </row>
    <row r="1187" spans="1:6">
      <c r="A1187" s="9" t="s">
        <v>5463</v>
      </c>
      <c r="B1187" s="9" t="s">
        <v>5464</v>
      </c>
      <c r="C1187" s="9" t="s">
        <v>5465</v>
      </c>
      <c r="D1187" s="9" t="s">
        <v>5466</v>
      </c>
      <c r="E1187" s="9"/>
      <c r="F1187" s="9" t="s">
        <v>5467</v>
      </c>
    </row>
    <row r="1188" spans="1:6">
      <c r="A1188" s="9" t="s">
        <v>5468</v>
      </c>
      <c r="B1188" s="9" t="s">
        <v>5469</v>
      </c>
      <c r="C1188" s="9" t="s">
        <v>5470</v>
      </c>
      <c r="D1188" s="10">
        <v>85342697870</v>
      </c>
      <c r="E1188" s="9"/>
      <c r="F1188" s="10">
        <v>85342697870</v>
      </c>
    </row>
    <row r="1189" spans="1:6" ht="25.5">
      <c r="A1189" s="9" t="s">
        <v>5471</v>
      </c>
      <c r="B1189" s="9" t="s">
        <v>5472</v>
      </c>
      <c r="C1189" s="9" t="s">
        <v>5473</v>
      </c>
      <c r="D1189" s="9" t="s">
        <v>5474</v>
      </c>
      <c r="E1189" s="9" t="s">
        <v>5475</v>
      </c>
      <c r="F1189" s="9" t="s">
        <v>5476</v>
      </c>
    </row>
    <row r="1190" spans="1:6">
      <c r="A1190" s="9" t="s">
        <v>5477</v>
      </c>
      <c r="B1190" s="9" t="s">
        <v>5478</v>
      </c>
      <c r="C1190" s="9" t="s">
        <v>5479</v>
      </c>
      <c r="D1190" s="9" t="s">
        <v>5480</v>
      </c>
      <c r="E1190" s="9" t="s">
        <v>5481</v>
      </c>
      <c r="F1190" s="9" t="s">
        <v>5480</v>
      </c>
    </row>
    <row r="1191" spans="1:6">
      <c r="A1191" s="9" t="s">
        <v>5482</v>
      </c>
      <c r="B1191" s="9" t="s">
        <v>5483</v>
      </c>
      <c r="C1191" s="9" t="s">
        <v>5484</v>
      </c>
      <c r="D1191" s="10">
        <v>82155518999</v>
      </c>
      <c r="E1191" s="9"/>
      <c r="F1191" s="9" t="s">
        <v>5485</v>
      </c>
    </row>
    <row r="1192" spans="1:6">
      <c r="A1192" s="9" t="s">
        <v>5486</v>
      </c>
      <c r="B1192" s="9" t="s">
        <v>5487</v>
      </c>
      <c r="C1192" s="9" t="s">
        <v>5488</v>
      </c>
      <c r="D1192" s="9" t="s">
        <v>5489</v>
      </c>
      <c r="E1192" s="9" t="s">
        <v>5490</v>
      </c>
      <c r="F1192" s="9" t="s">
        <v>5491</v>
      </c>
    </row>
    <row r="1193" spans="1:6">
      <c r="A1193" s="9" t="s">
        <v>5492</v>
      </c>
      <c r="B1193" s="9" t="s">
        <v>5493</v>
      </c>
      <c r="C1193" s="9" t="s">
        <v>5494</v>
      </c>
      <c r="D1193" s="9" t="s">
        <v>5495</v>
      </c>
      <c r="E1193" s="9" t="s">
        <v>5496</v>
      </c>
      <c r="F1193" s="9" t="s">
        <v>5497</v>
      </c>
    </row>
    <row r="1194" spans="1:6" ht="25.5">
      <c r="A1194" s="9" t="s">
        <v>5498</v>
      </c>
      <c r="B1194" s="9" t="s">
        <v>5499</v>
      </c>
      <c r="C1194" s="9" t="s">
        <v>5500</v>
      </c>
      <c r="D1194" s="9" t="s">
        <v>5501</v>
      </c>
      <c r="E1194" s="9"/>
      <c r="F1194" s="9"/>
    </row>
    <row r="1195" spans="1:6" ht="25.5">
      <c r="A1195" s="9" t="s">
        <v>5502</v>
      </c>
      <c r="B1195" s="9" t="s">
        <v>5503</v>
      </c>
      <c r="C1195" s="9" t="s">
        <v>5504</v>
      </c>
      <c r="D1195" s="9" t="s">
        <v>5505</v>
      </c>
      <c r="E1195" s="9"/>
      <c r="F1195" s="9"/>
    </row>
    <row r="1196" spans="1:6">
      <c r="A1196" s="9" t="s">
        <v>5506</v>
      </c>
      <c r="B1196" s="9" t="s">
        <v>5507</v>
      </c>
      <c r="C1196" s="9" t="s">
        <v>5508</v>
      </c>
      <c r="D1196" s="9" t="s">
        <v>5509</v>
      </c>
      <c r="E1196" s="9" t="s">
        <v>5510</v>
      </c>
      <c r="F1196" s="9" t="s">
        <v>5511</v>
      </c>
    </row>
    <row r="1197" spans="1:6">
      <c r="A1197" s="9" t="s">
        <v>5512</v>
      </c>
      <c r="B1197" s="9" t="s">
        <v>5513</v>
      </c>
      <c r="C1197" s="9" t="s">
        <v>5514</v>
      </c>
      <c r="D1197" s="9" t="s">
        <v>5515</v>
      </c>
      <c r="E1197" s="9" t="s">
        <v>5516</v>
      </c>
      <c r="F1197" s="9" t="s">
        <v>5517</v>
      </c>
    </row>
    <row r="1198" spans="1:6">
      <c r="A1198" s="9" t="s">
        <v>5518</v>
      </c>
      <c r="B1198" s="9" t="s">
        <v>5519</v>
      </c>
      <c r="C1198" s="9" t="s">
        <v>5520</v>
      </c>
      <c r="D1198" s="9" t="s">
        <v>5521</v>
      </c>
      <c r="E1198" s="9" t="s">
        <v>5522</v>
      </c>
      <c r="F1198" s="9" t="s">
        <v>5523</v>
      </c>
    </row>
    <row r="1199" spans="1:6">
      <c r="A1199" s="9" t="s">
        <v>5524</v>
      </c>
      <c r="B1199" s="9" t="s">
        <v>5525</v>
      </c>
      <c r="C1199" s="9" t="s">
        <v>5526</v>
      </c>
      <c r="D1199" s="10">
        <v>85253332322</v>
      </c>
      <c r="E1199" s="9"/>
      <c r="F1199" s="9"/>
    </row>
    <row r="1200" spans="1:6">
      <c r="A1200" s="9" t="s">
        <v>5527</v>
      </c>
      <c r="B1200" s="9" t="s">
        <v>5528</v>
      </c>
      <c r="C1200" s="9" t="s">
        <v>5529</v>
      </c>
      <c r="D1200" s="10">
        <v>85395639191</v>
      </c>
      <c r="E1200" s="9" t="s">
        <v>5530</v>
      </c>
      <c r="F1200" s="9"/>
    </row>
    <row r="1201" spans="1:6">
      <c r="A1201" s="9" t="s">
        <v>5531</v>
      </c>
      <c r="B1201" s="9" t="s">
        <v>5532</v>
      </c>
      <c r="C1201" s="9" t="s">
        <v>5533</v>
      </c>
      <c r="D1201" s="10">
        <v>81242496375</v>
      </c>
      <c r="E1201" s="9"/>
      <c r="F1201" s="9"/>
    </row>
    <row r="1202" spans="1:6">
      <c r="A1202" s="9" t="s">
        <v>5534</v>
      </c>
      <c r="B1202" s="9" t="s">
        <v>5535</v>
      </c>
      <c r="C1202" s="9" t="s">
        <v>5536</v>
      </c>
      <c r="D1202" s="9" t="s">
        <v>5537</v>
      </c>
      <c r="E1202" s="9"/>
      <c r="F1202" s="9" t="s">
        <v>5538</v>
      </c>
    </row>
    <row r="1203" spans="1:6">
      <c r="A1203" s="9" t="s">
        <v>5539</v>
      </c>
      <c r="B1203" s="9" t="s">
        <v>5540</v>
      </c>
      <c r="C1203" s="9" t="s">
        <v>5541</v>
      </c>
      <c r="D1203" s="10">
        <v>81354270843</v>
      </c>
      <c r="E1203" s="9" t="s">
        <v>5542</v>
      </c>
      <c r="F1203" s="9"/>
    </row>
    <row r="1204" spans="1:6">
      <c r="A1204" s="9" t="s">
        <v>5543</v>
      </c>
      <c r="B1204" s="9" t="s">
        <v>5544</v>
      </c>
      <c r="C1204" s="9" t="s">
        <v>5545</v>
      </c>
      <c r="D1204" s="10">
        <v>85275666022</v>
      </c>
      <c r="E1204" s="9"/>
      <c r="F1204" s="9"/>
    </row>
    <row r="1205" spans="1:6">
      <c r="A1205" s="9" t="s">
        <v>5546</v>
      </c>
      <c r="B1205" s="9" t="s">
        <v>5547</v>
      </c>
      <c r="C1205" s="9" t="s">
        <v>5548</v>
      </c>
      <c r="D1205" s="10">
        <v>85262222116</v>
      </c>
      <c r="E1205" s="9"/>
      <c r="F1205" s="9"/>
    </row>
    <row r="1206" spans="1:6">
      <c r="A1206" s="9" t="s">
        <v>5549</v>
      </c>
      <c r="B1206" s="9" t="s">
        <v>5550</v>
      </c>
      <c r="C1206" s="9" t="s">
        <v>5551</v>
      </c>
      <c r="D1206" s="9" t="s">
        <v>5552</v>
      </c>
      <c r="E1206" s="9"/>
      <c r="F1206" s="9" t="s">
        <v>5552</v>
      </c>
    </row>
    <row r="1207" spans="1:6">
      <c r="A1207" s="9" t="s">
        <v>5553</v>
      </c>
      <c r="B1207" s="9" t="s">
        <v>5554</v>
      </c>
      <c r="C1207" s="9" t="s">
        <v>5555</v>
      </c>
      <c r="D1207" s="9" t="s">
        <v>5556</v>
      </c>
      <c r="E1207" s="9"/>
      <c r="F1207" s="9"/>
    </row>
    <row r="1208" spans="1:6" ht="25.5">
      <c r="A1208" s="9" t="s">
        <v>5557</v>
      </c>
      <c r="B1208" s="9" t="s">
        <v>5558</v>
      </c>
      <c r="C1208" s="9" t="s">
        <v>5559</v>
      </c>
      <c r="D1208" s="9" t="s">
        <v>5560</v>
      </c>
      <c r="E1208" s="9" t="s">
        <v>5561</v>
      </c>
      <c r="F1208" s="9" t="s">
        <v>5562</v>
      </c>
    </row>
    <row r="1209" spans="1:6">
      <c r="A1209" s="9" t="s">
        <v>5563</v>
      </c>
      <c r="B1209" s="9" t="s">
        <v>5564</v>
      </c>
      <c r="C1209" s="9" t="s">
        <v>5565</v>
      </c>
      <c r="D1209" s="10">
        <v>85397614055</v>
      </c>
      <c r="E1209" s="9" t="s">
        <v>5566</v>
      </c>
      <c r="F1209" s="9"/>
    </row>
    <row r="1210" spans="1:6">
      <c r="A1210" s="9" t="s">
        <v>5567</v>
      </c>
      <c r="B1210" s="9" t="s">
        <v>5568</v>
      </c>
      <c r="C1210" s="9" t="s">
        <v>5569</v>
      </c>
      <c r="D1210" s="9" t="s">
        <v>5570</v>
      </c>
      <c r="E1210" s="9" t="s">
        <v>5571</v>
      </c>
      <c r="F1210" s="9" t="s">
        <v>5572</v>
      </c>
    </row>
    <row r="1211" spans="1:6">
      <c r="A1211" s="9" t="s">
        <v>5573</v>
      </c>
      <c r="B1211" s="9" t="s">
        <v>5574</v>
      </c>
      <c r="C1211" s="9" t="s">
        <v>5575</v>
      </c>
      <c r="D1211" s="9" t="s">
        <v>5576</v>
      </c>
      <c r="E1211" s="9" t="s">
        <v>5577</v>
      </c>
      <c r="F1211" s="9" t="s">
        <v>5578</v>
      </c>
    </row>
    <row r="1212" spans="1:6" ht="25.5">
      <c r="A1212" s="9" t="s">
        <v>5579</v>
      </c>
      <c r="B1212" s="9" t="s">
        <v>5580</v>
      </c>
      <c r="C1212" s="9" t="s">
        <v>5581</v>
      </c>
      <c r="D1212" s="9" t="s">
        <v>5582</v>
      </c>
      <c r="E1212" s="9" t="s">
        <v>5583</v>
      </c>
      <c r="F1212" s="9" t="s">
        <v>5584</v>
      </c>
    </row>
    <row r="1213" spans="1:6">
      <c r="A1213" s="9" t="s">
        <v>5585</v>
      </c>
      <c r="B1213" s="9" t="s">
        <v>5586</v>
      </c>
      <c r="C1213" s="9" t="s">
        <v>5587</v>
      </c>
      <c r="D1213" s="10">
        <v>70229905</v>
      </c>
      <c r="E1213" s="9"/>
      <c r="F1213" s="9"/>
    </row>
    <row r="1214" spans="1:6">
      <c r="A1214" s="9" t="s">
        <v>5588</v>
      </c>
      <c r="B1214" s="9" t="s">
        <v>5589</v>
      </c>
      <c r="C1214" s="9" t="s">
        <v>5590</v>
      </c>
      <c r="D1214" s="9" t="s">
        <v>5591</v>
      </c>
      <c r="E1214" s="9" t="s">
        <v>5592</v>
      </c>
      <c r="F1214" s="9" t="s">
        <v>5593</v>
      </c>
    </row>
    <row r="1215" spans="1:6">
      <c r="A1215" s="9" t="s">
        <v>5594</v>
      </c>
      <c r="B1215" s="9" t="s">
        <v>5595</v>
      </c>
      <c r="C1215" s="9" t="s">
        <v>5596</v>
      </c>
      <c r="D1215" s="9" t="s">
        <v>5597</v>
      </c>
      <c r="E1215" s="9" t="s">
        <v>5598</v>
      </c>
      <c r="F1215" s="9" t="s">
        <v>5597</v>
      </c>
    </row>
    <row r="1216" spans="1:6" ht="25.5">
      <c r="A1216" s="9" t="s">
        <v>5599</v>
      </c>
      <c r="B1216" s="9" t="s">
        <v>5600</v>
      </c>
      <c r="C1216" s="9" t="s">
        <v>5601</v>
      </c>
      <c r="D1216" s="9" t="s">
        <v>5602</v>
      </c>
      <c r="E1216" s="9" t="s">
        <v>5603</v>
      </c>
      <c r="F1216" s="9" t="s">
        <v>5602</v>
      </c>
    </row>
    <row r="1217" spans="1:6">
      <c r="A1217" s="9" t="s">
        <v>5604</v>
      </c>
      <c r="B1217" s="9" t="s">
        <v>5605</v>
      </c>
      <c r="C1217" s="9" t="s">
        <v>5606</v>
      </c>
      <c r="D1217" s="9" t="s">
        <v>5607</v>
      </c>
      <c r="E1217" s="9" t="s">
        <v>5608</v>
      </c>
      <c r="F1217" s="9" t="s">
        <v>5607</v>
      </c>
    </row>
    <row r="1218" spans="1:6">
      <c r="A1218" s="9" t="s">
        <v>5609</v>
      </c>
      <c r="B1218" s="9" t="s">
        <v>5610</v>
      </c>
      <c r="C1218" s="9" t="s">
        <v>5611</v>
      </c>
      <c r="D1218" s="9" t="s">
        <v>5612</v>
      </c>
      <c r="E1218" s="9" t="s">
        <v>5613</v>
      </c>
      <c r="F1218" s="9" t="s">
        <v>5614</v>
      </c>
    </row>
    <row r="1219" spans="1:6">
      <c r="A1219" s="9" t="s">
        <v>5615</v>
      </c>
      <c r="B1219" s="9" t="s">
        <v>5616</v>
      </c>
      <c r="C1219" s="9" t="s">
        <v>5617</v>
      </c>
      <c r="D1219" s="9">
        <f>86-571-88284299</f>
        <v>-88284784</v>
      </c>
      <c r="E1219" s="9" t="s">
        <v>5618</v>
      </c>
      <c r="F1219" s="9">
        <f>86-571-85121892</f>
        <v>-85122377</v>
      </c>
    </row>
    <row r="1220" spans="1:6">
      <c r="A1220" s="9" t="s">
        <v>5619</v>
      </c>
      <c r="B1220" s="9" t="s">
        <v>5620</v>
      </c>
      <c r="C1220" s="9" t="s">
        <v>5621</v>
      </c>
      <c r="D1220" s="9" t="s">
        <v>5622</v>
      </c>
      <c r="E1220" s="9" t="s">
        <v>5623</v>
      </c>
      <c r="F1220" s="9" t="s">
        <v>5624</v>
      </c>
    </row>
    <row r="1221" spans="1:6">
      <c r="A1221" s="9" t="s">
        <v>5625</v>
      </c>
      <c r="B1221" s="9" t="s">
        <v>5626</v>
      </c>
      <c r="C1221" s="9" t="s">
        <v>5627</v>
      </c>
      <c r="D1221" s="10">
        <v>85241321277</v>
      </c>
      <c r="E1221" s="9"/>
      <c r="F1221" s="9"/>
    </row>
    <row r="1222" spans="1:6">
      <c r="A1222" s="9" t="s">
        <v>5628</v>
      </c>
      <c r="B1222" s="9" t="s">
        <v>5629</v>
      </c>
      <c r="C1222" s="9" t="s">
        <v>5630</v>
      </c>
      <c r="D1222" s="9" t="s">
        <v>5631</v>
      </c>
      <c r="E1222" s="9"/>
      <c r="F1222" s="9" t="s">
        <v>5631</v>
      </c>
    </row>
    <row r="1223" spans="1:6" ht="25.5">
      <c r="A1223" s="9" t="s">
        <v>5632</v>
      </c>
      <c r="B1223" s="9" t="s">
        <v>5633</v>
      </c>
      <c r="C1223" s="9" t="s">
        <v>5634</v>
      </c>
      <c r="D1223" s="9" t="s">
        <v>5635</v>
      </c>
      <c r="E1223" s="9" t="s">
        <v>5636</v>
      </c>
      <c r="F1223" s="9" t="s">
        <v>5637</v>
      </c>
    </row>
    <row r="1224" spans="1:6">
      <c r="A1224" s="9" t="s">
        <v>5638</v>
      </c>
      <c r="B1224" s="9" t="s">
        <v>5639</v>
      </c>
      <c r="C1224" s="9" t="s">
        <v>5640</v>
      </c>
      <c r="D1224" s="9" t="s">
        <v>5641</v>
      </c>
      <c r="E1224" s="9"/>
      <c r="F1224" s="9" t="s">
        <v>5642</v>
      </c>
    </row>
    <row r="1225" spans="1:6" ht="25.5">
      <c r="A1225" s="9" t="s">
        <v>5643</v>
      </c>
      <c r="B1225" s="9" t="s">
        <v>5644</v>
      </c>
      <c r="C1225" s="9" t="s">
        <v>5645</v>
      </c>
      <c r="D1225" s="9" t="s">
        <v>5646</v>
      </c>
      <c r="E1225" s="9"/>
      <c r="F1225" s="9" t="s">
        <v>5647</v>
      </c>
    </row>
    <row r="1226" spans="1:6">
      <c r="A1226" s="9" t="s">
        <v>5648</v>
      </c>
      <c r="B1226" s="9" t="s">
        <v>5649</v>
      </c>
      <c r="C1226" s="9" t="s">
        <v>5650</v>
      </c>
      <c r="D1226" s="9" t="s">
        <v>5651</v>
      </c>
      <c r="E1226" s="9"/>
      <c r="F1226" s="9" t="s">
        <v>5652</v>
      </c>
    </row>
    <row r="1227" spans="1:6" ht="25.5">
      <c r="A1227" s="9" t="s">
        <v>5653</v>
      </c>
      <c r="B1227" s="9" t="s">
        <v>5654</v>
      </c>
      <c r="C1227" s="9" t="s">
        <v>5655</v>
      </c>
      <c r="D1227" s="9" t="s">
        <v>5656</v>
      </c>
      <c r="E1227" s="9" t="s">
        <v>5657</v>
      </c>
      <c r="F1227" s="9" t="s">
        <v>5658</v>
      </c>
    </row>
    <row r="1228" spans="1:6" ht="25.5">
      <c r="A1228" s="9" t="s">
        <v>5659</v>
      </c>
      <c r="B1228" s="9" t="s">
        <v>5660</v>
      </c>
      <c r="C1228" s="9" t="s">
        <v>5661</v>
      </c>
      <c r="D1228" s="9" t="s">
        <v>5662</v>
      </c>
      <c r="E1228" s="9" t="s">
        <v>5663</v>
      </c>
      <c r="F1228" s="9" t="s">
        <v>5664</v>
      </c>
    </row>
    <row r="1229" spans="1:6">
      <c r="A1229" s="9" t="s">
        <v>5665</v>
      </c>
      <c r="B1229" s="9" t="s">
        <v>5666</v>
      </c>
      <c r="C1229" s="9" t="s">
        <v>5667</v>
      </c>
      <c r="D1229" s="10">
        <v>81314951925</v>
      </c>
      <c r="E1229" s="9"/>
      <c r="F1229" s="10">
        <v>81314951925</v>
      </c>
    </row>
    <row r="1230" spans="1:6">
      <c r="A1230" s="9" t="s">
        <v>5668</v>
      </c>
      <c r="B1230" s="9" t="s">
        <v>5669</v>
      </c>
      <c r="C1230" s="9" t="s">
        <v>5670</v>
      </c>
      <c r="D1230" s="10">
        <v>87883186983</v>
      </c>
      <c r="E1230" s="9"/>
      <c r="F1230" s="10">
        <v>87883186983</v>
      </c>
    </row>
    <row r="1231" spans="1:6">
      <c r="A1231" s="9" t="s">
        <v>5671</v>
      </c>
      <c r="B1231" s="9" t="s">
        <v>5672</v>
      </c>
      <c r="C1231" s="9" t="s">
        <v>5673</v>
      </c>
      <c r="D1231" s="10">
        <v>0</v>
      </c>
      <c r="E1231" s="9"/>
      <c r="F1231" s="9"/>
    </row>
    <row r="1232" spans="1:6">
      <c r="A1232" s="9" t="s">
        <v>5674</v>
      </c>
      <c r="B1232" s="9" t="s">
        <v>5675</v>
      </c>
      <c r="C1232" s="9" t="s">
        <v>5676</v>
      </c>
      <c r="D1232" s="9" t="s">
        <v>5677</v>
      </c>
      <c r="E1232" s="9" t="s">
        <v>5678</v>
      </c>
      <c r="F1232" s="9" t="s">
        <v>5679</v>
      </c>
    </row>
    <row r="1233" spans="1:6">
      <c r="A1233" s="9" t="s">
        <v>5680</v>
      </c>
      <c r="B1233" s="9" t="s">
        <v>5681</v>
      </c>
      <c r="C1233" s="9" t="s">
        <v>5682</v>
      </c>
      <c r="D1233" s="10">
        <v>85397169370</v>
      </c>
      <c r="E1233" s="9"/>
      <c r="F1233" s="9"/>
    </row>
    <row r="1234" spans="1:6">
      <c r="A1234" s="9" t="s">
        <v>5683</v>
      </c>
      <c r="B1234" s="9" t="s">
        <v>5684</v>
      </c>
      <c r="C1234" s="9" t="s">
        <v>5685</v>
      </c>
      <c r="D1234" s="10">
        <v>33.389703588000003</v>
      </c>
      <c r="E1234" s="9" t="s">
        <v>5686</v>
      </c>
      <c r="F1234" s="9"/>
    </row>
    <row r="1235" spans="1:6">
      <c r="A1235" s="9" t="s">
        <v>5687</v>
      </c>
      <c r="B1235" s="9" t="s">
        <v>5688</v>
      </c>
      <c r="C1235" s="9" t="s">
        <v>5689</v>
      </c>
      <c r="D1235" s="9">
        <f>6221-24555100</f>
        <v>-24548879</v>
      </c>
      <c r="E1235" s="9" t="s">
        <v>5690</v>
      </c>
      <c r="F1235" s="9">
        <f>6221-24555244</f>
        <v>-24549023</v>
      </c>
    </row>
    <row r="1236" spans="1:6">
      <c r="A1236" s="9" t="s">
        <v>5691</v>
      </c>
      <c r="B1236" s="9" t="s">
        <v>5692</v>
      </c>
      <c r="C1236" s="9" t="s">
        <v>5693</v>
      </c>
      <c r="D1236" s="9" t="s">
        <v>5694</v>
      </c>
      <c r="E1236" s="9" t="s">
        <v>5695</v>
      </c>
      <c r="F1236" s="9" t="s">
        <v>5696</v>
      </c>
    </row>
    <row r="1237" spans="1:6">
      <c r="A1237" s="9" t="s">
        <v>5697</v>
      </c>
      <c r="B1237" s="9" t="s">
        <v>5698</v>
      </c>
      <c r="C1237" s="9" t="s">
        <v>5699</v>
      </c>
      <c r="D1237" s="10">
        <v>81214469780</v>
      </c>
      <c r="E1237" s="9" t="s">
        <v>5700</v>
      </c>
      <c r="F1237" s="9"/>
    </row>
    <row r="1238" spans="1:6">
      <c r="A1238" s="9" t="s">
        <v>5701</v>
      </c>
      <c r="B1238" s="9" t="s">
        <v>5702</v>
      </c>
      <c r="C1238" s="9" t="s">
        <v>5703</v>
      </c>
      <c r="D1238" s="9" t="s">
        <v>5704</v>
      </c>
      <c r="E1238" s="9"/>
      <c r="F1238" s="9" t="s">
        <v>5705</v>
      </c>
    </row>
    <row r="1239" spans="1:6" ht="25.5">
      <c r="A1239" s="9" t="s">
        <v>5706</v>
      </c>
      <c r="B1239" s="9" t="s">
        <v>5707</v>
      </c>
      <c r="C1239" s="9" t="s">
        <v>5708</v>
      </c>
      <c r="D1239" s="9" t="s">
        <v>5709</v>
      </c>
      <c r="E1239" s="9" t="s">
        <v>5710</v>
      </c>
      <c r="F1239" s="9" t="s">
        <v>5711</v>
      </c>
    </row>
    <row r="1240" spans="1:6" ht="38.25">
      <c r="A1240" s="9" t="s">
        <v>5712</v>
      </c>
      <c r="B1240" s="9" t="s">
        <v>5713</v>
      </c>
      <c r="C1240" s="9" t="s">
        <v>5714</v>
      </c>
      <c r="D1240" s="9" t="s">
        <v>5715</v>
      </c>
      <c r="E1240" s="9" t="s">
        <v>5716</v>
      </c>
      <c r="F1240" s="9" t="s">
        <v>5717</v>
      </c>
    </row>
    <row r="1241" spans="1:6">
      <c r="A1241" s="9" t="s">
        <v>5718</v>
      </c>
      <c r="B1241" s="9" t="s">
        <v>5719</v>
      </c>
      <c r="C1241" s="9" t="s">
        <v>5720</v>
      </c>
      <c r="D1241" s="10">
        <v>85369536492</v>
      </c>
      <c r="E1241" s="9"/>
      <c r="F1241" s="10">
        <v>85369536492</v>
      </c>
    </row>
    <row r="1242" spans="1:6" ht="38.25">
      <c r="A1242" s="9" t="s">
        <v>5721</v>
      </c>
      <c r="B1242" s="9" t="s">
        <v>5722</v>
      </c>
      <c r="C1242" s="9" t="s">
        <v>5723</v>
      </c>
      <c r="D1242" s="9" t="s">
        <v>5724</v>
      </c>
      <c r="E1242" s="9" t="s">
        <v>5725</v>
      </c>
      <c r="F1242" s="9" t="s">
        <v>5726</v>
      </c>
    </row>
    <row r="1243" spans="1:6">
      <c r="A1243" s="9" t="s">
        <v>5727</v>
      </c>
      <c r="B1243" s="9" t="s">
        <v>5728</v>
      </c>
      <c r="C1243" s="9" t="s">
        <v>5729</v>
      </c>
      <c r="D1243" s="9" t="s">
        <v>5730</v>
      </c>
      <c r="E1243" s="9" t="s">
        <v>5731</v>
      </c>
      <c r="F1243" s="9" t="s">
        <v>5732</v>
      </c>
    </row>
    <row r="1244" spans="1:6">
      <c r="A1244" s="9" t="s">
        <v>5733</v>
      </c>
      <c r="B1244" s="9" t="s">
        <v>5734</v>
      </c>
      <c r="C1244" s="9" t="s">
        <v>5735</v>
      </c>
      <c r="D1244" s="9" t="s">
        <v>5736</v>
      </c>
      <c r="E1244" s="9" t="s">
        <v>5737</v>
      </c>
      <c r="F1244" s="9" t="s">
        <v>5738</v>
      </c>
    </row>
    <row r="1245" spans="1:6">
      <c r="A1245" s="9" t="s">
        <v>5739</v>
      </c>
      <c r="B1245" s="9" t="s">
        <v>5740</v>
      </c>
      <c r="C1245" s="9" t="s">
        <v>5741</v>
      </c>
      <c r="D1245" s="9" t="s">
        <v>5742</v>
      </c>
      <c r="E1245" s="9" t="s">
        <v>5743</v>
      </c>
      <c r="F1245" s="9"/>
    </row>
    <row r="1246" spans="1:6">
      <c r="A1246" s="9" t="s">
        <v>5744</v>
      </c>
      <c r="B1246" s="9" t="s">
        <v>5745</v>
      </c>
      <c r="C1246" s="9" t="s">
        <v>5746</v>
      </c>
      <c r="D1246" s="9" t="s">
        <v>5747</v>
      </c>
      <c r="E1246" s="9" t="s">
        <v>5748</v>
      </c>
      <c r="F1246" s="9" t="s">
        <v>5749</v>
      </c>
    </row>
    <row r="1247" spans="1:6">
      <c r="A1247" s="9" t="s">
        <v>5750</v>
      </c>
      <c r="B1247" s="9" t="s">
        <v>5751</v>
      </c>
      <c r="C1247" s="9" t="s">
        <v>5752</v>
      </c>
      <c r="D1247" s="9" t="s">
        <v>5753</v>
      </c>
      <c r="E1247" s="9" t="s">
        <v>5754</v>
      </c>
      <c r="F1247" s="9" t="s">
        <v>5755</v>
      </c>
    </row>
    <row r="1248" spans="1:6">
      <c r="A1248" s="9" t="s">
        <v>5756</v>
      </c>
      <c r="B1248" s="9" t="s">
        <v>5757</v>
      </c>
      <c r="C1248" s="9" t="s">
        <v>5746</v>
      </c>
      <c r="D1248" s="9" t="s">
        <v>5747</v>
      </c>
      <c r="E1248" s="9"/>
      <c r="F1248" s="9"/>
    </row>
    <row r="1249" spans="1:6">
      <c r="A1249" s="9" t="s">
        <v>5758</v>
      </c>
      <c r="B1249" s="9" t="s">
        <v>5759</v>
      </c>
      <c r="C1249" s="9" t="s">
        <v>5760</v>
      </c>
      <c r="D1249" s="10">
        <v>87812012171</v>
      </c>
      <c r="E1249" s="9"/>
      <c r="F1249" s="9"/>
    </row>
    <row r="1250" spans="1:6">
      <c r="A1250" s="9" t="s">
        <v>5761</v>
      </c>
      <c r="B1250" s="9" t="s">
        <v>5762</v>
      </c>
      <c r="C1250" s="9" t="s">
        <v>5763</v>
      </c>
      <c r="D1250" s="9" t="s">
        <v>5764</v>
      </c>
      <c r="E1250" s="9"/>
      <c r="F1250" s="9" t="s">
        <v>5765</v>
      </c>
    </row>
    <row r="1251" spans="1:6">
      <c r="A1251" s="9" t="s">
        <v>5766</v>
      </c>
      <c r="B1251" s="9" t="s">
        <v>5767</v>
      </c>
      <c r="C1251" s="9" t="s">
        <v>5768</v>
      </c>
      <c r="D1251" s="10">
        <v>85346883366</v>
      </c>
      <c r="E1251" s="9"/>
      <c r="F1251" s="9"/>
    </row>
    <row r="1252" spans="1:6">
      <c r="A1252" s="9" t="s">
        <v>5769</v>
      </c>
      <c r="B1252" s="9" t="s">
        <v>5770</v>
      </c>
      <c r="C1252" s="9" t="s">
        <v>5771</v>
      </c>
      <c r="D1252" s="10">
        <v>85299732299</v>
      </c>
      <c r="E1252" s="9"/>
      <c r="F1252" s="9"/>
    </row>
    <row r="1253" spans="1:6">
      <c r="A1253" s="9" t="s">
        <v>5772</v>
      </c>
      <c r="B1253" s="9" t="s">
        <v>5773</v>
      </c>
      <c r="C1253" s="9" t="s">
        <v>5774</v>
      </c>
      <c r="D1253" s="9" t="s">
        <v>5775</v>
      </c>
      <c r="E1253" s="9" t="s">
        <v>5776</v>
      </c>
      <c r="F1253" s="9" t="s">
        <v>1582</v>
      </c>
    </row>
    <row r="1254" spans="1:6">
      <c r="A1254" s="9" t="s">
        <v>5777</v>
      </c>
      <c r="B1254" s="9" t="s">
        <v>5778</v>
      </c>
      <c r="C1254" s="9" t="s">
        <v>5779</v>
      </c>
      <c r="D1254" s="10">
        <v>89689248614</v>
      </c>
      <c r="E1254" s="9"/>
      <c r="F1254" s="9"/>
    </row>
    <row r="1255" spans="1:6">
      <c r="A1255" s="9" t="s">
        <v>5780</v>
      </c>
      <c r="B1255" s="9" t="s">
        <v>5781</v>
      </c>
      <c r="C1255" s="9" t="s">
        <v>109</v>
      </c>
      <c r="D1255" s="10">
        <v>8129872799</v>
      </c>
      <c r="E1255" s="9"/>
      <c r="F1255" s="10">
        <v>8129872799</v>
      </c>
    </row>
    <row r="1256" spans="1:6">
      <c r="A1256" s="9" t="s">
        <v>5782</v>
      </c>
      <c r="B1256" s="9" t="s">
        <v>5783</v>
      </c>
      <c r="C1256" s="9" t="s">
        <v>5784</v>
      </c>
      <c r="D1256" s="9" t="s">
        <v>5785</v>
      </c>
      <c r="E1256" s="9"/>
      <c r="F1256" s="9" t="s">
        <v>1582</v>
      </c>
    </row>
    <row r="1257" spans="1:6">
      <c r="A1257" s="9" t="s">
        <v>5786</v>
      </c>
      <c r="B1257" s="9" t="s">
        <v>5787</v>
      </c>
      <c r="C1257" s="9" t="s">
        <v>5788</v>
      </c>
      <c r="D1257" s="9" t="s">
        <v>5789</v>
      </c>
      <c r="E1257" s="9" t="s">
        <v>5790</v>
      </c>
      <c r="F1257" s="9" t="s">
        <v>5791</v>
      </c>
    </row>
    <row r="1258" spans="1:6">
      <c r="A1258" s="9" t="s">
        <v>5792</v>
      </c>
      <c r="B1258" s="9" t="s">
        <v>5793</v>
      </c>
      <c r="C1258" s="9" t="s">
        <v>5794</v>
      </c>
      <c r="D1258" s="9" t="s">
        <v>1582</v>
      </c>
      <c r="E1258" s="9"/>
      <c r="F1258" s="9" t="s">
        <v>1582</v>
      </c>
    </row>
    <row r="1259" spans="1:6">
      <c r="A1259" s="9" t="s">
        <v>5795</v>
      </c>
      <c r="B1259" s="9" t="s">
        <v>5796</v>
      </c>
      <c r="C1259" s="9" t="s">
        <v>5797</v>
      </c>
      <c r="D1259" s="10">
        <v>217266006</v>
      </c>
      <c r="E1259" s="9" t="s">
        <v>5798</v>
      </c>
      <c r="F1259" s="10">
        <v>217264245</v>
      </c>
    </row>
    <row r="1260" spans="1:6">
      <c r="A1260" s="9" t="s">
        <v>5799</v>
      </c>
      <c r="B1260" s="9" t="s">
        <v>5800</v>
      </c>
      <c r="C1260" s="9" t="s">
        <v>5801</v>
      </c>
      <c r="D1260" s="9" t="s">
        <v>5802</v>
      </c>
      <c r="E1260" s="9"/>
      <c r="F1260" s="9" t="s">
        <v>5803</v>
      </c>
    </row>
    <row r="1261" spans="1:6">
      <c r="A1261" s="9" t="s">
        <v>5804</v>
      </c>
      <c r="B1261" s="9" t="s">
        <v>5805</v>
      </c>
      <c r="C1261" s="9" t="s">
        <v>5806</v>
      </c>
      <c r="D1261" s="9" t="s">
        <v>5807</v>
      </c>
      <c r="E1261" s="9"/>
      <c r="F1261" s="9" t="s">
        <v>1582</v>
      </c>
    </row>
    <row r="1262" spans="1:6">
      <c r="A1262" s="9" t="s">
        <v>5808</v>
      </c>
      <c r="B1262" s="9" t="s">
        <v>5809</v>
      </c>
      <c r="C1262" s="9" t="s">
        <v>5810</v>
      </c>
      <c r="D1262" s="10">
        <v>81354232999</v>
      </c>
      <c r="E1262" s="9"/>
      <c r="F1262" s="9"/>
    </row>
    <row r="1263" spans="1:6">
      <c r="A1263" s="9" t="s">
        <v>5811</v>
      </c>
      <c r="B1263" s="9" t="s">
        <v>5812</v>
      </c>
      <c r="C1263" s="9" t="s">
        <v>5813</v>
      </c>
      <c r="D1263" s="9" t="s">
        <v>1582</v>
      </c>
      <c r="E1263" s="9"/>
      <c r="F1263" s="9"/>
    </row>
    <row r="1264" spans="1:6">
      <c r="A1264" s="9" t="s">
        <v>5814</v>
      </c>
      <c r="B1264" s="9" t="s">
        <v>5815</v>
      </c>
      <c r="C1264" s="9" t="s">
        <v>5816</v>
      </c>
      <c r="D1264" s="9" t="s">
        <v>1582</v>
      </c>
      <c r="E1264" s="9"/>
      <c r="F1264" s="9"/>
    </row>
    <row r="1265" spans="1:6">
      <c r="A1265" s="9" t="s">
        <v>5817</v>
      </c>
      <c r="B1265" s="9" t="s">
        <v>5818</v>
      </c>
      <c r="C1265" s="9" t="s">
        <v>4773</v>
      </c>
      <c r="D1265" s="9" t="s">
        <v>4774</v>
      </c>
      <c r="E1265" s="9" t="s">
        <v>4775</v>
      </c>
      <c r="F1265" s="9"/>
    </row>
    <row r="1266" spans="1:6">
      <c r="A1266" s="9" t="s">
        <v>5819</v>
      </c>
      <c r="B1266" s="9" t="s">
        <v>5820</v>
      </c>
      <c r="C1266" s="9" t="s">
        <v>5821</v>
      </c>
      <c r="D1266" s="9" t="s">
        <v>5822</v>
      </c>
      <c r="E1266" s="9" t="s">
        <v>5823</v>
      </c>
      <c r="F1266" s="9" t="s">
        <v>5824</v>
      </c>
    </row>
    <row r="1267" spans="1:6" ht="25.5">
      <c r="A1267" s="9" t="s">
        <v>5825</v>
      </c>
      <c r="B1267" s="9" t="s">
        <v>5826</v>
      </c>
      <c r="C1267" s="9" t="s">
        <v>5827</v>
      </c>
      <c r="D1267" s="9" t="s">
        <v>5828</v>
      </c>
      <c r="E1267" s="9"/>
      <c r="F1267" s="9" t="s">
        <v>5829</v>
      </c>
    </row>
    <row r="1268" spans="1:6">
      <c r="A1268" s="9" t="s">
        <v>5830</v>
      </c>
      <c r="B1268" s="9" t="s">
        <v>5831</v>
      </c>
      <c r="C1268" s="9" t="s">
        <v>5832</v>
      </c>
      <c r="D1268" s="9" t="s">
        <v>5833</v>
      </c>
      <c r="E1268" s="9" t="s">
        <v>5834</v>
      </c>
      <c r="F1268" s="9"/>
    </row>
    <row r="1269" spans="1:6">
      <c r="A1269" s="9" t="s">
        <v>5835</v>
      </c>
      <c r="B1269" s="9" t="s">
        <v>5836</v>
      </c>
      <c r="C1269" s="9" t="s">
        <v>5837</v>
      </c>
      <c r="D1269" s="9" t="s">
        <v>5838</v>
      </c>
      <c r="E1269" s="9"/>
      <c r="F1269" s="9"/>
    </row>
    <row r="1270" spans="1:6">
      <c r="A1270" s="9" t="s">
        <v>5839</v>
      </c>
      <c r="B1270" s="9" t="s">
        <v>5840</v>
      </c>
      <c r="C1270" s="9" t="s">
        <v>5841</v>
      </c>
      <c r="D1270" s="9" t="s">
        <v>5842</v>
      </c>
      <c r="E1270" s="9"/>
      <c r="F1270" s="9" t="s">
        <v>5843</v>
      </c>
    </row>
    <row r="1271" spans="1:6">
      <c r="A1271" s="9" t="s">
        <v>5844</v>
      </c>
      <c r="B1271" s="9" t="s">
        <v>5845</v>
      </c>
      <c r="C1271" s="9" t="s">
        <v>5846</v>
      </c>
      <c r="D1271" s="9" t="s">
        <v>5847</v>
      </c>
      <c r="E1271" s="9" t="s">
        <v>5848</v>
      </c>
      <c r="F1271" s="9" t="s">
        <v>5849</v>
      </c>
    </row>
    <row r="1272" spans="1:6">
      <c r="A1272" s="9" t="s">
        <v>5850</v>
      </c>
      <c r="B1272" s="9" t="s">
        <v>5851</v>
      </c>
      <c r="C1272" s="9" t="s">
        <v>5852</v>
      </c>
      <c r="D1272" s="10">
        <v>82138923330</v>
      </c>
      <c r="E1272" s="9"/>
      <c r="F1272" s="9"/>
    </row>
    <row r="1273" spans="1:6">
      <c r="A1273" s="9" t="s">
        <v>5853</v>
      </c>
      <c r="B1273" s="9" t="s">
        <v>5854</v>
      </c>
      <c r="C1273" s="9" t="s">
        <v>5855</v>
      </c>
      <c r="D1273" s="9" t="s">
        <v>5856</v>
      </c>
      <c r="E1273" s="9" t="s">
        <v>5857</v>
      </c>
      <c r="F1273" s="9"/>
    </row>
    <row r="1274" spans="1:6">
      <c r="A1274" s="9" t="s">
        <v>5858</v>
      </c>
      <c r="B1274" s="9" t="s">
        <v>5859</v>
      </c>
      <c r="C1274" s="9" t="s">
        <v>5860</v>
      </c>
      <c r="D1274" s="9" t="s">
        <v>5861</v>
      </c>
      <c r="E1274" s="9"/>
      <c r="F1274" s="9"/>
    </row>
    <row r="1275" spans="1:6">
      <c r="A1275" s="9" t="s">
        <v>5862</v>
      </c>
      <c r="B1275" s="9" t="s">
        <v>5863</v>
      </c>
      <c r="C1275" s="9" t="s">
        <v>5864</v>
      </c>
      <c r="D1275" s="10">
        <v>0</v>
      </c>
      <c r="E1275" s="10">
        <v>0</v>
      </c>
      <c r="F1275" s="10">
        <v>0</v>
      </c>
    </row>
    <row r="1276" spans="1:6" ht="38.25">
      <c r="A1276" s="9" t="s">
        <v>5865</v>
      </c>
      <c r="B1276" s="9" t="s">
        <v>5866</v>
      </c>
      <c r="C1276" s="9" t="s">
        <v>5867</v>
      </c>
      <c r="D1276" s="9" t="s">
        <v>5868</v>
      </c>
      <c r="E1276" s="9" t="s">
        <v>5869</v>
      </c>
      <c r="F1276" s="9"/>
    </row>
    <row r="1277" spans="1:6" ht="25.5">
      <c r="A1277" s="9" t="s">
        <v>5870</v>
      </c>
      <c r="B1277" s="9" t="s">
        <v>5871</v>
      </c>
      <c r="C1277" s="9" t="s">
        <v>5872</v>
      </c>
      <c r="D1277" s="9" t="s">
        <v>5873</v>
      </c>
      <c r="E1277" s="9" t="s">
        <v>5874</v>
      </c>
      <c r="F1277" s="9" t="s">
        <v>5875</v>
      </c>
    </row>
    <row r="1278" spans="1:6">
      <c r="A1278" s="9" t="s">
        <v>5876</v>
      </c>
      <c r="B1278" s="9" t="s">
        <v>5877</v>
      </c>
      <c r="C1278" s="9" t="s">
        <v>5878</v>
      </c>
      <c r="D1278" s="9" t="s">
        <v>5879</v>
      </c>
      <c r="E1278" s="9"/>
      <c r="F1278" s="9" t="s">
        <v>5880</v>
      </c>
    </row>
    <row r="1279" spans="1:6">
      <c r="A1279" s="9" t="s">
        <v>5881</v>
      </c>
      <c r="B1279" s="9" t="s">
        <v>5882</v>
      </c>
      <c r="C1279" s="9" t="s">
        <v>5883</v>
      </c>
      <c r="D1279" s="10">
        <v>8127337475</v>
      </c>
      <c r="E1279" s="9" t="s">
        <v>5884</v>
      </c>
      <c r="F1279" s="9" t="s">
        <v>1582</v>
      </c>
    </row>
    <row r="1280" spans="1:6">
      <c r="A1280" s="9" t="s">
        <v>5885</v>
      </c>
      <c r="B1280" s="9" t="s">
        <v>5886</v>
      </c>
      <c r="C1280" s="9" t="s">
        <v>5887</v>
      </c>
      <c r="D1280" s="10">
        <v>87881522728</v>
      </c>
      <c r="E1280" s="9"/>
      <c r="F1280" s="10">
        <v>87881522728</v>
      </c>
    </row>
    <row r="1281" spans="1:6">
      <c r="A1281" s="9" t="s">
        <v>5888</v>
      </c>
      <c r="B1281" s="9" t="s">
        <v>5889</v>
      </c>
      <c r="C1281" s="9" t="s">
        <v>5890</v>
      </c>
      <c r="D1281" s="9" t="s">
        <v>5891</v>
      </c>
      <c r="E1281" s="9" t="s">
        <v>5892</v>
      </c>
      <c r="F1281" s="9" t="s">
        <v>5893</v>
      </c>
    </row>
    <row r="1282" spans="1:6">
      <c r="A1282" s="9" t="s">
        <v>5894</v>
      </c>
      <c r="B1282" s="9" t="s">
        <v>5895</v>
      </c>
      <c r="C1282" s="9" t="s">
        <v>5896</v>
      </c>
      <c r="D1282" s="9" t="s">
        <v>5897</v>
      </c>
      <c r="E1282" s="9" t="s">
        <v>5898</v>
      </c>
      <c r="F1282" s="9" t="s">
        <v>5899</v>
      </c>
    </row>
    <row r="1283" spans="1:6">
      <c r="A1283" s="9" t="s">
        <v>5900</v>
      </c>
      <c r="B1283" s="9" t="s">
        <v>5901</v>
      </c>
      <c r="C1283" s="9" t="s">
        <v>5902</v>
      </c>
      <c r="D1283" s="9" t="s">
        <v>5903</v>
      </c>
      <c r="E1283" s="9"/>
      <c r="F1283" s="9"/>
    </row>
    <row r="1284" spans="1:6">
      <c r="A1284" s="9" t="s">
        <v>5904</v>
      </c>
      <c r="B1284" s="9" t="s">
        <v>5905</v>
      </c>
      <c r="C1284" s="9" t="s">
        <v>5906</v>
      </c>
      <c r="D1284" s="9" t="s">
        <v>5907</v>
      </c>
      <c r="E1284" s="9"/>
      <c r="F1284" s="9"/>
    </row>
    <row r="1285" spans="1:6">
      <c r="A1285" s="9" t="s">
        <v>5908</v>
      </c>
      <c r="B1285" s="9" t="s">
        <v>5909</v>
      </c>
      <c r="C1285" s="9" t="s">
        <v>5910</v>
      </c>
      <c r="D1285" s="9" t="s">
        <v>5911</v>
      </c>
      <c r="E1285" s="9"/>
      <c r="F1285" s="9" t="s">
        <v>5912</v>
      </c>
    </row>
    <row r="1286" spans="1:6">
      <c r="A1286" s="9" t="s">
        <v>5913</v>
      </c>
      <c r="B1286" s="9" t="s">
        <v>5914</v>
      </c>
      <c r="C1286" s="9" t="s">
        <v>5915</v>
      </c>
      <c r="D1286" s="9" t="s">
        <v>5916</v>
      </c>
      <c r="E1286" s="9"/>
      <c r="F1286" s="9" t="s">
        <v>5917</v>
      </c>
    </row>
    <row r="1287" spans="1:6">
      <c r="A1287" s="9" t="s">
        <v>5918</v>
      </c>
      <c r="B1287" s="9" t="s">
        <v>5919</v>
      </c>
      <c r="C1287" s="9" t="s">
        <v>5920</v>
      </c>
      <c r="D1287" s="10">
        <v>82151964555</v>
      </c>
      <c r="E1287" s="9"/>
      <c r="F1287" s="9"/>
    </row>
    <row r="1288" spans="1:6">
      <c r="A1288" s="9" t="s">
        <v>5921</v>
      </c>
      <c r="B1288" s="9" t="s">
        <v>5922</v>
      </c>
      <c r="C1288" s="9" t="s">
        <v>5923</v>
      </c>
      <c r="D1288" s="9" t="s">
        <v>5924</v>
      </c>
      <c r="E1288" s="9"/>
      <c r="F1288" s="9" t="s">
        <v>5924</v>
      </c>
    </row>
    <row r="1289" spans="1:6">
      <c r="A1289" s="9" t="s">
        <v>5925</v>
      </c>
      <c r="B1289" s="9" t="s">
        <v>5926</v>
      </c>
      <c r="C1289" s="9" t="s">
        <v>5927</v>
      </c>
      <c r="D1289" s="9" t="s">
        <v>5928</v>
      </c>
      <c r="E1289" s="9" t="s">
        <v>5929</v>
      </c>
      <c r="F1289" s="9" t="s">
        <v>5930</v>
      </c>
    </row>
    <row r="1290" spans="1:6" ht="25.5">
      <c r="A1290" s="9" t="s">
        <v>5931</v>
      </c>
      <c r="B1290" s="9" t="s">
        <v>5932</v>
      </c>
      <c r="C1290" s="9" t="s">
        <v>5933</v>
      </c>
      <c r="D1290" s="9" t="s">
        <v>5934</v>
      </c>
      <c r="E1290" s="9"/>
      <c r="F1290" s="9"/>
    </row>
    <row r="1291" spans="1:6">
      <c r="A1291" s="9" t="s">
        <v>5935</v>
      </c>
      <c r="B1291" s="9" t="s">
        <v>5936</v>
      </c>
      <c r="C1291" s="9" t="s">
        <v>5937</v>
      </c>
      <c r="D1291" s="9" t="s">
        <v>5938</v>
      </c>
      <c r="E1291" s="9" t="s">
        <v>5939</v>
      </c>
      <c r="F1291" s="9" t="s">
        <v>5940</v>
      </c>
    </row>
    <row r="1292" spans="1:6">
      <c r="A1292" s="9" t="s">
        <v>5941</v>
      </c>
      <c r="B1292" s="9" t="s">
        <v>5942</v>
      </c>
      <c r="C1292" s="9" t="s">
        <v>5943</v>
      </c>
      <c r="D1292" s="10">
        <v>81322538259</v>
      </c>
      <c r="E1292" s="9"/>
      <c r="F1292" s="9"/>
    </row>
    <row r="1293" spans="1:6">
      <c r="A1293" s="9" t="s">
        <v>5944</v>
      </c>
      <c r="B1293" s="9" t="s">
        <v>5945</v>
      </c>
      <c r="C1293" s="9" t="s">
        <v>5946</v>
      </c>
      <c r="D1293" s="9" t="s">
        <v>5947</v>
      </c>
      <c r="E1293" s="9"/>
      <c r="F1293" s="9" t="s">
        <v>5948</v>
      </c>
    </row>
    <row r="1294" spans="1:6">
      <c r="A1294" s="9" t="s">
        <v>5949</v>
      </c>
      <c r="B1294" s="9" t="s">
        <v>5950</v>
      </c>
      <c r="C1294" s="9" t="s">
        <v>5951</v>
      </c>
      <c r="D1294" s="9" t="s">
        <v>5952</v>
      </c>
      <c r="E1294" s="9"/>
      <c r="F1294" s="9" t="s">
        <v>5953</v>
      </c>
    </row>
    <row r="1295" spans="1:6">
      <c r="A1295" s="9" t="s">
        <v>5954</v>
      </c>
      <c r="B1295" s="9" t="s">
        <v>5955</v>
      </c>
      <c r="C1295" s="9" t="s">
        <v>5956</v>
      </c>
      <c r="D1295" s="9" t="s">
        <v>5957</v>
      </c>
      <c r="E1295" s="9" t="s">
        <v>5958</v>
      </c>
      <c r="F1295" s="9" t="s">
        <v>5959</v>
      </c>
    </row>
    <row r="1296" spans="1:6">
      <c r="A1296" s="9" t="s">
        <v>5960</v>
      </c>
      <c r="B1296" s="9" t="s">
        <v>5961</v>
      </c>
      <c r="C1296" s="9" t="s">
        <v>5962</v>
      </c>
      <c r="D1296" s="9" t="s">
        <v>5963</v>
      </c>
      <c r="E1296" s="9" t="s">
        <v>5964</v>
      </c>
      <c r="F1296" s="9" t="s">
        <v>5965</v>
      </c>
    </row>
    <row r="1297" spans="1:6">
      <c r="A1297" s="9" t="s">
        <v>5966</v>
      </c>
      <c r="B1297" s="9" t="s">
        <v>5967</v>
      </c>
      <c r="C1297" s="9" t="s">
        <v>5968</v>
      </c>
      <c r="D1297" s="10">
        <v>85652282858</v>
      </c>
      <c r="E1297" s="9"/>
      <c r="F1297" s="9"/>
    </row>
    <row r="1298" spans="1:6">
      <c r="A1298" s="9" t="s">
        <v>5969</v>
      </c>
      <c r="B1298" s="9" t="s">
        <v>5970</v>
      </c>
      <c r="C1298" s="9" t="s">
        <v>5971</v>
      </c>
      <c r="D1298" s="10">
        <v>85242881133</v>
      </c>
      <c r="E1298" s="9"/>
      <c r="F1298" s="9"/>
    </row>
    <row r="1299" spans="1:6">
      <c r="A1299" s="9" t="s">
        <v>5972</v>
      </c>
      <c r="B1299" s="9" t="s">
        <v>5973</v>
      </c>
      <c r="C1299" s="9" t="s">
        <v>5974</v>
      </c>
      <c r="D1299" s="9" t="s">
        <v>5975</v>
      </c>
      <c r="E1299" s="9"/>
      <c r="F1299" s="9" t="s">
        <v>5976</v>
      </c>
    </row>
    <row r="1300" spans="1:6">
      <c r="A1300" s="9" t="s">
        <v>5977</v>
      </c>
      <c r="B1300" s="9" t="s">
        <v>5978</v>
      </c>
      <c r="C1300" s="9" t="s">
        <v>5979</v>
      </c>
      <c r="D1300" s="10">
        <v>85255000973</v>
      </c>
      <c r="E1300" s="9"/>
      <c r="F1300" s="9"/>
    </row>
    <row r="1301" spans="1:6">
      <c r="A1301" s="9" t="s">
        <v>5980</v>
      </c>
      <c r="B1301" s="9" t="s">
        <v>5981</v>
      </c>
      <c r="C1301" s="9" t="s">
        <v>5982</v>
      </c>
      <c r="D1301" s="10">
        <v>87782836548</v>
      </c>
      <c r="E1301" s="9"/>
      <c r="F1301" s="9"/>
    </row>
    <row r="1302" spans="1:6" ht="25.5">
      <c r="A1302" s="9" t="s">
        <v>5983</v>
      </c>
      <c r="B1302" s="9" t="s">
        <v>5984</v>
      </c>
      <c r="C1302" s="9" t="s">
        <v>5985</v>
      </c>
      <c r="D1302" s="9" t="s">
        <v>5986</v>
      </c>
      <c r="E1302" s="9" t="s">
        <v>5987</v>
      </c>
      <c r="F1302" s="9" t="s">
        <v>5988</v>
      </c>
    </row>
    <row r="1303" spans="1:6">
      <c r="A1303" s="9" t="s">
        <v>5989</v>
      </c>
      <c r="B1303" s="9" t="s">
        <v>5990</v>
      </c>
      <c r="C1303" s="9" t="s">
        <v>5991</v>
      </c>
      <c r="D1303" s="9" t="s">
        <v>5992</v>
      </c>
      <c r="E1303" s="9" t="s">
        <v>5993</v>
      </c>
      <c r="F1303" s="9" t="s">
        <v>5994</v>
      </c>
    </row>
    <row r="1304" spans="1:6">
      <c r="A1304" s="9" t="s">
        <v>5995</v>
      </c>
      <c r="B1304" s="9" t="s">
        <v>5996</v>
      </c>
      <c r="C1304" s="9" t="s">
        <v>5997</v>
      </c>
      <c r="D1304" s="10">
        <v>81355943573</v>
      </c>
      <c r="E1304" s="9" t="s">
        <v>5998</v>
      </c>
      <c r="F1304" s="9" t="s">
        <v>1582</v>
      </c>
    </row>
    <row r="1305" spans="1:6">
      <c r="A1305" s="9" t="s">
        <v>5999</v>
      </c>
      <c r="B1305" s="9" t="s">
        <v>6000</v>
      </c>
      <c r="C1305" s="9" t="s">
        <v>6001</v>
      </c>
      <c r="D1305" s="9" t="s">
        <v>6002</v>
      </c>
      <c r="E1305" s="9"/>
      <c r="F1305" s="9"/>
    </row>
    <row r="1306" spans="1:6">
      <c r="A1306" s="9" t="s">
        <v>6003</v>
      </c>
      <c r="B1306" s="9" t="s">
        <v>6004</v>
      </c>
      <c r="C1306" s="9" t="s">
        <v>6005</v>
      </c>
      <c r="D1306" s="9" t="s">
        <v>6006</v>
      </c>
      <c r="E1306" s="9"/>
      <c r="F1306" s="9" t="s">
        <v>6007</v>
      </c>
    </row>
    <row r="1307" spans="1:6">
      <c r="A1307" s="9" t="s">
        <v>6008</v>
      </c>
      <c r="B1307" s="9" t="s">
        <v>6009</v>
      </c>
      <c r="C1307" s="9" t="s">
        <v>6010</v>
      </c>
      <c r="D1307" s="9" t="s">
        <v>6011</v>
      </c>
      <c r="E1307" s="9"/>
      <c r="F1307" s="9"/>
    </row>
    <row r="1308" spans="1:6">
      <c r="A1308" s="9" t="s">
        <v>6012</v>
      </c>
      <c r="B1308" s="9" t="s">
        <v>6013</v>
      </c>
      <c r="C1308" s="9" t="s">
        <v>6014</v>
      </c>
      <c r="D1308" s="9" t="s">
        <v>6015</v>
      </c>
      <c r="E1308" s="9"/>
      <c r="F1308" s="9" t="s">
        <v>6015</v>
      </c>
    </row>
    <row r="1309" spans="1:6">
      <c r="A1309" s="9" t="s">
        <v>6016</v>
      </c>
      <c r="B1309" s="9" t="s">
        <v>6017</v>
      </c>
      <c r="C1309" s="9" t="s">
        <v>6018</v>
      </c>
      <c r="D1309" s="9" t="s">
        <v>1582</v>
      </c>
      <c r="E1309" s="9"/>
      <c r="F1309" s="9"/>
    </row>
    <row r="1310" spans="1:6">
      <c r="A1310" s="9" t="s">
        <v>6019</v>
      </c>
      <c r="B1310" s="9" t="s">
        <v>6020</v>
      </c>
      <c r="C1310" s="9" t="s">
        <v>6021</v>
      </c>
      <c r="D1310" s="9" t="s">
        <v>6022</v>
      </c>
      <c r="E1310" s="9"/>
      <c r="F1310" s="9" t="s">
        <v>6023</v>
      </c>
    </row>
    <row r="1311" spans="1:6">
      <c r="A1311" s="9" t="s">
        <v>6024</v>
      </c>
      <c r="B1311" s="9" t="s">
        <v>6025</v>
      </c>
      <c r="C1311" s="9" t="s">
        <v>6026</v>
      </c>
      <c r="D1311" s="9" t="s">
        <v>6027</v>
      </c>
      <c r="E1311" s="9"/>
      <c r="F1311" s="9" t="s">
        <v>6028</v>
      </c>
    </row>
    <row r="1312" spans="1:6">
      <c r="A1312" s="9" t="s">
        <v>6029</v>
      </c>
      <c r="B1312" s="9" t="s">
        <v>6030</v>
      </c>
      <c r="C1312" s="9" t="s">
        <v>6031</v>
      </c>
      <c r="D1312" s="10">
        <v>82155687126</v>
      </c>
      <c r="E1312" s="9"/>
      <c r="F1312" s="9"/>
    </row>
    <row r="1313" spans="1:6">
      <c r="A1313" s="9" t="s">
        <v>6032</v>
      </c>
      <c r="B1313" s="9" t="s">
        <v>6033</v>
      </c>
      <c r="C1313" s="9" t="s">
        <v>6034</v>
      </c>
      <c r="D1313" s="9" t="s">
        <v>6035</v>
      </c>
      <c r="E1313" s="9" t="s">
        <v>6036</v>
      </c>
      <c r="F1313" s="9" t="s">
        <v>6037</v>
      </c>
    </row>
    <row r="1314" spans="1:6">
      <c r="A1314" s="9" t="s">
        <v>6038</v>
      </c>
      <c r="B1314" s="9" t="s">
        <v>6039</v>
      </c>
      <c r="C1314" s="9" t="s">
        <v>6040</v>
      </c>
      <c r="D1314" s="9" t="s">
        <v>6041</v>
      </c>
      <c r="E1314" s="9"/>
      <c r="F1314" s="9" t="s">
        <v>6041</v>
      </c>
    </row>
    <row r="1315" spans="1:6">
      <c r="A1315" s="9" t="s">
        <v>6042</v>
      </c>
      <c r="B1315" s="9" t="s">
        <v>6043</v>
      </c>
      <c r="C1315" s="9" t="s">
        <v>6044</v>
      </c>
      <c r="D1315" s="9" t="s">
        <v>6045</v>
      </c>
      <c r="E1315" s="9" t="s">
        <v>1582</v>
      </c>
      <c r="F1315" s="9" t="s">
        <v>1582</v>
      </c>
    </row>
    <row r="1316" spans="1:6">
      <c r="A1316" s="9" t="s">
        <v>6046</v>
      </c>
      <c r="B1316" s="9" t="s">
        <v>6047</v>
      </c>
      <c r="C1316" s="9" t="s">
        <v>6048</v>
      </c>
      <c r="D1316" s="10">
        <v>81340462228</v>
      </c>
      <c r="E1316" s="9"/>
      <c r="F1316" s="9"/>
    </row>
    <row r="1317" spans="1:6" ht="51">
      <c r="A1317" s="9" t="s">
        <v>6049</v>
      </c>
      <c r="B1317" s="9" t="s">
        <v>6050</v>
      </c>
      <c r="C1317" s="9" t="s">
        <v>6051</v>
      </c>
      <c r="D1317" s="9" t="s">
        <v>6052</v>
      </c>
      <c r="E1317" s="9" t="s">
        <v>6053</v>
      </c>
      <c r="F1317" s="9" t="s">
        <v>6054</v>
      </c>
    </row>
    <row r="1318" spans="1:6">
      <c r="A1318" s="9" t="s">
        <v>6055</v>
      </c>
      <c r="B1318" s="9" t="s">
        <v>6056</v>
      </c>
      <c r="C1318" s="9" t="s">
        <v>6057</v>
      </c>
      <c r="D1318" s="9" t="s">
        <v>6058</v>
      </c>
      <c r="E1318" s="9" t="s">
        <v>6059</v>
      </c>
      <c r="F1318" s="9" t="s">
        <v>6060</v>
      </c>
    </row>
    <row r="1319" spans="1:6">
      <c r="A1319" s="9" t="s">
        <v>6061</v>
      </c>
      <c r="B1319" s="9" t="s">
        <v>6062</v>
      </c>
      <c r="C1319" s="9" t="s">
        <v>6063</v>
      </c>
      <c r="D1319" s="9" t="s">
        <v>6064</v>
      </c>
      <c r="E1319" s="9" t="s">
        <v>6065</v>
      </c>
      <c r="F1319" s="9" t="s">
        <v>6066</v>
      </c>
    </row>
    <row r="1320" spans="1:6">
      <c r="A1320" s="9" t="s">
        <v>6067</v>
      </c>
      <c r="B1320" s="9" t="s">
        <v>6068</v>
      </c>
      <c r="C1320" s="9" t="s">
        <v>6069</v>
      </c>
      <c r="D1320" s="9" t="s">
        <v>1582</v>
      </c>
      <c r="E1320" s="9"/>
      <c r="F1320" s="9"/>
    </row>
    <row r="1321" spans="1:6">
      <c r="A1321" s="9" t="s">
        <v>6070</v>
      </c>
      <c r="B1321" s="9" t="s">
        <v>6071</v>
      </c>
      <c r="C1321" s="9" t="s">
        <v>6072</v>
      </c>
      <c r="D1321" s="9" t="s">
        <v>6073</v>
      </c>
      <c r="E1321" s="9" t="s">
        <v>6074</v>
      </c>
      <c r="F1321" s="9" t="s">
        <v>6075</v>
      </c>
    </row>
    <row r="1322" spans="1:6">
      <c r="A1322" s="9" t="s">
        <v>5862</v>
      </c>
      <c r="B1322" s="9" t="s">
        <v>6076</v>
      </c>
      <c r="C1322" s="9" t="s">
        <v>6077</v>
      </c>
      <c r="D1322" s="10">
        <v>82344438209</v>
      </c>
      <c r="E1322" s="9"/>
      <c r="F1322" s="9"/>
    </row>
    <row r="1323" spans="1:6" ht="25.5">
      <c r="A1323" s="9" t="s">
        <v>6078</v>
      </c>
      <c r="B1323" s="9" t="s">
        <v>6079</v>
      </c>
      <c r="C1323" s="9" t="s">
        <v>6080</v>
      </c>
      <c r="D1323" s="9" t="s">
        <v>6081</v>
      </c>
      <c r="E1323" s="9" t="s">
        <v>6082</v>
      </c>
      <c r="F1323" s="9" t="s">
        <v>6083</v>
      </c>
    </row>
    <row r="1324" spans="1:6">
      <c r="A1324" s="9" t="s">
        <v>6084</v>
      </c>
      <c r="B1324" s="9" t="s">
        <v>6085</v>
      </c>
      <c r="C1324" s="9" t="s">
        <v>6086</v>
      </c>
      <c r="D1324" s="10">
        <v>0</v>
      </c>
      <c r="E1324" s="9"/>
      <c r="F1324" s="9"/>
    </row>
    <row r="1325" spans="1:6" ht="25.5">
      <c r="A1325" s="9" t="s">
        <v>6087</v>
      </c>
      <c r="B1325" s="9" t="s">
        <v>6088</v>
      </c>
      <c r="C1325" s="9" t="s">
        <v>6089</v>
      </c>
      <c r="D1325" s="9" t="s">
        <v>6090</v>
      </c>
      <c r="E1325" s="9" t="s">
        <v>6091</v>
      </c>
      <c r="F1325" s="9" t="s">
        <v>6092</v>
      </c>
    </row>
    <row r="1326" spans="1:6">
      <c r="A1326" s="9" t="s">
        <v>6093</v>
      </c>
      <c r="B1326" s="9" t="s">
        <v>6094</v>
      </c>
      <c r="C1326" s="9" t="s">
        <v>6095</v>
      </c>
      <c r="D1326" s="10">
        <v>81341255002</v>
      </c>
      <c r="E1326" s="9"/>
      <c r="F1326" s="9"/>
    </row>
    <row r="1327" spans="1:6" ht="25.5">
      <c r="A1327" s="9" t="s">
        <v>4057</v>
      </c>
      <c r="B1327" s="9" t="s">
        <v>6096</v>
      </c>
      <c r="C1327" s="9" t="s">
        <v>6097</v>
      </c>
      <c r="D1327" s="9" t="s">
        <v>6098</v>
      </c>
      <c r="E1327" s="9"/>
      <c r="F1327" s="9" t="s">
        <v>6099</v>
      </c>
    </row>
    <row r="1328" spans="1:6">
      <c r="A1328" s="9" t="s">
        <v>6100</v>
      </c>
      <c r="B1328" s="9" t="s">
        <v>6101</v>
      </c>
      <c r="C1328" s="9" t="s">
        <v>6102</v>
      </c>
      <c r="D1328" s="9" t="s">
        <v>6103</v>
      </c>
      <c r="E1328" s="9" t="s">
        <v>6104</v>
      </c>
      <c r="F1328" s="9" t="s">
        <v>6105</v>
      </c>
    </row>
    <row r="1329" spans="1:6">
      <c r="A1329" s="9" t="s">
        <v>6106</v>
      </c>
      <c r="B1329" s="9" t="s">
        <v>6107</v>
      </c>
      <c r="C1329" s="9" t="s">
        <v>6108</v>
      </c>
      <c r="D1329" s="10">
        <v>8156182486</v>
      </c>
      <c r="E1329" s="9"/>
      <c r="F1329" s="9"/>
    </row>
    <row r="1330" spans="1:6">
      <c r="A1330" s="9" t="s">
        <v>6109</v>
      </c>
      <c r="B1330" s="9" t="s">
        <v>6110</v>
      </c>
      <c r="C1330" s="9" t="s">
        <v>6111</v>
      </c>
      <c r="D1330" s="10">
        <v>82357161811</v>
      </c>
      <c r="E1330" s="9"/>
      <c r="F1330" s="9"/>
    </row>
    <row r="1331" spans="1:6">
      <c r="A1331" s="9" t="s">
        <v>6112</v>
      </c>
      <c r="B1331" s="9" t="s">
        <v>6113</v>
      </c>
      <c r="C1331" s="9" t="s">
        <v>6114</v>
      </c>
      <c r="D1331" s="9" t="s">
        <v>6115</v>
      </c>
      <c r="E1331" s="9"/>
      <c r="F1331" s="9"/>
    </row>
    <row r="1332" spans="1:6">
      <c r="A1332" s="9" t="s">
        <v>6116</v>
      </c>
      <c r="B1332" s="9" t="s">
        <v>6117</v>
      </c>
      <c r="C1332" s="9" t="s">
        <v>6118</v>
      </c>
      <c r="D1332" s="10">
        <v>811855385</v>
      </c>
      <c r="E1332" s="9"/>
      <c r="F1332" s="9"/>
    </row>
    <row r="1333" spans="1:6">
      <c r="A1333" s="9" t="s">
        <v>6119</v>
      </c>
      <c r="B1333" s="9" t="s">
        <v>6120</v>
      </c>
      <c r="C1333" s="9" t="s">
        <v>6121</v>
      </c>
      <c r="D1333" s="9" t="s">
        <v>6122</v>
      </c>
      <c r="E1333" s="9"/>
      <c r="F1333" s="9" t="s">
        <v>6123</v>
      </c>
    </row>
    <row r="1334" spans="1:6" ht="25.5">
      <c r="A1334" s="9" t="s">
        <v>6124</v>
      </c>
      <c r="B1334" s="9" t="s">
        <v>6125</v>
      </c>
      <c r="C1334" s="9" t="s">
        <v>6126</v>
      </c>
      <c r="D1334" s="9" t="s">
        <v>6127</v>
      </c>
      <c r="E1334" s="9" t="s">
        <v>6128</v>
      </c>
      <c r="F1334" s="9" t="s">
        <v>6129</v>
      </c>
    </row>
    <row r="1335" spans="1:6">
      <c r="A1335" s="9" t="s">
        <v>6130</v>
      </c>
      <c r="B1335" s="9" t="s">
        <v>6131</v>
      </c>
      <c r="C1335" s="9" t="s">
        <v>6132</v>
      </c>
      <c r="D1335" s="9" t="s">
        <v>6133</v>
      </c>
      <c r="E1335" s="9" t="s">
        <v>6134</v>
      </c>
      <c r="F1335" s="9" t="s">
        <v>6135</v>
      </c>
    </row>
    <row r="1336" spans="1:6">
      <c r="A1336" s="9" t="s">
        <v>6136</v>
      </c>
      <c r="B1336" s="9" t="s">
        <v>6137</v>
      </c>
      <c r="C1336" s="9" t="s">
        <v>6138</v>
      </c>
      <c r="D1336" s="10">
        <v>87868225878</v>
      </c>
      <c r="E1336" s="9"/>
      <c r="F1336" s="9"/>
    </row>
    <row r="1337" spans="1:6">
      <c r="A1337" s="9" t="s">
        <v>6139</v>
      </c>
      <c r="B1337" s="9" t="s">
        <v>6140</v>
      </c>
      <c r="C1337" s="9" t="s">
        <v>6141</v>
      </c>
      <c r="D1337" s="9" t="s">
        <v>6142</v>
      </c>
      <c r="E1337" s="9" t="s">
        <v>6143</v>
      </c>
      <c r="F1337" s="9" t="s">
        <v>6144</v>
      </c>
    </row>
    <row r="1338" spans="1:6">
      <c r="A1338" s="9" t="s">
        <v>6145</v>
      </c>
      <c r="B1338" s="9" t="s">
        <v>6146</v>
      </c>
      <c r="C1338" s="9" t="s">
        <v>6147</v>
      </c>
      <c r="D1338" s="10">
        <v>82147993100</v>
      </c>
      <c r="E1338" s="9"/>
      <c r="F1338" s="9"/>
    </row>
    <row r="1339" spans="1:6">
      <c r="A1339" s="9" t="s">
        <v>6148</v>
      </c>
      <c r="B1339" s="9" t="s">
        <v>6149</v>
      </c>
      <c r="C1339" s="9" t="s">
        <v>6150</v>
      </c>
      <c r="D1339" s="9" t="s">
        <v>6151</v>
      </c>
      <c r="E1339" s="9" t="s">
        <v>6152</v>
      </c>
      <c r="F1339" s="9" t="s">
        <v>6153</v>
      </c>
    </row>
    <row r="1340" spans="1:6">
      <c r="A1340" s="9" t="s">
        <v>6154</v>
      </c>
      <c r="B1340" s="9" t="s">
        <v>6155</v>
      </c>
      <c r="C1340" s="9" t="s">
        <v>6156</v>
      </c>
      <c r="D1340" s="10">
        <v>82144611999</v>
      </c>
      <c r="E1340" s="9" t="s">
        <v>6157</v>
      </c>
      <c r="F1340" s="9" t="s">
        <v>1582</v>
      </c>
    </row>
    <row r="1341" spans="1:6">
      <c r="A1341" s="9" t="s">
        <v>6158</v>
      </c>
      <c r="B1341" s="9" t="s">
        <v>6159</v>
      </c>
      <c r="C1341" s="9" t="s">
        <v>6160</v>
      </c>
      <c r="D1341" s="9" t="s">
        <v>6161</v>
      </c>
      <c r="E1341" s="9"/>
      <c r="F1341" s="9" t="s">
        <v>6161</v>
      </c>
    </row>
    <row r="1342" spans="1:6">
      <c r="A1342" s="9" t="s">
        <v>6162</v>
      </c>
      <c r="B1342" s="9" t="s">
        <v>6163</v>
      </c>
      <c r="C1342" s="9" t="s">
        <v>6164</v>
      </c>
      <c r="D1342" s="9" t="s">
        <v>6165</v>
      </c>
      <c r="E1342" s="9" t="s">
        <v>1582</v>
      </c>
      <c r="F1342" s="9" t="s">
        <v>6165</v>
      </c>
    </row>
    <row r="1343" spans="1:6">
      <c r="A1343" s="9" t="s">
        <v>6166</v>
      </c>
      <c r="B1343" s="9" t="s">
        <v>6167</v>
      </c>
      <c r="C1343" s="9" t="s">
        <v>6168</v>
      </c>
      <c r="D1343" s="10">
        <v>8121336142</v>
      </c>
      <c r="E1343" s="9"/>
      <c r="F1343" s="9"/>
    </row>
    <row r="1344" spans="1:6" ht="51">
      <c r="A1344" s="9" t="s">
        <v>6169</v>
      </c>
      <c r="B1344" s="9" t="s">
        <v>6170</v>
      </c>
      <c r="C1344" s="9" t="s">
        <v>6171</v>
      </c>
      <c r="D1344" s="9" t="s">
        <v>6172</v>
      </c>
      <c r="E1344" s="9" t="s">
        <v>6173</v>
      </c>
      <c r="F1344" s="9"/>
    </row>
    <row r="1345" spans="1:6">
      <c r="A1345" s="9" t="s">
        <v>6174</v>
      </c>
      <c r="B1345" s="9" t="s">
        <v>6175</v>
      </c>
      <c r="C1345" s="9" t="s">
        <v>6176</v>
      </c>
      <c r="D1345" s="10">
        <v>82368530363</v>
      </c>
      <c r="E1345" s="9"/>
      <c r="F1345" s="9"/>
    </row>
    <row r="1346" spans="1:6">
      <c r="A1346" s="9" t="s">
        <v>6177</v>
      </c>
      <c r="B1346" s="9" t="s">
        <v>6178</v>
      </c>
      <c r="C1346" s="9" t="s">
        <v>1582</v>
      </c>
      <c r="D1346" s="10">
        <v>811186536</v>
      </c>
      <c r="E1346" s="9" t="s">
        <v>6179</v>
      </c>
      <c r="F1346" s="9" t="s">
        <v>1582</v>
      </c>
    </row>
    <row r="1347" spans="1:6">
      <c r="A1347" s="9" t="s">
        <v>6180</v>
      </c>
      <c r="B1347" s="9" t="s">
        <v>6181</v>
      </c>
      <c r="C1347" s="9" t="s">
        <v>6182</v>
      </c>
      <c r="D1347" s="9" t="s">
        <v>6183</v>
      </c>
      <c r="E1347" s="9" t="s">
        <v>1582</v>
      </c>
      <c r="F1347" s="9" t="s">
        <v>6184</v>
      </c>
    </row>
    <row r="1348" spans="1:6">
      <c r="A1348" s="9" t="s">
        <v>6185</v>
      </c>
      <c r="B1348" s="9" t="s">
        <v>6186</v>
      </c>
      <c r="C1348" s="9" t="s">
        <v>6187</v>
      </c>
      <c r="D1348" s="9" t="s">
        <v>6188</v>
      </c>
      <c r="E1348" s="9"/>
      <c r="F1348" s="9"/>
    </row>
    <row r="1349" spans="1:6">
      <c r="A1349" s="9" t="s">
        <v>6189</v>
      </c>
      <c r="B1349" s="9" t="s">
        <v>6190</v>
      </c>
      <c r="C1349" s="9" t="s">
        <v>6191</v>
      </c>
      <c r="D1349" s="10">
        <v>81370191329</v>
      </c>
      <c r="E1349" s="9"/>
      <c r="F1349" s="9"/>
    </row>
    <row r="1350" spans="1:6">
      <c r="A1350" s="9" t="s">
        <v>6192</v>
      </c>
      <c r="B1350" s="9" t="s">
        <v>6193</v>
      </c>
      <c r="C1350" s="9" t="s">
        <v>6194</v>
      </c>
      <c r="D1350" s="9" t="s">
        <v>6195</v>
      </c>
      <c r="E1350" s="9" t="s">
        <v>6196</v>
      </c>
      <c r="F1350" s="9" t="s">
        <v>1582</v>
      </c>
    </row>
    <row r="1351" spans="1:6" ht="25.5">
      <c r="A1351" s="9" t="s">
        <v>6197</v>
      </c>
      <c r="B1351" s="9" t="s">
        <v>6198</v>
      </c>
      <c r="C1351" s="9" t="s">
        <v>6199</v>
      </c>
      <c r="D1351" s="9" t="s">
        <v>6200</v>
      </c>
      <c r="E1351" s="9" t="s">
        <v>6201</v>
      </c>
      <c r="F1351" s="9" t="s">
        <v>6202</v>
      </c>
    </row>
    <row r="1352" spans="1:6">
      <c r="A1352" s="9" t="s">
        <v>6203</v>
      </c>
      <c r="B1352" s="9" t="s">
        <v>6204</v>
      </c>
      <c r="C1352" s="9" t="s">
        <v>6205</v>
      </c>
      <c r="D1352" s="9" t="s">
        <v>6206</v>
      </c>
      <c r="E1352" s="9" t="s">
        <v>6207</v>
      </c>
      <c r="F1352" s="9" t="s">
        <v>6208</v>
      </c>
    </row>
    <row r="1353" spans="1:6">
      <c r="A1353" s="9" t="s">
        <v>6209</v>
      </c>
      <c r="B1353" s="9" t="s">
        <v>6210</v>
      </c>
      <c r="C1353" s="9" t="s">
        <v>6211</v>
      </c>
      <c r="D1353" s="10">
        <v>81242947969</v>
      </c>
      <c r="E1353" s="9"/>
      <c r="F1353" s="9" t="s">
        <v>1582</v>
      </c>
    </row>
    <row r="1354" spans="1:6">
      <c r="A1354" s="9" t="s">
        <v>6212</v>
      </c>
      <c r="B1354" s="9" t="s">
        <v>6213</v>
      </c>
      <c r="C1354" s="9" t="s">
        <v>6214</v>
      </c>
      <c r="D1354" s="10">
        <v>85299586789</v>
      </c>
      <c r="E1354" s="9"/>
      <c r="F1354" s="9"/>
    </row>
    <row r="1355" spans="1:6">
      <c r="A1355" s="9" t="s">
        <v>6215</v>
      </c>
      <c r="B1355" s="9" t="s">
        <v>6216</v>
      </c>
      <c r="C1355" s="9" t="s">
        <v>6217</v>
      </c>
      <c r="D1355" s="9" t="s">
        <v>6218</v>
      </c>
      <c r="E1355" s="9" t="s">
        <v>6219</v>
      </c>
      <c r="F1355" s="9" t="s">
        <v>6218</v>
      </c>
    </row>
    <row r="1356" spans="1:6">
      <c r="A1356" s="9" t="s">
        <v>4937</v>
      </c>
      <c r="B1356" s="9" t="s">
        <v>6220</v>
      </c>
      <c r="C1356" s="9" t="s">
        <v>6221</v>
      </c>
      <c r="D1356" s="9" t="s">
        <v>6222</v>
      </c>
      <c r="E1356" s="9" t="s">
        <v>6223</v>
      </c>
      <c r="F1356" s="9" t="s">
        <v>6224</v>
      </c>
    </row>
    <row r="1357" spans="1:6" ht="25.5">
      <c r="A1357" s="9" t="s">
        <v>6225</v>
      </c>
      <c r="B1357" s="9" t="s">
        <v>6226</v>
      </c>
      <c r="C1357" s="9" t="s">
        <v>6227</v>
      </c>
      <c r="D1357" s="9" t="s">
        <v>6228</v>
      </c>
      <c r="E1357" s="9" t="s">
        <v>6229</v>
      </c>
      <c r="F1357" s="9" t="s">
        <v>6230</v>
      </c>
    </row>
    <row r="1358" spans="1:6">
      <c r="A1358" s="9" t="s">
        <v>6231</v>
      </c>
      <c r="B1358" s="9" t="s">
        <v>6232</v>
      </c>
      <c r="C1358" s="9" t="s">
        <v>6233</v>
      </c>
      <c r="D1358" s="9" t="s">
        <v>6234</v>
      </c>
      <c r="E1358" s="9" t="s">
        <v>6235</v>
      </c>
      <c r="F1358" s="9" t="s">
        <v>6236</v>
      </c>
    </row>
    <row r="1359" spans="1:6" ht="25.5">
      <c r="A1359" s="9" t="s">
        <v>6237</v>
      </c>
      <c r="B1359" s="9" t="s">
        <v>6238</v>
      </c>
      <c r="C1359" s="9" t="s">
        <v>6239</v>
      </c>
      <c r="D1359" s="9" t="s">
        <v>6240</v>
      </c>
      <c r="E1359" s="9"/>
      <c r="F1359" s="9"/>
    </row>
    <row r="1360" spans="1:6">
      <c r="A1360" s="9" t="s">
        <v>6241</v>
      </c>
      <c r="B1360" s="9" t="s">
        <v>6242</v>
      </c>
      <c r="C1360" s="9" t="s">
        <v>6243</v>
      </c>
      <c r="D1360" s="10">
        <v>81396338325</v>
      </c>
      <c r="E1360" s="9"/>
      <c r="F1360" s="9"/>
    </row>
    <row r="1361" spans="1:6">
      <c r="A1361" s="9" t="s">
        <v>6244</v>
      </c>
      <c r="B1361" s="9" t="s">
        <v>6245</v>
      </c>
      <c r="C1361" s="9" t="s">
        <v>6246</v>
      </c>
      <c r="D1361" s="9" t="s">
        <v>6247</v>
      </c>
      <c r="E1361" s="9" t="s">
        <v>6248</v>
      </c>
      <c r="F1361" s="9" t="s">
        <v>6249</v>
      </c>
    </row>
    <row r="1362" spans="1:6">
      <c r="A1362" s="9" t="s">
        <v>6250</v>
      </c>
      <c r="B1362" s="9" t="s">
        <v>6251</v>
      </c>
      <c r="C1362" s="9" t="s">
        <v>6252</v>
      </c>
      <c r="D1362" s="9" t="s">
        <v>6253</v>
      </c>
      <c r="E1362" s="9"/>
      <c r="F1362" s="9" t="s">
        <v>6254</v>
      </c>
    </row>
    <row r="1363" spans="1:6">
      <c r="A1363" s="9" t="s">
        <v>6255</v>
      </c>
      <c r="B1363" s="9" t="s">
        <v>6256</v>
      </c>
      <c r="C1363" s="9" t="s">
        <v>6257</v>
      </c>
      <c r="D1363" s="9" t="s">
        <v>6258</v>
      </c>
      <c r="E1363" s="9" t="s">
        <v>6259</v>
      </c>
      <c r="F1363" s="9" t="s">
        <v>6260</v>
      </c>
    </row>
    <row r="1364" spans="1:6">
      <c r="A1364" s="9" t="s">
        <v>6261</v>
      </c>
      <c r="B1364" s="9" t="s">
        <v>6262</v>
      </c>
      <c r="C1364" s="9" t="s">
        <v>6263</v>
      </c>
      <c r="D1364" s="9" t="s">
        <v>6264</v>
      </c>
      <c r="E1364" s="9"/>
      <c r="F1364" s="10">
        <v>218193544</v>
      </c>
    </row>
    <row r="1365" spans="1:6">
      <c r="A1365" s="9" t="s">
        <v>6265</v>
      </c>
      <c r="B1365" s="9" t="s">
        <v>6266</v>
      </c>
      <c r="C1365" s="9" t="s">
        <v>6267</v>
      </c>
      <c r="D1365" s="9" t="s">
        <v>6268</v>
      </c>
      <c r="E1365" s="9"/>
      <c r="F1365" s="9" t="s">
        <v>6268</v>
      </c>
    </row>
    <row r="1366" spans="1:6">
      <c r="A1366" s="9" t="s">
        <v>6269</v>
      </c>
      <c r="B1366" s="9" t="s">
        <v>6270</v>
      </c>
      <c r="C1366" s="9" t="s">
        <v>6271</v>
      </c>
      <c r="D1366" s="9" t="s">
        <v>6272</v>
      </c>
      <c r="E1366" s="9" t="s">
        <v>6273</v>
      </c>
      <c r="F1366" s="9" t="s">
        <v>6274</v>
      </c>
    </row>
    <row r="1367" spans="1:6" ht="25.5">
      <c r="A1367" s="9" t="s">
        <v>6275</v>
      </c>
      <c r="B1367" s="9" t="s">
        <v>6276</v>
      </c>
      <c r="C1367" s="9" t="s">
        <v>6277</v>
      </c>
      <c r="D1367" s="9" t="s">
        <v>6278</v>
      </c>
      <c r="E1367" s="9" t="s">
        <v>6279</v>
      </c>
      <c r="F1367" s="9" t="s">
        <v>6280</v>
      </c>
    </row>
    <row r="1368" spans="1:6">
      <c r="A1368" s="9" t="s">
        <v>6281</v>
      </c>
      <c r="B1368" s="9" t="s">
        <v>6282</v>
      </c>
      <c r="C1368" s="9" t="s">
        <v>6283</v>
      </c>
      <c r="D1368" s="9" t="s">
        <v>6284</v>
      </c>
      <c r="E1368" s="9" t="s">
        <v>6285</v>
      </c>
      <c r="F1368" s="9" t="s">
        <v>6286</v>
      </c>
    </row>
    <row r="1369" spans="1:6">
      <c r="A1369" s="9" t="s">
        <v>4738</v>
      </c>
      <c r="B1369" s="9" t="s">
        <v>6287</v>
      </c>
      <c r="C1369" s="9" t="s">
        <v>6288</v>
      </c>
      <c r="D1369" s="10">
        <v>0</v>
      </c>
      <c r="E1369" s="9"/>
      <c r="F1369" s="9"/>
    </row>
    <row r="1370" spans="1:6">
      <c r="A1370" s="9" t="s">
        <v>6289</v>
      </c>
      <c r="B1370" s="9" t="s">
        <v>6290</v>
      </c>
      <c r="C1370" s="9" t="s">
        <v>6291</v>
      </c>
      <c r="D1370" s="9" t="s">
        <v>6292</v>
      </c>
      <c r="E1370" s="9"/>
      <c r="F1370" s="9" t="s">
        <v>6292</v>
      </c>
    </row>
    <row r="1371" spans="1:6">
      <c r="A1371" s="9" t="s">
        <v>6293</v>
      </c>
      <c r="B1371" s="9" t="s">
        <v>6294</v>
      </c>
      <c r="C1371" s="9" t="s">
        <v>6295</v>
      </c>
      <c r="D1371" s="9" t="s">
        <v>6296</v>
      </c>
      <c r="E1371" s="9" t="s">
        <v>6297</v>
      </c>
      <c r="F1371" s="9" t="s">
        <v>1582</v>
      </c>
    </row>
    <row r="1372" spans="1:6">
      <c r="A1372" s="9" t="s">
        <v>6298</v>
      </c>
      <c r="B1372" s="9" t="s">
        <v>6299</v>
      </c>
      <c r="C1372" s="9" t="s">
        <v>6300</v>
      </c>
      <c r="D1372" s="10">
        <v>81322894347</v>
      </c>
      <c r="E1372" s="9" t="s">
        <v>6301</v>
      </c>
      <c r="F1372" s="10">
        <v>81322894347</v>
      </c>
    </row>
    <row r="1373" spans="1:6">
      <c r="A1373" s="9" t="s">
        <v>6302</v>
      </c>
      <c r="B1373" s="9" t="s">
        <v>6303</v>
      </c>
      <c r="C1373" s="9" t="s">
        <v>6304</v>
      </c>
      <c r="D1373" s="10">
        <v>85396629111</v>
      </c>
      <c r="E1373" s="9" t="s">
        <v>1582</v>
      </c>
      <c r="F1373" s="9" t="s">
        <v>1582</v>
      </c>
    </row>
    <row r="1374" spans="1:6">
      <c r="A1374" s="9" t="s">
        <v>6305</v>
      </c>
      <c r="B1374" s="9" t="s">
        <v>6306</v>
      </c>
      <c r="C1374" s="9" t="s">
        <v>6307</v>
      </c>
      <c r="D1374" s="10">
        <v>85210025896</v>
      </c>
      <c r="E1374" s="9"/>
      <c r="F1374" s="10">
        <v>85210025896</v>
      </c>
    </row>
    <row r="1375" spans="1:6">
      <c r="A1375" s="9" t="s">
        <v>6308</v>
      </c>
      <c r="B1375" s="9" t="s">
        <v>6309</v>
      </c>
      <c r="C1375" s="9" t="s">
        <v>6310</v>
      </c>
      <c r="D1375" s="9" t="s">
        <v>6311</v>
      </c>
      <c r="E1375" s="9"/>
      <c r="F1375" s="9" t="s">
        <v>6312</v>
      </c>
    </row>
    <row r="1376" spans="1:6">
      <c r="A1376" s="9" t="s">
        <v>6313</v>
      </c>
      <c r="B1376" s="9" t="s">
        <v>6314</v>
      </c>
      <c r="C1376" s="9" t="s">
        <v>6315</v>
      </c>
      <c r="D1376" s="9" t="s">
        <v>6316</v>
      </c>
      <c r="E1376" s="9" t="s">
        <v>6317</v>
      </c>
      <c r="F1376" s="9" t="s">
        <v>6318</v>
      </c>
    </row>
    <row r="1377" spans="1:6" ht="38.25">
      <c r="A1377" s="9" t="s">
        <v>6319</v>
      </c>
      <c r="B1377" s="9" t="s">
        <v>6320</v>
      </c>
      <c r="C1377" s="9" t="s">
        <v>6321</v>
      </c>
      <c r="D1377" s="9" t="s">
        <v>6322</v>
      </c>
      <c r="E1377" s="9" t="s">
        <v>6323</v>
      </c>
      <c r="F1377" s="9" t="s">
        <v>6324</v>
      </c>
    </row>
    <row r="1378" spans="1:6">
      <c r="A1378" s="9" t="s">
        <v>6325</v>
      </c>
      <c r="B1378" s="9" t="s">
        <v>6326</v>
      </c>
      <c r="C1378" s="9" t="s">
        <v>6327</v>
      </c>
      <c r="D1378" s="10">
        <v>85394201917</v>
      </c>
      <c r="E1378" s="9" t="s">
        <v>1582</v>
      </c>
      <c r="F1378" s="9" t="s">
        <v>1582</v>
      </c>
    </row>
    <row r="1379" spans="1:6">
      <c r="A1379" s="9" t="s">
        <v>6328</v>
      </c>
      <c r="B1379" s="9" t="s">
        <v>6329</v>
      </c>
      <c r="C1379" s="9" t="s">
        <v>6330</v>
      </c>
      <c r="D1379" s="10">
        <v>81397925695</v>
      </c>
      <c r="E1379" s="9"/>
      <c r="F1379" s="9"/>
    </row>
    <row r="1380" spans="1:6">
      <c r="A1380" s="9" t="s">
        <v>6331</v>
      </c>
      <c r="B1380" s="9" t="s">
        <v>6332</v>
      </c>
      <c r="C1380" s="9" t="s">
        <v>6333</v>
      </c>
      <c r="D1380" s="10">
        <v>82394323939</v>
      </c>
      <c r="E1380" s="9"/>
      <c r="F1380" s="9" t="s">
        <v>1582</v>
      </c>
    </row>
    <row r="1381" spans="1:6">
      <c r="A1381" s="9" t="s">
        <v>6334</v>
      </c>
      <c r="B1381" s="9" t="s">
        <v>6335</v>
      </c>
      <c r="C1381" s="9" t="s">
        <v>6336</v>
      </c>
      <c r="D1381" s="10">
        <v>85246620753</v>
      </c>
      <c r="E1381" s="9"/>
      <c r="F1381" s="9"/>
    </row>
    <row r="1382" spans="1:6">
      <c r="A1382" s="9" t="s">
        <v>6337</v>
      </c>
      <c r="B1382" s="9" t="s">
        <v>6338</v>
      </c>
      <c r="C1382" s="9" t="s">
        <v>6339</v>
      </c>
      <c r="D1382" s="10">
        <v>81263018991</v>
      </c>
      <c r="E1382" s="9"/>
      <c r="F1382" s="9"/>
    </row>
    <row r="1383" spans="1:6">
      <c r="A1383" s="9" t="s">
        <v>6340</v>
      </c>
      <c r="B1383" s="9" t="s">
        <v>6341</v>
      </c>
      <c r="C1383" s="9" t="s">
        <v>6342</v>
      </c>
      <c r="D1383" s="10">
        <v>81326082523</v>
      </c>
      <c r="E1383" s="9"/>
      <c r="F1383" s="10">
        <v>81326082523</v>
      </c>
    </row>
    <row r="1384" spans="1:6">
      <c r="A1384" s="9" t="s">
        <v>6343</v>
      </c>
      <c r="B1384" s="9" t="s">
        <v>6344</v>
      </c>
      <c r="C1384" s="9" t="s">
        <v>6345</v>
      </c>
      <c r="D1384" s="9" t="s">
        <v>6346</v>
      </c>
      <c r="E1384" s="9" t="s">
        <v>6347</v>
      </c>
      <c r="F1384" s="9" t="s">
        <v>6346</v>
      </c>
    </row>
    <row r="1385" spans="1:6">
      <c r="A1385" s="9" t="s">
        <v>6348</v>
      </c>
      <c r="B1385" s="9" t="s">
        <v>6349</v>
      </c>
      <c r="C1385" s="9" t="s">
        <v>6350</v>
      </c>
      <c r="D1385" s="9" t="s">
        <v>6351</v>
      </c>
      <c r="E1385" s="9" t="s">
        <v>6352</v>
      </c>
      <c r="F1385" s="9" t="s">
        <v>6353</v>
      </c>
    </row>
    <row r="1386" spans="1:6" ht="25.5">
      <c r="A1386" s="9" t="s">
        <v>6354</v>
      </c>
      <c r="B1386" s="9" t="s">
        <v>6355</v>
      </c>
      <c r="C1386" s="9" t="s">
        <v>6356</v>
      </c>
      <c r="D1386" s="10">
        <v>85395639191</v>
      </c>
      <c r="E1386" s="9" t="s">
        <v>1582</v>
      </c>
      <c r="F1386" s="9" t="s">
        <v>1582</v>
      </c>
    </row>
    <row r="1387" spans="1:6">
      <c r="A1387" s="9" t="s">
        <v>6357</v>
      </c>
      <c r="B1387" s="9" t="s">
        <v>6358</v>
      </c>
      <c r="C1387" s="9" t="s">
        <v>6359</v>
      </c>
      <c r="D1387" s="10">
        <v>0</v>
      </c>
      <c r="E1387" s="9"/>
      <c r="F1387" s="10">
        <v>0</v>
      </c>
    </row>
    <row r="1388" spans="1:6">
      <c r="A1388" s="9" t="s">
        <v>6360</v>
      </c>
      <c r="B1388" s="9" t="s">
        <v>6361</v>
      </c>
      <c r="C1388" s="9" t="s">
        <v>6362</v>
      </c>
      <c r="D1388" s="10">
        <v>81264694217</v>
      </c>
      <c r="E1388" s="9" t="s">
        <v>6363</v>
      </c>
      <c r="F1388" s="10">
        <v>81264694217</v>
      </c>
    </row>
    <row r="1389" spans="1:6">
      <c r="A1389" s="9" t="s">
        <v>6364</v>
      </c>
      <c r="B1389" s="9" t="s">
        <v>6365</v>
      </c>
      <c r="C1389" s="9" t="s">
        <v>6366</v>
      </c>
      <c r="D1389" s="9" t="s">
        <v>6367</v>
      </c>
      <c r="E1389" s="9" t="s">
        <v>6368</v>
      </c>
      <c r="F1389" s="9" t="s">
        <v>6369</v>
      </c>
    </row>
    <row r="1390" spans="1:6">
      <c r="A1390" s="9" t="s">
        <v>6370</v>
      </c>
      <c r="B1390" s="9" t="s">
        <v>6371</v>
      </c>
      <c r="C1390" s="9" t="s">
        <v>6372</v>
      </c>
      <c r="D1390" s="9" t="s">
        <v>1582</v>
      </c>
      <c r="E1390" s="9"/>
      <c r="F1390" s="9"/>
    </row>
    <row r="1391" spans="1:6" ht="25.5">
      <c r="A1391" s="9" t="s">
        <v>6373</v>
      </c>
      <c r="B1391" s="9" t="s">
        <v>6374</v>
      </c>
      <c r="C1391" s="9" t="s">
        <v>6375</v>
      </c>
      <c r="D1391" s="9" t="s">
        <v>1582</v>
      </c>
      <c r="E1391" s="9" t="s">
        <v>6376</v>
      </c>
      <c r="F1391" s="9" t="s">
        <v>1582</v>
      </c>
    </row>
    <row r="1392" spans="1:6">
      <c r="A1392" s="9" t="s">
        <v>6377</v>
      </c>
      <c r="B1392" s="9" t="s">
        <v>6378</v>
      </c>
      <c r="C1392" s="9" t="s">
        <v>6379</v>
      </c>
      <c r="D1392" s="9" t="s">
        <v>6380</v>
      </c>
      <c r="E1392" s="9"/>
      <c r="F1392" s="9"/>
    </row>
    <row r="1393" spans="1:6">
      <c r="A1393" s="9" t="s">
        <v>6381</v>
      </c>
      <c r="B1393" s="9" t="s">
        <v>6382</v>
      </c>
      <c r="C1393" s="9" t="s">
        <v>6383</v>
      </c>
      <c r="D1393" s="10">
        <v>81321668810</v>
      </c>
      <c r="E1393" s="9" t="s">
        <v>6384</v>
      </c>
      <c r="F1393" s="9"/>
    </row>
    <row r="1394" spans="1:6">
      <c r="A1394" s="9" t="s">
        <v>6385</v>
      </c>
      <c r="B1394" s="9" t="s">
        <v>6386</v>
      </c>
      <c r="C1394" s="9" t="s">
        <v>6387</v>
      </c>
      <c r="D1394" s="9" t="s">
        <v>6388</v>
      </c>
      <c r="E1394" s="9"/>
      <c r="F1394" s="9"/>
    </row>
    <row r="1395" spans="1:6">
      <c r="A1395" s="9" t="s">
        <v>6389</v>
      </c>
      <c r="B1395" s="9" t="s">
        <v>6390</v>
      </c>
      <c r="C1395" s="9" t="s">
        <v>6391</v>
      </c>
      <c r="D1395" s="10">
        <v>81397795050</v>
      </c>
      <c r="E1395" s="9"/>
      <c r="F1395" s="9"/>
    </row>
    <row r="1396" spans="1:6">
      <c r="A1396" s="9" t="s">
        <v>6392</v>
      </c>
      <c r="B1396" s="9" t="s">
        <v>6393</v>
      </c>
      <c r="C1396" s="9" t="s">
        <v>6394</v>
      </c>
      <c r="D1396" s="9" t="s">
        <v>6395</v>
      </c>
      <c r="E1396" s="9"/>
      <c r="F1396" s="9"/>
    </row>
    <row r="1397" spans="1:6">
      <c r="A1397" s="9" t="s">
        <v>6396</v>
      </c>
      <c r="B1397" s="9" t="s">
        <v>6397</v>
      </c>
      <c r="C1397" s="9" t="s">
        <v>6398</v>
      </c>
      <c r="D1397" s="9" t="s">
        <v>6399</v>
      </c>
      <c r="E1397" s="9"/>
      <c r="F1397" s="9" t="s">
        <v>6400</v>
      </c>
    </row>
    <row r="1398" spans="1:6">
      <c r="A1398" s="9" t="s">
        <v>6401</v>
      </c>
      <c r="B1398" s="9" t="s">
        <v>6402</v>
      </c>
      <c r="C1398" s="9" t="s">
        <v>6403</v>
      </c>
      <c r="D1398" s="9" t="s">
        <v>6404</v>
      </c>
      <c r="E1398" s="9" t="s">
        <v>6405</v>
      </c>
      <c r="F1398" s="9" t="s">
        <v>1582</v>
      </c>
    </row>
    <row r="1399" spans="1:6">
      <c r="A1399" s="9" t="s">
        <v>6406</v>
      </c>
      <c r="B1399" s="9" t="s">
        <v>6407</v>
      </c>
      <c r="C1399" s="9" t="s">
        <v>6408</v>
      </c>
      <c r="D1399" s="10">
        <v>61.776246149999999</v>
      </c>
      <c r="E1399" s="9" t="s">
        <v>6409</v>
      </c>
      <c r="F1399" s="10">
        <v>61.457359400000001</v>
      </c>
    </row>
    <row r="1400" spans="1:6">
      <c r="A1400" s="9" t="s">
        <v>6410</v>
      </c>
      <c r="B1400" s="9" t="s">
        <v>6411</v>
      </c>
      <c r="C1400" s="9" t="s">
        <v>6412</v>
      </c>
      <c r="D1400" s="9" t="s">
        <v>6413</v>
      </c>
      <c r="E1400" s="9" t="s">
        <v>6414</v>
      </c>
      <c r="F1400" s="9" t="s">
        <v>6415</v>
      </c>
    </row>
    <row r="1401" spans="1:6">
      <c r="A1401" s="9" t="s">
        <v>6416</v>
      </c>
      <c r="B1401" s="9" t="s">
        <v>6417</v>
      </c>
      <c r="C1401" s="9" t="s">
        <v>6418</v>
      </c>
      <c r="D1401" s="10">
        <v>81343526060</v>
      </c>
      <c r="E1401" s="9" t="s">
        <v>6419</v>
      </c>
      <c r="F1401" s="10">
        <v>81343526060</v>
      </c>
    </row>
    <row r="1402" spans="1:6">
      <c r="A1402" s="9" t="s">
        <v>6420</v>
      </c>
      <c r="B1402" s="9" t="s">
        <v>6421</v>
      </c>
      <c r="C1402" s="9" t="s">
        <v>6422</v>
      </c>
      <c r="D1402" s="10">
        <v>0</v>
      </c>
      <c r="E1402" s="9"/>
      <c r="F1402" s="9"/>
    </row>
    <row r="1403" spans="1:6">
      <c r="A1403" s="9" t="s">
        <v>6423</v>
      </c>
      <c r="B1403" s="9" t="s">
        <v>6424</v>
      </c>
      <c r="C1403" s="9" t="s">
        <v>6425</v>
      </c>
      <c r="D1403" s="9" t="s">
        <v>6426</v>
      </c>
      <c r="E1403" s="9"/>
      <c r="F1403" s="9" t="s">
        <v>6427</v>
      </c>
    </row>
    <row r="1404" spans="1:6">
      <c r="A1404" s="9" t="s">
        <v>6428</v>
      </c>
      <c r="B1404" s="9" t="s">
        <v>6429</v>
      </c>
      <c r="C1404" s="9" t="s">
        <v>6430</v>
      </c>
      <c r="D1404" s="9" t="s">
        <v>6431</v>
      </c>
      <c r="E1404" s="9"/>
      <c r="F1404" s="9" t="s">
        <v>6431</v>
      </c>
    </row>
    <row r="1405" spans="1:6">
      <c r="A1405" s="9" t="s">
        <v>6432</v>
      </c>
      <c r="B1405" s="9" t="s">
        <v>6433</v>
      </c>
      <c r="C1405" s="9" t="s">
        <v>6434</v>
      </c>
      <c r="D1405" s="10">
        <v>0</v>
      </c>
      <c r="E1405" s="9"/>
      <c r="F1405" s="9"/>
    </row>
    <row r="1406" spans="1:6">
      <c r="A1406" s="9" t="s">
        <v>6435</v>
      </c>
      <c r="B1406" s="9" t="s">
        <v>6436</v>
      </c>
      <c r="C1406" s="9" t="s">
        <v>6437</v>
      </c>
      <c r="D1406" s="9" t="s">
        <v>6438</v>
      </c>
      <c r="E1406" s="9" t="s">
        <v>6439</v>
      </c>
      <c r="F1406" s="9" t="s">
        <v>6440</v>
      </c>
    </row>
    <row r="1407" spans="1:6">
      <c r="A1407" s="9" t="s">
        <v>6441</v>
      </c>
      <c r="B1407" s="9" t="s">
        <v>6442</v>
      </c>
      <c r="C1407" s="9" t="s">
        <v>6443</v>
      </c>
      <c r="D1407" s="10">
        <v>82361594470</v>
      </c>
      <c r="E1407" s="9"/>
      <c r="F1407" s="9"/>
    </row>
    <row r="1408" spans="1:6">
      <c r="A1408" s="9" t="s">
        <v>6444</v>
      </c>
      <c r="B1408" s="9" t="s">
        <v>6445</v>
      </c>
      <c r="C1408" s="9" t="s">
        <v>6446</v>
      </c>
      <c r="D1408" s="10">
        <v>81256985212</v>
      </c>
      <c r="E1408" s="9" t="s">
        <v>6447</v>
      </c>
      <c r="F1408" s="10">
        <v>81256985212</v>
      </c>
    </row>
    <row r="1409" spans="1:6">
      <c r="A1409" s="9" t="s">
        <v>6448</v>
      </c>
      <c r="B1409" s="9" t="s">
        <v>6449</v>
      </c>
      <c r="C1409" s="9" t="s">
        <v>6450</v>
      </c>
      <c r="D1409" s="10">
        <v>0</v>
      </c>
      <c r="E1409" s="9"/>
      <c r="F1409" s="10">
        <v>0</v>
      </c>
    </row>
    <row r="1410" spans="1:6">
      <c r="A1410" s="9" t="s">
        <v>6451</v>
      </c>
      <c r="B1410" s="9" t="s">
        <v>6452</v>
      </c>
      <c r="C1410" s="9" t="s">
        <v>6453</v>
      </c>
      <c r="D1410" s="9" t="s">
        <v>6454</v>
      </c>
      <c r="E1410" s="9"/>
      <c r="F1410" s="9"/>
    </row>
    <row r="1411" spans="1:6">
      <c r="A1411" s="9" t="s">
        <v>6455</v>
      </c>
      <c r="B1411" s="9" t="s">
        <v>6456</v>
      </c>
      <c r="C1411" s="9" t="s">
        <v>6457</v>
      </c>
      <c r="D1411" s="10">
        <v>81346390066</v>
      </c>
      <c r="E1411" s="9"/>
      <c r="F1411" s="9"/>
    </row>
    <row r="1412" spans="1:6">
      <c r="A1412" s="9" t="s">
        <v>6458</v>
      </c>
      <c r="B1412" s="9" t="s">
        <v>6459</v>
      </c>
      <c r="C1412" s="9" t="s">
        <v>6460</v>
      </c>
      <c r="D1412" s="9" t="s">
        <v>6461</v>
      </c>
      <c r="E1412" s="9"/>
      <c r="F1412" s="9" t="s">
        <v>6462</v>
      </c>
    </row>
    <row r="1413" spans="1:6" ht="38.25">
      <c r="A1413" s="9" t="s">
        <v>6463</v>
      </c>
      <c r="B1413" s="9" t="s">
        <v>6464</v>
      </c>
      <c r="C1413" s="9" t="s">
        <v>6465</v>
      </c>
      <c r="D1413" s="9" t="s">
        <v>6466</v>
      </c>
      <c r="E1413" s="9" t="s">
        <v>6467</v>
      </c>
      <c r="F1413" s="9" t="s">
        <v>6468</v>
      </c>
    </row>
    <row r="1414" spans="1:6" ht="25.5">
      <c r="A1414" s="9" t="s">
        <v>6469</v>
      </c>
      <c r="B1414" s="9" t="s">
        <v>6470</v>
      </c>
      <c r="C1414" s="9" t="s">
        <v>6471</v>
      </c>
      <c r="D1414" s="9" t="s">
        <v>6472</v>
      </c>
      <c r="E1414" s="9" t="s">
        <v>6473</v>
      </c>
      <c r="F1414" s="9" t="s">
        <v>6474</v>
      </c>
    </row>
    <row r="1415" spans="1:6">
      <c r="A1415" s="9" t="s">
        <v>6475</v>
      </c>
      <c r="B1415" s="9" t="s">
        <v>6476</v>
      </c>
      <c r="C1415" s="9" t="s">
        <v>6477</v>
      </c>
      <c r="D1415" s="9" t="s">
        <v>6478</v>
      </c>
      <c r="E1415" s="9" t="s">
        <v>6479</v>
      </c>
      <c r="F1415" s="9" t="s">
        <v>6480</v>
      </c>
    </row>
    <row r="1416" spans="1:6">
      <c r="A1416" s="9" t="s">
        <v>6481</v>
      </c>
      <c r="B1416" s="9" t="s">
        <v>6482</v>
      </c>
      <c r="C1416" s="9" t="s">
        <v>6483</v>
      </c>
      <c r="D1416" s="10">
        <v>81383120934</v>
      </c>
      <c r="E1416" s="9"/>
      <c r="F1416" s="9"/>
    </row>
    <row r="1417" spans="1:6">
      <c r="A1417" s="9" t="s">
        <v>6484</v>
      </c>
      <c r="B1417" s="9" t="s">
        <v>6485</v>
      </c>
      <c r="C1417" s="9" t="s">
        <v>6486</v>
      </c>
      <c r="D1417" s="10">
        <v>85358981003</v>
      </c>
      <c r="E1417" s="9"/>
      <c r="F1417" s="9"/>
    </row>
    <row r="1418" spans="1:6">
      <c r="A1418" s="9" t="s">
        <v>6487</v>
      </c>
      <c r="B1418" s="9" t="s">
        <v>6488</v>
      </c>
      <c r="C1418" s="9" t="s">
        <v>6489</v>
      </c>
      <c r="D1418" s="10">
        <v>81375368821</v>
      </c>
      <c r="E1418" s="9"/>
      <c r="F1418" s="9"/>
    </row>
    <row r="1419" spans="1:6">
      <c r="A1419" s="9" t="s">
        <v>6490</v>
      </c>
      <c r="B1419" s="9" t="s">
        <v>6491</v>
      </c>
      <c r="C1419" s="9" t="s">
        <v>6492</v>
      </c>
      <c r="D1419" s="10">
        <v>8122383654</v>
      </c>
      <c r="E1419" s="9"/>
      <c r="F1419" s="9"/>
    </row>
    <row r="1420" spans="1:6" ht="25.5">
      <c r="A1420" s="9" t="s">
        <v>6493</v>
      </c>
      <c r="B1420" s="9" t="s">
        <v>6494</v>
      </c>
      <c r="C1420" s="9" t="s">
        <v>6495</v>
      </c>
      <c r="D1420" s="9" t="s">
        <v>6496</v>
      </c>
      <c r="E1420" s="9" t="s">
        <v>6497</v>
      </c>
      <c r="F1420" s="9" t="s">
        <v>6498</v>
      </c>
    </row>
    <row r="1421" spans="1:6">
      <c r="A1421" s="9" t="s">
        <v>6499</v>
      </c>
      <c r="B1421" s="9" t="s">
        <v>6500</v>
      </c>
      <c r="C1421" s="9" t="s">
        <v>6501</v>
      </c>
      <c r="D1421" s="9">
        <f>62-21- 7200680</f>
        <v>-7200639</v>
      </c>
      <c r="E1421" s="9" t="s">
        <v>6502</v>
      </c>
      <c r="F1421" s="9">
        <f>62-21-29501100</f>
        <v>-29501059</v>
      </c>
    </row>
    <row r="1422" spans="1:6">
      <c r="A1422" s="9" t="s">
        <v>6503</v>
      </c>
      <c r="B1422" s="9" t="s">
        <v>6504</v>
      </c>
      <c r="C1422" s="9" t="s">
        <v>6505</v>
      </c>
      <c r="D1422" s="10">
        <v>81265076262</v>
      </c>
      <c r="E1422" s="9"/>
      <c r="F1422" s="9"/>
    </row>
    <row r="1423" spans="1:6">
      <c r="A1423" s="9" t="s">
        <v>6506</v>
      </c>
      <c r="B1423" s="9" t="s">
        <v>6507</v>
      </c>
      <c r="C1423" s="9" t="s">
        <v>6508</v>
      </c>
      <c r="D1423" s="10">
        <v>81511257795</v>
      </c>
      <c r="E1423" s="9"/>
      <c r="F1423" s="9"/>
    </row>
    <row r="1424" spans="1:6">
      <c r="A1424" s="9" t="s">
        <v>6509</v>
      </c>
      <c r="B1424" s="9" t="s">
        <v>6510</v>
      </c>
      <c r="C1424" s="9" t="s">
        <v>6511</v>
      </c>
      <c r="D1424" s="10">
        <v>81264426660</v>
      </c>
      <c r="E1424" s="9"/>
      <c r="F1424" s="9"/>
    </row>
    <row r="1425" spans="1:6">
      <c r="A1425" s="9" t="s">
        <v>6512</v>
      </c>
      <c r="B1425" s="9" t="s">
        <v>6513</v>
      </c>
      <c r="C1425" s="9" t="s">
        <v>6514</v>
      </c>
      <c r="D1425" s="10">
        <v>61.770104719999999</v>
      </c>
      <c r="E1425" s="9"/>
      <c r="F1425" s="9"/>
    </row>
    <row r="1426" spans="1:6">
      <c r="A1426" s="9" t="s">
        <v>6515</v>
      </c>
      <c r="B1426" s="9" t="s">
        <v>6516</v>
      </c>
      <c r="C1426" s="9" t="s">
        <v>6517</v>
      </c>
      <c r="D1426" s="9" t="s">
        <v>6518</v>
      </c>
      <c r="E1426" s="9"/>
      <c r="F1426" s="9" t="s">
        <v>6519</v>
      </c>
    </row>
    <row r="1427" spans="1:6">
      <c r="A1427" s="9" t="s">
        <v>6520</v>
      </c>
      <c r="B1427" s="9" t="s">
        <v>6521</v>
      </c>
      <c r="C1427" s="9" t="s">
        <v>6522</v>
      </c>
      <c r="D1427" s="9" t="s">
        <v>6523</v>
      </c>
      <c r="E1427" s="9"/>
      <c r="F1427" s="9"/>
    </row>
    <row r="1428" spans="1:6">
      <c r="A1428" s="9" t="s">
        <v>6524</v>
      </c>
      <c r="B1428" s="9" t="s">
        <v>6525</v>
      </c>
      <c r="C1428" s="9" t="s">
        <v>6526</v>
      </c>
      <c r="D1428" s="10">
        <v>0</v>
      </c>
      <c r="E1428" s="9"/>
      <c r="F1428" s="9"/>
    </row>
    <row r="1429" spans="1:6">
      <c r="A1429" s="9" t="s">
        <v>6527</v>
      </c>
      <c r="B1429" s="9" t="s">
        <v>6528</v>
      </c>
      <c r="C1429" s="9" t="s">
        <v>6529</v>
      </c>
      <c r="D1429" s="10">
        <v>6121297</v>
      </c>
      <c r="E1429" s="9" t="s">
        <v>6530</v>
      </c>
      <c r="F1429" s="10">
        <v>3777570</v>
      </c>
    </row>
    <row r="1430" spans="1:6">
      <c r="A1430" s="9" t="s">
        <v>6531</v>
      </c>
      <c r="B1430" s="9" t="s">
        <v>6532</v>
      </c>
      <c r="C1430" s="9" t="s">
        <v>6533</v>
      </c>
      <c r="D1430" s="9" t="s">
        <v>6534</v>
      </c>
      <c r="E1430" s="9"/>
      <c r="F1430" s="9" t="s">
        <v>6535</v>
      </c>
    </row>
    <row r="1431" spans="1:6">
      <c r="A1431" s="9" t="s">
        <v>6536</v>
      </c>
      <c r="B1431" s="9" t="s">
        <v>6537</v>
      </c>
      <c r="C1431" s="9" t="s">
        <v>6538</v>
      </c>
      <c r="D1431" s="9" t="s">
        <v>6539</v>
      </c>
      <c r="E1431" s="9"/>
      <c r="F1431" s="9" t="s">
        <v>6539</v>
      </c>
    </row>
    <row r="1432" spans="1:6">
      <c r="A1432" s="9" t="s">
        <v>6540</v>
      </c>
      <c r="B1432" s="9" t="s">
        <v>6541</v>
      </c>
      <c r="C1432" s="9" t="s">
        <v>6542</v>
      </c>
      <c r="D1432" s="9" t="s">
        <v>6543</v>
      </c>
      <c r="E1432" s="9" t="s">
        <v>6544</v>
      </c>
      <c r="F1432" s="10">
        <v>5601083</v>
      </c>
    </row>
    <row r="1433" spans="1:6" ht="25.5">
      <c r="A1433" s="9" t="s">
        <v>6545</v>
      </c>
      <c r="B1433" s="9" t="s">
        <v>6546</v>
      </c>
      <c r="C1433" s="9" t="s">
        <v>6547</v>
      </c>
      <c r="D1433" s="9" t="s">
        <v>6548</v>
      </c>
      <c r="E1433" s="9"/>
      <c r="F1433" s="9"/>
    </row>
    <row r="1434" spans="1:6">
      <c r="A1434" s="9" t="s">
        <v>6549</v>
      </c>
      <c r="B1434" s="9" t="s">
        <v>6550</v>
      </c>
      <c r="C1434" s="9" t="s">
        <v>6551</v>
      </c>
      <c r="D1434" s="10">
        <v>81399333733</v>
      </c>
      <c r="E1434" s="9"/>
      <c r="F1434" s="9"/>
    </row>
    <row r="1435" spans="1:6">
      <c r="A1435" s="9" t="s">
        <v>6552</v>
      </c>
      <c r="B1435" s="9" t="s">
        <v>6553</v>
      </c>
      <c r="C1435" s="9" t="s">
        <v>6554</v>
      </c>
      <c r="D1435" s="10">
        <v>8293250</v>
      </c>
      <c r="E1435" s="9"/>
      <c r="F1435" s="10">
        <v>8308661</v>
      </c>
    </row>
    <row r="1436" spans="1:6" ht="25.5">
      <c r="A1436" s="9" t="s">
        <v>6555</v>
      </c>
      <c r="B1436" s="9" t="s">
        <v>6556</v>
      </c>
      <c r="C1436" s="9" t="s">
        <v>6557</v>
      </c>
      <c r="D1436" s="9" t="s">
        <v>6558</v>
      </c>
      <c r="E1436" s="9" t="s">
        <v>6559</v>
      </c>
      <c r="F1436" s="9"/>
    </row>
    <row r="1437" spans="1:6">
      <c r="A1437" s="9" t="s">
        <v>6560</v>
      </c>
      <c r="B1437" s="9" t="s">
        <v>6561</v>
      </c>
      <c r="C1437" s="9" t="s">
        <v>6562</v>
      </c>
      <c r="D1437" s="9" t="s">
        <v>6563</v>
      </c>
      <c r="E1437" s="9" t="s">
        <v>6564</v>
      </c>
      <c r="F1437" s="9" t="s">
        <v>6565</v>
      </c>
    </row>
    <row r="1438" spans="1:6">
      <c r="A1438" s="9" t="s">
        <v>6566</v>
      </c>
      <c r="B1438" s="9" t="s">
        <v>6567</v>
      </c>
      <c r="C1438" s="9" t="s">
        <v>6568</v>
      </c>
      <c r="D1438" s="9" t="s">
        <v>6569</v>
      </c>
      <c r="E1438" s="9"/>
      <c r="F1438" s="9"/>
    </row>
    <row r="1439" spans="1:6">
      <c r="A1439" s="9" t="s">
        <v>6570</v>
      </c>
      <c r="B1439" s="9" t="s">
        <v>6571</v>
      </c>
      <c r="C1439" s="9" t="s">
        <v>6572</v>
      </c>
      <c r="D1439" s="10">
        <v>82190920299</v>
      </c>
      <c r="E1439" s="9"/>
      <c r="F1439" s="10">
        <v>82190920299</v>
      </c>
    </row>
    <row r="1440" spans="1:6" ht="25.5">
      <c r="A1440" s="9" t="s">
        <v>6573</v>
      </c>
      <c r="B1440" s="9" t="s">
        <v>6574</v>
      </c>
      <c r="C1440" s="9" t="s">
        <v>6575</v>
      </c>
      <c r="D1440" s="9" t="s">
        <v>6576</v>
      </c>
      <c r="E1440" s="9"/>
      <c r="F1440" s="9"/>
    </row>
    <row r="1441" spans="1:6" ht="38.25">
      <c r="A1441" s="9" t="s">
        <v>6577</v>
      </c>
      <c r="B1441" s="9" t="s">
        <v>6578</v>
      </c>
      <c r="C1441" s="9" t="s">
        <v>6579</v>
      </c>
      <c r="D1441" s="9" t="s">
        <v>6580</v>
      </c>
      <c r="E1441" s="9" t="s">
        <v>6581</v>
      </c>
      <c r="F1441" s="10">
        <v>8000289</v>
      </c>
    </row>
    <row r="1442" spans="1:6" ht="25.5">
      <c r="A1442" s="9" t="s">
        <v>6582</v>
      </c>
      <c r="B1442" s="9" t="s">
        <v>6583</v>
      </c>
      <c r="C1442" s="9" t="s">
        <v>6584</v>
      </c>
      <c r="D1442" s="9" t="s">
        <v>6585</v>
      </c>
      <c r="E1442" s="9" t="s">
        <v>6586</v>
      </c>
      <c r="F1442" s="10">
        <v>7805277</v>
      </c>
    </row>
    <row r="1443" spans="1:6">
      <c r="A1443" s="9" t="s">
        <v>6587</v>
      </c>
      <c r="B1443" s="9" t="s">
        <v>6588</v>
      </c>
      <c r="C1443" s="9" t="s">
        <v>6589</v>
      </c>
      <c r="D1443" s="9" t="s">
        <v>6590</v>
      </c>
      <c r="E1443" s="9"/>
      <c r="F1443" s="9" t="s">
        <v>6591</v>
      </c>
    </row>
    <row r="1444" spans="1:6">
      <c r="A1444" s="9" t="s">
        <v>6592</v>
      </c>
      <c r="B1444" s="9" t="s">
        <v>6593</v>
      </c>
      <c r="C1444" s="9" t="s">
        <v>6594</v>
      </c>
      <c r="D1444" s="10">
        <v>85276177118</v>
      </c>
      <c r="E1444" s="9"/>
      <c r="F1444" s="9"/>
    </row>
    <row r="1445" spans="1:6">
      <c r="A1445" s="9" t="s">
        <v>6595</v>
      </c>
      <c r="B1445" s="9" t="s">
        <v>6596</v>
      </c>
      <c r="C1445" s="9" t="s">
        <v>6597</v>
      </c>
      <c r="D1445" s="10">
        <v>818497851</v>
      </c>
      <c r="E1445" s="9"/>
      <c r="F1445" s="9"/>
    </row>
    <row r="1446" spans="1:6">
      <c r="A1446" s="9" t="s">
        <v>6598</v>
      </c>
      <c r="B1446" s="9" t="s">
        <v>6599</v>
      </c>
      <c r="C1446" s="9" t="s">
        <v>6600</v>
      </c>
      <c r="D1446" s="9" t="s">
        <v>6601</v>
      </c>
      <c r="E1446" s="9" t="s">
        <v>6602</v>
      </c>
      <c r="F1446" s="9" t="s">
        <v>6601</v>
      </c>
    </row>
    <row r="1447" spans="1:6">
      <c r="A1447" s="9" t="s">
        <v>6603</v>
      </c>
      <c r="B1447" s="9" t="s">
        <v>6604</v>
      </c>
      <c r="C1447" s="9" t="s">
        <v>6605</v>
      </c>
      <c r="D1447" s="9" t="s">
        <v>6606</v>
      </c>
      <c r="E1447" s="9" t="s">
        <v>6607</v>
      </c>
      <c r="F1447" s="9" t="s">
        <v>6608</v>
      </c>
    </row>
    <row r="1448" spans="1:6">
      <c r="A1448" s="9" t="s">
        <v>6609</v>
      </c>
      <c r="B1448" s="9" t="s">
        <v>6610</v>
      </c>
      <c r="C1448" s="9" t="s">
        <v>6611</v>
      </c>
      <c r="D1448" s="10">
        <v>6013114</v>
      </c>
      <c r="E1448" s="9" t="s">
        <v>6612</v>
      </c>
      <c r="F1448" s="10">
        <v>6124258</v>
      </c>
    </row>
    <row r="1449" spans="1:6">
      <c r="A1449" s="9" t="s">
        <v>6613</v>
      </c>
      <c r="B1449" s="9" t="s">
        <v>6614</v>
      </c>
      <c r="C1449" s="9" t="s">
        <v>6615</v>
      </c>
      <c r="D1449" s="10">
        <v>61.847090899999998</v>
      </c>
      <c r="E1449" s="9" t="s">
        <v>6616</v>
      </c>
      <c r="F1449" s="10">
        <v>618460909</v>
      </c>
    </row>
    <row r="1450" spans="1:6">
      <c r="A1450" s="9" t="s">
        <v>6617</v>
      </c>
      <c r="B1450" s="9" t="s">
        <v>6618</v>
      </c>
      <c r="C1450" s="9" t="s">
        <v>6619</v>
      </c>
      <c r="D1450" s="9" t="s">
        <v>6620</v>
      </c>
      <c r="E1450" s="9"/>
      <c r="F1450" s="9" t="s">
        <v>6620</v>
      </c>
    </row>
    <row r="1451" spans="1:6">
      <c r="A1451" s="9" t="s">
        <v>6621</v>
      </c>
      <c r="B1451" s="9" t="s">
        <v>6622</v>
      </c>
      <c r="C1451" s="9" t="s">
        <v>6623</v>
      </c>
      <c r="D1451" s="10">
        <v>500125</v>
      </c>
      <c r="E1451" s="9" t="s">
        <v>6624</v>
      </c>
      <c r="F1451" s="10">
        <v>3103619</v>
      </c>
    </row>
    <row r="1452" spans="1:6" ht="25.5">
      <c r="A1452" s="9" t="s">
        <v>6625</v>
      </c>
      <c r="B1452" s="9" t="s">
        <v>6626</v>
      </c>
      <c r="C1452" s="9" t="s">
        <v>6627</v>
      </c>
      <c r="D1452" s="9" t="s">
        <v>6628</v>
      </c>
      <c r="E1452" s="9" t="s">
        <v>6629</v>
      </c>
      <c r="F1452" s="9"/>
    </row>
    <row r="1453" spans="1:6">
      <c r="A1453" s="9" t="s">
        <v>6630</v>
      </c>
      <c r="B1453" s="9" t="s">
        <v>6631</v>
      </c>
      <c r="C1453" s="9" t="s">
        <v>6632</v>
      </c>
      <c r="D1453" s="10">
        <v>81342613117</v>
      </c>
      <c r="E1453" s="9" t="s">
        <v>6633</v>
      </c>
      <c r="F1453" s="10">
        <v>81342613117</v>
      </c>
    </row>
    <row r="1454" spans="1:6">
      <c r="A1454" s="9" t="s">
        <v>6634</v>
      </c>
      <c r="B1454" s="9" t="s">
        <v>6635</v>
      </c>
      <c r="C1454" s="9" t="s">
        <v>6636</v>
      </c>
      <c r="D1454" s="9" t="s">
        <v>6637</v>
      </c>
      <c r="E1454" s="9" t="s">
        <v>6638</v>
      </c>
      <c r="F1454" s="9" t="s">
        <v>6639</v>
      </c>
    </row>
    <row r="1455" spans="1:6">
      <c r="A1455" s="9" t="s">
        <v>6640</v>
      </c>
      <c r="B1455" s="9" t="s">
        <v>6641</v>
      </c>
      <c r="C1455" s="9" t="s">
        <v>6642</v>
      </c>
      <c r="D1455" s="10">
        <v>82131302727</v>
      </c>
      <c r="E1455" s="9"/>
      <c r="F1455" s="10">
        <v>82131302727</v>
      </c>
    </row>
    <row r="1456" spans="1:6">
      <c r="A1456" s="9" t="s">
        <v>6643</v>
      </c>
      <c r="B1456" s="9" t="s">
        <v>6644</v>
      </c>
      <c r="C1456" s="9" t="s">
        <v>6645</v>
      </c>
      <c r="D1456" s="9" t="s">
        <v>6646</v>
      </c>
      <c r="E1456" s="9"/>
      <c r="F1456" s="9" t="s">
        <v>6647</v>
      </c>
    </row>
    <row r="1457" spans="1:6">
      <c r="A1457" s="9" t="s">
        <v>6648</v>
      </c>
      <c r="B1457" s="9" t="s">
        <v>6649</v>
      </c>
      <c r="C1457" s="9" t="s">
        <v>6650</v>
      </c>
      <c r="D1457" s="9" t="s">
        <v>6651</v>
      </c>
      <c r="E1457" s="9"/>
      <c r="F1457" s="9" t="s">
        <v>6651</v>
      </c>
    </row>
    <row r="1458" spans="1:6">
      <c r="A1458" s="9" t="s">
        <v>6652</v>
      </c>
      <c r="B1458" s="9" t="s">
        <v>6653</v>
      </c>
      <c r="C1458" s="9" t="s">
        <v>6654</v>
      </c>
      <c r="D1458" s="10">
        <v>8122065031</v>
      </c>
      <c r="E1458" s="9"/>
      <c r="F1458" s="9"/>
    </row>
    <row r="1459" spans="1:6">
      <c r="A1459" s="9" t="s">
        <v>6655</v>
      </c>
      <c r="B1459" s="9" t="s">
        <v>6656</v>
      </c>
      <c r="C1459" s="9" t="s">
        <v>6657</v>
      </c>
      <c r="D1459" s="9" t="s">
        <v>6658</v>
      </c>
      <c r="E1459" s="9"/>
      <c r="F1459" s="9"/>
    </row>
    <row r="1460" spans="1:6">
      <c r="A1460" s="9" t="s">
        <v>6659</v>
      </c>
      <c r="B1460" s="9" t="s">
        <v>6660</v>
      </c>
      <c r="C1460" s="9" t="s">
        <v>6661</v>
      </c>
      <c r="D1460" s="9">
        <f>62-747-21063</f>
        <v>-21748</v>
      </c>
      <c r="E1460" s="9" t="s">
        <v>6662</v>
      </c>
      <c r="F1460" s="9">
        <f>62-747-21333</f>
        <v>-22018</v>
      </c>
    </row>
    <row r="1461" spans="1:6">
      <c r="A1461" s="9" t="s">
        <v>6663</v>
      </c>
      <c r="B1461" s="9" t="s">
        <v>6664</v>
      </c>
      <c r="C1461" s="9" t="s">
        <v>6665</v>
      </c>
      <c r="D1461" s="10">
        <v>0</v>
      </c>
      <c r="E1461" s="9"/>
      <c r="F1461" s="9"/>
    </row>
    <row r="1462" spans="1:6">
      <c r="A1462" s="9" t="s">
        <v>6666</v>
      </c>
      <c r="B1462" s="9" t="s">
        <v>6667</v>
      </c>
      <c r="C1462" s="9" t="s">
        <v>6668</v>
      </c>
      <c r="D1462" s="9" t="s">
        <v>6669</v>
      </c>
      <c r="E1462" s="9" t="s">
        <v>6670</v>
      </c>
      <c r="F1462" s="9" t="s">
        <v>6671</v>
      </c>
    </row>
    <row r="1463" spans="1:6" ht="25.5">
      <c r="A1463" s="9" t="s">
        <v>6672</v>
      </c>
      <c r="B1463" s="9" t="s">
        <v>6673</v>
      </c>
      <c r="C1463" s="9" t="s">
        <v>6674</v>
      </c>
      <c r="D1463" s="9" t="s">
        <v>6675</v>
      </c>
      <c r="E1463" s="9" t="s">
        <v>6676</v>
      </c>
      <c r="F1463" s="10">
        <v>2155963527</v>
      </c>
    </row>
    <row r="1464" spans="1:6">
      <c r="A1464" s="9" t="s">
        <v>6677</v>
      </c>
      <c r="B1464" s="9" t="s">
        <v>6678</v>
      </c>
      <c r="C1464" s="9" t="s">
        <v>6679</v>
      </c>
      <c r="D1464" s="9" t="s">
        <v>6680</v>
      </c>
      <c r="E1464" s="9"/>
      <c r="F1464" s="9" t="s">
        <v>6681</v>
      </c>
    </row>
    <row r="1465" spans="1:6">
      <c r="A1465" s="9" t="s">
        <v>6682</v>
      </c>
      <c r="B1465" s="9" t="s">
        <v>6683</v>
      </c>
      <c r="C1465" s="9" t="s">
        <v>6684</v>
      </c>
      <c r="D1465" s="9" t="s">
        <v>6685</v>
      </c>
      <c r="E1465" s="9" t="s">
        <v>6686</v>
      </c>
      <c r="F1465" s="9" t="s">
        <v>6685</v>
      </c>
    </row>
    <row r="1466" spans="1:6">
      <c r="A1466" s="9" t="s">
        <v>6687</v>
      </c>
      <c r="B1466" s="9" t="s">
        <v>6688</v>
      </c>
      <c r="C1466" s="9" t="s">
        <v>6689</v>
      </c>
      <c r="D1466" s="10">
        <v>82144575555</v>
      </c>
      <c r="E1466" s="9" t="s">
        <v>6690</v>
      </c>
      <c r="F1466" s="9"/>
    </row>
    <row r="1467" spans="1:6">
      <c r="A1467" s="9" t="s">
        <v>6691</v>
      </c>
      <c r="B1467" s="9" t="s">
        <v>6692</v>
      </c>
      <c r="C1467" s="9" t="s">
        <v>6693</v>
      </c>
      <c r="D1467" s="9" t="s">
        <v>6694</v>
      </c>
      <c r="E1467" s="9"/>
      <c r="F1467" s="9" t="s">
        <v>6695</v>
      </c>
    </row>
    <row r="1468" spans="1:6">
      <c r="A1468" s="9" t="s">
        <v>6696</v>
      </c>
      <c r="B1468" s="9" t="s">
        <v>6697</v>
      </c>
      <c r="C1468" s="9" t="s">
        <v>6698</v>
      </c>
      <c r="D1468" s="10">
        <v>81263539006</v>
      </c>
      <c r="E1468" s="9"/>
      <c r="F1468" s="9"/>
    </row>
    <row r="1469" spans="1:6">
      <c r="A1469" s="9" t="s">
        <v>6699</v>
      </c>
      <c r="B1469" s="9" t="s">
        <v>6700</v>
      </c>
      <c r="C1469" s="9" t="s">
        <v>6701</v>
      </c>
      <c r="D1469" s="9" t="s">
        <v>6702</v>
      </c>
      <c r="E1469" s="9"/>
      <c r="F1469" s="9"/>
    </row>
    <row r="1470" spans="1:6">
      <c r="A1470" s="9" t="s">
        <v>6703</v>
      </c>
      <c r="B1470" s="9" t="s">
        <v>6704</v>
      </c>
      <c r="C1470" s="9" t="s">
        <v>6705</v>
      </c>
      <c r="D1470" s="9" t="s">
        <v>6706</v>
      </c>
      <c r="E1470" s="9" t="s">
        <v>6707</v>
      </c>
      <c r="F1470" s="9" t="s">
        <v>6708</v>
      </c>
    </row>
    <row r="1471" spans="1:6" ht="25.5">
      <c r="A1471" s="9" t="s">
        <v>6709</v>
      </c>
      <c r="B1471" s="9" t="s">
        <v>6710</v>
      </c>
      <c r="C1471" s="9" t="s">
        <v>6711</v>
      </c>
      <c r="D1471" s="9" t="s">
        <v>6712</v>
      </c>
      <c r="E1471" s="9" t="s">
        <v>6713</v>
      </c>
      <c r="F1471" s="9" t="s">
        <v>6714</v>
      </c>
    </row>
    <row r="1472" spans="1:6">
      <c r="A1472" s="9" t="s">
        <v>6715</v>
      </c>
      <c r="B1472" s="9" t="s">
        <v>6716</v>
      </c>
      <c r="C1472" s="9" t="s">
        <v>6717</v>
      </c>
      <c r="D1472" s="10">
        <v>8115424809</v>
      </c>
      <c r="E1472" s="9"/>
      <c r="F1472" s="9"/>
    </row>
    <row r="1473" spans="1:6">
      <c r="A1473" s="9" t="s">
        <v>6718</v>
      </c>
      <c r="B1473" s="9" t="s">
        <v>6719</v>
      </c>
      <c r="C1473" s="9" t="s">
        <v>6720</v>
      </c>
      <c r="D1473" s="10">
        <v>81396945799</v>
      </c>
      <c r="E1473" s="9"/>
      <c r="F1473" s="10">
        <v>81396945799</v>
      </c>
    </row>
    <row r="1474" spans="1:6">
      <c r="A1474" s="9" t="s">
        <v>6721</v>
      </c>
      <c r="B1474" s="9" t="s">
        <v>6722</v>
      </c>
      <c r="C1474" s="9" t="s">
        <v>6723</v>
      </c>
      <c r="D1474" s="9" t="s">
        <v>6724</v>
      </c>
      <c r="E1474" s="9"/>
      <c r="F1474" s="9"/>
    </row>
    <row r="1475" spans="1:6">
      <c r="A1475" s="9" t="s">
        <v>6725</v>
      </c>
      <c r="B1475" s="9" t="s">
        <v>6726</v>
      </c>
      <c r="C1475" s="9" t="s">
        <v>6727</v>
      </c>
      <c r="D1475" s="9" t="s">
        <v>6728</v>
      </c>
      <c r="E1475" s="9" t="s">
        <v>6729</v>
      </c>
      <c r="F1475" s="9" t="s">
        <v>6730</v>
      </c>
    </row>
    <row r="1476" spans="1:6">
      <c r="A1476" s="9" t="s">
        <v>6731</v>
      </c>
      <c r="B1476" s="9" t="s">
        <v>6732</v>
      </c>
      <c r="C1476" s="9" t="s">
        <v>6733</v>
      </c>
      <c r="D1476" s="9" t="s">
        <v>6734</v>
      </c>
      <c r="E1476" s="9"/>
      <c r="F1476" s="10">
        <v>0</v>
      </c>
    </row>
    <row r="1477" spans="1:6">
      <c r="A1477" s="9" t="s">
        <v>6735</v>
      </c>
      <c r="B1477" s="9" t="s">
        <v>6736</v>
      </c>
      <c r="C1477" s="9" t="s">
        <v>6737</v>
      </c>
      <c r="D1477" s="10">
        <v>811770291</v>
      </c>
      <c r="E1477" s="9"/>
      <c r="F1477" s="9" t="s">
        <v>6738</v>
      </c>
    </row>
    <row r="1478" spans="1:6">
      <c r="A1478" s="9" t="s">
        <v>6739</v>
      </c>
      <c r="B1478" s="9" t="s">
        <v>6740</v>
      </c>
      <c r="C1478" s="9" t="s">
        <v>6741</v>
      </c>
      <c r="D1478" s="10">
        <v>0</v>
      </c>
      <c r="E1478" s="9"/>
      <c r="F1478" s="9"/>
    </row>
    <row r="1479" spans="1:6">
      <c r="A1479" s="9" t="s">
        <v>6742</v>
      </c>
      <c r="B1479" s="9" t="s">
        <v>6743</v>
      </c>
      <c r="C1479" s="9" t="s">
        <v>6744</v>
      </c>
      <c r="D1479" s="10">
        <v>81277131373</v>
      </c>
      <c r="E1479" s="9"/>
      <c r="F1479" s="9"/>
    </row>
    <row r="1480" spans="1:6">
      <c r="A1480" s="9" t="s">
        <v>6745</v>
      </c>
      <c r="B1480" s="9" t="s">
        <v>6746</v>
      </c>
      <c r="C1480" s="9" t="s">
        <v>6747</v>
      </c>
      <c r="D1480" s="10">
        <v>8161421221</v>
      </c>
      <c r="E1480" s="9"/>
      <c r="F1480" s="9"/>
    </row>
    <row r="1481" spans="1:6">
      <c r="A1481" s="9" t="s">
        <v>6748</v>
      </c>
      <c r="B1481" s="9" t="s">
        <v>6749</v>
      </c>
      <c r="C1481" s="9" t="s">
        <v>6750</v>
      </c>
      <c r="D1481" s="10">
        <v>81370660363</v>
      </c>
      <c r="E1481" s="9" t="s">
        <v>6751</v>
      </c>
      <c r="F1481" s="10">
        <v>81370660363</v>
      </c>
    </row>
    <row r="1482" spans="1:6">
      <c r="A1482" s="9" t="s">
        <v>6752</v>
      </c>
      <c r="B1482" s="9" t="s">
        <v>6753</v>
      </c>
      <c r="C1482" s="9" t="s">
        <v>6754</v>
      </c>
      <c r="D1482" s="10">
        <v>8124217203</v>
      </c>
      <c r="E1482" s="9"/>
      <c r="F1482" s="10">
        <v>8124217203</v>
      </c>
    </row>
    <row r="1483" spans="1:6">
      <c r="A1483" s="9" t="s">
        <v>6755</v>
      </c>
      <c r="B1483" s="9" t="s">
        <v>6756</v>
      </c>
      <c r="C1483" s="9" t="s">
        <v>6757</v>
      </c>
      <c r="D1483" s="10">
        <v>85275746000</v>
      </c>
      <c r="E1483" s="9"/>
      <c r="F1483" s="10">
        <v>85275746000</v>
      </c>
    </row>
    <row r="1484" spans="1:6">
      <c r="A1484" s="9" t="s">
        <v>1992</v>
      </c>
      <c r="B1484" s="9" t="s">
        <v>6758</v>
      </c>
      <c r="C1484" s="9" t="s">
        <v>6759</v>
      </c>
      <c r="D1484" s="9" t="s">
        <v>6760</v>
      </c>
      <c r="E1484" s="9"/>
      <c r="F1484" s="9" t="s">
        <v>6760</v>
      </c>
    </row>
    <row r="1485" spans="1:6" ht="25.5">
      <c r="A1485" s="9" t="s">
        <v>6761</v>
      </c>
      <c r="B1485" s="9" t="s">
        <v>6762</v>
      </c>
      <c r="C1485" s="9" t="s">
        <v>6763</v>
      </c>
      <c r="D1485" s="9" t="s">
        <v>6764</v>
      </c>
      <c r="E1485" s="9"/>
      <c r="F1485" s="9" t="s">
        <v>6765</v>
      </c>
    </row>
    <row r="1486" spans="1:6" ht="25.5">
      <c r="A1486" s="9" t="s">
        <v>6766</v>
      </c>
      <c r="B1486" s="9" t="s">
        <v>6767</v>
      </c>
      <c r="C1486" s="9" t="s">
        <v>6768</v>
      </c>
      <c r="D1486" s="9" t="s">
        <v>6769</v>
      </c>
      <c r="E1486" s="9" t="s">
        <v>6770</v>
      </c>
      <c r="F1486" s="9" t="s">
        <v>6771</v>
      </c>
    </row>
    <row r="1487" spans="1:6">
      <c r="A1487" s="9" t="s">
        <v>6677</v>
      </c>
      <c r="B1487" s="9" t="s">
        <v>6772</v>
      </c>
      <c r="C1487" s="9" t="s">
        <v>6679</v>
      </c>
      <c r="D1487" s="9" t="s">
        <v>6773</v>
      </c>
      <c r="E1487" s="9" t="s">
        <v>6774</v>
      </c>
      <c r="F1487" s="9" t="s">
        <v>6775</v>
      </c>
    </row>
    <row r="1488" spans="1:6">
      <c r="A1488" s="9" t="s">
        <v>6776</v>
      </c>
      <c r="B1488" s="9" t="s">
        <v>6777</v>
      </c>
      <c r="C1488" s="9" t="s">
        <v>6778</v>
      </c>
      <c r="D1488" s="10">
        <v>81314331271</v>
      </c>
      <c r="E1488" s="9"/>
      <c r="F1488" s="9"/>
    </row>
    <row r="1489" spans="1:6">
      <c r="A1489" s="9" t="s">
        <v>6779</v>
      </c>
      <c r="B1489" s="9" t="s">
        <v>6780</v>
      </c>
      <c r="C1489" s="9" t="s">
        <v>6781</v>
      </c>
      <c r="D1489" s="9" t="s">
        <v>6782</v>
      </c>
      <c r="E1489" s="9"/>
      <c r="F1489" s="9" t="s">
        <v>6783</v>
      </c>
    </row>
    <row r="1490" spans="1:6">
      <c r="A1490" s="9" t="s">
        <v>6784</v>
      </c>
      <c r="B1490" s="9" t="s">
        <v>6785</v>
      </c>
      <c r="C1490" s="9" t="s">
        <v>6786</v>
      </c>
      <c r="D1490" s="9" t="s">
        <v>6787</v>
      </c>
      <c r="E1490" s="9" t="s">
        <v>6788</v>
      </c>
      <c r="F1490" s="9" t="s">
        <v>6789</v>
      </c>
    </row>
    <row r="1491" spans="1:6">
      <c r="A1491" s="9" t="s">
        <v>6790</v>
      </c>
      <c r="B1491" s="9" t="s">
        <v>6791</v>
      </c>
      <c r="C1491" s="9" t="s">
        <v>6792</v>
      </c>
      <c r="D1491" s="9" t="s">
        <v>6793</v>
      </c>
      <c r="E1491" s="9" t="s">
        <v>6794</v>
      </c>
      <c r="F1491" s="9" t="s">
        <v>6795</v>
      </c>
    </row>
    <row r="1492" spans="1:6">
      <c r="A1492" s="9" t="s">
        <v>6796</v>
      </c>
      <c r="B1492" s="9" t="s">
        <v>6797</v>
      </c>
      <c r="C1492" s="9" t="s">
        <v>6798</v>
      </c>
      <c r="D1492" s="10">
        <v>52901818</v>
      </c>
      <c r="E1492" s="9" t="s">
        <v>6799</v>
      </c>
      <c r="F1492" s="10">
        <v>52892282</v>
      </c>
    </row>
    <row r="1493" spans="1:6">
      <c r="A1493" s="9" t="s">
        <v>6800</v>
      </c>
      <c r="B1493" s="9" t="s">
        <v>6801</v>
      </c>
      <c r="C1493" s="9" t="s">
        <v>6802</v>
      </c>
      <c r="D1493" s="10">
        <v>82187781888</v>
      </c>
      <c r="E1493" s="9" t="s">
        <v>6803</v>
      </c>
      <c r="F1493" s="10">
        <v>82187781888</v>
      </c>
    </row>
    <row r="1494" spans="1:6">
      <c r="A1494" s="9" t="s">
        <v>6804</v>
      </c>
      <c r="B1494" s="9" t="s">
        <v>6805</v>
      </c>
      <c r="C1494" s="9" t="s">
        <v>6806</v>
      </c>
      <c r="D1494" s="10">
        <v>85343523352</v>
      </c>
      <c r="E1494" s="9"/>
      <c r="F1494" s="10">
        <v>85343523352</v>
      </c>
    </row>
    <row r="1495" spans="1:6">
      <c r="A1495" s="9" t="s">
        <v>6807</v>
      </c>
      <c r="B1495" s="9" t="s">
        <v>6808</v>
      </c>
      <c r="C1495" s="9" t="s">
        <v>6809</v>
      </c>
      <c r="D1495" s="9" t="s">
        <v>6810</v>
      </c>
      <c r="E1495" s="9"/>
      <c r="F1495" s="9" t="s">
        <v>6810</v>
      </c>
    </row>
    <row r="1496" spans="1:6">
      <c r="A1496" s="9" t="s">
        <v>6811</v>
      </c>
      <c r="B1496" s="9" t="s">
        <v>6812</v>
      </c>
      <c r="C1496" s="9" t="s">
        <v>6813</v>
      </c>
      <c r="D1496" s="10">
        <v>81337563691</v>
      </c>
      <c r="E1496" s="9"/>
      <c r="F1496" s="10">
        <v>81337563691</v>
      </c>
    </row>
    <row r="1497" spans="1:6">
      <c r="A1497" s="9" t="s">
        <v>6814</v>
      </c>
      <c r="B1497" s="9" t="s">
        <v>6815</v>
      </c>
      <c r="C1497" s="9" t="s">
        <v>6816</v>
      </c>
      <c r="D1497" s="9" t="s">
        <v>6817</v>
      </c>
      <c r="E1497" s="9" t="s">
        <v>6818</v>
      </c>
      <c r="F1497" s="9" t="s">
        <v>6819</v>
      </c>
    </row>
    <row r="1498" spans="1:6">
      <c r="A1498" s="9" t="s">
        <v>6820</v>
      </c>
      <c r="B1498" s="9" t="s">
        <v>6821</v>
      </c>
      <c r="C1498" s="9" t="s">
        <v>6822</v>
      </c>
      <c r="D1498" s="10">
        <v>5762516</v>
      </c>
      <c r="E1498" s="9"/>
      <c r="F1498" s="10">
        <v>5762967</v>
      </c>
    </row>
    <row r="1499" spans="1:6">
      <c r="A1499" s="9" t="s">
        <v>6823</v>
      </c>
      <c r="B1499" s="9" t="s">
        <v>6824</v>
      </c>
      <c r="C1499" s="9" t="s">
        <v>6825</v>
      </c>
      <c r="D1499" s="10">
        <v>81311027311</v>
      </c>
      <c r="E1499" s="9"/>
      <c r="F1499" s="10">
        <v>81311027311</v>
      </c>
    </row>
    <row r="1500" spans="1:6">
      <c r="A1500" s="9" t="s">
        <v>6826</v>
      </c>
      <c r="B1500" s="9" t="s">
        <v>6827</v>
      </c>
      <c r="C1500" s="9" t="s">
        <v>6828</v>
      </c>
      <c r="D1500" s="10">
        <v>8305434</v>
      </c>
      <c r="E1500" s="9" t="s">
        <v>6829</v>
      </c>
      <c r="F1500" s="10">
        <v>83706763</v>
      </c>
    </row>
    <row r="1501" spans="1:6">
      <c r="A1501" s="9" t="s">
        <v>6830</v>
      </c>
      <c r="B1501" s="9" t="s">
        <v>6831</v>
      </c>
      <c r="C1501" s="9" t="s">
        <v>6832</v>
      </c>
      <c r="D1501" s="9">
        <f>62-22-70400202</f>
        <v>-70400162</v>
      </c>
      <c r="E1501" s="9" t="s">
        <v>6833</v>
      </c>
      <c r="F1501" s="9">
        <f>62-22-86813537</f>
        <v>-86813497</v>
      </c>
    </row>
    <row r="1502" spans="1:6">
      <c r="A1502" s="9" t="s">
        <v>6834</v>
      </c>
      <c r="B1502" s="9" t="s">
        <v>6835</v>
      </c>
      <c r="C1502" s="9" t="s">
        <v>6836</v>
      </c>
      <c r="D1502" s="9" t="s">
        <v>6837</v>
      </c>
      <c r="E1502" s="9" t="s">
        <v>6838</v>
      </c>
      <c r="F1502" s="9" t="s">
        <v>6837</v>
      </c>
    </row>
    <row r="1503" spans="1:6">
      <c r="A1503" s="9" t="s">
        <v>6839</v>
      </c>
      <c r="B1503" s="9" t="s">
        <v>6840</v>
      </c>
      <c r="C1503" s="9" t="s">
        <v>6841</v>
      </c>
      <c r="D1503" s="9" t="s">
        <v>6842</v>
      </c>
      <c r="E1503" s="9"/>
      <c r="F1503" s="9" t="s">
        <v>6843</v>
      </c>
    </row>
    <row r="1504" spans="1:6">
      <c r="A1504" s="9" t="s">
        <v>6844</v>
      </c>
      <c r="B1504" s="9" t="s">
        <v>6845</v>
      </c>
      <c r="C1504" s="9" t="s">
        <v>6846</v>
      </c>
      <c r="D1504" s="10">
        <v>58351195</v>
      </c>
      <c r="E1504" s="9" t="s">
        <v>6847</v>
      </c>
      <c r="F1504" s="10">
        <v>58351195</v>
      </c>
    </row>
    <row r="1505" spans="1:6">
      <c r="A1505" s="9" t="s">
        <v>6848</v>
      </c>
      <c r="B1505" s="9" t="s">
        <v>6849</v>
      </c>
      <c r="C1505" s="9" t="s">
        <v>6850</v>
      </c>
      <c r="D1505" s="9" t="s">
        <v>6851</v>
      </c>
      <c r="E1505" s="9"/>
      <c r="F1505" s="9" t="s">
        <v>6851</v>
      </c>
    </row>
    <row r="1506" spans="1:6">
      <c r="A1506" s="9" t="s">
        <v>6852</v>
      </c>
      <c r="B1506" s="9" t="s">
        <v>6853</v>
      </c>
      <c r="C1506" s="9" t="s">
        <v>6854</v>
      </c>
      <c r="D1506" s="10">
        <v>81240654789</v>
      </c>
      <c r="E1506" s="9"/>
      <c r="F1506" s="9"/>
    </row>
    <row r="1507" spans="1:6">
      <c r="A1507" s="9" t="s">
        <v>6855</v>
      </c>
      <c r="B1507" s="9" t="s">
        <v>6856</v>
      </c>
      <c r="C1507" s="9" t="s">
        <v>6857</v>
      </c>
      <c r="D1507" s="9" t="s">
        <v>6858</v>
      </c>
      <c r="E1507" s="9"/>
      <c r="F1507" s="9" t="s">
        <v>6859</v>
      </c>
    </row>
    <row r="1508" spans="1:6">
      <c r="A1508" s="9" t="s">
        <v>6860</v>
      </c>
      <c r="B1508" s="9" t="s">
        <v>6861</v>
      </c>
      <c r="C1508" s="9" t="s">
        <v>6862</v>
      </c>
      <c r="D1508" s="10">
        <v>81823202</v>
      </c>
      <c r="E1508" s="9"/>
      <c r="F1508" s="9"/>
    </row>
    <row r="1509" spans="1:6">
      <c r="A1509" s="9" t="s">
        <v>6863</v>
      </c>
      <c r="B1509" s="9" t="s">
        <v>6864</v>
      </c>
      <c r="C1509" s="9" t="s">
        <v>6865</v>
      </c>
      <c r="D1509" s="9" t="s">
        <v>6866</v>
      </c>
      <c r="E1509" s="9" t="s">
        <v>6867</v>
      </c>
      <c r="F1509" s="9"/>
    </row>
    <row r="1510" spans="1:6" ht="25.5">
      <c r="A1510" s="9" t="s">
        <v>6868</v>
      </c>
      <c r="B1510" s="9" t="s">
        <v>6869</v>
      </c>
      <c r="C1510" s="9" t="s">
        <v>6870</v>
      </c>
      <c r="D1510" s="9" t="s">
        <v>6871</v>
      </c>
      <c r="E1510" s="9"/>
      <c r="F1510" s="9"/>
    </row>
    <row r="1511" spans="1:6" ht="25.5">
      <c r="A1511" s="9" t="s">
        <v>6872</v>
      </c>
      <c r="B1511" s="9" t="s">
        <v>6873</v>
      </c>
      <c r="C1511" s="9" t="s">
        <v>6874</v>
      </c>
      <c r="D1511" s="9" t="s">
        <v>6875</v>
      </c>
      <c r="E1511" s="9" t="s">
        <v>6876</v>
      </c>
      <c r="F1511" s="9" t="s">
        <v>6877</v>
      </c>
    </row>
    <row r="1512" spans="1:6">
      <c r="A1512" s="9" t="s">
        <v>6878</v>
      </c>
      <c r="B1512" s="9" t="s">
        <v>6879</v>
      </c>
      <c r="C1512" s="9" t="s">
        <v>6880</v>
      </c>
      <c r="D1512" s="10">
        <v>81215369256</v>
      </c>
      <c r="E1512" s="9"/>
      <c r="F1512" s="10">
        <v>81215369256</v>
      </c>
    </row>
    <row r="1513" spans="1:6">
      <c r="A1513" s="9" t="s">
        <v>6881</v>
      </c>
      <c r="B1513" s="9" t="s">
        <v>6882</v>
      </c>
      <c r="C1513" s="9" t="s">
        <v>6883</v>
      </c>
      <c r="D1513" s="10">
        <v>8128067968</v>
      </c>
      <c r="E1513" s="9"/>
      <c r="F1513" s="10">
        <v>8128067968</v>
      </c>
    </row>
    <row r="1514" spans="1:6">
      <c r="A1514" s="9" t="s">
        <v>6884</v>
      </c>
      <c r="B1514" s="9" t="s">
        <v>6885</v>
      </c>
      <c r="C1514" s="9" t="s">
        <v>6886</v>
      </c>
      <c r="D1514" s="9" t="s">
        <v>6887</v>
      </c>
      <c r="E1514" s="9" t="s">
        <v>6888</v>
      </c>
      <c r="F1514" s="9" t="s">
        <v>6889</v>
      </c>
    </row>
    <row r="1515" spans="1:6">
      <c r="A1515" s="9" t="s">
        <v>6890</v>
      </c>
      <c r="B1515" s="9" t="s">
        <v>6891</v>
      </c>
      <c r="C1515" s="9" t="s">
        <v>6892</v>
      </c>
      <c r="D1515" s="10">
        <v>81357413313</v>
      </c>
      <c r="E1515" s="9" t="s">
        <v>6893</v>
      </c>
      <c r="F1515" s="10">
        <v>81357413313</v>
      </c>
    </row>
    <row r="1516" spans="1:6">
      <c r="A1516" s="9" t="s">
        <v>6894</v>
      </c>
      <c r="B1516" s="9" t="s">
        <v>6895</v>
      </c>
      <c r="C1516" s="9" t="s">
        <v>6896</v>
      </c>
      <c r="D1516" s="9" t="s">
        <v>6897</v>
      </c>
      <c r="E1516" s="9" t="s">
        <v>6898</v>
      </c>
      <c r="F1516" s="9" t="s">
        <v>6899</v>
      </c>
    </row>
    <row r="1517" spans="1:6">
      <c r="A1517" s="9" t="s">
        <v>6900</v>
      </c>
      <c r="B1517" s="9" t="s">
        <v>6901</v>
      </c>
      <c r="C1517" s="9" t="s">
        <v>6902</v>
      </c>
      <c r="D1517" s="9" t="s">
        <v>6903</v>
      </c>
      <c r="E1517" s="9" t="s">
        <v>6904</v>
      </c>
      <c r="F1517" s="9" t="s">
        <v>6905</v>
      </c>
    </row>
    <row r="1518" spans="1:6">
      <c r="A1518" s="9" t="s">
        <v>6906</v>
      </c>
      <c r="B1518" s="9" t="s">
        <v>6907</v>
      </c>
      <c r="C1518" s="9" t="s">
        <v>6908</v>
      </c>
      <c r="D1518" s="9" t="s">
        <v>6909</v>
      </c>
      <c r="E1518" s="9" t="s">
        <v>6910</v>
      </c>
      <c r="F1518" s="9" t="s">
        <v>6909</v>
      </c>
    </row>
    <row r="1519" spans="1:6">
      <c r="A1519" s="9" t="s">
        <v>6911</v>
      </c>
      <c r="B1519" s="9" t="s">
        <v>6912</v>
      </c>
      <c r="C1519" s="9" t="s">
        <v>6913</v>
      </c>
      <c r="D1519" s="9" t="s">
        <v>6914</v>
      </c>
      <c r="E1519" s="9" t="s">
        <v>6915</v>
      </c>
      <c r="F1519" s="9" t="s">
        <v>6914</v>
      </c>
    </row>
    <row r="1520" spans="1:6">
      <c r="A1520" s="9" t="s">
        <v>6916</v>
      </c>
      <c r="B1520" s="9" t="s">
        <v>6917</v>
      </c>
      <c r="C1520" s="9" t="s">
        <v>6918</v>
      </c>
      <c r="D1520" s="10">
        <v>0</v>
      </c>
      <c r="E1520" s="9"/>
      <c r="F1520" s="10">
        <v>0</v>
      </c>
    </row>
    <row r="1521" spans="1:6">
      <c r="A1521" s="9" t="s">
        <v>6919</v>
      </c>
      <c r="B1521" s="9" t="s">
        <v>6920</v>
      </c>
      <c r="C1521" s="9" t="s">
        <v>6921</v>
      </c>
      <c r="D1521" s="10">
        <v>0</v>
      </c>
      <c r="E1521" s="9"/>
      <c r="F1521" s="9"/>
    </row>
    <row r="1522" spans="1:6">
      <c r="A1522" s="9" t="s">
        <v>6922</v>
      </c>
      <c r="B1522" s="9" t="s">
        <v>6923</v>
      </c>
      <c r="C1522" s="9" t="s">
        <v>6924</v>
      </c>
      <c r="D1522" s="9" t="s">
        <v>6925</v>
      </c>
      <c r="E1522" s="9" t="s">
        <v>6926</v>
      </c>
      <c r="F1522" s="9" t="s">
        <v>6927</v>
      </c>
    </row>
    <row r="1523" spans="1:6">
      <c r="A1523" s="9" t="s">
        <v>6928</v>
      </c>
      <c r="B1523" s="9" t="s">
        <v>6929</v>
      </c>
      <c r="C1523" s="9" t="s">
        <v>6930</v>
      </c>
      <c r="D1523" s="10">
        <v>81290829498</v>
      </c>
      <c r="E1523" s="9" t="s">
        <v>6931</v>
      </c>
      <c r="F1523" s="9"/>
    </row>
    <row r="1524" spans="1:6">
      <c r="A1524" s="9" t="s">
        <v>6932</v>
      </c>
      <c r="B1524" s="9" t="s">
        <v>6933</v>
      </c>
      <c r="C1524" s="9" t="s">
        <v>6934</v>
      </c>
      <c r="D1524" s="9" t="s">
        <v>6935</v>
      </c>
      <c r="E1524" s="9"/>
      <c r="F1524" s="9" t="s">
        <v>6936</v>
      </c>
    </row>
    <row r="1525" spans="1:6">
      <c r="A1525" s="9" t="s">
        <v>6937</v>
      </c>
      <c r="B1525" s="9" t="s">
        <v>6938</v>
      </c>
      <c r="C1525" s="9" t="s">
        <v>6939</v>
      </c>
      <c r="D1525" s="9" t="s">
        <v>6940</v>
      </c>
      <c r="E1525" s="9" t="s">
        <v>6941</v>
      </c>
      <c r="F1525" s="9" t="s">
        <v>6940</v>
      </c>
    </row>
    <row r="1526" spans="1:6">
      <c r="A1526" s="9" t="s">
        <v>6942</v>
      </c>
      <c r="B1526" s="9" t="s">
        <v>6943</v>
      </c>
      <c r="C1526" s="9" t="s">
        <v>6944</v>
      </c>
      <c r="D1526" s="10">
        <v>85299997616</v>
      </c>
      <c r="E1526" s="9"/>
      <c r="F1526" s="10">
        <v>85299997616</v>
      </c>
    </row>
    <row r="1527" spans="1:6">
      <c r="A1527" s="9" t="s">
        <v>6945</v>
      </c>
      <c r="B1527" s="9" t="s">
        <v>6946</v>
      </c>
      <c r="C1527" s="9" t="s">
        <v>6947</v>
      </c>
      <c r="D1527" s="10">
        <v>5205476</v>
      </c>
      <c r="E1527" s="9" t="s">
        <v>6948</v>
      </c>
      <c r="F1527" s="10">
        <v>5204324</v>
      </c>
    </row>
    <row r="1528" spans="1:6">
      <c r="A1528" s="9" t="s">
        <v>6949</v>
      </c>
      <c r="B1528" s="9" t="s">
        <v>6950</v>
      </c>
      <c r="C1528" s="9" t="s">
        <v>6951</v>
      </c>
      <c r="D1528" s="9" t="s">
        <v>6952</v>
      </c>
      <c r="E1528" s="9" t="s">
        <v>6953</v>
      </c>
      <c r="F1528" s="9" t="s">
        <v>6952</v>
      </c>
    </row>
    <row r="1529" spans="1:6">
      <c r="A1529" s="9" t="s">
        <v>6954</v>
      </c>
      <c r="B1529" s="9" t="s">
        <v>6955</v>
      </c>
      <c r="C1529" s="9" t="s">
        <v>6956</v>
      </c>
      <c r="D1529" s="9" t="s">
        <v>6957</v>
      </c>
      <c r="E1529" s="9"/>
      <c r="F1529" s="9"/>
    </row>
    <row r="1530" spans="1:6">
      <c r="A1530" s="9" t="s">
        <v>6958</v>
      </c>
      <c r="B1530" s="9" t="s">
        <v>6959</v>
      </c>
      <c r="C1530" s="9" t="s">
        <v>6960</v>
      </c>
      <c r="D1530" s="10">
        <v>8776844868</v>
      </c>
      <c r="E1530" s="9" t="s">
        <v>6961</v>
      </c>
      <c r="F1530" s="10">
        <v>8776844868</v>
      </c>
    </row>
    <row r="1531" spans="1:6">
      <c r="A1531" s="9" t="s">
        <v>6962</v>
      </c>
      <c r="B1531" s="9" t="s">
        <v>6963</v>
      </c>
      <c r="C1531" s="9" t="s">
        <v>6964</v>
      </c>
      <c r="D1531" s="10">
        <v>81383580260</v>
      </c>
      <c r="E1531" s="9"/>
      <c r="F1531" s="9"/>
    </row>
    <row r="1532" spans="1:6">
      <c r="A1532" s="9" t="s">
        <v>6965</v>
      </c>
      <c r="B1532" s="9" t="s">
        <v>6966</v>
      </c>
      <c r="C1532" s="9" t="s">
        <v>6967</v>
      </c>
      <c r="D1532" s="10">
        <v>81807020614</v>
      </c>
      <c r="E1532" s="9"/>
      <c r="F1532" s="10">
        <v>0</v>
      </c>
    </row>
    <row r="1533" spans="1:6">
      <c r="A1533" s="9" t="s">
        <v>6968</v>
      </c>
      <c r="B1533" s="9" t="s">
        <v>6969</v>
      </c>
      <c r="C1533" s="9" t="s">
        <v>6970</v>
      </c>
      <c r="D1533" s="10">
        <v>61.453007100000001</v>
      </c>
      <c r="E1533" s="9" t="s">
        <v>6971</v>
      </c>
      <c r="F1533" s="10">
        <v>61.453007100000001</v>
      </c>
    </row>
    <row r="1534" spans="1:6">
      <c r="A1534" s="9" t="s">
        <v>6972</v>
      </c>
      <c r="B1534" s="9" t="s">
        <v>6973</v>
      </c>
      <c r="C1534" s="9" t="s">
        <v>6974</v>
      </c>
      <c r="D1534" s="9" t="s">
        <v>6975</v>
      </c>
      <c r="E1534" s="9"/>
      <c r="F1534" s="9"/>
    </row>
    <row r="1535" spans="1:6" ht="25.5">
      <c r="A1535" s="9" t="s">
        <v>6976</v>
      </c>
      <c r="B1535" s="9" t="s">
        <v>6977</v>
      </c>
      <c r="C1535" s="9" t="s">
        <v>6978</v>
      </c>
      <c r="D1535" s="9" t="s">
        <v>6979</v>
      </c>
      <c r="E1535" s="9" t="s">
        <v>6980</v>
      </c>
      <c r="F1535" s="9" t="s">
        <v>6981</v>
      </c>
    </row>
    <row r="1536" spans="1:6">
      <c r="A1536" s="9" t="s">
        <v>6982</v>
      </c>
      <c r="B1536" s="9" t="s">
        <v>6983</v>
      </c>
      <c r="C1536" s="9" t="s">
        <v>6984</v>
      </c>
      <c r="D1536" s="9" t="s">
        <v>6985</v>
      </c>
      <c r="E1536" s="9"/>
      <c r="F1536" s="9"/>
    </row>
    <row r="1537" spans="1:6">
      <c r="A1537" s="9" t="s">
        <v>6986</v>
      </c>
      <c r="B1537" s="9" t="s">
        <v>6987</v>
      </c>
      <c r="C1537" s="9" t="s">
        <v>6988</v>
      </c>
      <c r="D1537" s="10">
        <v>81340242254</v>
      </c>
      <c r="E1537" s="9"/>
      <c r="F1537" s="10">
        <v>0</v>
      </c>
    </row>
    <row r="1538" spans="1:6">
      <c r="A1538" s="9" t="s">
        <v>6989</v>
      </c>
      <c r="B1538" s="9" t="s">
        <v>6990</v>
      </c>
      <c r="C1538" s="9" t="s">
        <v>6991</v>
      </c>
      <c r="D1538" s="10">
        <v>81346864764</v>
      </c>
      <c r="E1538" s="9"/>
      <c r="F1538" s="9"/>
    </row>
    <row r="1539" spans="1:6" ht="25.5">
      <c r="A1539" s="9" t="s">
        <v>6992</v>
      </c>
      <c r="B1539" s="9" t="s">
        <v>6993</v>
      </c>
      <c r="C1539" s="9" t="s">
        <v>6994</v>
      </c>
      <c r="D1539" s="9" t="s">
        <v>6995</v>
      </c>
      <c r="E1539" s="9"/>
      <c r="F1539" s="10">
        <v>88337473</v>
      </c>
    </row>
    <row r="1540" spans="1:6">
      <c r="A1540" s="9" t="s">
        <v>6996</v>
      </c>
      <c r="B1540" s="9" t="s">
        <v>6997</v>
      </c>
      <c r="C1540" s="9" t="s">
        <v>6998</v>
      </c>
      <c r="D1540" s="9" t="s">
        <v>6999</v>
      </c>
      <c r="E1540" s="9"/>
      <c r="F1540" s="9"/>
    </row>
    <row r="1541" spans="1:6" ht="25.5">
      <c r="A1541" s="9" t="s">
        <v>7000</v>
      </c>
      <c r="B1541" s="9" t="s">
        <v>7001</v>
      </c>
      <c r="C1541" s="9" t="s">
        <v>7002</v>
      </c>
      <c r="D1541" s="9" t="s">
        <v>7003</v>
      </c>
      <c r="E1541" s="9"/>
      <c r="F1541" s="9"/>
    </row>
    <row r="1542" spans="1:6">
      <c r="A1542" s="9" t="s">
        <v>7004</v>
      </c>
      <c r="B1542" s="9" t="s">
        <v>7005</v>
      </c>
      <c r="C1542" s="9" t="s">
        <v>7006</v>
      </c>
      <c r="D1542" s="9" t="s">
        <v>7007</v>
      </c>
      <c r="E1542" s="9" t="s">
        <v>7008</v>
      </c>
      <c r="F1542" s="9" t="s">
        <v>7009</v>
      </c>
    </row>
    <row r="1543" spans="1:6">
      <c r="A1543" s="9" t="s">
        <v>7010</v>
      </c>
      <c r="B1543" s="9" t="s">
        <v>7011</v>
      </c>
      <c r="C1543" s="9" t="s">
        <v>7012</v>
      </c>
      <c r="D1543" s="10">
        <v>8161655455</v>
      </c>
      <c r="E1543" s="9"/>
      <c r="F1543" s="9"/>
    </row>
    <row r="1544" spans="1:6">
      <c r="A1544" s="9" t="s">
        <v>7013</v>
      </c>
      <c r="B1544" s="9" t="s">
        <v>7014</v>
      </c>
      <c r="C1544" s="9" t="s">
        <v>7015</v>
      </c>
      <c r="D1544" s="9" t="s">
        <v>7016</v>
      </c>
      <c r="E1544" s="9" t="s">
        <v>7017</v>
      </c>
      <c r="F1544" s="9" t="s">
        <v>7018</v>
      </c>
    </row>
    <row r="1545" spans="1:6">
      <c r="A1545" s="9" t="s">
        <v>7019</v>
      </c>
      <c r="B1545" s="9" t="s">
        <v>7020</v>
      </c>
      <c r="C1545" s="9" t="s">
        <v>7021</v>
      </c>
      <c r="D1545" s="9" t="s">
        <v>7022</v>
      </c>
      <c r="E1545" s="9"/>
      <c r="F1545" s="9"/>
    </row>
    <row r="1546" spans="1:6">
      <c r="A1546" s="9" t="s">
        <v>7023</v>
      </c>
      <c r="B1546" s="9" t="s">
        <v>7024</v>
      </c>
      <c r="C1546" s="9" t="s">
        <v>7025</v>
      </c>
      <c r="D1546" s="9" t="s">
        <v>7026</v>
      </c>
      <c r="E1546" s="9"/>
      <c r="F1546" s="9"/>
    </row>
    <row r="1547" spans="1:6">
      <c r="A1547" s="9" t="s">
        <v>7027</v>
      </c>
      <c r="B1547" s="9" t="s">
        <v>7028</v>
      </c>
      <c r="C1547" s="9" t="s">
        <v>7029</v>
      </c>
      <c r="D1547" s="9" t="s">
        <v>7030</v>
      </c>
      <c r="E1547" s="9"/>
      <c r="F1547" s="9" t="s">
        <v>7030</v>
      </c>
    </row>
    <row r="1548" spans="1:6">
      <c r="A1548" s="9" t="s">
        <v>7031</v>
      </c>
      <c r="B1548" s="9" t="s">
        <v>7032</v>
      </c>
      <c r="C1548" s="9" t="s">
        <v>7033</v>
      </c>
      <c r="D1548" s="9" t="s">
        <v>7034</v>
      </c>
      <c r="E1548" s="9"/>
      <c r="F1548" s="9" t="s">
        <v>7035</v>
      </c>
    </row>
    <row r="1549" spans="1:6">
      <c r="A1549" s="9" t="s">
        <v>7036</v>
      </c>
      <c r="B1549" s="9" t="s">
        <v>7037</v>
      </c>
      <c r="C1549" s="9" t="s">
        <v>7038</v>
      </c>
      <c r="D1549" s="10">
        <v>82226725758</v>
      </c>
      <c r="E1549" s="9"/>
      <c r="F1549" s="9"/>
    </row>
    <row r="1550" spans="1:6">
      <c r="A1550" s="9" t="s">
        <v>7039</v>
      </c>
      <c r="B1550" s="9" t="s">
        <v>7040</v>
      </c>
      <c r="C1550" s="9" t="s">
        <v>7041</v>
      </c>
      <c r="D1550" s="10">
        <v>87884270347</v>
      </c>
      <c r="E1550" s="9"/>
      <c r="F1550" s="9"/>
    </row>
    <row r="1551" spans="1:6">
      <c r="A1551" s="9" t="s">
        <v>7042</v>
      </c>
      <c r="B1551" s="9" t="s">
        <v>7043</v>
      </c>
      <c r="C1551" s="9" t="s">
        <v>7044</v>
      </c>
      <c r="D1551" s="10">
        <v>87884465229</v>
      </c>
      <c r="E1551" s="9"/>
      <c r="F1551" s="9"/>
    </row>
    <row r="1552" spans="1:6">
      <c r="A1552" s="9" t="s">
        <v>7045</v>
      </c>
      <c r="B1552" s="9" t="s">
        <v>7046</v>
      </c>
      <c r="C1552" s="9" t="s">
        <v>7047</v>
      </c>
      <c r="D1552" s="10">
        <v>812820078</v>
      </c>
      <c r="E1552" s="9"/>
      <c r="F1552" s="9"/>
    </row>
    <row r="1553" spans="1:6">
      <c r="A1553" s="9" t="s">
        <v>7048</v>
      </c>
      <c r="B1553" s="9" t="s">
        <v>7049</v>
      </c>
      <c r="C1553" s="9" t="s">
        <v>7050</v>
      </c>
      <c r="D1553" s="9" t="s">
        <v>7051</v>
      </c>
      <c r="E1553" s="9"/>
      <c r="F1553" s="9"/>
    </row>
    <row r="1554" spans="1:6">
      <c r="A1554" s="9" t="s">
        <v>7052</v>
      </c>
      <c r="B1554" s="9" t="s">
        <v>7053</v>
      </c>
      <c r="C1554" s="9" t="s">
        <v>7054</v>
      </c>
      <c r="D1554" s="10">
        <v>0</v>
      </c>
      <c r="E1554" s="9"/>
      <c r="F1554" s="9"/>
    </row>
    <row r="1555" spans="1:6">
      <c r="A1555" s="9" t="s">
        <v>7055</v>
      </c>
      <c r="B1555" s="9" t="s">
        <v>7056</v>
      </c>
      <c r="C1555" s="9" t="s">
        <v>7057</v>
      </c>
      <c r="D1555" s="10">
        <v>0</v>
      </c>
      <c r="E1555" s="9"/>
      <c r="F1555" s="9"/>
    </row>
    <row r="1556" spans="1:6">
      <c r="A1556" s="9" t="s">
        <v>7058</v>
      </c>
      <c r="B1556" s="9" t="s">
        <v>7059</v>
      </c>
      <c r="C1556" s="9" t="s">
        <v>7060</v>
      </c>
      <c r="D1556" s="9" t="s">
        <v>7061</v>
      </c>
      <c r="E1556" s="9" t="s">
        <v>7062</v>
      </c>
      <c r="F1556" s="9" t="s">
        <v>7061</v>
      </c>
    </row>
    <row r="1557" spans="1:6">
      <c r="A1557" s="9" t="s">
        <v>7063</v>
      </c>
      <c r="B1557" s="9" t="s">
        <v>7064</v>
      </c>
      <c r="C1557" s="9" t="s">
        <v>7065</v>
      </c>
      <c r="D1557" s="10">
        <v>81318873028</v>
      </c>
      <c r="E1557" s="9"/>
      <c r="F1557" s="9"/>
    </row>
    <row r="1558" spans="1:6">
      <c r="A1558" s="9" t="s">
        <v>7066</v>
      </c>
      <c r="B1558" s="9" t="s">
        <v>7067</v>
      </c>
      <c r="C1558" s="9" t="s">
        <v>7068</v>
      </c>
      <c r="D1558" s="9" t="s">
        <v>7069</v>
      </c>
      <c r="E1558" s="9" t="s">
        <v>7070</v>
      </c>
      <c r="F1558" s="9" t="s">
        <v>7071</v>
      </c>
    </row>
    <row r="1559" spans="1:6">
      <c r="A1559" s="9" t="s">
        <v>7072</v>
      </c>
      <c r="B1559" s="9" t="s">
        <v>7073</v>
      </c>
      <c r="C1559" s="9" t="s">
        <v>7074</v>
      </c>
      <c r="D1559" s="9" t="s">
        <v>7075</v>
      </c>
      <c r="E1559" s="9" t="s">
        <v>7076</v>
      </c>
      <c r="F1559" s="9" t="s">
        <v>7077</v>
      </c>
    </row>
    <row r="1560" spans="1:6">
      <c r="A1560" s="9" t="s">
        <v>7078</v>
      </c>
      <c r="B1560" s="9" t="s">
        <v>7079</v>
      </c>
      <c r="C1560" s="9" t="s">
        <v>7080</v>
      </c>
      <c r="D1560" s="10">
        <v>8128444492</v>
      </c>
      <c r="E1560" s="9"/>
      <c r="F1560" s="9"/>
    </row>
    <row r="1561" spans="1:6">
      <c r="A1561" s="9" t="s">
        <v>7081</v>
      </c>
      <c r="B1561" s="9" t="s">
        <v>7082</v>
      </c>
      <c r="C1561" s="9" t="s">
        <v>7083</v>
      </c>
      <c r="D1561" s="9" t="s">
        <v>7084</v>
      </c>
      <c r="E1561" s="9"/>
      <c r="F1561" s="9"/>
    </row>
    <row r="1562" spans="1:6">
      <c r="A1562" s="9" t="s">
        <v>7085</v>
      </c>
      <c r="B1562" s="9" t="s">
        <v>7086</v>
      </c>
      <c r="C1562" s="9" t="s">
        <v>7087</v>
      </c>
      <c r="D1562" s="10">
        <v>81340291533</v>
      </c>
      <c r="E1562" s="9"/>
      <c r="F1562" s="9"/>
    </row>
    <row r="1563" spans="1:6">
      <c r="A1563" s="9" t="s">
        <v>7088</v>
      </c>
      <c r="B1563" s="9" t="s">
        <v>7089</v>
      </c>
      <c r="C1563" s="9" t="s">
        <v>7090</v>
      </c>
      <c r="D1563" s="9" t="s">
        <v>7091</v>
      </c>
      <c r="E1563" s="9"/>
      <c r="F1563" s="9"/>
    </row>
    <row r="1564" spans="1:6">
      <c r="A1564" s="9" t="s">
        <v>7092</v>
      </c>
      <c r="B1564" s="9" t="s">
        <v>7093</v>
      </c>
      <c r="C1564" s="9" t="s">
        <v>7094</v>
      </c>
      <c r="D1564" s="9" t="s">
        <v>7095</v>
      </c>
      <c r="E1564" s="9"/>
      <c r="F1564" s="9" t="s">
        <v>7096</v>
      </c>
    </row>
    <row r="1565" spans="1:6">
      <c r="A1565" s="9" t="s">
        <v>7097</v>
      </c>
      <c r="B1565" s="9" t="s">
        <v>7098</v>
      </c>
      <c r="C1565" s="9" t="s">
        <v>7099</v>
      </c>
      <c r="D1565" s="9" t="s">
        <v>7100</v>
      </c>
      <c r="E1565" s="9" t="s">
        <v>7101</v>
      </c>
      <c r="F1565" s="9" t="s">
        <v>7100</v>
      </c>
    </row>
    <row r="1566" spans="1:6">
      <c r="A1566" s="9" t="s">
        <v>7102</v>
      </c>
      <c r="B1566" s="9" t="s">
        <v>7103</v>
      </c>
      <c r="C1566" s="9" t="s">
        <v>7104</v>
      </c>
      <c r="D1566" s="10">
        <v>8129794982</v>
      </c>
      <c r="E1566" s="9"/>
      <c r="F1566" s="9"/>
    </row>
    <row r="1567" spans="1:6">
      <c r="A1567" s="9" t="s">
        <v>7105</v>
      </c>
      <c r="B1567" s="9" t="s">
        <v>7106</v>
      </c>
      <c r="C1567" s="9" t="s">
        <v>7107</v>
      </c>
      <c r="D1567" s="9" t="s">
        <v>7108</v>
      </c>
      <c r="E1567" s="9" t="s">
        <v>7109</v>
      </c>
      <c r="F1567" s="9" t="s">
        <v>7110</v>
      </c>
    </row>
    <row r="1568" spans="1:6">
      <c r="A1568" s="9" t="s">
        <v>7111</v>
      </c>
      <c r="B1568" s="9" t="s">
        <v>7112</v>
      </c>
      <c r="C1568" s="9" t="s">
        <v>7113</v>
      </c>
      <c r="D1568" s="10">
        <v>81340477641</v>
      </c>
      <c r="E1568" s="9"/>
      <c r="F1568" s="9"/>
    </row>
    <row r="1569" spans="1:6">
      <c r="A1569" s="9" t="s">
        <v>7114</v>
      </c>
      <c r="B1569" s="9" t="s">
        <v>7115</v>
      </c>
      <c r="C1569" s="9" t="s">
        <v>7116</v>
      </c>
      <c r="D1569" s="9" t="s">
        <v>7117</v>
      </c>
      <c r="E1569" s="9"/>
      <c r="F1569" s="9" t="s">
        <v>7118</v>
      </c>
    </row>
    <row r="1570" spans="1:6">
      <c r="A1570" s="9" t="s">
        <v>7119</v>
      </c>
      <c r="B1570" s="9" t="s">
        <v>7120</v>
      </c>
      <c r="C1570" s="9" t="s">
        <v>7121</v>
      </c>
      <c r="D1570" s="10">
        <v>0</v>
      </c>
      <c r="E1570" s="9"/>
      <c r="F1570" s="9"/>
    </row>
    <row r="1571" spans="1:6">
      <c r="A1571" s="9" t="s">
        <v>7122</v>
      </c>
      <c r="B1571" s="9" t="s">
        <v>7123</v>
      </c>
      <c r="C1571" s="9" t="s">
        <v>7124</v>
      </c>
      <c r="D1571" s="10">
        <v>82121984248</v>
      </c>
      <c r="E1571" s="9" t="s">
        <v>7125</v>
      </c>
      <c r="F1571" s="9"/>
    </row>
    <row r="1572" spans="1:6">
      <c r="A1572" s="9" t="s">
        <v>7126</v>
      </c>
      <c r="B1572" s="9" t="s">
        <v>7127</v>
      </c>
      <c r="C1572" s="9" t="s">
        <v>7128</v>
      </c>
      <c r="D1572" s="9" t="s">
        <v>7129</v>
      </c>
      <c r="E1572" s="9" t="s">
        <v>7130</v>
      </c>
      <c r="F1572" s="9" t="s">
        <v>7129</v>
      </c>
    </row>
    <row r="1573" spans="1:6">
      <c r="A1573" s="9" t="s">
        <v>7131</v>
      </c>
      <c r="B1573" s="9" t="s">
        <v>7132</v>
      </c>
      <c r="C1573" s="9" t="s">
        <v>7133</v>
      </c>
      <c r="D1573" s="9" t="s">
        <v>7134</v>
      </c>
      <c r="E1573" s="9" t="s">
        <v>7135</v>
      </c>
      <c r="F1573" s="9"/>
    </row>
    <row r="1574" spans="1:6">
      <c r="A1574" s="9" t="s">
        <v>7136</v>
      </c>
      <c r="B1574" s="9" t="s">
        <v>7137</v>
      </c>
      <c r="C1574" s="9" t="s">
        <v>7138</v>
      </c>
      <c r="D1574" s="9" t="s">
        <v>7139</v>
      </c>
      <c r="E1574" s="9" t="s">
        <v>7140</v>
      </c>
      <c r="F1574" s="9" t="s">
        <v>7139</v>
      </c>
    </row>
    <row r="1575" spans="1:6">
      <c r="A1575" s="9" t="s">
        <v>1131</v>
      </c>
      <c r="B1575" s="9" t="s">
        <v>7141</v>
      </c>
      <c r="C1575" s="9" t="s">
        <v>7142</v>
      </c>
      <c r="D1575" s="9" t="s">
        <v>7143</v>
      </c>
      <c r="E1575" s="9"/>
      <c r="F1575" s="9" t="s">
        <v>7144</v>
      </c>
    </row>
    <row r="1576" spans="1:6">
      <c r="A1576" s="9" t="s">
        <v>7145</v>
      </c>
      <c r="B1576" s="9" t="s">
        <v>7146</v>
      </c>
      <c r="C1576" s="9" t="s">
        <v>7147</v>
      </c>
      <c r="D1576" s="10">
        <v>81321008097</v>
      </c>
      <c r="E1576" s="9"/>
      <c r="F1576" s="9"/>
    </row>
    <row r="1577" spans="1:6">
      <c r="A1577" s="9" t="s">
        <v>7148</v>
      </c>
      <c r="B1577" s="9" t="s">
        <v>7149</v>
      </c>
      <c r="C1577" s="9" t="s">
        <v>7150</v>
      </c>
      <c r="D1577" s="10">
        <v>87770863574</v>
      </c>
      <c r="E1577" s="9"/>
      <c r="F1577" s="9"/>
    </row>
    <row r="1578" spans="1:6">
      <c r="A1578" s="9" t="s">
        <v>7151</v>
      </c>
      <c r="B1578" s="9" t="s">
        <v>7152</v>
      </c>
      <c r="C1578" s="9" t="s">
        <v>7153</v>
      </c>
      <c r="D1578" s="10">
        <v>6544515</v>
      </c>
      <c r="E1578" s="9" t="s">
        <v>7154</v>
      </c>
      <c r="F1578" s="10">
        <v>6544811</v>
      </c>
    </row>
    <row r="1579" spans="1:6" ht="25.5">
      <c r="A1579" s="9" t="s">
        <v>7155</v>
      </c>
      <c r="B1579" s="9" t="s">
        <v>7156</v>
      </c>
      <c r="C1579" s="9" t="s">
        <v>7157</v>
      </c>
      <c r="D1579" s="9" t="s">
        <v>7158</v>
      </c>
      <c r="E1579" s="9"/>
      <c r="F1579" s="9"/>
    </row>
    <row r="1580" spans="1:6">
      <c r="A1580" s="9" t="s">
        <v>7159</v>
      </c>
      <c r="B1580" s="9" t="s">
        <v>7160</v>
      </c>
      <c r="C1580" s="9" t="s">
        <v>7161</v>
      </c>
      <c r="D1580" s="10">
        <v>0</v>
      </c>
      <c r="E1580" s="9"/>
      <c r="F1580" s="9"/>
    </row>
    <row r="1581" spans="1:6">
      <c r="A1581" s="9" t="s">
        <v>7162</v>
      </c>
      <c r="B1581" s="9" t="s">
        <v>7163</v>
      </c>
      <c r="C1581" s="9" t="s">
        <v>7164</v>
      </c>
      <c r="D1581" s="10">
        <v>2155954702</v>
      </c>
      <c r="E1581" s="9"/>
      <c r="F1581" s="9"/>
    </row>
    <row r="1582" spans="1:6">
      <c r="A1582" s="9" t="s">
        <v>7165</v>
      </c>
      <c r="B1582" s="9" t="s">
        <v>7166</v>
      </c>
      <c r="C1582" s="9" t="s">
        <v>7167</v>
      </c>
      <c r="D1582" s="10">
        <v>87770863574</v>
      </c>
      <c r="E1582" s="9"/>
      <c r="F1582" s="9"/>
    </row>
    <row r="1583" spans="1:6">
      <c r="A1583" s="9" t="s">
        <v>7168</v>
      </c>
      <c r="B1583" s="9" t="s">
        <v>7169</v>
      </c>
      <c r="C1583" s="9" t="s">
        <v>7170</v>
      </c>
      <c r="D1583" s="10">
        <v>81335828159</v>
      </c>
      <c r="E1583" s="9"/>
      <c r="F1583" s="10">
        <v>81335828159</v>
      </c>
    </row>
    <row r="1584" spans="1:6">
      <c r="A1584" s="9" t="s">
        <v>7171</v>
      </c>
      <c r="B1584" s="9" t="s">
        <v>7172</v>
      </c>
      <c r="C1584" s="9" t="s">
        <v>7173</v>
      </c>
      <c r="D1584" s="9" t="s">
        <v>7174</v>
      </c>
      <c r="E1584" s="9" t="s">
        <v>7175</v>
      </c>
      <c r="F1584" s="9" t="s">
        <v>7176</v>
      </c>
    </row>
    <row r="1585" spans="1:6">
      <c r="A1585" s="9" t="s">
        <v>7177</v>
      </c>
      <c r="B1585" s="9" t="s">
        <v>7178</v>
      </c>
      <c r="C1585" s="9" t="s">
        <v>7179</v>
      </c>
      <c r="D1585" s="10">
        <v>0</v>
      </c>
      <c r="E1585" s="9"/>
      <c r="F1585" s="9"/>
    </row>
    <row r="1586" spans="1:6">
      <c r="A1586" s="9" t="s">
        <v>7180</v>
      </c>
      <c r="B1586" s="9" t="s">
        <v>7181</v>
      </c>
      <c r="C1586" s="9" t="s">
        <v>7182</v>
      </c>
      <c r="D1586" s="9" t="s">
        <v>7183</v>
      </c>
      <c r="E1586" s="9"/>
      <c r="F1586" s="9" t="s">
        <v>7183</v>
      </c>
    </row>
    <row r="1587" spans="1:6">
      <c r="A1587" s="9" t="s">
        <v>7184</v>
      </c>
      <c r="B1587" s="9" t="s">
        <v>7185</v>
      </c>
      <c r="C1587" s="9" t="s">
        <v>7186</v>
      </c>
      <c r="D1587" s="10">
        <v>81281595417</v>
      </c>
      <c r="E1587" s="9"/>
      <c r="F1587" s="9"/>
    </row>
    <row r="1588" spans="1:6">
      <c r="A1588" s="9" t="s">
        <v>7187</v>
      </c>
      <c r="B1588" s="9" t="s">
        <v>7188</v>
      </c>
      <c r="C1588" s="9" t="s">
        <v>7189</v>
      </c>
      <c r="D1588" s="9" t="s">
        <v>7190</v>
      </c>
      <c r="E1588" s="9"/>
      <c r="F1588" s="9"/>
    </row>
    <row r="1589" spans="1:6" ht="25.5">
      <c r="A1589" s="9" t="s">
        <v>7191</v>
      </c>
      <c r="B1589" s="9" t="s">
        <v>7192</v>
      </c>
      <c r="C1589" s="9" t="s">
        <v>7193</v>
      </c>
      <c r="D1589" s="9" t="s">
        <v>7194</v>
      </c>
      <c r="E1589" s="9"/>
      <c r="F1589" s="9"/>
    </row>
    <row r="1590" spans="1:6">
      <c r="A1590" s="9" t="s">
        <v>449</v>
      </c>
      <c r="B1590" s="9" t="s">
        <v>7195</v>
      </c>
      <c r="C1590" s="9" t="s">
        <v>7196</v>
      </c>
      <c r="D1590" s="9" t="s">
        <v>7197</v>
      </c>
      <c r="E1590" s="9"/>
      <c r="F1590" s="9" t="s">
        <v>7198</v>
      </c>
    </row>
    <row r="1591" spans="1:6">
      <c r="A1591" s="9" t="s">
        <v>7199</v>
      </c>
      <c r="B1591" s="9" t="s">
        <v>7200</v>
      </c>
      <c r="C1591" s="9" t="s">
        <v>7201</v>
      </c>
      <c r="D1591" s="9" t="s">
        <v>7202</v>
      </c>
      <c r="E1591" s="9"/>
      <c r="F1591" s="9"/>
    </row>
    <row r="1592" spans="1:6">
      <c r="A1592" s="9" t="s">
        <v>7203</v>
      </c>
      <c r="B1592" s="9" t="s">
        <v>7204</v>
      </c>
      <c r="C1592" s="9" t="s">
        <v>7205</v>
      </c>
      <c r="D1592" s="10">
        <v>81339139292</v>
      </c>
      <c r="E1592" s="9"/>
      <c r="F1592" s="9"/>
    </row>
    <row r="1593" spans="1:6">
      <c r="A1593" s="9" t="s">
        <v>7206</v>
      </c>
      <c r="B1593" s="9" t="s">
        <v>7207</v>
      </c>
      <c r="C1593" s="9" t="s">
        <v>7208</v>
      </c>
      <c r="D1593" s="9" t="s">
        <v>7209</v>
      </c>
      <c r="E1593" s="9" t="s">
        <v>7210</v>
      </c>
      <c r="F1593" s="9"/>
    </row>
    <row r="1594" spans="1:6">
      <c r="A1594" s="9" t="s">
        <v>7211</v>
      </c>
      <c r="B1594" s="9" t="s">
        <v>7212</v>
      </c>
      <c r="C1594" s="9" t="s">
        <v>7213</v>
      </c>
      <c r="D1594" s="10">
        <v>5746746</v>
      </c>
      <c r="E1594" s="9" t="s">
        <v>7214</v>
      </c>
      <c r="F1594" s="10">
        <v>5746748</v>
      </c>
    </row>
    <row r="1595" spans="1:6">
      <c r="A1595" s="9" t="s">
        <v>7215</v>
      </c>
      <c r="B1595" s="9" t="s">
        <v>7216</v>
      </c>
      <c r="C1595" s="9" t="s">
        <v>7217</v>
      </c>
      <c r="D1595" s="9" t="s">
        <v>7218</v>
      </c>
      <c r="E1595" s="9" t="s">
        <v>7219</v>
      </c>
      <c r="F1595" s="9"/>
    </row>
    <row r="1596" spans="1:6">
      <c r="A1596" s="9" t="s">
        <v>7220</v>
      </c>
      <c r="B1596" s="9" t="s">
        <v>7221</v>
      </c>
      <c r="C1596" s="9" t="s">
        <v>7222</v>
      </c>
      <c r="D1596" s="10">
        <v>85342323582</v>
      </c>
      <c r="E1596" s="9"/>
      <c r="F1596" s="9"/>
    </row>
    <row r="1597" spans="1:6">
      <c r="A1597" s="9" t="s">
        <v>7223</v>
      </c>
      <c r="B1597" s="9" t="s">
        <v>7224</v>
      </c>
      <c r="C1597" s="9" t="s">
        <v>7225</v>
      </c>
      <c r="D1597" s="9" t="s">
        <v>7226</v>
      </c>
      <c r="E1597" s="9" t="s">
        <v>7227</v>
      </c>
      <c r="F1597" s="9"/>
    </row>
    <row r="1598" spans="1:6" ht="25.5">
      <c r="A1598" s="9" t="s">
        <v>7228</v>
      </c>
      <c r="B1598" s="9" t="s">
        <v>7229</v>
      </c>
      <c r="C1598" s="9" t="s">
        <v>7230</v>
      </c>
      <c r="D1598" s="9" t="s">
        <v>7231</v>
      </c>
      <c r="E1598" s="9"/>
      <c r="F1598" s="9"/>
    </row>
    <row r="1599" spans="1:6">
      <c r="A1599" s="9" t="s">
        <v>7232</v>
      </c>
      <c r="B1599" s="9" t="s">
        <v>7233</v>
      </c>
      <c r="C1599" s="9" t="s">
        <v>7234</v>
      </c>
      <c r="D1599" s="9" t="s">
        <v>4945</v>
      </c>
      <c r="E1599" s="9"/>
      <c r="F1599" s="9"/>
    </row>
    <row r="1600" spans="1:6">
      <c r="A1600" s="9" t="s">
        <v>7235</v>
      </c>
      <c r="B1600" s="9" t="s">
        <v>7236</v>
      </c>
      <c r="C1600" s="9" t="s">
        <v>7237</v>
      </c>
      <c r="D1600" s="9" t="s">
        <v>7238</v>
      </c>
      <c r="E1600" s="9"/>
      <c r="F1600" s="9"/>
    </row>
    <row r="1601" spans="1:6">
      <c r="A1601" s="9" t="s">
        <v>7239</v>
      </c>
      <c r="B1601" s="9" t="s">
        <v>7240</v>
      </c>
      <c r="C1601" s="9" t="s">
        <v>7241</v>
      </c>
      <c r="D1601" s="9" t="s">
        <v>7242</v>
      </c>
      <c r="E1601" s="9" t="s">
        <v>7243</v>
      </c>
      <c r="F1601" s="9"/>
    </row>
    <row r="1602" spans="1:6">
      <c r="A1602" s="9" t="s">
        <v>7244</v>
      </c>
      <c r="B1602" s="9" t="s">
        <v>7245</v>
      </c>
      <c r="C1602" s="9" t="s">
        <v>7246</v>
      </c>
      <c r="D1602" s="9" t="s">
        <v>7247</v>
      </c>
      <c r="E1602" s="9" t="s">
        <v>7248</v>
      </c>
      <c r="F1602" s="9" t="s">
        <v>7247</v>
      </c>
    </row>
    <row r="1603" spans="1:6">
      <c r="A1603" s="9" t="s">
        <v>7249</v>
      </c>
      <c r="B1603" s="9" t="s">
        <v>7250</v>
      </c>
      <c r="C1603" s="9" t="s">
        <v>7251</v>
      </c>
      <c r="D1603" s="9" t="s">
        <v>7252</v>
      </c>
      <c r="E1603" s="9"/>
      <c r="F1603" s="9"/>
    </row>
    <row r="1604" spans="1:6">
      <c r="A1604" s="9" t="s">
        <v>7253</v>
      </c>
      <c r="B1604" s="9" t="s">
        <v>7254</v>
      </c>
      <c r="C1604" s="9" t="s">
        <v>7255</v>
      </c>
      <c r="D1604" s="10">
        <v>81315385590</v>
      </c>
      <c r="E1604" s="9"/>
      <c r="F1604" s="9"/>
    </row>
    <row r="1605" spans="1:6">
      <c r="A1605" s="9" t="s">
        <v>7256</v>
      </c>
      <c r="B1605" s="9" t="s">
        <v>7257</v>
      </c>
      <c r="C1605" s="9" t="s">
        <v>7258</v>
      </c>
      <c r="D1605" s="10">
        <v>81319626314</v>
      </c>
      <c r="E1605" s="9"/>
      <c r="F1605" s="9"/>
    </row>
    <row r="1606" spans="1:6">
      <c r="A1606" s="9" t="s">
        <v>7259</v>
      </c>
      <c r="B1606" s="9" t="s">
        <v>7260</v>
      </c>
      <c r="C1606" s="9" t="s">
        <v>7261</v>
      </c>
      <c r="D1606" s="10">
        <v>0</v>
      </c>
      <c r="E1606" s="9"/>
      <c r="F1606" s="9"/>
    </row>
    <row r="1607" spans="1:6">
      <c r="A1607" s="9" t="s">
        <v>7262</v>
      </c>
      <c r="B1607" s="9" t="s">
        <v>7263</v>
      </c>
      <c r="C1607" s="9" t="s">
        <v>7264</v>
      </c>
      <c r="D1607" s="9" t="s">
        <v>7265</v>
      </c>
      <c r="E1607" s="9"/>
      <c r="F1607" s="9" t="s">
        <v>7265</v>
      </c>
    </row>
    <row r="1608" spans="1:6" ht="25.5">
      <c r="A1608" s="9" t="s">
        <v>7266</v>
      </c>
      <c r="B1608" s="9" t="s">
        <v>7267</v>
      </c>
      <c r="C1608" s="9" t="s">
        <v>7268</v>
      </c>
      <c r="D1608" s="9" t="s">
        <v>7269</v>
      </c>
      <c r="E1608" s="9"/>
      <c r="F1608" s="9" t="s">
        <v>7270</v>
      </c>
    </row>
    <row r="1609" spans="1:6">
      <c r="A1609" s="9" t="s">
        <v>7271</v>
      </c>
      <c r="B1609" s="9" t="s">
        <v>7272</v>
      </c>
      <c r="C1609" s="9" t="s">
        <v>7273</v>
      </c>
      <c r="D1609" s="10">
        <v>81375709209</v>
      </c>
      <c r="E1609" s="9" t="s">
        <v>7274</v>
      </c>
      <c r="F1609" s="10">
        <v>81375709209</v>
      </c>
    </row>
    <row r="1610" spans="1:6">
      <c r="A1610" s="9" t="s">
        <v>7275</v>
      </c>
      <c r="B1610" s="9" t="s">
        <v>7276</v>
      </c>
      <c r="C1610" s="9" t="s">
        <v>7277</v>
      </c>
      <c r="D1610" s="9" t="s">
        <v>7278</v>
      </c>
      <c r="E1610" s="9"/>
      <c r="F1610" s="9" t="s">
        <v>7279</v>
      </c>
    </row>
    <row r="1611" spans="1:6">
      <c r="A1611" s="9" t="s">
        <v>7280</v>
      </c>
      <c r="B1611" s="9" t="s">
        <v>7281</v>
      </c>
      <c r="C1611" s="9" t="s">
        <v>7282</v>
      </c>
      <c r="D1611" s="10">
        <v>85260558564</v>
      </c>
      <c r="E1611" s="9" t="s">
        <v>7283</v>
      </c>
      <c r="F1611" s="10">
        <v>85260558564</v>
      </c>
    </row>
    <row r="1612" spans="1:6">
      <c r="A1612" s="9" t="s">
        <v>7284</v>
      </c>
      <c r="B1612" s="9" t="s">
        <v>7285</v>
      </c>
      <c r="C1612" s="9" t="s">
        <v>7286</v>
      </c>
      <c r="D1612" s="10">
        <v>81284146551</v>
      </c>
      <c r="E1612" s="9"/>
      <c r="F1612" s="9"/>
    </row>
    <row r="1613" spans="1:6">
      <c r="A1613" s="9" t="s">
        <v>7287</v>
      </c>
      <c r="B1613" s="9" t="s">
        <v>7288</v>
      </c>
      <c r="C1613" s="9" t="s">
        <v>7289</v>
      </c>
      <c r="D1613" s="9" t="s">
        <v>7290</v>
      </c>
      <c r="E1613" s="9"/>
      <c r="F1613" s="9" t="s">
        <v>7291</v>
      </c>
    </row>
    <row r="1614" spans="1:6">
      <c r="A1614" s="9" t="s">
        <v>7292</v>
      </c>
      <c r="B1614" s="9" t="s">
        <v>7293</v>
      </c>
      <c r="C1614" s="9" t="s">
        <v>7294</v>
      </c>
      <c r="D1614" s="9" t="s">
        <v>7295</v>
      </c>
      <c r="E1614" s="9"/>
      <c r="F1614" s="9" t="s">
        <v>7296</v>
      </c>
    </row>
    <row r="1615" spans="1:6">
      <c r="A1615" s="9" t="s">
        <v>7297</v>
      </c>
      <c r="B1615" s="9" t="s">
        <v>7298</v>
      </c>
      <c r="C1615" s="9" t="s">
        <v>7299</v>
      </c>
      <c r="D1615" s="9">
        <f>91-253-2382271</f>
        <v>-2382433</v>
      </c>
      <c r="E1615" s="9" t="s">
        <v>7300</v>
      </c>
      <c r="F1615" s="9">
        <f>91-253-2381247</f>
        <v>-2381409</v>
      </c>
    </row>
    <row r="1616" spans="1:6">
      <c r="A1616" s="9" t="s">
        <v>7301</v>
      </c>
      <c r="B1616" s="9" t="s">
        <v>7302</v>
      </c>
      <c r="C1616" s="9" t="s">
        <v>7303</v>
      </c>
      <c r="D1616" s="10">
        <v>81311335086</v>
      </c>
      <c r="E1616" s="9" t="s">
        <v>7304</v>
      </c>
      <c r="F1616" s="10">
        <v>81311335086</v>
      </c>
    </row>
    <row r="1617" spans="1:6">
      <c r="A1617" s="9" t="s">
        <v>7305</v>
      </c>
      <c r="B1617" s="9" t="s">
        <v>7306</v>
      </c>
      <c r="C1617" s="9" t="s">
        <v>7307</v>
      </c>
      <c r="D1617" s="9" t="s">
        <v>7308</v>
      </c>
      <c r="E1617" s="9"/>
      <c r="F1617" s="9"/>
    </row>
    <row r="1618" spans="1:6">
      <c r="A1618" s="9" t="s">
        <v>7309</v>
      </c>
      <c r="B1618" s="9" t="s">
        <v>7310</v>
      </c>
      <c r="C1618" s="9" t="s">
        <v>7311</v>
      </c>
      <c r="D1618" s="10">
        <v>87884270347</v>
      </c>
      <c r="E1618" s="9" t="s">
        <v>7312</v>
      </c>
      <c r="F1618" s="10">
        <v>87884270347</v>
      </c>
    </row>
    <row r="1619" spans="1:6">
      <c r="A1619" s="9" t="s">
        <v>1367</v>
      </c>
      <c r="B1619" s="9" t="s">
        <v>7313</v>
      </c>
      <c r="C1619" s="9" t="s">
        <v>7314</v>
      </c>
      <c r="D1619" s="9" t="s">
        <v>7315</v>
      </c>
      <c r="E1619" s="9"/>
      <c r="F1619" s="9"/>
    </row>
    <row r="1620" spans="1:6">
      <c r="A1620" s="9" t="s">
        <v>7316</v>
      </c>
      <c r="B1620" s="9" t="s">
        <v>7317</v>
      </c>
      <c r="C1620" s="9" t="s">
        <v>7318</v>
      </c>
      <c r="D1620" s="9" t="s">
        <v>7319</v>
      </c>
      <c r="E1620" s="9"/>
      <c r="F1620" s="9"/>
    </row>
    <row r="1621" spans="1:6">
      <c r="A1621" s="9" t="s">
        <v>7320</v>
      </c>
      <c r="B1621" s="9" t="s">
        <v>7321</v>
      </c>
      <c r="C1621" s="9" t="s">
        <v>7322</v>
      </c>
      <c r="D1621" s="10">
        <v>0</v>
      </c>
      <c r="E1621" s="9"/>
      <c r="F1621" s="9"/>
    </row>
    <row r="1622" spans="1:6">
      <c r="A1622" s="9" t="s">
        <v>7323</v>
      </c>
      <c r="B1622" s="9" t="s">
        <v>7324</v>
      </c>
      <c r="C1622" s="9" t="s">
        <v>7325</v>
      </c>
      <c r="D1622" s="9" t="s">
        <v>7326</v>
      </c>
      <c r="E1622" s="9" t="s">
        <v>7327</v>
      </c>
      <c r="F1622" s="9" t="s">
        <v>7328</v>
      </c>
    </row>
    <row r="1623" spans="1:6">
      <c r="A1623" s="9" t="s">
        <v>7329</v>
      </c>
      <c r="B1623" s="9" t="s">
        <v>7330</v>
      </c>
      <c r="C1623" s="9" t="s">
        <v>7331</v>
      </c>
      <c r="D1623" s="9" t="s">
        <v>7332</v>
      </c>
      <c r="E1623" s="9"/>
      <c r="F1623" s="9"/>
    </row>
    <row r="1624" spans="1:6">
      <c r="A1624" s="9" t="s">
        <v>7333</v>
      </c>
      <c r="B1624" s="9" t="s">
        <v>7334</v>
      </c>
      <c r="C1624" s="9" t="s">
        <v>7335</v>
      </c>
      <c r="D1624" s="9" t="s">
        <v>7336</v>
      </c>
      <c r="E1624" s="9"/>
      <c r="F1624" s="9"/>
    </row>
    <row r="1625" spans="1:6">
      <c r="A1625" s="9" t="s">
        <v>7337</v>
      </c>
      <c r="B1625" s="9" t="s">
        <v>7338</v>
      </c>
      <c r="C1625" s="9" t="s">
        <v>7339</v>
      </c>
      <c r="D1625" s="9" t="s">
        <v>7340</v>
      </c>
      <c r="E1625" s="9"/>
      <c r="F1625" s="9" t="s">
        <v>7341</v>
      </c>
    </row>
    <row r="1626" spans="1:6">
      <c r="A1626" s="9" t="s">
        <v>7342</v>
      </c>
      <c r="B1626" s="9" t="s">
        <v>7343</v>
      </c>
      <c r="C1626" s="9" t="s">
        <v>7344</v>
      </c>
      <c r="D1626" s="9" t="s">
        <v>7345</v>
      </c>
      <c r="E1626" s="9" t="s">
        <v>7346</v>
      </c>
      <c r="F1626" s="9" t="s">
        <v>7347</v>
      </c>
    </row>
    <row r="1627" spans="1:6">
      <c r="A1627" s="9" t="s">
        <v>7348</v>
      </c>
      <c r="B1627" s="9" t="s">
        <v>7349</v>
      </c>
      <c r="C1627" s="9" t="s">
        <v>7350</v>
      </c>
      <c r="D1627" s="10">
        <v>81361649169</v>
      </c>
      <c r="E1627" s="9" t="s">
        <v>7351</v>
      </c>
      <c r="F1627" s="9"/>
    </row>
    <row r="1628" spans="1:6">
      <c r="A1628" s="9" t="s">
        <v>7352</v>
      </c>
      <c r="B1628" s="9" t="s">
        <v>7353</v>
      </c>
      <c r="C1628" s="9" t="s">
        <v>7354</v>
      </c>
      <c r="D1628" s="9" t="s">
        <v>7355</v>
      </c>
      <c r="E1628" s="9" t="s">
        <v>7356</v>
      </c>
      <c r="F1628" s="9" t="s">
        <v>7355</v>
      </c>
    </row>
    <row r="1629" spans="1:6">
      <c r="A1629" s="9" t="s">
        <v>7357</v>
      </c>
      <c r="B1629" s="9" t="s">
        <v>7358</v>
      </c>
      <c r="C1629" s="9" t="s">
        <v>7359</v>
      </c>
      <c r="D1629" s="9" t="s">
        <v>7360</v>
      </c>
      <c r="E1629" s="9" t="s">
        <v>7361</v>
      </c>
      <c r="F1629" s="9" t="s">
        <v>7360</v>
      </c>
    </row>
    <row r="1630" spans="1:6">
      <c r="A1630" s="9" t="s">
        <v>7362</v>
      </c>
      <c r="B1630" s="9" t="s">
        <v>7363</v>
      </c>
      <c r="C1630" s="9" t="s">
        <v>7364</v>
      </c>
      <c r="D1630" s="10">
        <v>62817802492</v>
      </c>
      <c r="E1630" s="9"/>
      <c r="F1630" s="9"/>
    </row>
    <row r="1631" spans="1:6">
      <c r="A1631" s="9" t="s">
        <v>7365</v>
      </c>
      <c r="B1631" s="9" t="s">
        <v>7366</v>
      </c>
      <c r="C1631" s="9" t="s">
        <v>7367</v>
      </c>
      <c r="D1631" s="9" t="s">
        <v>7368</v>
      </c>
      <c r="E1631" s="9" t="s">
        <v>7369</v>
      </c>
      <c r="F1631" s="9" t="s">
        <v>7370</v>
      </c>
    </row>
    <row r="1632" spans="1:6">
      <c r="A1632" s="9" t="s">
        <v>7371</v>
      </c>
      <c r="B1632" s="9" t="s">
        <v>7372</v>
      </c>
      <c r="C1632" s="9" t="s">
        <v>7373</v>
      </c>
      <c r="D1632" s="9" t="s">
        <v>7374</v>
      </c>
      <c r="E1632" s="9" t="s">
        <v>7375</v>
      </c>
      <c r="F1632" s="9" t="s">
        <v>7374</v>
      </c>
    </row>
    <row r="1633" spans="1:6">
      <c r="A1633" s="9" t="s">
        <v>7376</v>
      </c>
      <c r="B1633" s="9" t="s">
        <v>7377</v>
      </c>
      <c r="C1633" s="9" t="s">
        <v>7378</v>
      </c>
      <c r="D1633" s="10">
        <v>8128104011</v>
      </c>
      <c r="E1633" s="9"/>
      <c r="F1633" s="10">
        <v>8128104011</v>
      </c>
    </row>
    <row r="1634" spans="1:6">
      <c r="A1634" s="9" t="s">
        <v>7379</v>
      </c>
      <c r="B1634" s="9" t="s">
        <v>7380</v>
      </c>
      <c r="C1634" s="9" t="s">
        <v>7381</v>
      </c>
      <c r="D1634" s="10">
        <v>81321303678</v>
      </c>
      <c r="E1634" s="9"/>
      <c r="F1634" s="9"/>
    </row>
    <row r="1635" spans="1:6">
      <c r="A1635" s="9" t="s">
        <v>7382</v>
      </c>
      <c r="B1635" s="9" t="s">
        <v>7383</v>
      </c>
      <c r="C1635" s="9" t="s">
        <v>7384</v>
      </c>
      <c r="D1635" s="9" t="s">
        <v>7385</v>
      </c>
      <c r="E1635" s="9"/>
      <c r="F1635" s="9" t="s">
        <v>7386</v>
      </c>
    </row>
    <row r="1636" spans="1:6" ht="25.5">
      <c r="A1636" s="9" t="s">
        <v>7387</v>
      </c>
      <c r="B1636" s="9" t="s">
        <v>7388</v>
      </c>
      <c r="C1636" s="9" t="s">
        <v>7389</v>
      </c>
      <c r="D1636" s="9" t="s">
        <v>7390</v>
      </c>
      <c r="E1636" s="9" t="s">
        <v>7391</v>
      </c>
      <c r="F1636" s="10">
        <v>61.452756399999998</v>
      </c>
    </row>
    <row r="1637" spans="1:6">
      <c r="A1637" s="9" t="s">
        <v>7392</v>
      </c>
      <c r="B1637" s="9" t="s">
        <v>7393</v>
      </c>
      <c r="C1637" s="9" t="s">
        <v>7394</v>
      </c>
      <c r="D1637" s="9" t="s">
        <v>7395</v>
      </c>
      <c r="E1637" s="9"/>
      <c r="F1637" s="9" t="s">
        <v>7395</v>
      </c>
    </row>
    <row r="1638" spans="1:6">
      <c r="A1638" s="9" t="s">
        <v>7396</v>
      </c>
      <c r="B1638" s="9" t="s">
        <v>7397</v>
      </c>
      <c r="C1638" s="9" t="s">
        <v>7398</v>
      </c>
      <c r="D1638" s="10">
        <v>81219015660</v>
      </c>
      <c r="E1638" s="9" t="s">
        <v>7399</v>
      </c>
      <c r="F1638" s="9"/>
    </row>
    <row r="1639" spans="1:6">
      <c r="A1639" s="9" t="s">
        <v>7400</v>
      </c>
      <c r="B1639" s="9" t="s">
        <v>7401</v>
      </c>
      <c r="C1639" s="9" t="s">
        <v>7402</v>
      </c>
      <c r="D1639" s="10">
        <v>81228346004</v>
      </c>
      <c r="E1639" s="9"/>
      <c r="F1639" s="9"/>
    </row>
    <row r="1640" spans="1:6">
      <c r="A1640" s="9" t="s">
        <v>7403</v>
      </c>
      <c r="B1640" s="9" t="s">
        <v>7404</v>
      </c>
      <c r="C1640" s="9" t="s">
        <v>7405</v>
      </c>
      <c r="D1640" s="9" t="s">
        <v>7406</v>
      </c>
      <c r="E1640" s="9"/>
      <c r="F1640" s="9" t="s">
        <v>7407</v>
      </c>
    </row>
    <row r="1641" spans="1:6">
      <c r="A1641" s="9" t="s">
        <v>7408</v>
      </c>
      <c r="B1641" s="9" t="s">
        <v>7409</v>
      </c>
      <c r="C1641" s="9" t="s">
        <v>7410</v>
      </c>
      <c r="D1641" s="10">
        <v>89693117791</v>
      </c>
      <c r="E1641" s="9"/>
      <c r="F1641" s="9"/>
    </row>
    <row r="1642" spans="1:6">
      <c r="A1642" s="9" t="s">
        <v>7411</v>
      </c>
      <c r="B1642" s="9" t="s">
        <v>7412</v>
      </c>
      <c r="C1642" s="9" t="s">
        <v>7413</v>
      </c>
      <c r="D1642" s="9" t="s">
        <v>7414</v>
      </c>
      <c r="E1642" s="9"/>
      <c r="F1642" s="9"/>
    </row>
    <row r="1643" spans="1:6">
      <c r="A1643" s="9" t="s">
        <v>1694</v>
      </c>
      <c r="B1643" s="9" t="s">
        <v>7415</v>
      </c>
      <c r="C1643" s="9" t="s">
        <v>1696</v>
      </c>
      <c r="D1643" s="9" t="s">
        <v>1697</v>
      </c>
      <c r="E1643" s="9" t="s">
        <v>1698</v>
      </c>
      <c r="F1643" s="10">
        <v>214353355</v>
      </c>
    </row>
    <row r="1644" spans="1:6">
      <c r="A1644" s="9" t="s">
        <v>7416</v>
      </c>
      <c r="B1644" s="9" t="s">
        <v>7417</v>
      </c>
      <c r="C1644" s="9" t="s">
        <v>7418</v>
      </c>
      <c r="D1644" s="10">
        <v>8170096891</v>
      </c>
      <c r="E1644" s="9"/>
      <c r="F1644" s="9"/>
    </row>
    <row r="1645" spans="1:6">
      <c r="A1645" s="9" t="s">
        <v>7419</v>
      </c>
      <c r="B1645" s="9" t="s">
        <v>7420</v>
      </c>
      <c r="C1645" s="9" t="s">
        <v>7421</v>
      </c>
      <c r="D1645" s="10">
        <v>85270922236</v>
      </c>
      <c r="E1645" s="9" t="s">
        <v>7422</v>
      </c>
      <c r="F1645" s="9"/>
    </row>
    <row r="1646" spans="1:6">
      <c r="A1646" s="9" t="s">
        <v>7423</v>
      </c>
      <c r="B1646" s="9" t="s">
        <v>7424</v>
      </c>
      <c r="C1646" s="9" t="s">
        <v>7425</v>
      </c>
      <c r="D1646" s="10">
        <v>81333218787</v>
      </c>
      <c r="E1646" s="9"/>
      <c r="F1646" s="9"/>
    </row>
    <row r="1647" spans="1:6">
      <c r="A1647" s="9" t="s">
        <v>7426</v>
      </c>
      <c r="B1647" s="9" t="s">
        <v>7427</v>
      </c>
      <c r="C1647" s="9" t="s">
        <v>7428</v>
      </c>
      <c r="D1647" s="10">
        <v>81390444723</v>
      </c>
      <c r="E1647" s="9" t="s">
        <v>7429</v>
      </c>
      <c r="F1647" s="9"/>
    </row>
    <row r="1648" spans="1:6">
      <c r="A1648" s="9" t="s">
        <v>7430</v>
      </c>
      <c r="B1648" s="9" t="s">
        <v>7431</v>
      </c>
      <c r="C1648" s="9" t="s">
        <v>7432</v>
      </c>
      <c r="D1648" s="9" t="s">
        <v>7433</v>
      </c>
      <c r="E1648" s="9"/>
      <c r="F1648" s="9" t="s">
        <v>7434</v>
      </c>
    </row>
    <row r="1649" spans="1:6">
      <c r="A1649" s="9" t="s">
        <v>7435</v>
      </c>
      <c r="B1649" s="9" t="s">
        <v>7436</v>
      </c>
      <c r="C1649" s="9" t="s">
        <v>7437</v>
      </c>
      <c r="D1649" s="10">
        <v>82166596061</v>
      </c>
      <c r="E1649" s="9"/>
      <c r="F1649" s="9"/>
    </row>
    <row r="1650" spans="1:6" ht="25.5">
      <c r="A1650" s="9" t="s">
        <v>7438</v>
      </c>
      <c r="B1650" s="9" t="s">
        <v>7439</v>
      </c>
      <c r="C1650" s="9" t="s">
        <v>7440</v>
      </c>
      <c r="D1650" s="9" t="s">
        <v>7441</v>
      </c>
      <c r="E1650" s="9" t="s">
        <v>7442</v>
      </c>
      <c r="F1650" s="9" t="s">
        <v>7443</v>
      </c>
    </row>
    <row r="1651" spans="1:6" ht="25.5">
      <c r="A1651" s="9" t="s">
        <v>7444</v>
      </c>
      <c r="B1651" s="9" t="s">
        <v>7445</v>
      </c>
      <c r="C1651" s="9" t="s">
        <v>7446</v>
      </c>
      <c r="D1651" s="9" t="s">
        <v>7447</v>
      </c>
      <c r="E1651" s="9"/>
      <c r="F1651" s="9" t="s">
        <v>7448</v>
      </c>
    </row>
    <row r="1652" spans="1:6">
      <c r="A1652" s="9" t="s">
        <v>7449</v>
      </c>
      <c r="B1652" s="9" t="s">
        <v>7450</v>
      </c>
      <c r="C1652" s="9" t="s">
        <v>7451</v>
      </c>
      <c r="D1652" s="10">
        <v>82273933189</v>
      </c>
      <c r="E1652" s="9"/>
      <c r="F1652" s="9"/>
    </row>
    <row r="1653" spans="1:6">
      <c r="A1653" s="9" t="s">
        <v>7452</v>
      </c>
      <c r="B1653" s="9" t="s">
        <v>7453</v>
      </c>
      <c r="C1653" s="9" t="s">
        <v>7454</v>
      </c>
      <c r="D1653" s="9" t="s">
        <v>7455</v>
      </c>
      <c r="E1653" s="9"/>
      <c r="F1653" s="9" t="s">
        <v>7456</v>
      </c>
    </row>
    <row r="1654" spans="1:6">
      <c r="A1654" s="9" t="s">
        <v>7457</v>
      </c>
      <c r="B1654" s="9" t="s">
        <v>7458</v>
      </c>
      <c r="C1654" s="9" t="s">
        <v>7459</v>
      </c>
      <c r="D1654" s="10">
        <v>85914350</v>
      </c>
      <c r="E1654" s="9"/>
      <c r="F1654" s="9"/>
    </row>
    <row r="1655" spans="1:6">
      <c r="A1655" s="9" t="s">
        <v>7460</v>
      </c>
      <c r="B1655" s="9" t="s">
        <v>7461</v>
      </c>
      <c r="C1655" s="9" t="s">
        <v>7462</v>
      </c>
      <c r="D1655" s="9" t="s">
        <v>7463</v>
      </c>
      <c r="E1655" s="9" t="s">
        <v>7464</v>
      </c>
      <c r="F1655" s="9" t="s">
        <v>7465</v>
      </c>
    </row>
    <row r="1656" spans="1:6">
      <c r="A1656" s="9" t="s">
        <v>7466</v>
      </c>
      <c r="B1656" s="9" t="s">
        <v>7467</v>
      </c>
      <c r="C1656" s="9" t="s">
        <v>7468</v>
      </c>
      <c r="D1656" s="9" t="s">
        <v>7469</v>
      </c>
      <c r="E1656" s="9"/>
      <c r="F1656" s="9" t="s">
        <v>7470</v>
      </c>
    </row>
    <row r="1657" spans="1:6">
      <c r="A1657" s="9" t="s">
        <v>7471</v>
      </c>
      <c r="B1657" s="9" t="s">
        <v>7472</v>
      </c>
      <c r="C1657" s="9" t="s">
        <v>7473</v>
      </c>
      <c r="D1657" s="10">
        <v>82370363654</v>
      </c>
      <c r="E1657" s="9"/>
      <c r="F1657" s="9"/>
    </row>
    <row r="1658" spans="1:6">
      <c r="A1658" s="9" t="s">
        <v>7474</v>
      </c>
      <c r="B1658" s="9" t="s">
        <v>7475</v>
      </c>
      <c r="C1658" s="9" t="s">
        <v>7476</v>
      </c>
      <c r="D1658" s="9" t="s">
        <v>7477</v>
      </c>
      <c r="E1658" s="9"/>
      <c r="F1658" s="9" t="s">
        <v>7477</v>
      </c>
    </row>
    <row r="1659" spans="1:6">
      <c r="A1659" s="9" t="s">
        <v>7478</v>
      </c>
      <c r="B1659" s="9" t="s">
        <v>7479</v>
      </c>
      <c r="C1659" s="9" t="s">
        <v>7480</v>
      </c>
      <c r="D1659" s="9" t="s">
        <v>7481</v>
      </c>
      <c r="E1659" s="9"/>
      <c r="F1659" s="9" t="s">
        <v>7482</v>
      </c>
    </row>
    <row r="1660" spans="1:6">
      <c r="A1660" s="9" t="s">
        <v>7483</v>
      </c>
      <c r="B1660" s="9" t="s">
        <v>7484</v>
      </c>
      <c r="C1660" s="9" t="s">
        <v>7485</v>
      </c>
      <c r="D1660" s="10">
        <v>81241521262</v>
      </c>
      <c r="E1660" s="9"/>
      <c r="F1660" s="9"/>
    </row>
    <row r="1661" spans="1:6">
      <c r="A1661" s="9" t="s">
        <v>7486</v>
      </c>
      <c r="B1661" s="9" t="s">
        <v>7487</v>
      </c>
      <c r="C1661" s="9" t="s">
        <v>7488</v>
      </c>
      <c r="D1661" s="9" t="s">
        <v>7489</v>
      </c>
      <c r="E1661" s="9" t="s">
        <v>7490</v>
      </c>
      <c r="F1661" s="9" t="s">
        <v>7491</v>
      </c>
    </row>
    <row r="1662" spans="1:6">
      <c r="A1662" s="9" t="s">
        <v>7492</v>
      </c>
      <c r="B1662" s="9" t="s">
        <v>7493</v>
      </c>
      <c r="C1662" s="9" t="s">
        <v>2357</v>
      </c>
      <c r="D1662" s="10">
        <v>85222891893</v>
      </c>
      <c r="E1662" s="9"/>
      <c r="F1662" s="9"/>
    </row>
    <row r="1663" spans="1:6">
      <c r="A1663" s="9" t="s">
        <v>7494</v>
      </c>
      <c r="B1663" s="9" t="s">
        <v>7495</v>
      </c>
      <c r="C1663" s="9" t="s">
        <v>7496</v>
      </c>
      <c r="D1663" s="9" t="s">
        <v>7497</v>
      </c>
      <c r="E1663" s="9"/>
      <c r="F1663" s="9"/>
    </row>
    <row r="1664" spans="1:6">
      <c r="A1664" s="9" t="s">
        <v>7498</v>
      </c>
      <c r="B1664" s="9" t="s">
        <v>7499</v>
      </c>
      <c r="C1664" s="9" t="s">
        <v>2357</v>
      </c>
      <c r="D1664" s="10">
        <v>81223514526</v>
      </c>
      <c r="E1664" s="9"/>
      <c r="F1664" s="9"/>
    </row>
    <row r="1665" spans="1:6">
      <c r="A1665" s="9" t="s">
        <v>445</v>
      </c>
      <c r="B1665" s="9" t="s">
        <v>7500</v>
      </c>
      <c r="C1665" s="9" t="s">
        <v>7501</v>
      </c>
      <c r="D1665" s="9">
        <f>62-22-5201501</f>
        <v>-5201461</v>
      </c>
      <c r="E1665" s="9"/>
      <c r="F1665" s="9">
        <f>62-22-5202444</f>
        <v>-5202404</v>
      </c>
    </row>
    <row r="1666" spans="1:6">
      <c r="A1666" s="9" t="s">
        <v>7502</v>
      </c>
      <c r="B1666" s="9" t="s">
        <v>7503</v>
      </c>
      <c r="C1666" s="9" t="s">
        <v>7504</v>
      </c>
      <c r="D1666" s="10">
        <v>81297470835</v>
      </c>
      <c r="E1666" s="9"/>
      <c r="F1666" s="9"/>
    </row>
    <row r="1667" spans="1:6">
      <c r="A1667" s="9" t="s">
        <v>7505</v>
      </c>
      <c r="B1667" s="9" t="s">
        <v>7506</v>
      </c>
      <c r="C1667" s="9" t="s">
        <v>7507</v>
      </c>
      <c r="D1667" s="9" t="s">
        <v>7508</v>
      </c>
      <c r="E1667" s="9" t="s">
        <v>7509</v>
      </c>
      <c r="F1667" s="9" t="s">
        <v>7510</v>
      </c>
    </row>
    <row r="1668" spans="1:6" ht="25.5">
      <c r="A1668" s="9" t="s">
        <v>7511</v>
      </c>
      <c r="B1668" s="9" t="s">
        <v>7512</v>
      </c>
      <c r="C1668" s="9" t="s">
        <v>7513</v>
      </c>
      <c r="D1668" s="9" t="s">
        <v>7514</v>
      </c>
      <c r="E1668" s="9" t="s">
        <v>7515</v>
      </c>
      <c r="F1668" s="9" t="s">
        <v>7516</v>
      </c>
    </row>
    <row r="1669" spans="1:6" ht="25.5">
      <c r="A1669" s="9" t="s">
        <v>7517</v>
      </c>
      <c r="B1669" s="9" t="s">
        <v>7518</v>
      </c>
      <c r="C1669" s="9" t="s">
        <v>7519</v>
      </c>
      <c r="D1669" s="9" t="s">
        <v>7520</v>
      </c>
      <c r="E1669" s="9" t="s">
        <v>7521</v>
      </c>
      <c r="F1669" s="9" t="s">
        <v>7522</v>
      </c>
    </row>
    <row r="1670" spans="1:6" ht="25.5">
      <c r="A1670" s="9" t="s">
        <v>7523</v>
      </c>
      <c r="B1670" s="9" t="s">
        <v>7524</v>
      </c>
      <c r="C1670" s="9" t="s">
        <v>7519</v>
      </c>
      <c r="D1670" s="9" t="s">
        <v>7520</v>
      </c>
      <c r="E1670" s="9" t="s">
        <v>7525</v>
      </c>
      <c r="F1670" s="9" t="s">
        <v>7522</v>
      </c>
    </row>
    <row r="1671" spans="1:6">
      <c r="A1671" s="9" t="s">
        <v>7526</v>
      </c>
      <c r="B1671" s="9" t="s">
        <v>7527</v>
      </c>
      <c r="C1671" s="9" t="s">
        <v>7528</v>
      </c>
      <c r="D1671" s="9" t="s">
        <v>7529</v>
      </c>
      <c r="E1671" s="9"/>
      <c r="F1671" s="9"/>
    </row>
    <row r="1672" spans="1:6" ht="25.5">
      <c r="A1672" s="9" t="s">
        <v>7530</v>
      </c>
      <c r="B1672" s="9" t="s">
        <v>7531</v>
      </c>
      <c r="C1672" s="9" t="s">
        <v>7532</v>
      </c>
      <c r="D1672" s="9" t="s">
        <v>7533</v>
      </c>
      <c r="E1672" s="9" t="s">
        <v>7534</v>
      </c>
      <c r="F1672" s="9"/>
    </row>
    <row r="1673" spans="1:6">
      <c r="A1673" s="9" t="s">
        <v>7535</v>
      </c>
      <c r="B1673" s="9" t="s">
        <v>7536</v>
      </c>
      <c r="C1673" s="9" t="s">
        <v>7537</v>
      </c>
      <c r="D1673" s="9" t="s">
        <v>7477</v>
      </c>
      <c r="E1673" s="9"/>
      <c r="F1673" s="9"/>
    </row>
    <row r="1674" spans="1:6">
      <c r="A1674" s="9" t="s">
        <v>7538</v>
      </c>
      <c r="B1674" s="9" t="s">
        <v>7539</v>
      </c>
      <c r="C1674" s="9" t="s">
        <v>7540</v>
      </c>
      <c r="D1674" s="10">
        <v>85321216575</v>
      </c>
      <c r="E1674" s="9"/>
      <c r="F1674" s="9"/>
    </row>
    <row r="1675" spans="1:6">
      <c r="A1675" s="9" t="s">
        <v>7541</v>
      </c>
      <c r="B1675" s="9" t="s">
        <v>7542</v>
      </c>
      <c r="C1675" s="9" t="s">
        <v>7543</v>
      </c>
      <c r="D1675" s="10">
        <v>21.843096719999998</v>
      </c>
      <c r="E1675" s="9" t="s">
        <v>7544</v>
      </c>
      <c r="F1675" s="10">
        <v>21.845923299999999</v>
      </c>
    </row>
    <row r="1676" spans="1:6">
      <c r="A1676" s="9" t="s">
        <v>7545</v>
      </c>
      <c r="B1676" s="9" t="s">
        <v>7546</v>
      </c>
      <c r="C1676" s="9" t="s">
        <v>7547</v>
      </c>
      <c r="D1676" s="10">
        <v>82162889943</v>
      </c>
      <c r="E1676" s="9" t="s">
        <v>7548</v>
      </c>
      <c r="F1676" s="9"/>
    </row>
    <row r="1677" spans="1:6">
      <c r="A1677" s="9" t="s">
        <v>7549</v>
      </c>
      <c r="B1677" s="9" t="s">
        <v>7550</v>
      </c>
      <c r="C1677" s="9" t="s">
        <v>7551</v>
      </c>
      <c r="D1677" s="10">
        <v>81297878985</v>
      </c>
      <c r="E1677" s="9"/>
      <c r="F1677" s="9"/>
    </row>
    <row r="1678" spans="1:6" ht="25.5">
      <c r="A1678" s="9" t="s">
        <v>7552</v>
      </c>
      <c r="B1678" s="9" t="s">
        <v>7553</v>
      </c>
      <c r="C1678" s="9" t="s">
        <v>7554</v>
      </c>
      <c r="D1678" s="9" t="s">
        <v>7555</v>
      </c>
      <c r="E1678" s="9" t="s">
        <v>7556</v>
      </c>
      <c r="F1678" s="9" t="s">
        <v>7557</v>
      </c>
    </row>
    <row r="1679" spans="1:6">
      <c r="A1679" s="9" t="s">
        <v>7558</v>
      </c>
      <c r="B1679" s="9" t="s">
        <v>7559</v>
      </c>
      <c r="C1679" s="9" t="s">
        <v>7560</v>
      </c>
      <c r="D1679" s="9" t="s">
        <v>7561</v>
      </c>
      <c r="E1679" s="9"/>
      <c r="F1679" s="9"/>
    </row>
    <row r="1680" spans="1:6">
      <c r="A1680" s="9" t="s">
        <v>7562</v>
      </c>
      <c r="B1680" s="9" t="s">
        <v>7563</v>
      </c>
      <c r="C1680" s="9" t="s">
        <v>7564</v>
      </c>
      <c r="D1680" s="10">
        <v>85810360903</v>
      </c>
      <c r="E1680" s="9" t="s">
        <v>7565</v>
      </c>
      <c r="F1680" s="9"/>
    </row>
    <row r="1681" spans="1:6">
      <c r="A1681" s="9" t="s">
        <v>7566</v>
      </c>
      <c r="B1681" s="9" t="s">
        <v>7567</v>
      </c>
      <c r="C1681" s="9" t="s">
        <v>7568</v>
      </c>
      <c r="D1681" s="10">
        <v>81807833933</v>
      </c>
      <c r="E1681" s="9" t="s">
        <v>7569</v>
      </c>
      <c r="F1681" s="9"/>
    </row>
    <row r="1682" spans="1:6">
      <c r="A1682" s="9" t="s">
        <v>7570</v>
      </c>
      <c r="B1682" s="9" t="s">
        <v>7571</v>
      </c>
      <c r="C1682" s="9" t="s">
        <v>7572</v>
      </c>
      <c r="D1682" s="9" t="s">
        <v>7573</v>
      </c>
      <c r="E1682" s="9" t="s">
        <v>7574</v>
      </c>
      <c r="F1682" s="9"/>
    </row>
    <row r="1683" spans="1:6">
      <c r="A1683" s="9" t="s">
        <v>7575</v>
      </c>
      <c r="B1683" s="9" t="s">
        <v>7576</v>
      </c>
      <c r="C1683" s="9" t="s">
        <v>7577</v>
      </c>
      <c r="D1683" s="10">
        <v>87825319666</v>
      </c>
      <c r="E1683" s="9"/>
      <c r="F1683" s="9" t="s">
        <v>7578</v>
      </c>
    </row>
    <row r="1684" spans="1:6">
      <c r="A1684" s="9" t="s">
        <v>7579</v>
      </c>
      <c r="B1684" s="9" t="s">
        <v>7580</v>
      </c>
      <c r="C1684" s="9" t="s">
        <v>7581</v>
      </c>
      <c r="D1684" s="10">
        <v>81372346489</v>
      </c>
      <c r="E1684" s="9"/>
      <c r="F1684" s="9"/>
    </row>
    <row r="1685" spans="1:6">
      <c r="A1685" s="9" t="s">
        <v>7582</v>
      </c>
      <c r="B1685" s="9" t="s">
        <v>7583</v>
      </c>
      <c r="C1685" s="9" t="s">
        <v>7584</v>
      </c>
      <c r="D1685" s="9" t="s">
        <v>7585</v>
      </c>
      <c r="E1685" s="9" t="s">
        <v>7586</v>
      </c>
      <c r="F1685" s="9" t="s">
        <v>7587</v>
      </c>
    </row>
    <row r="1686" spans="1:6">
      <c r="A1686" s="9" t="s">
        <v>7588</v>
      </c>
      <c r="B1686" s="9" t="s">
        <v>7589</v>
      </c>
      <c r="C1686" s="9" t="s">
        <v>7590</v>
      </c>
      <c r="D1686" s="9" t="s">
        <v>7591</v>
      </c>
      <c r="E1686" s="9"/>
      <c r="F1686" s="9" t="s">
        <v>7592</v>
      </c>
    </row>
    <row r="1687" spans="1:6">
      <c r="A1687" s="9" t="s">
        <v>7593</v>
      </c>
      <c r="B1687" s="9" t="s">
        <v>7594</v>
      </c>
      <c r="C1687" s="9" t="s">
        <v>7595</v>
      </c>
      <c r="D1687" s="10">
        <v>811697136</v>
      </c>
      <c r="E1687" s="9" t="s">
        <v>7596</v>
      </c>
      <c r="F1687" s="9"/>
    </row>
    <row r="1688" spans="1:6">
      <c r="A1688" s="9" t="s">
        <v>7597</v>
      </c>
      <c r="B1688" s="9" t="s">
        <v>7598</v>
      </c>
      <c r="C1688" s="9" t="s">
        <v>7599</v>
      </c>
      <c r="D1688" s="9" t="s">
        <v>7600</v>
      </c>
      <c r="E1688" s="9" t="s">
        <v>7601</v>
      </c>
      <c r="F1688" s="9" t="s">
        <v>7602</v>
      </c>
    </row>
    <row r="1689" spans="1:6">
      <c r="A1689" s="9" t="s">
        <v>7603</v>
      </c>
      <c r="B1689" s="9" t="s">
        <v>7604</v>
      </c>
      <c r="C1689" s="9" t="s">
        <v>7605</v>
      </c>
      <c r="D1689" s="10">
        <v>81330909691</v>
      </c>
      <c r="E1689" s="9" t="s">
        <v>7606</v>
      </c>
      <c r="F1689" s="9"/>
    </row>
    <row r="1690" spans="1:6">
      <c r="A1690" s="9" t="s">
        <v>7607</v>
      </c>
      <c r="B1690" s="9" t="s">
        <v>7608</v>
      </c>
      <c r="C1690" s="9" t="s">
        <v>7609</v>
      </c>
      <c r="D1690" s="10">
        <v>81320539317</v>
      </c>
      <c r="E1690" s="9"/>
      <c r="F1690" s="9"/>
    </row>
    <row r="1691" spans="1:6">
      <c r="A1691" s="9" t="s">
        <v>7610</v>
      </c>
      <c r="B1691" s="9" t="s">
        <v>7611</v>
      </c>
      <c r="C1691" s="9" t="s">
        <v>7612</v>
      </c>
      <c r="D1691" s="10">
        <v>81287561367</v>
      </c>
      <c r="E1691" s="9"/>
      <c r="F1691" s="9"/>
    </row>
    <row r="1692" spans="1:6">
      <c r="A1692" s="9" t="s">
        <v>7613</v>
      </c>
      <c r="B1692" s="9" t="s">
        <v>7614</v>
      </c>
      <c r="C1692" s="9" t="s">
        <v>7615</v>
      </c>
      <c r="D1692" s="9" t="s">
        <v>7616</v>
      </c>
      <c r="E1692" s="9" t="s">
        <v>7617</v>
      </c>
      <c r="F1692" s="9" t="s">
        <v>7618</v>
      </c>
    </row>
    <row r="1693" spans="1:6">
      <c r="A1693" s="9" t="s">
        <v>7619</v>
      </c>
      <c r="B1693" s="9" t="s">
        <v>7620</v>
      </c>
      <c r="C1693" s="9" t="s">
        <v>7621</v>
      </c>
      <c r="D1693" s="9" t="s">
        <v>7622</v>
      </c>
      <c r="E1693" s="9"/>
      <c r="F1693" s="9" t="s">
        <v>7622</v>
      </c>
    </row>
    <row r="1694" spans="1:6">
      <c r="A1694" s="9" t="s">
        <v>7623</v>
      </c>
      <c r="B1694" s="9" t="s">
        <v>7624</v>
      </c>
      <c r="C1694" s="9" t="s">
        <v>7625</v>
      </c>
      <c r="D1694" s="9" t="s">
        <v>7626</v>
      </c>
      <c r="E1694" s="9" t="s">
        <v>7627</v>
      </c>
      <c r="F1694" s="9" t="s">
        <v>7628</v>
      </c>
    </row>
    <row r="1695" spans="1:6" ht="25.5">
      <c r="A1695" s="9" t="s">
        <v>7629</v>
      </c>
      <c r="B1695" s="9" t="s">
        <v>7630</v>
      </c>
      <c r="C1695" s="9" t="s">
        <v>7631</v>
      </c>
      <c r="D1695" s="9" t="s">
        <v>7632</v>
      </c>
      <c r="E1695" s="9"/>
      <c r="F1695" s="9" t="s">
        <v>7633</v>
      </c>
    </row>
    <row r="1696" spans="1:6">
      <c r="A1696" s="9" t="s">
        <v>7634</v>
      </c>
      <c r="B1696" s="9" t="s">
        <v>7635</v>
      </c>
      <c r="C1696" s="9" t="s">
        <v>7636</v>
      </c>
      <c r="D1696" s="10">
        <v>85270758814</v>
      </c>
      <c r="E1696" s="10">
        <v>0</v>
      </c>
      <c r="F1696" s="10">
        <v>0</v>
      </c>
    </row>
    <row r="1697" spans="1:6">
      <c r="A1697" s="9" t="s">
        <v>7637</v>
      </c>
      <c r="B1697" s="9" t="s">
        <v>7638</v>
      </c>
      <c r="C1697" s="9" t="s">
        <v>7639</v>
      </c>
      <c r="D1697" s="9" t="s">
        <v>7640</v>
      </c>
      <c r="E1697" s="9" t="s">
        <v>7641</v>
      </c>
      <c r="F1697" s="9" t="s">
        <v>7640</v>
      </c>
    </row>
    <row r="1698" spans="1:6">
      <c r="A1698" s="9" t="s">
        <v>7642</v>
      </c>
      <c r="B1698" s="9" t="s">
        <v>7643</v>
      </c>
      <c r="C1698" s="9" t="s">
        <v>7644</v>
      </c>
      <c r="D1698" s="9" t="s">
        <v>7645</v>
      </c>
      <c r="E1698" s="9"/>
      <c r="F1698" s="9" t="s">
        <v>7646</v>
      </c>
    </row>
    <row r="1699" spans="1:6">
      <c r="A1699" s="9" t="s">
        <v>7647</v>
      </c>
      <c r="B1699" s="9" t="s">
        <v>7648</v>
      </c>
      <c r="C1699" s="9" t="s">
        <v>7649</v>
      </c>
      <c r="D1699" s="10">
        <v>8126175125</v>
      </c>
      <c r="E1699" s="9"/>
      <c r="F1699" s="9"/>
    </row>
    <row r="1700" spans="1:6">
      <c r="A1700" s="9" t="s">
        <v>7650</v>
      </c>
      <c r="B1700" s="9" t="s">
        <v>7651</v>
      </c>
      <c r="C1700" s="9" t="s">
        <v>7652</v>
      </c>
      <c r="D1700" s="9" t="s">
        <v>7653</v>
      </c>
      <c r="E1700" s="9" t="s">
        <v>7654</v>
      </c>
      <c r="F1700" s="9"/>
    </row>
    <row r="1701" spans="1:6">
      <c r="A1701" s="9" t="s">
        <v>7655</v>
      </c>
      <c r="B1701" s="9" t="s">
        <v>7656</v>
      </c>
      <c r="C1701" s="9" t="s">
        <v>7657</v>
      </c>
      <c r="D1701" s="10">
        <v>82124011499</v>
      </c>
      <c r="E1701" s="9"/>
      <c r="F1701" s="9"/>
    </row>
    <row r="1702" spans="1:6">
      <c r="A1702" s="9" t="s">
        <v>7658</v>
      </c>
      <c r="B1702" s="9" t="s">
        <v>7659</v>
      </c>
      <c r="C1702" s="9" t="s">
        <v>7660</v>
      </c>
      <c r="D1702" s="9" t="s">
        <v>7661</v>
      </c>
      <c r="E1702" s="9"/>
      <c r="F1702" s="9"/>
    </row>
    <row r="1703" spans="1:6">
      <c r="A1703" s="9" t="s">
        <v>7662</v>
      </c>
      <c r="B1703" s="9" t="s">
        <v>7663</v>
      </c>
      <c r="C1703" s="9" t="s">
        <v>7664</v>
      </c>
      <c r="D1703" s="9" t="s">
        <v>7665</v>
      </c>
      <c r="E1703" s="9"/>
      <c r="F1703" s="9" t="s">
        <v>7666</v>
      </c>
    </row>
    <row r="1704" spans="1:6">
      <c r="A1704" s="9" t="s">
        <v>7667</v>
      </c>
      <c r="B1704" s="9" t="s">
        <v>7668</v>
      </c>
      <c r="C1704" s="9" t="s">
        <v>7669</v>
      </c>
      <c r="D1704" s="10">
        <v>61.785332199999999</v>
      </c>
      <c r="E1704" s="9" t="s">
        <v>7670</v>
      </c>
      <c r="F1704" s="10">
        <v>61.785331100000001</v>
      </c>
    </row>
    <row r="1705" spans="1:6">
      <c r="A1705" s="9" t="s">
        <v>7671</v>
      </c>
      <c r="B1705" s="9" t="s">
        <v>7672</v>
      </c>
      <c r="C1705" s="9" t="s">
        <v>7673</v>
      </c>
      <c r="D1705" s="10">
        <v>61.457348699999997</v>
      </c>
      <c r="E1705" s="9" t="s">
        <v>7674</v>
      </c>
      <c r="F1705" s="10">
        <v>61.453211899999999</v>
      </c>
    </row>
    <row r="1706" spans="1:6">
      <c r="A1706" s="9" t="s">
        <v>7675</v>
      </c>
      <c r="B1706" s="9" t="s">
        <v>7676</v>
      </c>
      <c r="C1706" s="9" t="s">
        <v>7677</v>
      </c>
      <c r="D1706" s="10">
        <v>8111912298</v>
      </c>
      <c r="E1706" s="9"/>
      <c r="F1706" s="9"/>
    </row>
    <row r="1707" spans="1:6">
      <c r="A1707" s="9" t="s">
        <v>7678</v>
      </c>
      <c r="B1707" s="9" t="s">
        <v>7679</v>
      </c>
      <c r="C1707" s="9" t="s">
        <v>7680</v>
      </c>
      <c r="D1707" s="9" t="s">
        <v>7681</v>
      </c>
      <c r="E1707" s="9" t="s">
        <v>7682</v>
      </c>
      <c r="F1707" s="9" t="s">
        <v>7683</v>
      </c>
    </row>
    <row r="1708" spans="1:6">
      <c r="A1708" s="9" t="s">
        <v>7684</v>
      </c>
      <c r="B1708" s="9" t="s">
        <v>7685</v>
      </c>
      <c r="C1708" s="9" t="s">
        <v>7686</v>
      </c>
      <c r="D1708" s="9" t="s">
        <v>7687</v>
      </c>
      <c r="E1708" s="9"/>
      <c r="F1708" s="9"/>
    </row>
    <row r="1709" spans="1:6" ht="25.5">
      <c r="A1709" s="9" t="s">
        <v>7688</v>
      </c>
      <c r="B1709" s="9" t="s">
        <v>7689</v>
      </c>
      <c r="C1709" s="9" t="s">
        <v>7690</v>
      </c>
      <c r="D1709" s="9" t="s">
        <v>7691</v>
      </c>
      <c r="E1709" s="9" t="s">
        <v>7692</v>
      </c>
      <c r="F1709" s="9"/>
    </row>
    <row r="1710" spans="1:6">
      <c r="A1710" s="9" t="s">
        <v>7693</v>
      </c>
      <c r="B1710" s="9" t="s">
        <v>7694</v>
      </c>
      <c r="C1710" s="9" t="s">
        <v>7695</v>
      </c>
      <c r="D1710" s="9" t="s">
        <v>7696</v>
      </c>
      <c r="E1710" s="9" t="s">
        <v>7697</v>
      </c>
      <c r="F1710" s="9" t="s">
        <v>7698</v>
      </c>
    </row>
    <row r="1711" spans="1:6">
      <c r="A1711" s="9" t="s">
        <v>7699</v>
      </c>
      <c r="B1711" s="9" t="s">
        <v>7700</v>
      </c>
      <c r="C1711" s="9" t="s">
        <v>7701</v>
      </c>
      <c r="D1711" s="10">
        <v>81219192133</v>
      </c>
      <c r="E1711" s="9"/>
      <c r="F1711" s="9"/>
    </row>
    <row r="1712" spans="1:6">
      <c r="A1712" s="9" t="s">
        <v>7702</v>
      </c>
      <c r="B1712" s="9" t="s">
        <v>7703</v>
      </c>
      <c r="C1712" s="9" t="s">
        <v>7704</v>
      </c>
      <c r="D1712" s="10">
        <v>215669676</v>
      </c>
      <c r="E1712" s="9" t="s">
        <v>7705</v>
      </c>
      <c r="F1712" s="10">
        <v>215669519</v>
      </c>
    </row>
    <row r="1713" spans="1:6">
      <c r="A1713" s="9" t="s">
        <v>7706</v>
      </c>
      <c r="B1713" s="9" t="s">
        <v>7707</v>
      </c>
      <c r="C1713" s="9" t="s">
        <v>7708</v>
      </c>
      <c r="D1713" s="10">
        <v>82326579153</v>
      </c>
      <c r="E1713" s="9"/>
      <c r="F1713" s="9"/>
    </row>
    <row r="1714" spans="1:6" ht="25.5">
      <c r="A1714" s="9" t="s">
        <v>7709</v>
      </c>
      <c r="B1714" s="9" t="s">
        <v>7710</v>
      </c>
      <c r="C1714" s="9" t="s">
        <v>7711</v>
      </c>
      <c r="D1714" s="9" t="s">
        <v>7712</v>
      </c>
      <c r="E1714" s="9" t="s">
        <v>7713</v>
      </c>
      <c r="F1714" s="9" t="s">
        <v>7712</v>
      </c>
    </row>
    <row r="1715" spans="1:6">
      <c r="A1715" s="9" t="s">
        <v>7714</v>
      </c>
      <c r="B1715" s="9" t="s">
        <v>7715</v>
      </c>
      <c r="C1715" s="9" t="s">
        <v>7716</v>
      </c>
      <c r="D1715" s="9" t="s">
        <v>7717</v>
      </c>
      <c r="E1715" s="9" t="s">
        <v>7718</v>
      </c>
      <c r="F1715" s="9" t="s">
        <v>7719</v>
      </c>
    </row>
    <row r="1716" spans="1:6">
      <c r="A1716" s="9" t="s">
        <v>7720</v>
      </c>
      <c r="B1716" s="9" t="s">
        <v>7721</v>
      </c>
      <c r="C1716" s="9" t="s">
        <v>7722</v>
      </c>
      <c r="D1716" s="10">
        <v>82187781888</v>
      </c>
      <c r="E1716" s="9" t="s">
        <v>7723</v>
      </c>
      <c r="F1716" s="9"/>
    </row>
    <row r="1717" spans="1:6">
      <c r="A1717" s="9" t="s">
        <v>7724</v>
      </c>
      <c r="B1717" s="9" t="s">
        <v>7725</v>
      </c>
      <c r="C1717" s="9" t="s">
        <v>7726</v>
      </c>
      <c r="D1717" s="9" t="s">
        <v>7727</v>
      </c>
      <c r="E1717" s="9" t="s">
        <v>7728</v>
      </c>
      <c r="F1717" s="9" t="s">
        <v>7727</v>
      </c>
    </row>
    <row r="1718" spans="1:6">
      <c r="A1718" s="9" t="s">
        <v>7729</v>
      </c>
      <c r="B1718" s="9" t="s">
        <v>7730</v>
      </c>
      <c r="C1718" s="9" t="s">
        <v>7731</v>
      </c>
      <c r="D1718" s="10">
        <v>81219630781</v>
      </c>
      <c r="E1718" s="9" t="s">
        <v>7732</v>
      </c>
      <c r="F1718" s="9"/>
    </row>
    <row r="1719" spans="1:6">
      <c r="A1719" s="9" t="s">
        <v>7733</v>
      </c>
      <c r="B1719" s="9" t="s">
        <v>7734</v>
      </c>
      <c r="C1719" s="9" t="s">
        <v>7735</v>
      </c>
      <c r="D1719" s="9" t="s">
        <v>7736</v>
      </c>
      <c r="E1719" s="9" t="s">
        <v>7737</v>
      </c>
      <c r="F1719" s="10">
        <v>0</v>
      </c>
    </row>
    <row r="1720" spans="1:6" ht="25.5">
      <c r="A1720" s="9" t="s">
        <v>7738</v>
      </c>
      <c r="B1720" s="9" t="s">
        <v>7739</v>
      </c>
      <c r="C1720" s="9" t="s">
        <v>7740</v>
      </c>
      <c r="D1720" s="9" t="s">
        <v>7741</v>
      </c>
      <c r="E1720" s="9" t="s">
        <v>7742</v>
      </c>
      <c r="F1720" s="9" t="s">
        <v>7741</v>
      </c>
    </row>
    <row r="1721" spans="1:6">
      <c r="A1721" s="9" t="s">
        <v>7743</v>
      </c>
      <c r="B1721" s="9" t="s">
        <v>7744</v>
      </c>
      <c r="C1721" s="9" t="s">
        <v>7745</v>
      </c>
      <c r="D1721" s="9" t="s">
        <v>7746</v>
      </c>
      <c r="E1721" s="9"/>
      <c r="F1721" s="9"/>
    </row>
    <row r="1722" spans="1:6">
      <c r="A1722" s="9" t="s">
        <v>7747</v>
      </c>
      <c r="B1722" s="9" t="s">
        <v>7748</v>
      </c>
      <c r="C1722" s="9" t="s">
        <v>7749</v>
      </c>
      <c r="D1722" s="9" t="s">
        <v>7750</v>
      </c>
      <c r="E1722" s="9"/>
      <c r="F1722" s="9"/>
    </row>
    <row r="1723" spans="1:6">
      <c r="A1723" s="9" t="s">
        <v>7751</v>
      </c>
      <c r="B1723" s="9" t="s">
        <v>7752</v>
      </c>
      <c r="C1723" s="9" t="s">
        <v>7753</v>
      </c>
      <c r="D1723" s="9" t="s">
        <v>7754</v>
      </c>
      <c r="E1723" s="9"/>
      <c r="F1723" s="9"/>
    </row>
    <row r="1724" spans="1:6">
      <c r="A1724" s="9" t="s">
        <v>7755</v>
      </c>
      <c r="B1724" s="9" t="s">
        <v>7756</v>
      </c>
      <c r="C1724" s="9" t="s">
        <v>7757</v>
      </c>
      <c r="D1724" s="9" t="s">
        <v>7758</v>
      </c>
      <c r="E1724" s="9" t="s">
        <v>7759</v>
      </c>
      <c r="F1724" s="10">
        <v>8291195</v>
      </c>
    </row>
    <row r="1725" spans="1:6">
      <c r="A1725" s="9" t="s">
        <v>7760</v>
      </c>
      <c r="B1725" s="9" t="s">
        <v>7761</v>
      </c>
      <c r="C1725" s="9" t="s">
        <v>7762</v>
      </c>
      <c r="D1725" s="10">
        <v>85232014346</v>
      </c>
      <c r="E1725" s="9" t="s">
        <v>7763</v>
      </c>
      <c r="F1725" s="9"/>
    </row>
    <row r="1726" spans="1:6">
      <c r="A1726" s="9" t="s">
        <v>7764</v>
      </c>
      <c r="B1726" s="9" t="s">
        <v>7765</v>
      </c>
      <c r="C1726" s="9" t="s">
        <v>7766</v>
      </c>
      <c r="D1726" s="9" t="s">
        <v>7767</v>
      </c>
      <c r="E1726" s="9" t="s">
        <v>7768</v>
      </c>
      <c r="F1726" s="9" t="s">
        <v>7769</v>
      </c>
    </row>
    <row r="1727" spans="1:6" ht="25.5">
      <c r="A1727" s="9" t="s">
        <v>7770</v>
      </c>
      <c r="B1727" s="9" t="s">
        <v>7771</v>
      </c>
      <c r="C1727" s="9" t="s">
        <v>7772</v>
      </c>
      <c r="D1727" s="9" t="s">
        <v>7773</v>
      </c>
      <c r="E1727" s="9" t="s">
        <v>7774</v>
      </c>
      <c r="F1727" s="9"/>
    </row>
    <row r="1728" spans="1:6">
      <c r="A1728" s="9" t="s">
        <v>7775</v>
      </c>
      <c r="B1728" s="9" t="s">
        <v>7776</v>
      </c>
      <c r="C1728" s="9" t="s">
        <v>7777</v>
      </c>
      <c r="D1728" s="9" t="s">
        <v>7778</v>
      </c>
      <c r="E1728" s="9"/>
      <c r="F1728" s="9"/>
    </row>
    <row r="1729" spans="1:6">
      <c r="A1729" s="9" t="s">
        <v>7779</v>
      </c>
      <c r="B1729" s="9" t="s">
        <v>7780</v>
      </c>
      <c r="C1729" s="9" t="s">
        <v>7781</v>
      </c>
      <c r="D1729" s="10">
        <v>61.821265099999998</v>
      </c>
      <c r="E1729" s="9" t="s">
        <v>7782</v>
      </c>
      <c r="F1729" s="9"/>
    </row>
    <row r="1730" spans="1:6" ht="25.5">
      <c r="A1730" s="9" t="s">
        <v>7783</v>
      </c>
      <c r="B1730" s="9" t="s">
        <v>7784</v>
      </c>
      <c r="C1730" s="9" t="s">
        <v>7785</v>
      </c>
      <c r="D1730" s="9" t="s">
        <v>7786</v>
      </c>
      <c r="E1730" s="9"/>
      <c r="F1730" s="9" t="s">
        <v>7787</v>
      </c>
    </row>
    <row r="1731" spans="1:6">
      <c r="A1731" s="9" t="s">
        <v>7788</v>
      </c>
      <c r="B1731" s="9" t="s">
        <v>7789</v>
      </c>
      <c r="C1731" s="9" t="s">
        <v>7790</v>
      </c>
      <c r="D1731" s="9" t="s">
        <v>7791</v>
      </c>
      <c r="E1731" s="9" t="s">
        <v>7792</v>
      </c>
      <c r="F1731" s="9" t="s">
        <v>7793</v>
      </c>
    </row>
    <row r="1732" spans="1:6">
      <c r="A1732" s="9" t="s">
        <v>7794</v>
      </c>
      <c r="B1732" s="9" t="s">
        <v>7795</v>
      </c>
      <c r="C1732" s="9" t="s">
        <v>7605</v>
      </c>
      <c r="D1732" s="10">
        <v>81330909691</v>
      </c>
      <c r="E1732" s="9" t="s">
        <v>7606</v>
      </c>
      <c r="F1732" s="9"/>
    </row>
    <row r="1733" spans="1:6">
      <c r="A1733" s="9" t="s">
        <v>7796</v>
      </c>
      <c r="B1733" s="9" t="s">
        <v>7797</v>
      </c>
      <c r="C1733" s="9" t="s">
        <v>7798</v>
      </c>
      <c r="D1733" s="9" t="s">
        <v>7799</v>
      </c>
      <c r="E1733" s="9" t="s">
        <v>7800</v>
      </c>
      <c r="F1733" s="9"/>
    </row>
    <row r="1734" spans="1:6">
      <c r="A1734" s="9" t="s">
        <v>7801</v>
      </c>
      <c r="B1734" s="9" t="s">
        <v>7802</v>
      </c>
      <c r="C1734" s="9" t="s">
        <v>7803</v>
      </c>
      <c r="D1734" s="10">
        <v>87815882962</v>
      </c>
      <c r="E1734" s="9" t="s">
        <v>7804</v>
      </c>
      <c r="F1734" s="9"/>
    </row>
    <row r="1735" spans="1:6">
      <c r="A1735" s="9" t="s">
        <v>7805</v>
      </c>
      <c r="B1735" s="9" t="s">
        <v>7806</v>
      </c>
      <c r="C1735" s="9" t="s">
        <v>7807</v>
      </c>
      <c r="D1735" s="10">
        <v>85323596965</v>
      </c>
      <c r="E1735" s="9"/>
      <c r="F1735" s="9"/>
    </row>
    <row r="1736" spans="1:6">
      <c r="A1736" s="9" t="s">
        <v>7808</v>
      </c>
      <c r="B1736" s="9" t="s">
        <v>7809</v>
      </c>
      <c r="C1736" s="9" t="s">
        <v>7810</v>
      </c>
      <c r="D1736" s="9" t="s">
        <v>7811</v>
      </c>
      <c r="E1736" s="9"/>
      <c r="F1736" s="9" t="s">
        <v>7812</v>
      </c>
    </row>
    <row r="1737" spans="1:6">
      <c r="A1737" s="9" t="s">
        <v>7813</v>
      </c>
      <c r="B1737" s="9" t="s">
        <v>7814</v>
      </c>
      <c r="C1737" s="9" t="s">
        <v>7815</v>
      </c>
      <c r="D1737" s="10">
        <v>7866538</v>
      </c>
      <c r="E1737" s="9"/>
      <c r="F1737" s="9"/>
    </row>
    <row r="1738" spans="1:6">
      <c r="A1738" s="9" t="s">
        <v>7816</v>
      </c>
      <c r="B1738" s="9" t="s">
        <v>7817</v>
      </c>
      <c r="C1738" s="9" t="s">
        <v>7818</v>
      </c>
      <c r="D1738" s="10">
        <v>85103682021</v>
      </c>
      <c r="E1738" s="9" t="s">
        <v>7819</v>
      </c>
      <c r="F1738" s="9"/>
    </row>
    <row r="1739" spans="1:6">
      <c r="A1739" s="9" t="s">
        <v>7820</v>
      </c>
      <c r="B1739" s="9" t="s">
        <v>7821</v>
      </c>
      <c r="C1739" s="9" t="s">
        <v>7822</v>
      </c>
      <c r="D1739" s="10">
        <v>81265596926</v>
      </c>
      <c r="E1739" s="9"/>
      <c r="F1739" s="9"/>
    </row>
    <row r="1740" spans="1:6">
      <c r="A1740" s="9" t="s">
        <v>7823</v>
      </c>
      <c r="B1740" s="9" t="s">
        <v>7824</v>
      </c>
      <c r="C1740" s="9" t="s">
        <v>7825</v>
      </c>
      <c r="D1740" s="10">
        <v>61.736620000000002</v>
      </c>
      <c r="E1740" s="9" t="s">
        <v>7826</v>
      </c>
      <c r="F1740" s="10">
        <v>61.732149999999997</v>
      </c>
    </row>
    <row r="1741" spans="1:6" ht="25.5">
      <c r="A1741" s="9" t="s">
        <v>7827</v>
      </c>
      <c r="B1741" s="9" t="s">
        <v>7828</v>
      </c>
      <c r="C1741" s="9" t="s">
        <v>7829</v>
      </c>
      <c r="D1741" s="10">
        <v>8156008835</v>
      </c>
      <c r="E1741" s="9" t="s">
        <v>7830</v>
      </c>
      <c r="F1741" s="9"/>
    </row>
    <row r="1742" spans="1:6" ht="25.5">
      <c r="A1742" s="9" t="s">
        <v>7831</v>
      </c>
      <c r="B1742" s="9" t="s">
        <v>7832</v>
      </c>
      <c r="C1742" s="9" t="s">
        <v>7833</v>
      </c>
      <c r="D1742" s="9" t="s">
        <v>7834</v>
      </c>
      <c r="E1742" s="9"/>
      <c r="F1742" s="10">
        <v>0</v>
      </c>
    </row>
    <row r="1743" spans="1:6" ht="25.5">
      <c r="A1743" s="9" t="s">
        <v>7835</v>
      </c>
      <c r="B1743" s="9" t="s">
        <v>7836</v>
      </c>
      <c r="C1743" s="9" t="s">
        <v>7837</v>
      </c>
      <c r="D1743" s="9" t="s">
        <v>7838</v>
      </c>
      <c r="E1743" s="9" t="s">
        <v>7839</v>
      </c>
      <c r="F1743" s="9" t="s">
        <v>7840</v>
      </c>
    </row>
    <row r="1744" spans="1:6">
      <c r="A1744" s="9" t="s">
        <v>7841</v>
      </c>
      <c r="B1744" s="9" t="s">
        <v>7842</v>
      </c>
      <c r="C1744" s="9" t="s">
        <v>7843</v>
      </c>
      <c r="D1744" s="9" t="s">
        <v>7844</v>
      </c>
      <c r="E1744" s="9" t="s">
        <v>7375</v>
      </c>
      <c r="F1744" s="9" t="s">
        <v>7844</v>
      </c>
    </row>
    <row r="1745" spans="1:6">
      <c r="A1745" s="9" t="s">
        <v>7845</v>
      </c>
      <c r="B1745" s="9" t="s">
        <v>7846</v>
      </c>
      <c r="C1745" s="9" t="s">
        <v>7847</v>
      </c>
      <c r="D1745" s="9" t="s">
        <v>7848</v>
      </c>
      <c r="E1745" s="9" t="s">
        <v>7849</v>
      </c>
      <c r="F1745" s="9"/>
    </row>
    <row r="1746" spans="1:6">
      <c r="A1746" s="9" t="s">
        <v>7850</v>
      </c>
      <c r="B1746" s="9" t="s">
        <v>7851</v>
      </c>
      <c r="C1746" s="9" t="s">
        <v>7852</v>
      </c>
      <c r="D1746" s="9" t="s">
        <v>7853</v>
      </c>
      <c r="E1746" s="9" t="s">
        <v>7854</v>
      </c>
      <c r="F1746" s="9"/>
    </row>
    <row r="1747" spans="1:6">
      <c r="A1747" s="9" t="s">
        <v>7855</v>
      </c>
      <c r="B1747" s="9" t="s">
        <v>7856</v>
      </c>
      <c r="C1747" s="9" t="s">
        <v>7857</v>
      </c>
      <c r="D1747" s="9" t="s">
        <v>7858</v>
      </c>
      <c r="E1747" s="9"/>
      <c r="F1747" s="9"/>
    </row>
    <row r="1748" spans="1:6" ht="25.5">
      <c r="A1748" s="9" t="s">
        <v>7859</v>
      </c>
      <c r="B1748" s="9" t="s">
        <v>7860</v>
      </c>
      <c r="C1748" s="9" t="s">
        <v>7861</v>
      </c>
      <c r="D1748" s="9" t="s">
        <v>7862</v>
      </c>
      <c r="E1748" s="9" t="s">
        <v>7863</v>
      </c>
      <c r="F1748" s="9"/>
    </row>
    <row r="1749" spans="1:6">
      <c r="A1749" s="9" t="s">
        <v>7864</v>
      </c>
      <c r="B1749" s="9" t="s">
        <v>7865</v>
      </c>
      <c r="C1749" s="9" t="s">
        <v>7866</v>
      </c>
      <c r="D1749" s="10">
        <v>81396043400</v>
      </c>
      <c r="E1749" s="9"/>
      <c r="F1749" s="9"/>
    </row>
    <row r="1750" spans="1:6">
      <c r="A1750" s="9" t="s">
        <v>7867</v>
      </c>
      <c r="B1750" s="9" t="s">
        <v>7868</v>
      </c>
      <c r="C1750" s="9" t="s">
        <v>7869</v>
      </c>
      <c r="D1750" s="10">
        <v>40972545</v>
      </c>
      <c r="E1750" s="9" t="s">
        <v>7870</v>
      </c>
      <c r="F1750" s="10">
        <v>0</v>
      </c>
    </row>
    <row r="1751" spans="1:6" ht="25.5">
      <c r="A1751" s="9" t="s">
        <v>7871</v>
      </c>
      <c r="B1751" s="9" t="s">
        <v>7872</v>
      </c>
      <c r="C1751" s="9" t="s">
        <v>7873</v>
      </c>
      <c r="D1751" s="9" t="s">
        <v>7874</v>
      </c>
      <c r="E1751" s="9"/>
      <c r="F1751" s="9" t="s">
        <v>7874</v>
      </c>
    </row>
    <row r="1752" spans="1:6" ht="25.5">
      <c r="A1752" s="9" t="s">
        <v>7875</v>
      </c>
      <c r="B1752" s="9" t="s">
        <v>7876</v>
      </c>
      <c r="C1752" s="9" t="s">
        <v>7877</v>
      </c>
      <c r="D1752" s="10">
        <v>29244754</v>
      </c>
      <c r="E1752" s="9" t="s">
        <v>7369</v>
      </c>
      <c r="F1752" s="10">
        <v>29244501</v>
      </c>
    </row>
    <row r="1753" spans="1:6">
      <c r="A1753" s="9" t="s">
        <v>7878</v>
      </c>
      <c r="B1753" s="9" t="s">
        <v>7879</v>
      </c>
      <c r="C1753" s="9" t="s">
        <v>7880</v>
      </c>
      <c r="D1753" s="9" t="s">
        <v>7881</v>
      </c>
      <c r="E1753" s="9"/>
      <c r="F1753" s="9"/>
    </row>
    <row r="1754" spans="1:6" ht="25.5">
      <c r="A1754" s="9" t="s">
        <v>7882</v>
      </c>
      <c r="B1754" s="9" t="s">
        <v>7883</v>
      </c>
      <c r="C1754" s="9" t="s">
        <v>7884</v>
      </c>
      <c r="D1754" s="9" t="s">
        <v>7885</v>
      </c>
      <c r="E1754" s="9" t="s">
        <v>7886</v>
      </c>
      <c r="F1754" s="9" t="s">
        <v>7887</v>
      </c>
    </row>
    <row r="1755" spans="1:6">
      <c r="A1755" s="9" t="s">
        <v>7888</v>
      </c>
      <c r="B1755" s="9" t="s">
        <v>7889</v>
      </c>
      <c r="C1755" s="9" t="s">
        <v>7890</v>
      </c>
      <c r="D1755" s="9" t="s">
        <v>7891</v>
      </c>
      <c r="E1755" s="9"/>
      <c r="F1755" s="9"/>
    </row>
    <row r="1756" spans="1:6">
      <c r="A1756" s="9" t="s">
        <v>7892</v>
      </c>
      <c r="B1756" s="9" t="s">
        <v>7893</v>
      </c>
      <c r="C1756" s="9" t="s">
        <v>7894</v>
      </c>
      <c r="D1756" s="10">
        <v>83870090020</v>
      </c>
      <c r="E1756" s="9"/>
      <c r="F1756" s="9"/>
    </row>
    <row r="1757" spans="1:6">
      <c r="A1757" s="9" t="s">
        <v>7895</v>
      </c>
      <c r="B1757" s="9" t="s">
        <v>7896</v>
      </c>
      <c r="C1757" s="9" t="s">
        <v>7897</v>
      </c>
      <c r="D1757" s="10">
        <v>81223730040</v>
      </c>
      <c r="E1757" s="9"/>
      <c r="F1757" s="9"/>
    </row>
    <row r="1758" spans="1:6">
      <c r="A1758" s="9" t="s">
        <v>7898</v>
      </c>
      <c r="B1758" s="9" t="s">
        <v>7899</v>
      </c>
      <c r="C1758" s="9" t="s">
        <v>7900</v>
      </c>
      <c r="D1758" s="9" t="s">
        <v>7901</v>
      </c>
      <c r="E1758" s="9" t="s">
        <v>7902</v>
      </c>
      <c r="F1758" s="9" t="s">
        <v>7903</v>
      </c>
    </row>
    <row r="1759" spans="1:6">
      <c r="A1759" s="9" t="s">
        <v>7904</v>
      </c>
      <c r="B1759" s="9" t="s">
        <v>7905</v>
      </c>
      <c r="C1759" s="9" t="s">
        <v>7906</v>
      </c>
      <c r="D1759" s="9" t="s">
        <v>7907</v>
      </c>
      <c r="E1759" s="9" t="s">
        <v>7908</v>
      </c>
      <c r="F1759" s="9" t="s">
        <v>7909</v>
      </c>
    </row>
    <row r="1760" spans="1:6">
      <c r="A1760" s="9" t="s">
        <v>7910</v>
      </c>
      <c r="B1760" s="9" t="s">
        <v>7911</v>
      </c>
      <c r="C1760" s="9" t="s">
        <v>7912</v>
      </c>
      <c r="D1760" s="10">
        <v>4572276</v>
      </c>
      <c r="E1760" s="9" t="s">
        <v>7913</v>
      </c>
      <c r="F1760" s="10">
        <v>4553729</v>
      </c>
    </row>
    <row r="1761" spans="1:6" ht="25.5">
      <c r="A1761" s="9" t="s">
        <v>7914</v>
      </c>
      <c r="B1761" s="9" t="s">
        <v>7915</v>
      </c>
      <c r="C1761" s="9" t="s">
        <v>7916</v>
      </c>
      <c r="D1761" s="9" t="s">
        <v>7917</v>
      </c>
      <c r="E1761" s="9" t="s">
        <v>7918</v>
      </c>
      <c r="F1761" s="9" t="s">
        <v>7917</v>
      </c>
    </row>
    <row r="1762" spans="1:6">
      <c r="A1762" s="9" t="s">
        <v>7919</v>
      </c>
      <c r="B1762" s="9" t="s">
        <v>7920</v>
      </c>
      <c r="C1762" s="9" t="s">
        <v>7921</v>
      </c>
      <c r="D1762" s="10">
        <v>81316427722</v>
      </c>
      <c r="E1762" s="9"/>
      <c r="F1762" s="9"/>
    </row>
    <row r="1763" spans="1:6">
      <c r="A1763" s="9" t="s">
        <v>7922</v>
      </c>
      <c r="B1763" s="9" t="s">
        <v>7923</v>
      </c>
      <c r="C1763" s="9" t="s">
        <v>7924</v>
      </c>
      <c r="D1763" s="10">
        <v>85296000747</v>
      </c>
      <c r="E1763" s="9"/>
      <c r="F1763" s="9"/>
    </row>
    <row r="1764" spans="1:6">
      <c r="A1764" s="9" t="s">
        <v>7925</v>
      </c>
      <c r="B1764" s="9" t="s">
        <v>7926</v>
      </c>
      <c r="C1764" s="9" t="s">
        <v>7927</v>
      </c>
      <c r="D1764" s="10">
        <v>81321887681</v>
      </c>
      <c r="E1764" s="9"/>
      <c r="F1764" s="9"/>
    </row>
    <row r="1765" spans="1:6" ht="25.5">
      <c r="A1765" s="9" t="s">
        <v>7928</v>
      </c>
      <c r="B1765" s="9" t="s">
        <v>7929</v>
      </c>
      <c r="C1765" s="9" t="s">
        <v>7930</v>
      </c>
      <c r="D1765" s="9" t="s">
        <v>7931</v>
      </c>
      <c r="E1765" s="9" t="s">
        <v>7932</v>
      </c>
      <c r="F1765" s="9" t="s">
        <v>7933</v>
      </c>
    </row>
    <row r="1766" spans="1:6">
      <c r="A1766" s="9" t="s">
        <v>7934</v>
      </c>
      <c r="B1766" s="9" t="s">
        <v>7935</v>
      </c>
      <c r="C1766" s="9" t="s">
        <v>7936</v>
      </c>
      <c r="D1766" s="9" t="s">
        <v>7937</v>
      </c>
      <c r="E1766" s="9" t="s">
        <v>7938</v>
      </c>
      <c r="F1766" s="9"/>
    </row>
    <row r="1767" spans="1:6">
      <c r="A1767" s="9" t="s">
        <v>7939</v>
      </c>
      <c r="B1767" s="9" t="s">
        <v>7940</v>
      </c>
      <c r="C1767" s="9" t="s">
        <v>7941</v>
      </c>
      <c r="D1767" s="10">
        <v>82163787980</v>
      </c>
      <c r="E1767" s="9" t="s">
        <v>7942</v>
      </c>
      <c r="F1767" s="9"/>
    </row>
    <row r="1768" spans="1:6">
      <c r="A1768" s="9" t="s">
        <v>7943</v>
      </c>
      <c r="B1768" s="9" t="s">
        <v>7944</v>
      </c>
      <c r="C1768" s="9" t="s">
        <v>7945</v>
      </c>
      <c r="D1768" s="10">
        <v>82317074886</v>
      </c>
      <c r="E1768" s="9"/>
      <c r="F1768" s="9"/>
    </row>
    <row r="1769" spans="1:6">
      <c r="A1769" s="9" t="s">
        <v>7946</v>
      </c>
      <c r="B1769" s="9" t="s">
        <v>7947</v>
      </c>
      <c r="C1769" s="9" t="s">
        <v>7948</v>
      </c>
      <c r="D1769" s="9" t="s">
        <v>7949</v>
      </c>
      <c r="E1769" s="9"/>
      <c r="F1769" s="9" t="s">
        <v>7950</v>
      </c>
    </row>
    <row r="1770" spans="1:6">
      <c r="A1770" s="9" t="s">
        <v>7951</v>
      </c>
      <c r="B1770" s="9" t="s">
        <v>7952</v>
      </c>
      <c r="C1770" s="9" t="s">
        <v>7953</v>
      </c>
      <c r="D1770" s="9" t="s">
        <v>7954</v>
      </c>
      <c r="E1770" s="9" t="s">
        <v>7955</v>
      </c>
      <c r="F1770" s="9" t="s">
        <v>7956</v>
      </c>
    </row>
    <row r="1771" spans="1:6">
      <c r="A1771" s="9" t="s">
        <v>5468</v>
      </c>
      <c r="B1771" s="9" t="s">
        <v>7957</v>
      </c>
      <c r="C1771" s="9" t="s">
        <v>7958</v>
      </c>
      <c r="D1771" s="10">
        <v>81236838976</v>
      </c>
      <c r="E1771" s="9"/>
      <c r="F1771" s="9"/>
    </row>
    <row r="1772" spans="1:6">
      <c r="A1772" s="9" t="s">
        <v>7959</v>
      </c>
      <c r="B1772" s="9" t="s">
        <v>7960</v>
      </c>
      <c r="C1772" s="9" t="s">
        <v>7961</v>
      </c>
      <c r="D1772" s="10">
        <v>81354607870</v>
      </c>
      <c r="E1772" s="9"/>
      <c r="F1772" s="9"/>
    </row>
    <row r="1773" spans="1:6">
      <c r="A1773" s="9" t="s">
        <v>7962</v>
      </c>
      <c r="B1773" s="9" t="s">
        <v>7963</v>
      </c>
      <c r="C1773" s="9" t="s">
        <v>7964</v>
      </c>
      <c r="D1773" s="10">
        <v>0</v>
      </c>
      <c r="E1773" s="9"/>
      <c r="F1773" s="9"/>
    </row>
    <row r="1774" spans="1:6" ht="25.5">
      <c r="A1774" s="9" t="s">
        <v>7965</v>
      </c>
      <c r="B1774" s="9" t="s">
        <v>7966</v>
      </c>
      <c r="C1774" s="9" t="s">
        <v>7967</v>
      </c>
      <c r="D1774" s="9" t="s">
        <v>7968</v>
      </c>
      <c r="E1774" s="9" t="s">
        <v>7969</v>
      </c>
      <c r="F1774" s="9"/>
    </row>
    <row r="1775" spans="1:6">
      <c r="A1775" s="9" t="s">
        <v>7970</v>
      </c>
      <c r="B1775" s="9" t="s">
        <v>7971</v>
      </c>
      <c r="C1775" s="9" t="s">
        <v>7972</v>
      </c>
      <c r="D1775" s="10">
        <v>82388081661</v>
      </c>
      <c r="E1775" s="9"/>
      <c r="F1775" s="9"/>
    </row>
    <row r="1776" spans="1:6">
      <c r="A1776" s="9" t="s">
        <v>7973</v>
      </c>
      <c r="B1776" s="9" t="s">
        <v>7974</v>
      </c>
      <c r="C1776" s="9" t="s">
        <v>7975</v>
      </c>
      <c r="D1776" s="10">
        <v>0</v>
      </c>
      <c r="E1776" s="9"/>
      <c r="F1776" s="9"/>
    </row>
    <row r="1777" spans="1:6">
      <c r="A1777" s="9" t="s">
        <v>7976</v>
      </c>
      <c r="B1777" s="9" t="s">
        <v>7977</v>
      </c>
      <c r="C1777" s="9" t="s">
        <v>7978</v>
      </c>
      <c r="D1777" s="9" t="s">
        <v>7979</v>
      </c>
      <c r="E1777" s="9"/>
      <c r="F1777" s="9"/>
    </row>
    <row r="1778" spans="1:6">
      <c r="A1778" s="9" t="s">
        <v>7980</v>
      </c>
      <c r="B1778" s="9" t="s">
        <v>7981</v>
      </c>
      <c r="C1778" s="9" t="s">
        <v>7982</v>
      </c>
      <c r="D1778" s="9" t="s">
        <v>7862</v>
      </c>
      <c r="E1778" s="9"/>
      <c r="F1778" s="9"/>
    </row>
    <row r="1779" spans="1:6" ht="25.5">
      <c r="A1779" s="9" t="s">
        <v>7983</v>
      </c>
      <c r="B1779" s="9" t="s">
        <v>7984</v>
      </c>
      <c r="C1779" s="9" t="s">
        <v>7985</v>
      </c>
      <c r="D1779" s="10">
        <v>811830480</v>
      </c>
      <c r="E1779" s="9" t="s">
        <v>7986</v>
      </c>
      <c r="F1779" s="9"/>
    </row>
    <row r="1780" spans="1:6">
      <c r="A1780" s="9" t="s">
        <v>7987</v>
      </c>
      <c r="B1780" s="9" t="s">
        <v>7988</v>
      </c>
      <c r="C1780" s="9" t="s">
        <v>7989</v>
      </c>
      <c r="D1780" s="9" t="s">
        <v>5337</v>
      </c>
      <c r="E1780" s="9"/>
      <c r="F1780" s="9"/>
    </row>
    <row r="1781" spans="1:6">
      <c r="A1781" s="9" t="s">
        <v>7990</v>
      </c>
      <c r="B1781" s="9" t="s">
        <v>7991</v>
      </c>
      <c r="C1781" s="9" t="s">
        <v>7992</v>
      </c>
      <c r="D1781" s="10">
        <v>87884622092</v>
      </c>
      <c r="E1781" s="9"/>
      <c r="F1781" s="9"/>
    </row>
    <row r="1782" spans="1:6" ht="25.5">
      <c r="A1782" s="9" t="s">
        <v>7993</v>
      </c>
      <c r="B1782" s="9" t="s">
        <v>7994</v>
      </c>
      <c r="C1782" s="9" t="s">
        <v>7995</v>
      </c>
      <c r="D1782" s="9" t="s">
        <v>7996</v>
      </c>
      <c r="E1782" s="9"/>
      <c r="F1782" s="9"/>
    </row>
    <row r="1783" spans="1:6">
      <c r="A1783" s="9" t="s">
        <v>7997</v>
      </c>
      <c r="B1783" s="9" t="s">
        <v>7998</v>
      </c>
      <c r="C1783" s="9" t="s">
        <v>7999</v>
      </c>
      <c r="D1783" s="10">
        <v>81311116877</v>
      </c>
      <c r="E1783" s="9"/>
      <c r="F1783" s="9"/>
    </row>
    <row r="1784" spans="1:6" ht="25.5">
      <c r="A1784" s="9" t="s">
        <v>8000</v>
      </c>
      <c r="B1784" s="9" t="s">
        <v>8001</v>
      </c>
      <c r="C1784" s="9" t="s">
        <v>8002</v>
      </c>
      <c r="D1784" s="9" t="s">
        <v>8003</v>
      </c>
      <c r="E1784" s="9"/>
      <c r="F1784" s="9"/>
    </row>
    <row r="1785" spans="1:6">
      <c r="A1785" s="9" t="s">
        <v>8004</v>
      </c>
      <c r="B1785" s="9" t="s">
        <v>8005</v>
      </c>
      <c r="C1785" s="9" t="s">
        <v>8006</v>
      </c>
      <c r="D1785" s="10">
        <v>8119696703</v>
      </c>
      <c r="E1785" s="9"/>
      <c r="F1785" s="9"/>
    </row>
    <row r="1786" spans="1:6">
      <c r="A1786" s="9" t="s">
        <v>8007</v>
      </c>
      <c r="B1786" s="9" t="s">
        <v>8008</v>
      </c>
      <c r="C1786" s="9" t="s">
        <v>8009</v>
      </c>
      <c r="D1786" s="10">
        <v>8129512308</v>
      </c>
      <c r="E1786" s="9"/>
      <c r="F1786" s="9"/>
    </row>
    <row r="1787" spans="1:6">
      <c r="A1787" s="9" t="s">
        <v>8010</v>
      </c>
      <c r="B1787" s="9" t="s">
        <v>8011</v>
      </c>
      <c r="C1787" s="9" t="s">
        <v>8012</v>
      </c>
      <c r="D1787" s="9" t="s">
        <v>8013</v>
      </c>
      <c r="E1787" s="9"/>
      <c r="F1787" s="9"/>
    </row>
    <row r="1788" spans="1:6">
      <c r="A1788" s="9" t="s">
        <v>8014</v>
      </c>
      <c r="B1788" s="9" t="s">
        <v>8015</v>
      </c>
      <c r="C1788" s="9" t="s">
        <v>8016</v>
      </c>
      <c r="D1788" s="9" t="s">
        <v>8017</v>
      </c>
      <c r="E1788" s="9"/>
      <c r="F1788" s="9"/>
    </row>
    <row r="1789" spans="1:6">
      <c r="A1789" s="9" t="s">
        <v>8018</v>
      </c>
      <c r="B1789" s="9" t="s">
        <v>8019</v>
      </c>
      <c r="C1789" s="9" t="s">
        <v>8020</v>
      </c>
      <c r="D1789" s="9" t="s">
        <v>8021</v>
      </c>
      <c r="E1789" s="9"/>
      <c r="F1789" s="9"/>
    </row>
    <row r="1790" spans="1:6">
      <c r="A1790" s="9" t="s">
        <v>8022</v>
      </c>
      <c r="B1790" s="9" t="s">
        <v>8023</v>
      </c>
      <c r="C1790" s="9" t="s">
        <v>8024</v>
      </c>
      <c r="D1790" s="10">
        <v>81392383383</v>
      </c>
      <c r="E1790" s="9"/>
      <c r="F1790" s="9"/>
    </row>
    <row r="1791" spans="1:6">
      <c r="A1791" s="9" t="s">
        <v>8025</v>
      </c>
      <c r="B1791" s="9" t="s">
        <v>8026</v>
      </c>
      <c r="C1791" s="9" t="s">
        <v>8027</v>
      </c>
      <c r="D1791" s="10">
        <v>0</v>
      </c>
      <c r="E1791" s="9"/>
      <c r="F1791" s="9"/>
    </row>
    <row r="1792" spans="1:6">
      <c r="A1792" s="9" t="s">
        <v>8028</v>
      </c>
      <c r="B1792" s="9" t="s">
        <v>8029</v>
      </c>
      <c r="C1792" s="9" t="s">
        <v>8030</v>
      </c>
      <c r="D1792" s="10">
        <v>82170526092</v>
      </c>
      <c r="E1792" s="9"/>
      <c r="F1792" s="9"/>
    </row>
    <row r="1793" spans="1:6">
      <c r="A1793" s="9" t="s">
        <v>8031</v>
      </c>
      <c r="B1793" s="9" t="s">
        <v>8032</v>
      </c>
      <c r="C1793" s="9" t="s">
        <v>8033</v>
      </c>
      <c r="D1793" s="10">
        <v>82134565656</v>
      </c>
      <c r="E1793" s="9"/>
      <c r="F1793" s="9"/>
    </row>
    <row r="1794" spans="1:6">
      <c r="A1794" s="9" t="s">
        <v>8034</v>
      </c>
      <c r="B1794" s="9" t="s">
        <v>8035</v>
      </c>
      <c r="C1794" s="9" t="s">
        <v>8036</v>
      </c>
      <c r="D1794" s="9" t="s">
        <v>8037</v>
      </c>
      <c r="E1794" s="9"/>
      <c r="F1794" s="9"/>
    </row>
    <row r="1795" spans="1:6">
      <c r="A1795" s="9" t="s">
        <v>8038</v>
      </c>
      <c r="B1795" s="9" t="s">
        <v>8039</v>
      </c>
      <c r="C1795" s="9" t="s">
        <v>8040</v>
      </c>
      <c r="D1795" s="9" t="s">
        <v>8041</v>
      </c>
      <c r="E1795" s="9"/>
      <c r="F1795" s="9"/>
    </row>
    <row r="1796" spans="1:6">
      <c r="A1796" s="9" t="s">
        <v>8042</v>
      </c>
      <c r="B1796" s="9" t="s">
        <v>8043</v>
      </c>
      <c r="C1796" s="9" t="s">
        <v>8044</v>
      </c>
      <c r="D1796" s="10">
        <v>81275072282</v>
      </c>
      <c r="E1796" s="9"/>
      <c r="F1796" s="9"/>
    </row>
    <row r="1797" spans="1:6">
      <c r="A1797" s="9" t="s">
        <v>8045</v>
      </c>
      <c r="B1797" s="9" t="s">
        <v>8046</v>
      </c>
      <c r="C1797" s="9" t="s">
        <v>8047</v>
      </c>
      <c r="D1797" s="10">
        <v>87765611979</v>
      </c>
      <c r="E1797" s="9" t="s">
        <v>8048</v>
      </c>
      <c r="F1797" s="9"/>
    </row>
    <row r="1798" spans="1:6">
      <c r="A1798" s="9" t="s">
        <v>8049</v>
      </c>
      <c r="B1798" s="9" t="s">
        <v>8050</v>
      </c>
      <c r="C1798" s="9" t="s">
        <v>8051</v>
      </c>
      <c r="D1798" s="10">
        <v>813150027777</v>
      </c>
      <c r="E1798" s="9"/>
      <c r="F1798" s="9"/>
    </row>
    <row r="1799" spans="1:6">
      <c r="A1799" s="9" t="s">
        <v>8052</v>
      </c>
      <c r="B1799" s="9" t="s">
        <v>8053</v>
      </c>
      <c r="C1799" s="9" t="s">
        <v>8054</v>
      </c>
      <c r="D1799" s="9" t="s">
        <v>8055</v>
      </c>
      <c r="E1799" s="9"/>
      <c r="F1799" s="9" t="s">
        <v>8056</v>
      </c>
    </row>
    <row r="1800" spans="1:6">
      <c r="A1800" s="9" t="s">
        <v>8057</v>
      </c>
      <c r="B1800" s="9" t="s">
        <v>8058</v>
      </c>
      <c r="C1800" s="9" t="s">
        <v>8059</v>
      </c>
      <c r="D1800" s="9" t="s">
        <v>8060</v>
      </c>
      <c r="E1800" s="9"/>
      <c r="F1800" s="9"/>
    </row>
    <row r="1801" spans="1:6">
      <c r="A1801" s="9" t="s">
        <v>8061</v>
      </c>
      <c r="B1801" s="9" t="s">
        <v>8062</v>
      </c>
      <c r="C1801" s="9" t="s">
        <v>8063</v>
      </c>
      <c r="D1801" s="9" t="s">
        <v>8064</v>
      </c>
      <c r="E1801" s="9"/>
      <c r="F1801" s="9"/>
    </row>
    <row r="1802" spans="1:6">
      <c r="A1802" s="9" t="s">
        <v>8065</v>
      </c>
      <c r="B1802" s="9" t="s">
        <v>8066</v>
      </c>
      <c r="C1802" s="9" t="s">
        <v>8067</v>
      </c>
      <c r="D1802" s="10">
        <v>0</v>
      </c>
      <c r="E1802" s="9"/>
      <c r="F1802" s="9"/>
    </row>
    <row r="1803" spans="1:6">
      <c r="A1803" s="9" t="s">
        <v>8068</v>
      </c>
      <c r="B1803" s="9" t="s">
        <v>8069</v>
      </c>
      <c r="C1803" s="9" t="s">
        <v>8070</v>
      </c>
      <c r="D1803" s="9" t="s">
        <v>8071</v>
      </c>
      <c r="E1803" s="9" t="s">
        <v>8072</v>
      </c>
      <c r="F1803" s="9"/>
    </row>
    <row r="1804" spans="1:6">
      <c r="A1804" s="9" t="s">
        <v>8073</v>
      </c>
      <c r="B1804" s="9" t="s">
        <v>8074</v>
      </c>
      <c r="C1804" s="9" t="s">
        <v>8075</v>
      </c>
      <c r="D1804" s="10">
        <v>81363272807</v>
      </c>
      <c r="E1804" s="9" t="s">
        <v>8076</v>
      </c>
      <c r="F1804" s="9"/>
    </row>
    <row r="1805" spans="1:6">
      <c r="A1805" s="9" t="s">
        <v>8077</v>
      </c>
      <c r="B1805" s="9" t="s">
        <v>8078</v>
      </c>
      <c r="C1805" s="9" t="s">
        <v>8079</v>
      </c>
      <c r="D1805" s="9" t="s">
        <v>8080</v>
      </c>
      <c r="E1805" s="9"/>
      <c r="F1805" s="9"/>
    </row>
    <row r="1806" spans="1:6">
      <c r="A1806" s="9" t="s">
        <v>8081</v>
      </c>
      <c r="B1806" s="9" t="s">
        <v>8082</v>
      </c>
      <c r="C1806" s="9" t="s">
        <v>8083</v>
      </c>
      <c r="D1806" s="10">
        <v>0</v>
      </c>
      <c r="E1806" s="9"/>
      <c r="F1806" s="9"/>
    </row>
    <row r="1807" spans="1:6">
      <c r="A1807" s="9" t="s">
        <v>8084</v>
      </c>
      <c r="B1807" s="9" t="s">
        <v>8085</v>
      </c>
      <c r="C1807" s="9" t="s">
        <v>8086</v>
      </c>
      <c r="D1807" s="10">
        <v>81346441064</v>
      </c>
      <c r="E1807" s="9"/>
      <c r="F1807" s="9"/>
    </row>
    <row r="1808" spans="1:6" ht="25.5">
      <c r="A1808" s="9" t="s">
        <v>8087</v>
      </c>
      <c r="B1808" s="9" t="s">
        <v>8088</v>
      </c>
      <c r="C1808" s="9" t="s">
        <v>8089</v>
      </c>
      <c r="D1808" s="9" t="s">
        <v>8090</v>
      </c>
      <c r="E1808" s="9" t="s">
        <v>8091</v>
      </c>
      <c r="F1808" s="9" t="s">
        <v>8092</v>
      </c>
    </row>
    <row r="1809" spans="1:6">
      <c r="A1809" s="9" t="s">
        <v>8093</v>
      </c>
      <c r="B1809" s="9" t="s">
        <v>8094</v>
      </c>
      <c r="C1809" s="9" t="s">
        <v>8095</v>
      </c>
      <c r="D1809" s="9" t="s">
        <v>8096</v>
      </c>
      <c r="E1809" s="9"/>
      <c r="F1809" s="9"/>
    </row>
    <row r="1810" spans="1:6">
      <c r="A1810" s="9" t="s">
        <v>8097</v>
      </c>
      <c r="B1810" s="9" t="s">
        <v>8098</v>
      </c>
      <c r="C1810" s="9" t="s">
        <v>8099</v>
      </c>
      <c r="D1810" s="10">
        <v>0</v>
      </c>
      <c r="E1810" s="9"/>
      <c r="F1810" s="9"/>
    </row>
    <row r="1811" spans="1:6">
      <c r="A1811" s="9" t="s">
        <v>8100</v>
      </c>
      <c r="B1811" s="9" t="s">
        <v>8101</v>
      </c>
      <c r="C1811" s="9" t="s">
        <v>8102</v>
      </c>
      <c r="D1811" s="10">
        <v>0</v>
      </c>
      <c r="E1811" s="9"/>
      <c r="F1811" s="9"/>
    </row>
    <row r="1812" spans="1:6">
      <c r="A1812" s="9" t="s">
        <v>8103</v>
      </c>
      <c r="B1812" s="9" t="s">
        <v>8104</v>
      </c>
      <c r="C1812" s="9" t="s">
        <v>8105</v>
      </c>
      <c r="D1812" s="10">
        <v>81279419069</v>
      </c>
      <c r="E1812" s="9"/>
      <c r="F1812" s="9"/>
    </row>
    <row r="1813" spans="1:6">
      <c r="A1813" s="9" t="s">
        <v>8106</v>
      </c>
      <c r="B1813" s="9" t="s">
        <v>8107</v>
      </c>
      <c r="C1813" s="9" t="s">
        <v>8108</v>
      </c>
      <c r="D1813" s="9" t="s">
        <v>8109</v>
      </c>
      <c r="E1813" s="9"/>
      <c r="F1813" s="9"/>
    </row>
    <row r="1814" spans="1:6">
      <c r="A1814" s="9" t="s">
        <v>8110</v>
      </c>
      <c r="B1814" s="9" t="s">
        <v>8111</v>
      </c>
      <c r="C1814" s="9" t="s">
        <v>8112</v>
      </c>
      <c r="D1814" s="10">
        <v>0</v>
      </c>
      <c r="E1814" s="9"/>
      <c r="F1814" s="9"/>
    </row>
    <row r="1815" spans="1:6">
      <c r="A1815" s="9" t="s">
        <v>8113</v>
      </c>
      <c r="B1815" s="9" t="s">
        <v>8114</v>
      </c>
      <c r="C1815" s="9" t="s">
        <v>8115</v>
      </c>
      <c r="D1815" s="10">
        <v>81288004078</v>
      </c>
      <c r="E1815" s="9"/>
      <c r="F1815" s="9"/>
    </row>
    <row r="1816" spans="1:6">
      <c r="A1816" s="9" t="s">
        <v>8116</v>
      </c>
      <c r="B1816" s="9" t="s">
        <v>8117</v>
      </c>
      <c r="C1816" s="9" t="s">
        <v>8118</v>
      </c>
      <c r="D1816" s="10">
        <v>0</v>
      </c>
      <c r="E1816" s="9"/>
      <c r="F1816" s="9"/>
    </row>
    <row r="1817" spans="1:6" ht="25.5">
      <c r="A1817" s="9" t="s">
        <v>8119</v>
      </c>
      <c r="B1817" s="9" t="s">
        <v>8120</v>
      </c>
      <c r="C1817" s="9" t="s">
        <v>8121</v>
      </c>
      <c r="D1817" s="9" t="s">
        <v>8122</v>
      </c>
      <c r="E1817" s="10">
        <v>0</v>
      </c>
      <c r="F1817" s="10">
        <v>0</v>
      </c>
    </row>
    <row r="1818" spans="1:6">
      <c r="A1818" s="9" t="s">
        <v>8123</v>
      </c>
      <c r="B1818" s="9" t="s">
        <v>8124</v>
      </c>
      <c r="C1818" s="9" t="s">
        <v>8125</v>
      </c>
      <c r="D1818" s="10">
        <v>81278606065</v>
      </c>
      <c r="E1818" s="9"/>
      <c r="F1818" s="9"/>
    </row>
    <row r="1819" spans="1:6">
      <c r="A1819" s="9" t="s">
        <v>8126</v>
      </c>
      <c r="B1819" s="9" t="s">
        <v>8127</v>
      </c>
      <c r="C1819" s="9" t="s">
        <v>8128</v>
      </c>
      <c r="D1819" s="9" t="s">
        <v>8129</v>
      </c>
      <c r="E1819" s="9"/>
      <c r="F1819" s="9"/>
    </row>
    <row r="1820" spans="1:6">
      <c r="A1820" s="9" t="s">
        <v>8130</v>
      </c>
      <c r="B1820" s="9" t="s">
        <v>8131</v>
      </c>
      <c r="C1820" s="9" t="s">
        <v>8132</v>
      </c>
      <c r="D1820" s="10">
        <v>81363418918</v>
      </c>
      <c r="E1820" s="9"/>
      <c r="F1820" s="9"/>
    </row>
    <row r="1821" spans="1:6">
      <c r="A1821" s="9" t="s">
        <v>8133</v>
      </c>
      <c r="B1821" s="9" t="s">
        <v>8134</v>
      </c>
      <c r="C1821" s="9" t="s">
        <v>8135</v>
      </c>
      <c r="D1821" s="10">
        <v>0</v>
      </c>
      <c r="E1821" s="9"/>
      <c r="F1821" s="9"/>
    </row>
    <row r="1822" spans="1:6" ht="25.5">
      <c r="A1822" s="9" t="s">
        <v>8136</v>
      </c>
      <c r="B1822" s="9" t="s">
        <v>8137</v>
      </c>
      <c r="C1822" s="9" t="s">
        <v>8138</v>
      </c>
      <c r="D1822" s="9" t="s">
        <v>8139</v>
      </c>
      <c r="E1822" s="9"/>
      <c r="F1822" s="9"/>
    </row>
    <row r="1823" spans="1:6">
      <c r="A1823" s="9" t="s">
        <v>8140</v>
      </c>
      <c r="B1823" s="9" t="s">
        <v>8141</v>
      </c>
      <c r="C1823" s="9" t="s">
        <v>8142</v>
      </c>
      <c r="D1823" s="10">
        <v>81270710094</v>
      </c>
      <c r="E1823" s="9"/>
      <c r="F1823" s="9"/>
    </row>
    <row r="1824" spans="1:6">
      <c r="A1824" s="9" t="s">
        <v>8143</v>
      </c>
      <c r="B1824" s="9" t="s">
        <v>8144</v>
      </c>
      <c r="C1824" s="9" t="s">
        <v>8145</v>
      </c>
      <c r="D1824" s="9" t="s">
        <v>8146</v>
      </c>
      <c r="E1824" s="9" t="s">
        <v>8147</v>
      </c>
      <c r="F1824" s="9" t="s">
        <v>8148</v>
      </c>
    </row>
    <row r="1825" spans="1:6" ht="25.5">
      <c r="A1825" s="9" t="s">
        <v>8149</v>
      </c>
      <c r="B1825" s="9" t="s">
        <v>8150</v>
      </c>
      <c r="C1825" s="9" t="s">
        <v>8151</v>
      </c>
      <c r="D1825" s="9" t="s">
        <v>8152</v>
      </c>
      <c r="E1825" s="9"/>
      <c r="F1825" s="9"/>
    </row>
    <row r="1826" spans="1:6">
      <c r="A1826" s="9" t="s">
        <v>8153</v>
      </c>
      <c r="B1826" s="9" t="s">
        <v>8154</v>
      </c>
      <c r="C1826" s="9" t="s">
        <v>8155</v>
      </c>
      <c r="D1826" s="9" t="s">
        <v>8156</v>
      </c>
      <c r="E1826" s="9"/>
      <c r="F1826" s="9"/>
    </row>
    <row r="1827" spans="1:6">
      <c r="A1827" s="9" t="s">
        <v>8157</v>
      </c>
      <c r="B1827" s="9" t="s">
        <v>8158</v>
      </c>
      <c r="C1827" s="9" t="s">
        <v>8159</v>
      </c>
      <c r="D1827" s="10">
        <v>0</v>
      </c>
      <c r="E1827" s="9"/>
      <c r="F1827" s="9"/>
    </row>
    <row r="1828" spans="1:6">
      <c r="A1828" s="9" t="s">
        <v>8160</v>
      </c>
      <c r="B1828" s="9" t="s">
        <v>8161</v>
      </c>
      <c r="C1828" s="9" t="s">
        <v>8162</v>
      </c>
      <c r="D1828" s="10">
        <v>628119889536</v>
      </c>
      <c r="E1828" s="9"/>
      <c r="F1828" s="9"/>
    </row>
    <row r="1829" spans="1:6" ht="25.5">
      <c r="A1829" s="9" t="s">
        <v>8163</v>
      </c>
      <c r="B1829" s="9" t="s">
        <v>8164</v>
      </c>
      <c r="C1829" s="9" t="s">
        <v>8165</v>
      </c>
      <c r="D1829" s="9" t="s">
        <v>8166</v>
      </c>
      <c r="E1829" s="9"/>
      <c r="F1829" s="9"/>
    </row>
    <row r="1830" spans="1:6">
      <c r="A1830" s="9" t="s">
        <v>8167</v>
      </c>
      <c r="B1830" s="9" t="s">
        <v>8168</v>
      </c>
      <c r="C1830" s="9" t="s">
        <v>8169</v>
      </c>
      <c r="D1830" s="9" t="s">
        <v>8170</v>
      </c>
      <c r="E1830" s="9"/>
      <c r="F1830" s="9"/>
    </row>
    <row r="1831" spans="1:6">
      <c r="A1831" s="9" t="s">
        <v>8171</v>
      </c>
      <c r="B1831" s="9" t="s">
        <v>8172</v>
      </c>
      <c r="C1831" s="9" t="s">
        <v>8173</v>
      </c>
      <c r="D1831" s="10">
        <v>8211110884</v>
      </c>
      <c r="E1831" s="9"/>
      <c r="F1831" s="9"/>
    </row>
    <row r="1832" spans="1:6">
      <c r="A1832" s="9" t="s">
        <v>8174</v>
      </c>
      <c r="B1832" s="9" t="s">
        <v>8175</v>
      </c>
      <c r="C1832" s="9" t="s">
        <v>8176</v>
      </c>
      <c r="D1832" s="10">
        <v>82273332118</v>
      </c>
      <c r="E1832" s="9"/>
      <c r="F1832" s="9"/>
    </row>
    <row r="1833" spans="1:6">
      <c r="A1833" s="9" t="s">
        <v>8177</v>
      </c>
      <c r="B1833" s="9" t="s">
        <v>8178</v>
      </c>
      <c r="C1833" s="9" t="s">
        <v>8179</v>
      </c>
      <c r="D1833" s="9" t="s">
        <v>8180</v>
      </c>
      <c r="E1833" s="9"/>
      <c r="F1833" s="9"/>
    </row>
    <row r="1834" spans="1:6">
      <c r="A1834" s="9" t="s">
        <v>8181</v>
      </c>
      <c r="B1834" s="9" t="s">
        <v>8182</v>
      </c>
      <c r="C1834" s="9" t="s">
        <v>8183</v>
      </c>
      <c r="D1834" s="9" t="s">
        <v>8184</v>
      </c>
      <c r="E1834" s="9"/>
      <c r="F1834" s="9"/>
    </row>
    <row r="1835" spans="1:6">
      <c r="A1835" s="9" t="s">
        <v>8185</v>
      </c>
      <c r="B1835" s="9" t="s">
        <v>8186</v>
      </c>
      <c r="C1835" s="9" t="s">
        <v>8187</v>
      </c>
      <c r="D1835" s="9" t="s">
        <v>8188</v>
      </c>
      <c r="E1835" s="9" t="s">
        <v>8189</v>
      </c>
      <c r="F1835" s="9" t="s">
        <v>8190</v>
      </c>
    </row>
    <row r="1836" spans="1:6" ht="25.5">
      <c r="A1836" s="9" t="s">
        <v>8191</v>
      </c>
      <c r="B1836" s="9" t="s">
        <v>8192</v>
      </c>
      <c r="C1836" s="9" t="s">
        <v>8193</v>
      </c>
      <c r="D1836" s="9" t="s">
        <v>8194</v>
      </c>
      <c r="E1836" s="9" t="s">
        <v>8195</v>
      </c>
      <c r="F1836" s="9" t="s">
        <v>8196</v>
      </c>
    </row>
    <row r="1837" spans="1:6">
      <c r="A1837" s="9" t="s">
        <v>8197</v>
      </c>
      <c r="B1837" s="9" t="s">
        <v>8198</v>
      </c>
      <c r="C1837" s="9" t="s">
        <v>8199</v>
      </c>
      <c r="D1837" s="9" t="s">
        <v>8200</v>
      </c>
      <c r="E1837" s="9" t="s">
        <v>1582</v>
      </c>
      <c r="F1837" s="9" t="s">
        <v>1582</v>
      </c>
    </row>
    <row r="1838" spans="1:6">
      <c r="A1838" s="9" t="s">
        <v>8201</v>
      </c>
      <c r="B1838" s="9" t="s">
        <v>8202</v>
      </c>
      <c r="C1838" s="9" t="s">
        <v>8203</v>
      </c>
      <c r="D1838" s="9" t="s">
        <v>1582</v>
      </c>
      <c r="E1838" s="9" t="s">
        <v>1582</v>
      </c>
      <c r="F1838" s="9"/>
    </row>
    <row r="1839" spans="1:6" ht="25.5">
      <c r="A1839" s="9" t="s">
        <v>8204</v>
      </c>
      <c r="B1839" s="9" t="s">
        <v>8205</v>
      </c>
      <c r="C1839" s="9" t="s">
        <v>8206</v>
      </c>
      <c r="D1839" s="9" t="s">
        <v>8207</v>
      </c>
      <c r="E1839" s="9" t="s">
        <v>8208</v>
      </c>
      <c r="F1839" s="9"/>
    </row>
    <row r="1840" spans="1:6" ht="25.5">
      <c r="A1840" s="9" t="s">
        <v>8209</v>
      </c>
      <c r="B1840" s="9" t="s">
        <v>8210</v>
      </c>
      <c r="C1840" s="9" t="s">
        <v>8211</v>
      </c>
      <c r="D1840" s="9" t="s">
        <v>8212</v>
      </c>
      <c r="E1840" s="9" t="s">
        <v>8213</v>
      </c>
      <c r="F1840" s="9" t="s">
        <v>8214</v>
      </c>
    </row>
    <row r="1841" spans="1:6">
      <c r="A1841" s="9" t="s">
        <v>8215</v>
      </c>
      <c r="B1841" s="9" t="s">
        <v>8216</v>
      </c>
      <c r="C1841" s="9" t="s">
        <v>8217</v>
      </c>
      <c r="D1841" s="9" t="s">
        <v>8218</v>
      </c>
      <c r="E1841" s="9" t="s">
        <v>8219</v>
      </c>
      <c r="F1841" s="9"/>
    </row>
    <row r="1842" spans="1:6">
      <c r="A1842" s="9" t="s">
        <v>8220</v>
      </c>
      <c r="B1842" s="9" t="s">
        <v>8221</v>
      </c>
      <c r="C1842" s="9" t="s">
        <v>8222</v>
      </c>
      <c r="D1842" s="10">
        <v>822273332118</v>
      </c>
      <c r="E1842" s="9"/>
      <c r="F1842" s="9"/>
    </row>
    <row r="1843" spans="1:6">
      <c r="A1843" s="9" t="s">
        <v>8223</v>
      </c>
      <c r="B1843" s="9" t="s">
        <v>8224</v>
      </c>
      <c r="C1843" s="9" t="s">
        <v>8225</v>
      </c>
      <c r="D1843" s="10">
        <v>0</v>
      </c>
      <c r="E1843" s="9"/>
      <c r="F1843" s="9"/>
    </row>
    <row r="1844" spans="1:6">
      <c r="A1844" s="9" t="s">
        <v>8226</v>
      </c>
      <c r="B1844" s="9" t="s">
        <v>8227</v>
      </c>
      <c r="C1844" s="9" t="s">
        <v>8228</v>
      </c>
      <c r="D1844" s="10">
        <v>85265359500</v>
      </c>
      <c r="E1844" s="9"/>
      <c r="F1844" s="9"/>
    </row>
    <row r="1845" spans="1:6">
      <c r="A1845" s="9" t="s">
        <v>8229</v>
      </c>
      <c r="B1845" s="9" t="s">
        <v>8230</v>
      </c>
      <c r="C1845" s="9" t="s">
        <v>8231</v>
      </c>
      <c r="D1845" s="10">
        <v>81235832854</v>
      </c>
      <c r="E1845" s="9" t="s">
        <v>8232</v>
      </c>
      <c r="F1845" s="9"/>
    </row>
    <row r="1846" spans="1:6">
      <c r="A1846" s="9" t="s">
        <v>8233</v>
      </c>
      <c r="B1846" s="9" t="s">
        <v>8234</v>
      </c>
      <c r="C1846" s="9" t="s">
        <v>8235</v>
      </c>
      <c r="D1846" s="10">
        <v>216693150</v>
      </c>
      <c r="E1846" s="9"/>
      <c r="F1846" s="9"/>
    </row>
    <row r="1847" spans="1:6" ht="25.5">
      <c r="A1847" s="9" t="s">
        <v>8236</v>
      </c>
      <c r="B1847" s="9" t="s">
        <v>8237</v>
      </c>
      <c r="C1847" s="9" t="s">
        <v>8238</v>
      </c>
      <c r="D1847" s="10">
        <v>85269066978</v>
      </c>
      <c r="E1847" s="9"/>
      <c r="F1847" s="9"/>
    </row>
    <row r="1848" spans="1:6">
      <c r="A1848" s="9" t="s">
        <v>8239</v>
      </c>
      <c r="B1848" s="9" t="s">
        <v>8240</v>
      </c>
      <c r="C1848" s="9" t="s">
        <v>8241</v>
      </c>
      <c r="D1848" s="9" t="s">
        <v>8242</v>
      </c>
      <c r="E1848" s="9"/>
      <c r="F1848" s="9" t="s">
        <v>8243</v>
      </c>
    </row>
    <row r="1849" spans="1:6">
      <c r="A1849" s="9" t="s">
        <v>8244</v>
      </c>
      <c r="B1849" s="9" t="s">
        <v>8245</v>
      </c>
      <c r="C1849" s="9" t="s">
        <v>8246</v>
      </c>
      <c r="D1849" s="10">
        <v>0</v>
      </c>
      <c r="E1849" s="9"/>
      <c r="F1849" s="9"/>
    </row>
    <row r="1850" spans="1:6">
      <c r="A1850" s="9" t="s">
        <v>8247</v>
      </c>
      <c r="B1850" s="9" t="s">
        <v>8248</v>
      </c>
      <c r="C1850" s="9" t="s">
        <v>8249</v>
      </c>
      <c r="D1850" s="10">
        <v>81365044401</v>
      </c>
      <c r="E1850" s="9"/>
      <c r="F1850" s="9"/>
    </row>
    <row r="1851" spans="1:6" ht="25.5">
      <c r="A1851" s="9" t="s">
        <v>8250</v>
      </c>
      <c r="B1851" s="9" t="s">
        <v>8251</v>
      </c>
      <c r="C1851" s="9" t="s">
        <v>8252</v>
      </c>
      <c r="D1851" s="9" t="s">
        <v>8253</v>
      </c>
      <c r="E1851" s="9"/>
      <c r="F1851" s="9"/>
    </row>
    <row r="1852" spans="1:6" ht="25.5">
      <c r="A1852" s="9" t="s">
        <v>8254</v>
      </c>
      <c r="B1852" s="9" t="s">
        <v>8255</v>
      </c>
      <c r="C1852" s="9" t="s">
        <v>8256</v>
      </c>
      <c r="D1852" s="9" t="s">
        <v>8257</v>
      </c>
      <c r="E1852" s="9"/>
      <c r="F1852" s="9"/>
    </row>
    <row r="1853" spans="1:6" ht="25.5">
      <c r="A1853" s="9" t="s">
        <v>8258</v>
      </c>
      <c r="B1853" s="9" t="s">
        <v>8259</v>
      </c>
      <c r="C1853" s="9" t="s">
        <v>8260</v>
      </c>
      <c r="D1853" s="9" t="s">
        <v>8261</v>
      </c>
      <c r="E1853" s="9"/>
      <c r="F1853" s="9"/>
    </row>
    <row r="1854" spans="1:6" ht="25.5">
      <c r="A1854" s="9" t="s">
        <v>8262</v>
      </c>
      <c r="B1854" s="9" t="s">
        <v>8263</v>
      </c>
      <c r="C1854" s="9" t="s">
        <v>8264</v>
      </c>
      <c r="D1854" s="9" t="s">
        <v>8265</v>
      </c>
      <c r="E1854" s="9" t="s">
        <v>8266</v>
      </c>
      <c r="F1854" s="9"/>
    </row>
    <row r="1855" spans="1:6" ht="25.5">
      <c r="A1855" s="9" t="s">
        <v>8267</v>
      </c>
      <c r="B1855" s="9" t="s">
        <v>8268</v>
      </c>
      <c r="C1855" s="9" t="s">
        <v>8269</v>
      </c>
      <c r="D1855" s="9" t="s">
        <v>8270</v>
      </c>
      <c r="E1855" s="9"/>
      <c r="F1855" s="9"/>
    </row>
    <row r="1856" spans="1:6" ht="38.25">
      <c r="A1856" s="9" t="s">
        <v>8271</v>
      </c>
      <c r="B1856" s="9" t="s">
        <v>8272</v>
      </c>
      <c r="C1856" s="9" t="s">
        <v>8273</v>
      </c>
      <c r="D1856" s="9" t="s">
        <v>8274</v>
      </c>
      <c r="E1856" s="9"/>
      <c r="F1856" s="9" t="s">
        <v>8275</v>
      </c>
    </row>
    <row r="1857" spans="1:6">
      <c r="A1857" s="9" t="s">
        <v>8276</v>
      </c>
      <c r="B1857" s="9" t="s">
        <v>8277</v>
      </c>
      <c r="C1857" s="9" t="s">
        <v>8278</v>
      </c>
      <c r="D1857" s="10">
        <v>0</v>
      </c>
      <c r="E1857" s="9"/>
      <c r="F1857" s="9"/>
    </row>
    <row r="1858" spans="1:6" ht="38.25">
      <c r="A1858" s="9" t="s">
        <v>8279</v>
      </c>
      <c r="B1858" s="9" t="s">
        <v>8280</v>
      </c>
      <c r="C1858" s="9" t="s">
        <v>8281</v>
      </c>
      <c r="D1858" s="9" t="s">
        <v>8282</v>
      </c>
      <c r="E1858" s="9" t="s">
        <v>8283</v>
      </c>
      <c r="F1858" s="9" t="s">
        <v>8275</v>
      </c>
    </row>
    <row r="1859" spans="1:6">
      <c r="A1859" s="9" t="s">
        <v>8284</v>
      </c>
      <c r="B1859" s="9" t="s">
        <v>8285</v>
      </c>
      <c r="C1859" s="9" t="s">
        <v>8286</v>
      </c>
      <c r="D1859" s="10">
        <v>0</v>
      </c>
      <c r="E1859" s="9"/>
      <c r="F1859" s="9"/>
    </row>
    <row r="1860" spans="1:6">
      <c r="A1860" s="9" t="s">
        <v>8287</v>
      </c>
      <c r="B1860" s="9" t="s">
        <v>8288</v>
      </c>
      <c r="C1860" s="9" t="s">
        <v>8289</v>
      </c>
      <c r="D1860" s="10">
        <v>0</v>
      </c>
      <c r="E1860" s="9"/>
      <c r="F1860" s="9"/>
    </row>
    <row r="1861" spans="1:6">
      <c r="A1861" s="9" t="s">
        <v>8290</v>
      </c>
      <c r="B1861" s="9" t="s">
        <v>8291</v>
      </c>
      <c r="C1861" s="9" t="s">
        <v>8292</v>
      </c>
      <c r="D1861" s="10">
        <v>81258125046</v>
      </c>
      <c r="E1861" s="9" t="s">
        <v>8293</v>
      </c>
      <c r="F1861" s="10">
        <v>0</v>
      </c>
    </row>
    <row r="1862" spans="1:6">
      <c r="A1862" s="9" t="s">
        <v>8294</v>
      </c>
      <c r="B1862" s="9" t="s">
        <v>8295</v>
      </c>
      <c r="C1862" s="9" t="s">
        <v>8296</v>
      </c>
      <c r="D1862" s="9" t="s">
        <v>8297</v>
      </c>
      <c r="E1862" s="9" t="s">
        <v>8298</v>
      </c>
      <c r="F1862" s="9" t="s">
        <v>8299</v>
      </c>
    </row>
    <row r="1863" spans="1:6">
      <c r="A1863" s="9" t="s">
        <v>8300</v>
      </c>
      <c r="B1863" s="9" t="s">
        <v>8301</v>
      </c>
      <c r="C1863" s="9" t="s">
        <v>8302</v>
      </c>
      <c r="D1863" s="10">
        <v>0</v>
      </c>
      <c r="E1863" s="9"/>
      <c r="F1863" s="9"/>
    </row>
    <row r="1864" spans="1:6">
      <c r="A1864" s="9" t="s">
        <v>8303</v>
      </c>
      <c r="B1864" s="9" t="s">
        <v>8304</v>
      </c>
      <c r="C1864" s="9" t="s">
        <v>8305</v>
      </c>
      <c r="D1864" s="10">
        <v>0</v>
      </c>
      <c r="E1864" s="9"/>
      <c r="F1864" s="9"/>
    </row>
    <row r="1865" spans="1:6">
      <c r="A1865" s="9" t="s">
        <v>8306</v>
      </c>
      <c r="B1865" s="9" t="s">
        <v>8307</v>
      </c>
      <c r="C1865" s="9" t="s">
        <v>8308</v>
      </c>
      <c r="D1865" s="10">
        <v>82276358606</v>
      </c>
      <c r="E1865" s="9" t="s">
        <v>8309</v>
      </c>
      <c r="F1865" s="9"/>
    </row>
    <row r="1866" spans="1:6" ht="25.5">
      <c r="A1866" s="9" t="s">
        <v>8310</v>
      </c>
      <c r="B1866" s="9" t="s">
        <v>8311</v>
      </c>
      <c r="C1866" s="9" t="s">
        <v>8312</v>
      </c>
      <c r="D1866" s="9" t="s">
        <v>8313</v>
      </c>
      <c r="E1866" s="9"/>
      <c r="F1866" s="9"/>
    </row>
    <row r="1867" spans="1:6">
      <c r="A1867" s="9" t="s">
        <v>8314</v>
      </c>
      <c r="B1867" s="9" t="s">
        <v>8315</v>
      </c>
      <c r="C1867" s="9" t="s">
        <v>8316</v>
      </c>
      <c r="D1867" s="10">
        <v>85218581920</v>
      </c>
      <c r="E1867" s="9"/>
      <c r="F1867" s="9"/>
    </row>
    <row r="1868" spans="1:6">
      <c r="A1868" s="9" t="s">
        <v>8317</v>
      </c>
      <c r="B1868" s="9" t="s">
        <v>8318</v>
      </c>
      <c r="C1868" s="9" t="s">
        <v>8319</v>
      </c>
      <c r="D1868" s="10">
        <v>81284764900</v>
      </c>
      <c r="E1868" s="9"/>
      <c r="F1868" s="9"/>
    </row>
    <row r="1869" spans="1:6">
      <c r="A1869" s="9" t="s">
        <v>8320</v>
      </c>
      <c r="B1869" s="9" t="s">
        <v>8321</v>
      </c>
      <c r="C1869" s="9" t="s">
        <v>8322</v>
      </c>
      <c r="D1869" s="9" t="s">
        <v>8323</v>
      </c>
      <c r="E1869" s="9" t="s">
        <v>8324</v>
      </c>
      <c r="F1869" s="9"/>
    </row>
    <row r="1870" spans="1:6">
      <c r="A1870" s="9" t="s">
        <v>8325</v>
      </c>
      <c r="B1870" s="9" t="s">
        <v>8326</v>
      </c>
      <c r="C1870" s="9" t="s">
        <v>8327</v>
      </c>
      <c r="D1870" s="10">
        <v>0</v>
      </c>
      <c r="E1870" s="9"/>
      <c r="F1870" s="9"/>
    </row>
    <row r="1871" spans="1:6">
      <c r="A1871" s="9" t="s">
        <v>8328</v>
      </c>
      <c r="B1871" s="9" t="s">
        <v>8329</v>
      </c>
      <c r="C1871" s="9" t="s">
        <v>8330</v>
      </c>
      <c r="D1871" s="10">
        <v>81397587898</v>
      </c>
      <c r="E1871" s="9" t="s">
        <v>8331</v>
      </c>
      <c r="F1871" s="9"/>
    </row>
    <row r="1872" spans="1:6" ht="25.5">
      <c r="A1872" s="9" t="s">
        <v>8332</v>
      </c>
      <c r="B1872" s="9" t="s">
        <v>8333</v>
      </c>
      <c r="C1872" s="9" t="s">
        <v>8334</v>
      </c>
      <c r="D1872" s="9" t="s">
        <v>8335</v>
      </c>
      <c r="E1872" s="9" t="s">
        <v>8336</v>
      </c>
      <c r="F1872" s="9" t="s">
        <v>8337</v>
      </c>
    </row>
    <row r="1873" spans="1:6">
      <c r="A1873" s="9" t="s">
        <v>8338</v>
      </c>
      <c r="B1873" s="9" t="s">
        <v>8339</v>
      </c>
      <c r="C1873" s="9" t="s">
        <v>8340</v>
      </c>
      <c r="D1873" s="9" t="s">
        <v>8341</v>
      </c>
      <c r="E1873" s="9" t="s">
        <v>8342</v>
      </c>
      <c r="F1873" s="9"/>
    </row>
    <row r="1874" spans="1:6">
      <c r="A1874" s="9" t="s">
        <v>8343</v>
      </c>
      <c r="B1874" s="9" t="s">
        <v>8344</v>
      </c>
      <c r="C1874" s="9" t="s">
        <v>8345</v>
      </c>
      <c r="D1874" s="9" t="s">
        <v>8346</v>
      </c>
      <c r="E1874" s="9"/>
      <c r="F1874" s="9"/>
    </row>
    <row r="1875" spans="1:6" ht="25.5">
      <c r="A1875" s="9" t="s">
        <v>8347</v>
      </c>
      <c r="B1875" s="9" t="s">
        <v>8348</v>
      </c>
      <c r="C1875" s="9" t="s">
        <v>8349</v>
      </c>
      <c r="D1875" s="9" t="s">
        <v>8350</v>
      </c>
      <c r="E1875" s="10">
        <v>0</v>
      </c>
      <c r="F1875" s="10">
        <v>0</v>
      </c>
    </row>
    <row r="1876" spans="1:6">
      <c r="A1876" s="9" t="s">
        <v>8351</v>
      </c>
      <c r="B1876" s="9" t="s">
        <v>8352</v>
      </c>
      <c r="C1876" s="9" t="s">
        <v>8353</v>
      </c>
      <c r="D1876" s="10">
        <v>8126020863</v>
      </c>
      <c r="E1876" s="9"/>
      <c r="F1876" s="9"/>
    </row>
    <row r="1877" spans="1:6" ht="25.5">
      <c r="A1877" s="9" t="s">
        <v>8354</v>
      </c>
      <c r="B1877" s="9" t="s">
        <v>8355</v>
      </c>
      <c r="C1877" s="9" t="s">
        <v>8356</v>
      </c>
      <c r="D1877" s="9" t="s">
        <v>8357</v>
      </c>
      <c r="E1877" s="9" t="s">
        <v>8358</v>
      </c>
      <c r="F1877" s="9" t="s">
        <v>8359</v>
      </c>
    </row>
    <row r="1878" spans="1:6">
      <c r="A1878" s="9" t="s">
        <v>8360</v>
      </c>
      <c r="B1878" s="9" t="s">
        <v>8361</v>
      </c>
      <c r="C1878" s="9" t="s">
        <v>8362</v>
      </c>
      <c r="D1878" s="9" t="s">
        <v>8363</v>
      </c>
      <c r="E1878" s="9" t="s">
        <v>8364</v>
      </c>
      <c r="F1878" s="9" t="s">
        <v>8359</v>
      </c>
    </row>
    <row r="1879" spans="1:6">
      <c r="A1879" s="9" t="s">
        <v>8365</v>
      </c>
      <c r="B1879" s="9" t="s">
        <v>8366</v>
      </c>
      <c r="C1879" s="9" t="s">
        <v>8367</v>
      </c>
      <c r="D1879" s="9" t="s">
        <v>8368</v>
      </c>
      <c r="E1879" s="10">
        <v>0</v>
      </c>
      <c r="F1879" s="10">
        <v>0</v>
      </c>
    </row>
    <row r="1880" spans="1:6">
      <c r="A1880" s="9" t="s">
        <v>8365</v>
      </c>
      <c r="B1880" s="9" t="s">
        <v>8369</v>
      </c>
      <c r="C1880" s="9" t="s">
        <v>8367</v>
      </c>
      <c r="D1880" s="9" t="s">
        <v>8368</v>
      </c>
      <c r="E1880" s="10">
        <v>0</v>
      </c>
      <c r="F1880" s="10">
        <v>0</v>
      </c>
    </row>
    <row r="1881" spans="1:6">
      <c r="A1881" s="9" t="s">
        <v>8370</v>
      </c>
      <c r="B1881" s="9" t="s">
        <v>8371</v>
      </c>
      <c r="C1881" s="9" t="s">
        <v>8372</v>
      </c>
      <c r="D1881" s="10">
        <v>81360117749</v>
      </c>
      <c r="E1881" s="10">
        <v>0</v>
      </c>
      <c r="F1881" s="10">
        <v>0</v>
      </c>
    </row>
    <row r="1882" spans="1:6">
      <c r="A1882" s="9" t="s">
        <v>8373</v>
      </c>
      <c r="B1882" s="9" t="s">
        <v>8374</v>
      </c>
      <c r="C1882" s="9" t="s">
        <v>8375</v>
      </c>
      <c r="D1882" s="10">
        <v>0</v>
      </c>
      <c r="E1882" s="9"/>
      <c r="F1882" s="9"/>
    </row>
    <row r="1883" spans="1:6">
      <c r="A1883" s="9" t="s">
        <v>8376</v>
      </c>
      <c r="B1883" s="9" t="s">
        <v>8377</v>
      </c>
      <c r="C1883" s="9" t="s">
        <v>8378</v>
      </c>
      <c r="D1883" s="10">
        <v>0</v>
      </c>
      <c r="E1883" s="9"/>
      <c r="F1883" s="9"/>
    </row>
    <row r="1884" spans="1:6">
      <c r="A1884" s="9" t="s">
        <v>8379</v>
      </c>
      <c r="B1884" s="9" t="s">
        <v>8380</v>
      </c>
      <c r="C1884" s="9" t="s">
        <v>8381</v>
      </c>
      <c r="D1884" s="10">
        <v>0</v>
      </c>
      <c r="E1884" s="9"/>
      <c r="F1884" s="9"/>
    </row>
    <row r="1885" spans="1:6">
      <c r="A1885" s="9" t="s">
        <v>8382</v>
      </c>
      <c r="B1885" s="9" t="s">
        <v>8383</v>
      </c>
      <c r="C1885" s="9" t="s">
        <v>8384</v>
      </c>
      <c r="D1885" s="9" t="s">
        <v>8385</v>
      </c>
      <c r="E1885" s="9" t="s">
        <v>8386</v>
      </c>
      <c r="F1885" s="9" t="s">
        <v>8385</v>
      </c>
    </row>
    <row r="1886" spans="1:6" ht="25.5">
      <c r="A1886" s="9" t="s">
        <v>8387</v>
      </c>
      <c r="B1886" s="9" t="s">
        <v>8388</v>
      </c>
      <c r="C1886" s="9" t="s">
        <v>8389</v>
      </c>
      <c r="D1886" s="9" t="s">
        <v>8390</v>
      </c>
      <c r="E1886" s="9"/>
      <c r="F1886" s="9"/>
    </row>
    <row r="1887" spans="1:6">
      <c r="A1887" s="9" t="s">
        <v>8391</v>
      </c>
      <c r="B1887" s="9" t="s">
        <v>8392</v>
      </c>
      <c r="C1887" s="9" t="s">
        <v>8393</v>
      </c>
      <c r="D1887" s="10">
        <v>0</v>
      </c>
      <c r="E1887" s="9"/>
      <c r="F1887" s="9"/>
    </row>
    <row r="1888" spans="1:6">
      <c r="A1888" s="9" t="s">
        <v>8394</v>
      </c>
      <c r="B1888" s="9" t="s">
        <v>8395</v>
      </c>
      <c r="C1888" s="9" t="s">
        <v>8396</v>
      </c>
      <c r="D1888" s="10">
        <v>812555128</v>
      </c>
      <c r="E1888" s="9"/>
      <c r="F1888" s="9"/>
    </row>
    <row r="1889" spans="1:6">
      <c r="A1889" s="9" t="s">
        <v>8397</v>
      </c>
      <c r="B1889" s="9" t="s">
        <v>8398</v>
      </c>
      <c r="C1889" s="9" t="s">
        <v>8399</v>
      </c>
      <c r="D1889" s="10">
        <v>85252348001</v>
      </c>
      <c r="E1889" s="9"/>
      <c r="F1889" s="9"/>
    </row>
    <row r="1890" spans="1:6">
      <c r="A1890" s="9" t="s">
        <v>8400</v>
      </c>
      <c r="B1890" s="9" t="s">
        <v>8401</v>
      </c>
      <c r="C1890" s="9" t="s">
        <v>8402</v>
      </c>
      <c r="D1890" s="10">
        <v>6604409</v>
      </c>
      <c r="E1890" s="9" t="s">
        <v>8403</v>
      </c>
      <c r="F1890" s="9" t="s">
        <v>8404</v>
      </c>
    </row>
    <row r="1891" spans="1:6">
      <c r="A1891" s="9" t="s">
        <v>8405</v>
      </c>
      <c r="B1891" s="9" t="s">
        <v>8406</v>
      </c>
      <c r="C1891" s="9" t="s">
        <v>8407</v>
      </c>
      <c r="D1891" s="10">
        <v>81286351984</v>
      </c>
      <c r="E1891" s="9"/>
      <c r="F1891" s="9"/>
    </row>
    <row r="1892" spans="1:6">
      <c r="A1892" s="9" t="s">
        <v>8408</v>
      </c>
      <c r="B1892" s="9" t="s">
        <v>8409</v>
      </c>
      <c r="C1892" s="9" t="s">
        <v>8410</v>
      </c>
      <c r="D1892" s="9" t="s">
        <v>8411</v>
      </c>
      <c r="E1892" s="9" t="s">
        <v>8412</v>
      </c>
      <c r="F1892" s="9" t="s">
        <v>8413</v>
      </c>
    </row>
    <row r="1893" spans="1:6">
      <c r="A1893" s="9" t="s">
        <v>8414</v>
      </c>
      <c r="B1893" s="9" t="s">
        <v>8415</v>
      </c>
      <c r="C1893" s="9" t="s">
        <v>8416</v>
      </c>
      <c r="D1893" s="10">
        <v>82381127048</v>
      </c>
      <c r="E1893" s="9"/>
      <c r="F1893" s="9"/>
    </row>
    <row r="1894" spans="1:6">
      <c r="A1894" s="9" t="s">
        <v>8417</v>
      </c>
      <c r="B1894" s="9" t="s">
        <v>8418</v>
      </c>
      <c r="C1894" s="9" t="s">
        <v>8419</v>
      </c>
      <c r="D1894" s="10">
        <v>0</v>
      </c>
      <c r="E1894" s="10">
        <v>0</v>
      </c>
      <c r="F1894" s="10">
        <v>0</v>
      </c>
    </row>
    <row r="1895" spans="1:6" ht="38.25">
      <c r="A1895" s="9" t="s">
        <v>8420</v>
      </c>
      <c r="B1895" s="9" t="s">
        <v>8421</v>
      </c>
      <c r="C1895" s="9" t="s">
        <v>8422</v>
      </c>
      <c r="D1895" s="9" t="s">
        <v>8423</v>
      </c>
      <c r="E1895" s="9" t="s">
        <v>8424</v>
      </c>
      <c r="F1895" s="9"/>
    </row>
    <row r="1896" spans="1:6" ht="25.5">
      <c r="A1896" s="9" t="s">
        <v>8425</v>
      </c>
      <c r="B1896" s="9" t="s">
        <v>8426</v>
      </c>
      <c r="C1896" s="9" t="s">
        <v>8427</v>
      </c>
      <c r="D1896" s="9" t="s">
        <v>8428</v>
      </c>
      <c r="E1896" s="9" t="s">
        <v>8429</v>
      </c>
      <c r="F1896" s="10">
        <v>0</v>
      </c>
    </row>
    <row r="1897" spans="1:6">
      <c r="A1897" s="9" t="s">
        <v>8430</v>
      </c>
      <c r="B1897" s="9" t="s">
        <v>8431</v>
      </c>
      <c r="C1897" s="9" t="s">
        <v>8432</v>
      </c>
      <c r="D1897" s="9" t="s">
        <v>8433</v>
      </c>
      <c r="E1897" s="9" t="s">
        <v>8434</v>
      </c>
      <c r="F1897" s="9" t="s">
        <v>8433</v>
      </c>
    </row>
    <row r="1898" spans="1:6">
      <c r="A1898" s="9" t="s">
        <v>8430</v>
      </c>
      <c r="B1898" s="9" t="s">
        <v>8435</v>
      </c>
      <c r="C1898" s="9" t="s">
        <v>8432</v>
      </c>
      <c r="D1898" s="9" t="s">
        <v>8433</v>
      </c>
      <c r="E1898" s="9" t="s">
        <v>8434</v>
      </c>
      <c r="F1898" s="9" t="s">
        <v>8433</v>
      </c>
    </row>
    <row r="1899" spans="1:6" ht="25.5">
      <c r="A1899" s="9" t="s">
        <v>8436</v>
      </c>
      <c r="B1899" s="9" t="s">
        <v>8437</v>
      </c>
      <c r="C1899" s="9" t="s">
        <v>8438</v>
      </c>
      <c r="D1899" s="9" t="s">
        <v>8439</v>
      </c>
      <c r="E1899" s="9" t="s">
        <v>8440</v>
      </c>
      <c r="F1899" s="10">
        <v>0</v>
      </c>
    </row>
    <row r="1900" spans="1:6" ht="51">
      <c r="A1900" s="9" t="s">
        <v>8441</v>
      </c>
      <c r="B1900" s="9" t="s">
        <v>8442</v>
      </c>
      <c r="C1900" s="9" t="s">
        <v>8443</v>
      </c>
      <c r="D1900" s="9" t="s">
        <v>8444</v>
      </c>
      <c r="E1900" s="9" t="s">
        <v>8445</v>
      </c>
      <c r="F1900" s="9" t="s">
        <v>8446</v>
      </c>
    </row>
    <row r="1901" spans="1:6">
      <c r="A1901" s="9" t="s">
        <v>8447</v>
      </c>
      <c r="B1901" s="9" t="s">
        <v>8448</v>
      </c>
      <c r="C1901" s="9" t="s">
        <v>8449</v>
      </c>
      <c r="D1901" s="9" t="s">
        <v>8450</v>
      </c>
      <c r="E1901" s="9" t="s">
        <v>8451</v>
      </c>
      <c r="F1901" s="10">
        <v>0</v>
      </c>
    </row>
    <row r="1902" spans="1:6">
      <c r="A1902" s="9" t="s">
        <v>8452</v>
      </c>
      <c r="B1902" s="9" t="s">
        <v>8453</v>
      </c>
      <c r="C1902" s="9" t="s">
        <v>8454</v>
      </c>
      <c r="D1902" s="10">
        <v>82214235257</v>
      </c>
      <c r="E1902" s="10">
        <v>0</v>
      </c>
      <c r="F1902" s="10">
        <v>0</v>
      </c>
    </row>
    <row r="1903" spans="1:6">
      <c r="A1903" s="9" t="s">
        <v>8455</v>
      </c>
      <c r="B1903" s="9" t="s">
        <v>8456</v>
      </c>
      <c r="C1903" s="9" t="s">
        <v>8457</v>
      </c>
      <c r="D1903" s="9" t="s">
        <v>8458</v>
      </c>
      <c r="E1903" s="9" t="s">
        <v>8459</v>
      </c>
      <c r="F1903" s="10">
        <v>0</v>
      </c>
    </row>
    <row r="1904" spans="1:6">
      <c r="A1904" s="9" t="s">
        <v>8460</v>
      </c>
      <c r="B1904" s="9" t="s">
        <v>8461</v>
      </c>
      <c r="C1904" s="9" t="s">
        <v>8462</v>
      </c>
      <c r="D1904" s="9" t="s">
        <v>8463</v>
      </c>
      <c r="E1904" s="9"/>
      <c r="F1904" s="9" t="s">
        <v>8464</v>
      </c>
    </row>
    <row r="1905" spans="1:6">
      <c r="A1905" s="9" t="s">
        <v>8465</v>
      </c>
      <c r="B1905" s="9" t="s">
        <v>8466</v>
      </c>
      <c r="C1905" s="9" t="s">
        <v>8467</v>
      </c>
      <c r="D1905" s="10">
        <v>81285408984</v>
      </c>
      <c r="E1905" s="9" t="s">
        <v>1582</v>
      </c>
      <c r="F1905" s="9" t="s">
        <v>1582</v>
      </c>
    </row>
    <row r="1906" spans="1:6">
      <c r="A1906" s="9" t="s">
        <v>8468</v>
      </c>
      <c r="B1906" s="9" t="s">
        <v>8469</v>
      </c>
      <c r="C1906" s="9" t="s">
        <v>8470</v>
      </c>
      <c r="D1906" s="10">
        <v>82359070333</v>
      </c>
      <c r="E1906" s="10">
        <v>0</v>
      </c>
      <c r="F1906" s="10">
        <v>0</v>
      </c>
    </row>
    <row r="1907" spans="1:6">
      <c r="A1907" s="9" t="s">
        <v>8471</v>
      </c>
      <c r="B1907" s="9" t="s">
        <v>8472</v>
      </c>
      <c r="C1907" s="9" t="s">
        <v>8473</v>
      </c>
      <c r="D1907" s="10">
        <v>818160345</v>
      </c>
      <c r="E1907" s="9" t="s">
        <v>8474</v>
      </c>
      <c r="F1907" s="10">
        <v>0</v>
      </c>
    </row>
    <row r="1908" spans="1:6">
      <c r="A1908" s="9" t="s">
        <v>8475</v>
      </c>
      <c r="B1908" s="9" t="s">
        <v>8476</v>
      </c>
      <c r="C1908" s="9" t="s">
        <v>8477</v>
      </c>
      <c r="D1908" s="10">
        <v>87788776200</v>
      </c>
      <c r="E1908" s="9" t="s">
        <v>8478</v>
      </c>
      <c r="F1908" s="10">
        <v>0</v>
      </c>
    </row>
    <row r="1909" spans="1:6">
      <c r="A1909" s="9" t="s">
        <v>8479</v>
      </c>
      <c r="B1909" s="9" t="s">
        <v>8480</v>
      </c>
      <c r="C1909" s="9" t="s">
        <v>8481</v>
      </c>
      <c r="D1909" s="9" t="s">
        <v>8482</v>
      </c>
      <c r="E1909" s="9"/>
      <c r="F1909" s="9"/>
    </row>
    <row r="1910" spans="1:6" ht="25.5">
      <c r="A1910" s="9" t="s">
        <v>8483</v>
      </c>
      <c r="B1910" s="9" t="s">
        <v>8484</v>
      </c>
      <c r="C1910" s="9" t="s">
        <v>8485</v>
      </c>
      <c r="D1910" s="9" t="s">
        <v>8486</v>
      </c>
      <c r="E1910" s="9" t="s">
        <v>8487</v>
      </c>
      <c r="F1910" s="9" t="s">
        <v>8488</v>
      </c>
    </row>
    <row r="1911" spans="1:6">
      <c r="A1911" s="9" t="s">
        <v>8489</v>
      </c>
      <c r="B1911" s="9" t="s">
        <v>8490</v>
      </c>
      <c r="C1911" s="9" t="s">
        <v>8491</v>
      </c>
      <c r="D1911" s="10">
        <v>817721213</v>
      </c>
      <c r="E1911" s="9" t="s">
        <v>1582</v>
      </c>
      <c r="F1911" s="9" t="s">
        <v>1582</v>
      </c>
    </row>
    <row r="1912" spans="1:6" ht="25.5">
      <c r="A1912" s="9" t="s">
        <v>8492</v>
      </c>
      <c r="B1912" s="9" t="s">
        <v>8493</v>
      </c>
      <c r="C1912" s="9" t="s">
        <v>8494</v>
      </c>
      <c r="D1912" s="9" t="s">
        <v>8495</v>
      </c>
      <c r="E1912" s="9" t="s">
        <v>8496</v>
      </c>
      <c r="F1912" s="9" t="s">
        <v>1582</v>
      </c>
    </row>
    <row r="1913" spans="1:6">
      <c r="A1913" s="9" t="s">
        <v>8497</v>
      </c>
      <c r="B1913" s="9" t="s">
        <v>8498</v>
      </c>
      <c r="C1913" s="9" t="s">
        <v>8499</v>
      </c>
      <c r="D1913" s="10">
        <v>85647482630</v>
      </c>
      <c r="E1913" s="9" t="s">
        <v>1582</v>
      </c>
      <c r="F1913" s="9" t="s">
        <v>1582</v>
      </c>
    </row>
    <row r="1914" spans="1:6" ht="25.5">
      <c r="A1914" s="9" t="s">
        <v>8500</v>
      </c>
      <c r="B1914" s="9" t="s">
        <v>8501</v>
      </c>
      <c r="C1914" s="9" t="s">
        <v>8502</v>
      </c>
      <c r="D1914" s="9" t="s">
        <v>8503</v>
      </c>
      <c r="E1914" s="9"/>
      <c r="F1914" s="9"/>
    </row>
    <row r="1915" spans="1:6">
      <c r="A1915" s="9" t="s">
        <v>8504</v>
      </c>
      <c r="B1915" s="9" t="s">
        <v>8505</v>
      </c>
      <c r="C1915" s="9" t="s">
        <v>8506</v>
      </c>
      <c r="D1915" s="10">
        <v>85261108835</v>
      </c>
      <c r="E1915" s="9"/>
      <c r="F1915" s="9"/>
    </row>
    <row r="1916" spans="1:6">
      <c r="A1916" s="9" t="s">
        <v>8504</v>
      </c>
      <c r="B1916" s="9" t="s">
        <v>8507</v>
      </c>
      <c r="C1916" s="9" t="s">
        <v>8506</v>
      </c>
      <c r="D1916" s="10">
        <v>85261108835</v>
      </c>
      <c r="E1916" s="9"/>
      <c r="F1916" s="9"/>
    </row>
    <row r="1917" spans="1:6">
      <c r="A1917" s="9" t="s">
        <v>8508</v>
      </c>
      <c r="B1917" s="9" t="s">
        <v>8509</v>
      </c>
      <c r="C1917" s="9" t="s">
        <v>8510</v>
      </c>
      <c r="D1917" s="10">
        <v>81265600918</v>
      </c>
      <c r="E1917" s="9"/>
      <c r="F1917" s="9"/>
    </row>
    <row r="1918" spans="1:6">
      <c r="A1918" s="9" t="s">
        <v>8508</v>
      </c>
      <c r="B1918" s="9" t="s">
        <v>8511</v>
      </c>
      <c r="C1918" s="9" t="s">
        <v>8510</v>
      </c>
      <c r="D1918" s="10">
        <v>81265600918</v>
      </c>
      <c r="E1918" s="9"/>
      <c r="F1918" s="9"/>
    </row>
    <row r="1919" spans="1:6">
      <c r="A1919" s="9" t="s">
        <v>8512</v>
      </c>
      <c r="B1919" s="9" t="s">
        <v>8513</v>
      </c>
      <c r="C1919" s="9" t="s">
        <v>8514</v>
      </c>
      <c r="D1919" s="9" t="s">
        <v>8515</v>
      </c>
      <c r="E1919" s="9" t="s">
        <v>8516</v>
      </c>
      <c r="F1919" s="9" t="s">
        <v>8517</v>
      </c>
    </row>
    <row r="1920" spans="1:6">
      <c r="A1920" s="9" t="s">
        <v>8518</v>
      </c>
      <c r="B1920" s="9" t="s">
        <v>8519</v>
      </c>
      <c r="C1920" s="9" t="s">
        <v>8520</v>
      </c>
      <c r="D1920" s="10">
        <v>8123010920</v>
      </c>
      <c r="E1920" s="9" t="s">
        <v>8521</v>
      </c>
      <c r="F1920" s="9" t="s">
        <v>1582</v>
      </c>
    </row>
    <row r="1921" spans="1:6" ht="25.5">
      <c r="A1921" s="9" t="s">
        <v>8522</v>
      </c>
      <c r="B1921" s="9" t="s">
        <v>8523</v>
      </c>
      <c r="C1921" s="9" t="s">
        <v>8524</v>
      </c>
      <c r="D1921" s="9" t="s">
        <v>8525</v>
      </c>
      <c r="E1921" s="9" t="s">
        <v>8526</v>
      </c>
      <c r="F1921" s="9" t="s">
        <v>1582</v>
      </c>
    </row>
    <row r="1922" spans="1:6">
      <c r="A1922" s="9" t="s">
        <v>8527</v>
      </c>
      <c r="B1922" s="9" t="s">
        <v>8528</v>
      </c>
      <c r="C1922" s="9" t="s">
        <v>8529</v>
      </c>
      <c r="D1922" s="10">
        <v>82367634678</v>
      </c>
      <c r="E1922" s="9" t="s">
        <v>8530</v>
      </c>
      <c r="F1922" s="9"/>
    </row>
    <row r="1923" spans="1:6">
      <c r="A1923" s="9" t="s">
        <v>8527</v>
      </c>
      <c r="B1923" s="9" t="s">
        <v>8531</v>
      </c>
      <c r="C1923" s="9" t="s">
        <v>8529</v>
      </c>
      <c r="D1923" s="10">
        <v>82367634678</v>
      </c>
      <c r="E1923" s="9" t="s">
        <v>8530</v>
      </c>
      <c r="F1923" s="9"/>
    </row>
    <row r="1924" spans="1:6" ht="25.5">
      <c r="A1924" s="9" t="s">
        <v>8532</v>
      </c>
      <c r="B1924" s="9" t="s">
        <v>8533</v>
      </c>
      <c r="C1924" s="9" t="s">
        <v>8524</v>
      </c>
      <c r="D1924" s="9" t="s">
        <v>8525</v>
      </c>
      <c r="E1924" s="9" t="s">
        <v>8526</v>
      </c>
      <c r="F1924" s="9" t="s">
        <v>1582</v>
      </c>
    </row>
    <row r="1925" spans="1:6">
      <c r="A1925" s="9" t="s">
        <v>8534</v>
      </c>
      <c r="B1925" s="9" t="s">
        <v>8535</v>
      </c>
      <c r="C1925" s="9" t="s">
        <v>8536</v>
      </c>
      <c r="D1925" s="10">
        <v>81331210440</v>
      </c>
      <c r="E1925" s="9"/>
      <c r="F1925" s="9"/>
    </row>
    <row r="1926" spans="1:6">
      <c r="A1926" s="9" t="s">
        <v>8537</v>
      </c>
      <c r="B1926" s="9" t="s">
        <v>8538</v>
      </c>
      <c r="C1926" s="9" t="s">
        <v>8539</v>
      </c>
      <c r="D1926" s="10">
        <v>81244290125</v>
      </c>
      <c r="E1926" s="9" t="s">
        <v>1582</v>
      </c>
      <c r="F1926" s="9" t="s">
        <v>1582</v>
      </c>
    </row>
    <row r="1927" spans="1:6">
      <c r="A1927" s="9" t="s">
        <v>8540</v>
      </c>
      <c r="B1927" s="9" t="s">
        <v>8541</v>
      </c>
      <c r="C1927" s="9" t="s">
        <v>8542</v>
      </c>
      <c r="D1927" s="10">
        <v>85216039034</v>
      </c>
      <c r="E1927" s="9"/>
      <c r="F1927" s="9"/>
    </row>
    <row r="1928" spans="1:6">
      <c r="A1928" s="9" t="s">
        <v>8543</v>
      </c>
      <c r="B1928" s="9" t="s">
        <v>8544</v>
      </c>
      <c r="C1928" s="9" t="s">
        <v>8545</v>
      </c>
      <c r="D1928" s="10">
        <v>81321720006</v>
      </c>
      <c r="E1928" s="9" t="s">
        <v>8546</v>
      </c>
      <c r="F1928" s="10">
        <v>0</v>
      </c>
    </row>
    <row r="1929" spans="1:6">
      <c r="A1929" s="9" t="s">
        <v>8547</v>
      </c>
      <c r="B1929" s="9" t="s">
        <v>8548</v>
      </c>
      <c r="C1929" s="9" t="s">
        <v>8549</v>
      </c>
      <c r="D1929" s="10">
        <v>82114026078</v>
      </c>
      <c r="E1929" s="10">
        <v>0</v>
      </c>
      <c r="F1929" s="10">
        <v>0</v>
      </c>
    </row>
    <row r="1930" spans="1:6" ht="25.5">
      <c r="A1930" s="9" t="s">
        <v>8550</v>
      </c>
      <c r="B1930" s="9" t="s">
        <v>8551</v>
      </c>
      <c r="C1930" s="9" t="s">
        <v>8552</v>
      </c>
      <c r="D1930" s="9" t="s">
        <v>8553</v>
      </c>
      <c r="E1930" s="10">
        <v>0</v>
      </c>
      <c r="F1930" s="9" t="s">
        <v>8554</v>
      </c>
    </row>
    <row r="1931" spans="1:6">
      <c r="A1931" s="9" t="s">
        <v>8555</v>
      </c>
      <c r="B1931" s="9" t="s">
        <v>8556</v>
      </c>
      <c r="C1931" s="9" t="s">
        <v>8557</v>
      </c>
      <c r="D1931" s="10">
        <v>8175466613</v>
      </c>
      <c r="E1931" s="9" t="s">
        <v>1582</v>
      </c>
      <c r="F1931" s="9" t="s">
        <v>1582</v>
      </c>
    </row>
    <row r="1932" spans="1:6">
      <c r="A1932" s="9" t="s">
        <v>8558</v>
      </c>
      <c r="B1932" s="9" t="s">
        <v>8559</v>
      </c>
      <c r="C1932" s="9" t="s">
        <v>8560</v>
      </c>
      <c r="D1932" s="9" t="s">
        <v>8561</v>
      </c>
      <c r="E1932" s="9" t="s">
        <v>8562</v>
      </c>
      <c r="F1932" s="9" t="s">
        <v>8563</v>
      </c>
    </row>
    <row r="1933" spans="1:6">
      <c r="A1933" s="9" t="s">
        <v>8564</v>
      </c>
      <c r="B1933" s="9" t="s">
        <v>8565</v>
      </c>
      <c r="C1933" s="9" t="s">
        <v>8566</v>
      </c>
      <c r="D1933" s="10">
        <v>81320749476</v>
      </c>
      <c r="E1933" s="9" t="s">
        <v>1582</v>
      </c>
      <c r="F1933" s="9" t="s">
        <v>1582</v>
      </c>
    </row>
    <row r="1934" spans="1:6">
      <c r="A1934" s="9" t="s">
        <v>8567</v>
      </c>
      <c r="B1934" s="9" t="s">
        <v>8568</v>
      </c>
      <c r="C1934" s="9" t="s">
        <v>8569</v>
      </c>
      <c r="D1934" s="10">
        <v>82111862131</v>
      </c>
      <c r="E1934" s="9" t="s">
        <v>8570</v>
      </c>
      <c r="F1934" s="9" t="s">
        <v>1582</v>
      </c>
    </row>
    <row r="1935" spans="1:6">
      <c r="A1935" s="9" t="s">
        <v>8571</v>
      </c>
      <c r="B1935" s="9" t="s">
        <v>8572</v>
      </c>
      <c r="C1935" s="9" t="s">
        <v>8573</v>
      </c>
      <c r="D1935" s="10">
        <v>85222501777</v>
      </c>
      <c r="E1935" s="10">
        <v>0</v>
      </c>
      <c r="F1935" s="10">
        <v>0</v>
      </c>
    </row>
    <row r="1936" spans="1:6">
      <c r="A1936" s="9" t="s">
        <v>8574</v>
      </c>
      <c r="B1936" s="9" t="s">
        <v>8575</v>
      </c>
      <c r="C1936" s="9" t="s">
        <v>8576</v>
      </c>
      <c r="D1936" s="9" t="s">
        <v>8577</v>
      </c>
      <c r="E1936" s="9" t="s">
        <v>8578</v>
      </c>
      <c r="F1936" s="10">
        <v>0</v>
      </c>
    </row>
    <row r="1937" spans="1:6">
      <c r="A1937" s="9" t="s">
        <v>8579</v>
      </c>
      <c r="B1937" s="9" t="s">
        <v>8580</v>
      </c>
      <c r="C1937" s="9" t="s">
        <v>8581</v>
      </c>
      <c r="D1937" s="10">
        <v>81294462452</v>
      </c>
      <c r="E1937" s="9" t="s">
        <v>8582</v>
      </c>
      <c r="F1937" s="9" t="s">
        <v>1582</v>
      </c>
    </row>
    <row r="1938" spans="1:6">
      <c r="A1938" s="9" t="s">
        <v>8583</v>
      </c>
      <c r="B1938" s="9" t="s">
        <v>8584</v>
      </c>
      <c r="C1938" s="9" t="s">
        <v>8585</v>
      </c>
      <c r="D1938" s="9" t="s">
        <v>8586</v>
      </c>
      <c r="E1938" s="9" t="s">
        <v>8587</v>
      </c>
      <c r="F1938" s="9" t="s">
        <v>1582</v>
      </c>
    </row>
    <row r="1939" spans="1:6">
      <c r="A1939" s="9" t="s">
        <v>8588</v>
      </c>
      <c r="B1939" s="9" t="s">
        <v>8589</v>
      </c>
      <c r="C1939" s="9" t="s">
        <v>8590</v>
      </c>
      <c r="D1939" s="10">
        <v>81381812772</v>
      </c>
      <c r="E1939" s="9" t="s">
        <v>8591</v>
      </c>
      <c r="F1939" s="9" t="s">
        <v>1582</v>
      </c>
    </row>
    <row r="1940" spans="1:6">
      <c r="A1940" s="9" t="s">
        <v>8592</v>
      </c>
      <c r="B1940" s="9" t="s">
        <v>8593</v>
      </c>
      <c r="C1940" s="9" t="s">
        <v>8594</v>
      </c>
      <c r="D1940" s="10">
        <v>82110818633</v>
      </c>
      <c r="E1940" s="9" t="s">
        <v>8595</v>
      </c>
      <c r="F1940" s="9" t="s">
        <v>1582</v>
      </c>
    </row>
    <row r="1941" spans="1:6">
      <c r="A1941" s="9" t="s">
        <v>8596</v>
      </c>
      <c r="B1941" s="9" t="s">
        <v>8597</v>
      </c>
      <c r="C1941" s="9" t="s">
        <v>8598</v>
      </c>
      <c r="D1941" s="9" t="s">
        <v>1582</v>
      </c>
      <c r="E1941" s="9" t="s">
        <v>1582</v>
      </c>
      <c r="F1941" s="9" t="s">
        <v>1582</v>
      </c>
    </row>
    <row r="1942" spans="1:6">
      <c r="A1942" s="9" t="s">
        <v>8599</v>
      </c>
      <c r="B1942" s="9" t="s">
        <v>8600</v>
      </c>
      <c r="C1942" s="9" t="s">
        <v>8601</v>
      </c>
      <c r="D1942" s="9" t="s">
        <v>8602</v>
      </c>
      <c r="E1942" s="9" t="s">
        <v>8603</v>
      </c>
      <c r="F1942" s="9" t="s">
        <v>1582</v>
      </c>
    </row>
    <row r="1943" spans="1:6">
      <c r="A1943" s="9" t="s">
        <v>8604</v>
      </c>
      <c r="B1943" s="9" t="s">
        <v>8605</v>
      </c>
      <c r="C1943" s="9" t="s">
        <v>8606</v>
      </c>
      <c r="D1943" s="9" t="s">
        <v>8607</v>
      </c>
      <c r="E1943" s="9" t="s">
        <v>8608</v>
      </c>
      <c r="F1943" s="9" t="s">
        <v>8609</v>
      </c>
    </row>
    <row r="1944" spans="1:6">
      <c r="A1944" s="9" t="s">
        <v>8610</v>
      </c>
      <c r="B1944" s="9" t="s">
        <v>8611</v>
      </c>
      <c r="C1944" s="9" t="s">
        <v>8612</v>
      </c>
      <c r="D1944" s="10">
        <v>81376769640</v>
      </c>
      <c r="E1944" s="9" t="s">
        <v>8613</v>
      </c>
      <c r="F1944" s="10">
        <v>0</v>
      </c>
    </row>
    <row r="1945" spans="1:6">
      <c r="A1945" s="9" t="s">
        <v>8614</v>
      </c>
      <c r="B1945" s="9" t="s">
        <v>8615</v>
      </c>
      <c r="C1945" s="9" t="s">
        <v>8616</v>
      </c>
      <c r="D1945" s="10">
        <v>8122353414</v>
      </c>
      <c r="E1945" s="9" t="s">
        <v>8617</v>
      </c>
      <c r="F1945" s="10">
        <v>227200935</v>
      </c>
    </row>
    <row r="1946" spans="1:6">
      <c r="A1946" s="9" t="s">
        <v>8618</v>
      </c>
      <c r="B1946" s="9" t="s">
        <v>8619</v>
      </c>
      <c r="C1946" s="9" t="s">
        <v>8620</v>
      </c>
      <c r="D1946" s="9" t="s">
        <v>8621</v>
      </c>
      <c r="E1946" s="10">
        <v>0</v>
      </c>
      <c r="F1946" s="10">
        <v>0</v>
      </c>
    </row>
    <row r="1947" spans="1:6">
      <c r="A1947" s="9" t="s">
        <v>8622</v>
      </c>
      <c r="B1947" s="9" t="s">
        <v>8623</v>
      </c>
      <c r="C1947" s="9" t="s">
        <v>8624</v>
      </c>
      <c r="D1947" s="9" t="s">
        <v>8625</v>
      </c>
      <c r="E1947" s="9" t="s">
        <v>8626</v>
      </c>
      <c r="F1947" s="9" t="s">
        <v>8627</v>
      </c>
    </row>
    <row r="1948" spans="1:6">
      <c r="A1948" s="9" t="s">
        <v>8628</v>
      </c>
      <c r="B1948" s="9" t="s">
        <v>8629</v>
      </c>
      <c r="C1948" s="9" t="s">
        <v>8630</v>
      </c>
      <c r="D1948" s="9" t="s">
        <v>8631</v>
      </c>
      <c r="E1948" s="10">
        <v>0</v>
      </c>
      <c r="F1948" s="10">
        <v>0</v>
      </c>
    </row>
    <row r="1949" spans="1:6">
      <c r="A1949" s="9" t="s">
        <v>8632</v>
      </c>
      <c r="B1949" s="9" t="s">
        <v>8633</v>
      </c>
      <c r="C1949" s="9" t="s">
        <v>8634</v>
      </c>
      <c r="D1949" s="10">
        <v>82135333386</v>
      </c>
      <c r="E1949" s="9" t="s">
        <v>8635</v>
      </c>
      <c r="F1949" s="9"/>
    </row>
    <row r="1950" spans="1:6" ht="25.5">
      <c r="A1950" s="9" t="s">
        <v>8636</v>
      </c>
      <c r="B1950" s="9" t="s">
        <v>8637</v>
      </c>
      <c r="C1950" s="9" t="s">
        <v>8638</v>
      </c>
      <c r="D1950" s="9" t="s">
        <v>8639</v>
      </c>
      <c r="E1950" s="10">
        <v>0</v>
      </c>
      <c r="F1950" s="10">
        <v>0</v>
      </c>
    </row>
    <row r="1951" spans="1:6">
      <c r="A1951" s="9" t="s">
        <v>8640</v>
      </c>
      <c r="B1951" s="9" t="s">
        <v>8641</v>
      </c>
      <c r="C1951" s="9" t="s">
        <v>8642</v>
      </c>
      <c r="D1951" s="9" t="s">
        <v>8643</v>
      </c>
      <c r="E1951" s="9" t="s">
        <v>8644</v>
      </c>
      <c r="F1951" s="9" t="s">
        <v>8645</v>
      </c>
    </row>
    <row r="1952" spans="1:6">
      <c r="A1952" s="9" t="s">
        <v>8646</v>
      </c>
      <c r="B1952" s="9" t="s">
        <v>8647</v>
      </c>
      <c r="C1952" s="9" t="s">
        <v>8648</v>
      </c>
      <c r="D1952" s="9" t="s">
        <v>8649</v>
      </c>
      <c r="E1952" s="9" t="s">
        <v>8650</v>
      </c>
      <c r="F1952" s="10">
        <v>0</v>
      </c>
    </row>
    <row r="1953" spans="1:6" ht="25.5">
      <c r="A1953" s="9" t="s">
        <v>8651</v>
      </c>
      <c r="B1953" s="9" t="s">
        <v>8652</v>
      </c>
      <c r="C1953" s="9" t="s">
        <v>8653</v>
      </c>
      <c r="D1953" s="9" t="s">
        <v>8654</v>
      </c>
      <c r="E1953" s="10">
        <v>0</v>
      </c>
      <c r="F1953" s="10">
        <v>0</v>
      </c>
    </row>
    <row r="1954" spans="1:6" ht="25.5">
      <c r="A1954" s="9" t="s">
        <v>8655</v>
      </c>
      <c r="B1954" s="9" t="s">
        <v>8656</v>
      </c>
      <c r="C1954" s="9" t="s">
        <v>8657</v>
      </c>
      <c r="D1954" s="9" t="s">
        <v>8658</v>
      </c>
      <c r="E1954" s="10">
        <v>0</v>
      </c>
      <c r="F1954" s="10">
        <v>0</v>
      </c>
    </row>
    <row r="1955" spans="1:6">
      <c r="A1955" s="9" t="s">
        <v>8659</v>
      </c>
      <c r="B1955" s="9" t="s">
        <v>8660</v>
      </c>
      <c r="C1955" s="9" t="s">
        <v>8661</v>
      </c>
      <c r="D1955" s="9" t="s">
        <v>8662</v>
      </c>
      <c r="E1955" s="10">
        <v>0</v>
      </c>
      <c r="F1955" s="10">
        <v>0</v>
      </c>
    </row>
    <row r="1956" spans="1:6" ht="25.5">
      <c r="A1956" s="9" t="s">
        <v>8663</v>
      </c>
      <c r="B1956" s="9" t="s">
        <v>8664</v>
      </c>
      <c r="C1956" s="9" t="s">
        <v>8665</v>
      </c>
      <c r="D1956" s="9" t="s">
        <v>8666</v>
      </c>
      <c r="E1956" s="9" t="s">
        <v>8667</v>
      </c>
      <c r="F1956" s="9" t="s">
        <v>8668</v>
      </c>
    </row>
    <row r="1957" spans="1:6">
      <c r="A1957" s="9" t="s">
        <v>8669</v>
      </c>
      <c r="B1957" s="9" t="s">
        <v>8670</v>
      </c>
      <c r="C1957" s="9" t="s">
        <v>8671</v>
      </c>
      <c r="D1957" s="9" t="s">
        <v>8672</v>
      </c>
      <c r="E1957" s="9" t="s">
        <v>8673</v>
      </c>
      <c r="F1957" s="9" t="s">
        <v>8674</v>
      </c>
    </row>
    <row r="1958" spans="1:6">
      <c r="A1958" s="9" t="s">
        <v>8675</v>
      </c>
      <c r="B1958" s="9" t="s">
        <v>8676</v>
      </c>
      <c r="C1958" s="9" t="s">
        <v>8677</v>
      </c>
      <c r="D1958" s="10">
        <v>85265728027</v>
      </c>
      <c r="E1958" s="9" t="s">
        <v>8678</v>
      </c>
      <c r="F1958" s="9" t="s">
        <v>1582</v>
      </c>
    </row>
    <row r="1959" spans="1:6">
      <c r="A1959" s="9" t="s">
        <v>8679</v>
      </c>
      <c r="B1959" s="9" t="s">
        <v>8680</v>
      </c>
      <c r="C1959" s="9" t="s">
        <v>8681</v>
      </c>
      <c r="D1959" s="9" t="s">
        <v>8682</v>
      </c>
      <c r="E1959" s="10">
        <v>0</v>
      </c>
      <c r="F1959" s="10">
        <v>0</v>
      </c>
    </row>
    <row r="1960" spans="1:6" ht="25.5">
      <c r="A1960" s="9" t="s">
        <v>6718</v>
      </c>
      <c r="B1960" s="9" t="s">
        <v>8683</v>
      </c>
      <c r="C1960" s="9" t="s">
        <v>8684</v>
      </c>
      <c r="D1960" s="9" t="s">
        <v>8685</v>
      </c>
      <c r="E1960" s="10">
        <v>0</v>
      </c>
      <c r="F1960" s="10">
        <v>0</v>
      </c>
    </row>
    <row r="1961" spans="1:6">
      <c r="A1961" s="9" t="s">
        <v>8686</v>
      </c>
      <c r="B1961" s="9" t="s">
        <v>8687</v>
      </c>
      <c r="C1961" s="9" t="s">
        <v>8688</v>
      </c>
      <c r="D1961" s="9" t="s">
        <v>8689</v>
      </c>
      <c r="E1961" s="10">
        <v>0</v>
      </c>
      <c r="F1961" s="10">
        <v>0</v>
      </c>
    </row>
    <row r="1962" spans="1:6">
      <c r="A1962" s="9" t="s">
        <v>8690</v>
      </c>
      <c r="B1962" s="9" t="s">
        <v>8691</v>
      </c>
      <c r="C1962" s="9" t="s">
        <v>8692</v>
      </c>
      <c r="D1962" s="9" t="s">
        <v>8693</v>
      </c>
      <c r="E1962" s="10">
        <v>0</v>
      </c>
      <c r="F1962" s="10">
        <v>0</v>
      </c>
    </row>
    <row r="1963" spans="1:6">
      <c r="A1963" s="9" t="s">
        <v>8694</v>
      </c>
      <c r="B1963" s="9" t="s">
        <v>8695</v>
      </c>
      <c r="C1963" s="9" t="s">
        <v>8696</v>
      </c>
      <c r="D1963" s="9" t="s">
        <v>8697</v>
      </c>
      <c r="E1963" s="10">
        <v>0</v>
      </c>
      <c r="F1963" s="10">
        <v>0</v>
      </c>
    </row>
    <row r="1964" spans="1:6">
      <c r="A1964" s="9" t="s">
        <v>8698</v>
      </c>
      <c r="B1964" s="9" t="s">
        <v>8699</v>
      </c>
      <c r="C1964" s="9" t="s">
        <v>8700</v>
      </c>
      <c r="D1964" s="9" t="s">
        <v>8701</v>
      </c>
      <c r="E1964" s="9" t="s">
        <v>8702</v>
      </c>
      <c r="F1964" s="9" t="s">
        <v>8703</v>
      </c>
    </row>
    <row r="1965" spans="1:6">
      <c r="A1965" s="9" t="s">
        <v>8698</v>
      </c>
      <c r="B1965" s="9" t="s">
        <v>8704</v>
      </c>
      <c r="C1965" s="9" t="s">
        <v>8705</v>
      </c>
      <c r="D1965" s="9" t="s">
        <v>8701</v>
      </c>
      <c r="E1965" s="9" t="s">
        <v>8702</v>
      </c>
      <c r="F1965" s="9" t="s">
        <v>8703</v>
      </c>
    </row>
    <row r="1966" spans="1:6">
      <c r="A1966" s="9" t="s">
        <v>8706</v>
      </c>
      <c r="B1966" s="9" t="s">
        <v>8707</v>
      </c>
      <c r="C1966" s="9" t="s">
        <v>8708</v>
      </c>
      <c r="D1966" s="9" t="s">
        <v>8709</v>
      </c>
      <c r="E1966" s="9" t="s">
        <v>8710</v>
      </c>
      <c r="F1966" s="9" t="s">
        <v>8709</v>
      </c>
    </row>
    <row r="1967" spans="1:6" ht="25.5">
      <c r="A1967" s="9" t="s">
        <v>8711</v>
      </c>
      <c r="B1967" s="9" t="s">
        <v>8712</v>
      </c>
      <c r="C1967" s="9" t="s">
        <v>8713</v>
      </c>
      <c r="D1967" s="9" t="s">
        <v>8714</v>
      </c>
      <c r="E1967" s="9" t="s">
        <v>8715</v>
      </c>
      <c r="F1967" s="9" t="s">
        <v>8716</v>
      </c>
    </row>
    <row r="1968" spans="1:6">
      <c r="A1968" s="9" t="s">
        <v>8717</v>
      </c>
      <c r="B1968" s="9" t="s">
        <v>8718</v>
      </c>
      <c r="C1968" s="9" t="s">
        <v>8719</v>
      </c>
      <c r="D1968" s="10">
        <v>85711570419</v>
      </c>
      <c r="E1968" s="10">
        <v>0</v>
      </c>
      <c r="F1968" s="10">
        <v>0</v>
      </c>
    </row>
    <row r="1969" spans="1:6">
      <c r="A1969" s="9" t="s">
        <v>8720</v>
      </c>
      <c r="B1969" s="9" t="s">
        <v>8721</v>
      </c>
      <c r="C1969" s="9" t="s">
        <v>8722</v>
      </c>
      <c r="D1969" s="9" t="s">
        <v>8723</v>
      </c>
      <c r="E1969" s="10">
        <v>0</v>
      </c>
      <c r="F1969" s="10">
        <v>0</v>
      </c>
    </row>
    <row r="1970" spans="1:6">
      <c r="A1970" s="9" t="s">
        <v>8724</v>
      </c>
      <c r="B1970" s="9" t="s">
        <v>8725</v>
      </c>
      <c r="C1970" s="9" t="s">
        <v>8726</v>
      </c>
      <c r="D1970" s="9" t="s">
        <v>8727</v>
      </c>
      <c r="E1970" s="9" t="s">
        <v>8728</v>
      </c>
      <c r="F1970" s="9"/>
    </row>
    <row r="1971" spans="1:6">
      <c r="A1971" s="9" t="s">
        <v>8729</v>
      </c>
      <c r="B1971" s="9" t="s">
        <v>8730</v>
      </c>
      <c r="C1971" s="9" t="s">
        <v>8731</v>
      </c>
      <c r="D1971" s="9" t="s">
        <v>8732</v>
      </c>
      <c r="E1971" s="9"/>
      <c r="F1971" s="9"/>
    </row>
    <row r="1972" spans="1:6">
      <c r="A1972" s="9" t="s">
        <v>8733</v>
      </c>
      <c r="B1972" s="9" t="s">
        <v>8734</v>
      </c>
      <c r="C1972" s="9" t="s">
        <v>8735</v>
      </c>
      <c r="D1972" s="10">
        <v>81293378298</v>
      </c>
      <c r="E1972" s="9"/>
      <c r="F1972" s="9"/>
    </row>
    <row r="1973" spans="1:6">
      <c r="A1973" s="9" t="s">
        <v>8733</v>
      </c>
      <c r="B1973" s="9" t="s">
        <v>8736</v>
      </c>
      <c r="C1973" s="9" t="s">
        <v>8735</v>
      </c>
      <c r="D1973" s="10">
        <v>81293378298</v>
      </c>
      <c r="E1973" s="9"/>
      <c r="F1973" s="9"/>
    </row>
    <row r="1974" spans="1:6" ht="25.5">
      <c r="A1974" s="9" t="s">
        <v>8737</v>
      </c>
      <c r="B1974" s="9" t="s">
        <v>8738</v>
      </c>
      <c r="C1974" s="9" t="s">
        <v>8739</v>
      </c>
      <c r="D1974" s="9" t="s">
        <v>8740</v>
      </c>
      <c r="E1974" s="9" t="s">
        <v>8741</v>
      </c>
      <c r="F1974" s="10">
        <v>0</v>
      </c>
    </row>
    <row r="1975" spans="1:6">
      <c r="A1975" s="9" t="s">
        <v>8742</v>
      </c>
      <c r="B1975" s="9" t="s">
        <v>8743</v>
      </c>
      <c r="C1975" s="9" t="s">
        <v>8744</v>
      </c>
      <c r="D1975" s="10">
        <v>81353430064</v>
      </c>
      <c r="E1975" s="10">
        <v>0</v>
      </c>
      <c r="F1975" s="10">
        <v>0</v>
      </c>
    </row>
    <row r="1976" spans="1:6">
      <c r="A1976" s="9" t="s">
        <v>8745</v>
      </c>
      <c r="B1976" s="9" t="s">
        <v>8746</v>
      </c>
      <c r="C1976" s="9" t="s">
        <v>8747</v>
      </c>
      <c r="D1976" s="9" t="s">
        <v>8748</v>
      </c>
      <c r="E1976" s="9" t="s">
        <v>8749</v>
      </c>
      <c r="F1976" s="10">
        <v>0</v>
      </c>
    </row>
    <row r="1977" spans="1:6" ht="51">
      <c r="A1977" s="9" t="s">
        <v>8750</v>
      </c>
      <c r="B1977" s="9" t="s">
        <v>8751</v>
      </c>
      <c r="C1977" s="9" t="s">
        <v>8752</v>
      </c>
      <c r="D1977" s="9" t="s">
        <v>8753</v>
      </c>
      <c r="E1977" s="9" t="s">
        <v>8754</v>
      </c>
      <c r="F1977" s="9" t="s">
        <v>8755</v>
      </c>
    </row>
    <row r="1978" spans="1:6">
      <c r="A1978" s="9" t="s">
        <v>8756</v>
      </c>
      <c r="B1978" s="9" t="s">
        <v>8757</v>
      </c>
      <c r="C1978" s="9" t="s">
        <v>8758</v>
      </c>
      <c r="D1978" s="9" t="s">
        <v>8759</v>
      </c>
      <c r="E1978" s="10">
        <v>0</v>
      </c>
      <c r="F1978" s="10">
        <v>0</v>
      </c>
    </row>
    <row r="1979" spans="1:6">
      <c r="A1979" s="9" t="s">
        <v>8760</v>
      </c>
      <c r="B1979" s="9" t="s">
        <v>8761</v>
      </c>
      <c r="C1979" s="9" t="s">
        <v>8762</v>
      </c>
      <c r="D1979" s="10">
        <v>81249976007</v>
      </c>
      <c r="E1979" s="10">
        <v>0</v>
      </c>
      <c r="F1979" s="10">
        <v>0</v>
      </c>
    </row>
    <row r="1980" spans="1:6">
      <c r="A1980" s="9" t="s">
        <v>8763</v>
      </c>
      <c r="B1980" s="9" t="s">
        <v>8764</v>
      </c>
      <c r="C1980" s="9" t="s">
        <v>8765</v>
      </c>
      <c r="D1980" s="9" t="s">
        <v>8766</v>
      </c>
      <c r="E1980" s="10">
        <v>0</v>
      </c>
      <c r="F1980" s="10">
        <v>0</v>
      </c>
    </row>
    <row r="1981" spans="1:6" ht="38.25">
      <c r="A1981" s="9" t="s">
        <v>8767</v>
      </c>
      <c r="B1981" s="9" t="s">
        <v>8768</v>
      </c>
      <c r="C1981" s="9" t="s">
        <v>8769</v>
      </c>
      <c r="D1981" s="9" t="s">
        <v>8770</v>
      </c>
      <c r="E1981" s="9" t="s">
        <v>8771</v>
      </c>
      <c r="F1981" s="9"/>
    </row>
    <row r="1982" spans="1:6">
      <c r="A1982" s="9" t="s">
        <v>8772</v>
      </c>
      <c r="B1982" s="9" t="s">
        <v>8773</v>
      </c>
      <c r="C1982" s="9" t="s">
        <v>8774</v>
      </c>
      <c r="D1982" s="9" t="s">
        <v>8775</v>
      </c>
      <c r="E1982" s="9" t="s">
        <v>8776</v>
      </c>
      <c r="F1982" s="10">
        <v>0</v>
      </c>
    </row>
    <row r="1983" spans="1:6" ht="38.25">
      <c r="A1983" s="9" t="s">
        <v>8777</v>
      </c>
      <c r="B1983" s="9" t="s">
        <v>8778</v>
      </c>
      <c r="C1983" s="9" t="s">
        <v>8779</v>
      </c>
      <c r="D1983" s="9" t="s">
        <v>8780</v>
      </c>
      <c r="E1983" s="9" t="s">
        <v>8781</v>
      </c>
      <c r="F1983" s="10">
        <v>0</v>
      </c>
    </row>
    <row r="1984" spans="1:6">
      <c r="A1984" s="9" t="s">
        <v>8782</v>
      </c>
      <c r="B1984" s="9" t="s">
        <v>8783</v>
      </c>
      <c r="C1984" s="9" t="s">
        <v>8784</v>
      </c>
      <c r="D1984" s="10">
        <v>82166750255</v>
      </c>
      <c r="E1984" s="9" t="s">
        <v>8785</v>
      </c>
      <c r="F1984" s="9"/>
    </row>
    <row r="1985" spans="1:6">
      <c r="A1985" s="9" t="s">
        <v>8782</v>
      </c>
      <c r="B1985" s="9" t="s">
        <v>8786</v>
      </c>
      <c r="C1985" s="9" t="s">
        <v>8784</v>
      </c>
      <c r="D1985" s="10">
        <v>82166750255</v>
      </c>
      <c r="E1985" s="9" t="s">
        <v>8785</v>
      </c>
      <c r="F1985" s="9"/>
    </row>
    <row r="1986" spans="1:6" ht="25.5">
      <c r="A1986" s="9" t="s">
        <v>8787</v>
      </c>
      <c r="B1986" s="9" t="s">
        <v>8788</v>
      </c>
      <c r="C1986" s="9" t="s">
        <v>8789</v>
      </c>
      <c r="D1986" s="9" t="s">
        <v>8790</v>
      </c>
      <c r="E1986" s="9" t="s">
        <v>8791</v>
      </c>
      <c r="F1986" s="9" t="s">
        <v>8792</v>
      </c>
    </row>
    <row r="1987" spans="1:6">
      <c r="A1987" s="9" t="s">
        <v>8793</v>
      </c>
      <c r="B1987" s="9" t="s">
        <v>8794</v>
      </c>
      <c r="C1987" s="9" t="s">
        <v>8795</v>
      </c>
      <c r="D1987" s="9" t="s">
        <v>8796</v>
      </c>
      <c r="E1987" s="10">
        <v>0</v>
      </c>
      <c r="F1987" s="10">
        <v>0</v>
      </c>
    </row>
    <row r="1988" spans="1:6">
      <c r="A1988" s="9" t="s">
        <v>8797</v>
      </c>
      <c r="B1988" s="9" t="s">
        <v>8798</v>
      </c>
      <c r="C1988" s="9" t="s">
        <v>8799</v>
      </c>
      <c r="D1988" s="9" t="s">
        <v>8800</v>
      </c>
      <c r="E1988" s="9" t="s">
        <v>8801</v>
      </c>
      <c r="F1988" s="9"/>
    </row>
    <row r="1989" spans="1:6">
      <c r="A1989" s="9" t="s">
        <v>8802</v>
      </c>
      <c r="B1989" s="9" t="s">
        <v>8803</v>
      </c>
      <c r="C1989" s="9" t="s">
        <v>8804</v>
      </c>
      <c r="D1989" s="10">
        <v>82144400280</v>
      </c>
      <c r="E1989" s="9" t="s">
        <v>8805</v>
      </c>
      <c r="F1989" s="9"/>
    </row>
    <row r="1990" spans="1:6" ht="25.5">
      <c r="A1990" s="9" t="s">
        <v>8806</v>
      </c>
      <c r="B1990" s="9" t="s">
        <v>8807</v>
      </c>
      <c r="C1990" s="9" t="s">
        <v>8808</v>
      </c>
      <c r="D1990" s="9" t="s">
        <v>8809</v>
      </c>
      <c r="E1990" s="9" t="s">
        <v>8810</v>
      </c>
      <c r="F1990" s="9" t="s">
        <v>8811</v>
      </c>
    </row>
    <row r="1991" spans="1:6" ht="25.5">
      <c r="A1991" s="9" t="s">
        <v>8812</v>
      </c>
      <c r="B1991" s="9" t="s">
        <v>8813</v>
      </c>
      <c r="C1991" s="9" t="s">
        <v>8814</v>
      </c>
      <c r="D1991" s="9" t="s">
        <v>8815</v>
      </c>
      <c r="E1991" s="9" t="s">
        <v>8816</v>
      </c>
      <c r="F1991" s="9" t="s">
        <v>8817</v>
      </c>
    </row>
    <row r="1992" spans="1:6" ht="25.5">
      <c r="A1992" s="9" t="s">
        <v>8818</v>
      </c>
      <c r="B1992" s="9" t="s">
        <v>8819</v>
      </c>
      <c r="C1992" s="9" t="s">
        <v>8820</v>
      </c>
      <c r="D1992" s="9" t="s">
        <v>8821</v>
      </c>
      <c r="E1992" s="9" t="s">
        <v>8822</v>
      </c>
      <c r="F1992" s="10">
        <v>0</v>
      </c>
    </row>
    <row r="1993" spans="1:6">
      <c r="A1993" s="9" t="s">
        <v>8823</v>
      </c>
      <c r="B1993" s="9" t="s">
        <v>8824</v>
      </c>
      <c r="C1993" s="9" t="s">
        <v>8825</v>
      </c>
      <c r="D1993" s="9" t="s">
        <v>8826</v>
      </c>
      <c r="E1993" s="9" t="s">
        <v>8827</v>
      </c>
      <c r="F1993" s="9"/>
    </row>
    <row r="1994" spans="1:6" ht="25.5">
      <c r="A1994" s="9" t="s">
        <v>8828</v>
      </c>
      <c r="B1994" s="9" t="s">
        <v>8829</v>
      </c>
      <c r="C1994" s="9" t="s">
        <v>8830</v>
      </c>
      <c r="D1994" s="9" t="s">
        <v>8831</v>
      </c>
      <c r="E1994" s="9"/>
      <c r="F1994" s="9"/>
    </row>
    <row r="1995" spans="1:6">
      <c r="A1995" s="9" t="s">
        <v>8832</v>
      </c>
      <c r="B1995" s="9" t="s">
        <v>8833</v>
      </c>
      <c r="C1995" s="9" t="s">
        <v>8834</v>
      </c>
      <c r="D1995" s="9" t="s">
        <v>8835</v>
      </c>
      <c r="E1995" s="9" t="s">
        <v>8836</v>
      </c>
      <c r="F1995" s="9"/>
    </row>
    <row r="1996" spans="1:6">
      <c r="A1996" s="9" t="s">
        <v>8832</v>
      </c>
      <c r="B1996" s="9" t="s">
        <v>8837</v>
      </c>
      <c r="C1996" s="9" t="s">
        <v>8834</v>
      </c>
      <c r="D1996" s="9" t="s">
        <v>8835</v>
      </c>
      <c r="E1996" s="9" t="s">
        <v>8836</v>
      </c>
      <c r="F1996" s="9"/>
    </row>
    <row r="1997" spans="1:6">
      <c r="A1997" s="9" t="s">
        <v>8838</v>
      </c>
      <c r="B1997" s="9" t="s">
        <v>8839</v>
      </c>
      <c r="C1997" s="9" t="s">
        <v>8840</v>
      </c>
      <c r="D1997" s="10">
        <v>85361512279</v>
      </c>
      <c r="E1997" s="9" t="s">
        <v>8841</v>
      </c>
      <c r="F1997" s="9"/>
    </row>
    <row r="1998" spans="1:6">
      <c r="A1998" s="9" t="s">
        <v>8838</v>
      </c>
      <c r="B1998" s="9" t="s">
        <v>8842</v>
      </c>
      <c r="C1998" s="9" t="s">
        <v>8840</v>
      </c>
      <c r="D1998" s="10">
        <v>85361512279</v>
      </c>
      <c r="E1998" s="9" t="s">
        <v>8841</v>
      </c>
      <c r="F1998" s="9"/>
    </row>
    <row r="1999" spans="1:6" ht="25.5">
      <c r="A1999" s="9" t="s">
        <v>8843</v>
      </c>
      <c r="B1999" s="9" t="s">
        <v>8844</v>
      </c>
      <c r="C1999" s="9" t="s">
        <v>8845</v>
      </c>
      <c r="D1999" s="9" t="s">
        <v>8846</v>
      </c>
      <c r="E1999" s="9" t="s">
        <v>8847</v>
      </c>
      <c r="F1999" s="9" t="s">
        <v>8848</v>
      </c>
    </row>
    <row r="2000" spans="1:6" ht="25.5">
      <c r="A2000" s="9" t="s">
        <v>8843</v>
      </c>
      <c r="B2000" s="9" t="s">
        <v>8849</v>
      </c>
      <c r="C2000" s="9" t="s">
        <v>8845</v>
      </c>
      <c r="D2000" s="9" t="s">
        <v>8846</v>
      </c>
      <c r="E2000" s="9" t="s">
        <v>8847</v>
      </c>
      <c r="F2000" s="9" t="s">
        <v>8848</v>
      </c>
    </row>
    <row r="2001" spans="1:6">
      <c r="A2001" s="9" t="s">
        <v>8850</v>
      </c>
      <c r="B2001" s="9" t="s">
        <v>8851</v>
      </c>
      <c r="C2001" s="9" t="s">
        <v>8852</v>
      </c>
      <c r="D2001" s="10">
        <v>811760970</v>
      </c>
      <c r="E2001" s="9" t="s">
        <v>8853</v>
      </c>
      <c r="F2001" s="9" t="s">
        <v>8854</v>
      </c>
    </row>
    <row r="2002" spans="1:6">
      <c r="A2002" s="9" t="s">
        <v>8850</v>
      </c>
      <c r="B2002" s="9" t="s">
        <v>8855</v>
      </c>
      <c r="C2002" s="9" t="s">
        <v>8852</v>
      </c>
      <c r="D2002" s="10">
        <v>811760970</v>
      </c>
      <c r="E2002" s="9" t="s">
        <v>8853</v>
      </c>
      <c r="F2002" s="9" t="s">
        <v>8854</v>
      </c>
    </row>
    <row r="2003" spans="1:6">
      <c r="A2003" s="9" t="s">
        <v>8856</v>
      </c>
      <c r="B2003" s="9" t="s">
        <v>8857</v>
      </c>
      <c r="C2003" s="9" t="s">
        <v>8858</v>
      </c>
      <c r="D2003" s="10">
        <v>81375293274</v>
      </c>
      <c r="E2003" s="9"/>
      <c r="F2003" s="9"/>
    </row>
    <row r="2004" spans="1:6">
      <c r="A2004" s="9" t="s">
        <v>8856</v>
      </c>
      <c r="B2004" s="9" t="s">
        <v>8859</v>
      </c>
      <c r="C2004" s="9" t="s">
        <v>8858</v>
      </c>
      <c r="D2004" s="10">
        <v>81375293274</v>
      </c>
      <c r="E2004" s="9"/>
      <c r="F2004" s="9"/>
    </row>
    <row r="2005" spans="1:6">
      <c r="A2005" s="9" t="s">
        <v>8860</v>
      </c>
      <c r="B2005" s="9" t="s">
        <v>8861</v>
      </c>
      <c r="C2005" s="9" t="s">
        <v>8862</v>
      </c>
      <c r="D2005" s="9" t="s">
        <v>8863</v>
      </c>
      <c r="E2005" s="9" t="s">
        <v>8864</v>
      </c>
      <c r="F2005" s="10">
        <v>0</v>
      </c>
    </row>
    <row r="2006" spans="1:6">
      <c r="A2006" s="9" t="s">
        <v>8865</v>
      </c>
      <c r="B2006" s="9" t="s">
        <v>8866</v>
      </c>
      <c r="C2006" s="9" t="s">
        <v>8867</v>
      </c>
      <c r="D2006" s="9" t="s">
        <v>8868</v>
      </c>
      <c r="E2006" s="10">
        <v>0</v>
      </c>
      <c r="F2006" s="10">
        <v>0</v>
      </c>
    </row>
    <row r="2007" spans="1:6">
      <c r="A2007" s="9" t="s">
        <v>8869</v>
      </c>
      <c r="B2007" s="9" t="s">
        <v>8870</v>
      </c>
      <c r="C2007" s="9" t="s">
        <v>8871</v>
      </c>
      <c r="D2007" s="9" t="s">
        <v>8872</v>
      </c>
      <c r="E2007" s="9" t="s">
        <v>8873</v>
      </c>
      <c r="F2007" s="10">
        <v>0</v>
      </c>
    </row>
    <row r="2008" spans="1:6">
      <c r="A2008" s="9" t="s">
        <v>8874</v>
      </c>
      <c r="B2008" s="9" t="s">
        <v>8875</v>
      </c>
      <c r="C2008" s="9" t="s">
        <v>8876</v>
      </c>
      <c r="D2008" s="9" t="s">
        <v>8877</v>
      </c>
      <c r="E2008" s="10">
        <v>0</v>
      </c>
      <c r="F2008" s="10">
        <v>0</v>
      </c>
    </row>
    <row r="2009" spans="1:6" ht="25.5">
      <c r="A2009" s="9" t="s">
        <v>8878</v>
      </c>
      <c r="B2009" s="9" t="s">
        <v>8879</v>
      </c>
      <c r="C2009" s="9" t="s">
        <v>8880</v>
      </c>
      <c r="D2009" s="9" t="s">
        <v>8881</v>
      </c>
      <c r="E2009" s="9" t="s">
        <v>8882</v>
      </c>
      <c r="F2009" s="9" t="s">
        <v>8883</v>
      </c>
    </row>
    <row r="2010" spans="1:6" ht="25.5">
      <c r="A2010" s="9" t="s">
        <v>8884</v>
      </c>
      <c r="B2010" s="9" t="s">
        <v>8885</v>
      </c>
      <c r="C2010" s="9" t="s">
        <v>8886</v>
      </c>
      <c r="D2010" s="9" t="s">
        <v>8887</v>
      </c>
      <c r="E2010" s="9" t="s">
        <v>8888</v>
      </c>
      <c r="F2010" s="10">
        <v>0</v>
      </c>
    </row>
    <row r="2011" spans="1:6" ht="25.5">
      <c r="A2011" s="9" t="s">
        <v>8889</v>
      </c>
      <c r="B2011" s="9" t="s">
        <v>8890</v>
      </c>
      <c r="C2011" s="9" t="s">
        <v>8891</v>
      </c>
      <c r="D2011" s="9" t="s">
        <v>8892</v>
      </c>
      <c r="E2011" s="9" t="s">
        <v>8893</v>
      </c>
      <c r="F2011" s="9" t="s">
        <v>8854</v>
      </c>
    </row>
    <row r="2012" spans="1:6" ht="25.5">
      <c r="A2012" s="9" t="s">
        <v>8889</v>
      </c>
      <c r="B2012" s="9" t="s">
        <v>8894</v>
      </c>
      <c r="C2012" s="9" t="s">
        <v>8891</v>
      </c>
      <c r="D2012" s="9" t="s">
        <v>8892</v>
      </c>
      <c r="E2012" s="9" t="s">
        <v>8893</v>
      </c>
      <c r="F2012" s="9" t="s">
        <v>8854</v>
      </c>
    </row>
    <row r="2013" spans="1:6">
      <c r="A2013" s="9" t="s">
        <v>8895</v>
      </c>
      <c r="B2013" s="9" t="s">
        <v>8896</v>
      </c>
      <c r="C2013" s="9" t="s">
        <v>8897</v>
      </c>
      <c r="D2013" s="9" t="s">
        <v>8898</v>
      </c>
      <c r="E2013" s="10">
        <v>0</v>
      </c>
      <c r="F2013" s="10">
        <v>0</v>
      </c>
    </row>
    <row r="2014" spans="1:6">
      <c r="A2014" s="9" t="s">
        <v>8899</v>
      </c>
      <c r="B2014" s="9" t="s">
        <v>8900</v>
      </c>
      <c r="C2014" s="9" t="s">
        <v>8901</v>
      </c>
      <c r="D2014" s="9" t="s">
        <v>8902</v>
      </c>
      <c r="E2014" s="9" t="s">
        <v>8903</v>
      </c>
      <c r="F2014" s="9" t="s">
        <v>8904</v>
      </c>
    </row>
    <row r="2015" spans="1:6">
      <c r="A2015" s="9" t="s">
        <v>8905</v>
      </c>
      <c r="B2015" s="9" t="s">
        <v>8906</v>
      </c>
      <c r="C2015" s="9" t="s">
        <v>8907</v>
      </c>
      <c r="D2015" s="10">
        <v>6233440068</v>
      </c>
      <c r="E2015" s="9" t="s">
        <v>8908</v>
      </c>
      <c r="F2015" s="9"/>
    </row>
    <row r="2016" spans="1:6">
      <c r="A2016" s="9" t="s">
        <v>8909</v>
      </c>
      <c r="B2016" s="9" t="s">
        <v>8910</v>
      </c>
      <c r="C2016" s="9" t="s">
        <v>8911</v>
      </c>
      <c r="D2016" s="9" t="s">
        <v>8912</v>
      </c>
      <c r="E2016" s="9" t="s">
        <v>8913</v>
      </c>
      <c r="F2016" s="10">
        <v>0</v>
      </c>
    </row>
    <row r="2017" spans="1:6">
      <c r="A2017" s="9" t="s">
        <v>8914</v>
      </c>
      <c r="B2017" s="9" t="s">
        <v>8915</v>
      </c>
      <c r="C2017" s="9" t="s">
        <v>8916</v>
      </c>
      <c r="D2017" s="9" t="s">
        <v>8917</v>
      </c>
      <c r="E2017" s="9" t="s">
        <v>8918</v>
      </c>
      <c r="F2017" s="10">
        <v>0</v>
      </c>
    </row>
    <row r="2018" spans="1:6">
      <c r="A2018" s="9" t="s">
        <v>8919</v>
      </c>
      <c r="B2018" s="9" t="s">
        <v>8920</v>
      </c>
      <c r="C2018" s="9" t="s">
        <v>8921</v>
      </c>
      <c r="D2018" s="10">
        <v>85210898144</v>
      </c>
      <c r="E2018" s="9" t="s">
        <v>8922</v>
      </c>
      <c r="F2018" s="9"/>
    </row>
    <row r="2019" spans="1:6">
      <c r="A2019" s="9" t="s">
        <v>7259</v>
      </c>
      <c r="B2019" s="9" t="s">
        <v>8923</v>
      </c>
      <c r="C2019" s="9" t="s">
        <v>8924</v>
      </c>
      <c r="D2019" s="9" t="s">
        <v>8925</v>
      </c>
      <c r="E2019" s="9" t="s">
        <v>8926</v>
      </c>
      <c r="F2019" s="10">
        <v>0</v>
      </c>
    </row>
    <row r="2020" spans="1:6">
      <c r="A2020" s="9" t="s">
        <v>8927</v>
      </c>
      <c r="B2020" s="9" t="s">
        <v>8928</v>
      </c>
      <c r="C2020" s="9" t="s">
        <v>8929</v>
      </c>
      <c r="D2020" s="9" t="s">
        <v>8930</v>
      </c>
      <c r="E2020" s="10">
        <v>0</v>
      </c>
      <c r="F2020" s="10">
        <v>0</v>
      </c>
    </row>
    <row r="2021" spans="1:6">
      <c r="A2021" s="9" t="s">
        <v>8931</v>
      </c>
      <c r="B2021" s="9" t="s">
        <v>8932</v>
      </c>
      <c r="C2021" s="9" t="s">
        <v>8933</v>
      </c>
      <c r="D2021" s="9" t="s">
        <v>8934</v>
      </c>
      <c r="E2021" s="9" t="s">
        <v>8935</v>
      </c>
      <c r="F2021" s="9" t="s">
        <v>8936</v>
      </c>
    </row>
    <row r="2022" spans="1:6">
      <c r="A2022" s="9" t="s">
        <v>8937</v>
      </c>
      <c r="B2022" s="9" t="s">
        <v>8938</v>
      </c>
      <c r="C2022" s="9" t="s">
        <v>8939</v>
      </c>
      <c r="D2022" s="9" t="s">
        <v>8940</v>
      </c>
      <c r="E2022" s="9" t="s">
        <v>8941</v>
      </c>
      <c r="F2022" s="10">
        <v>0</v>
      </c>
    </row>
    <row r="2023" spans="1:6" ht="25.5">
      <c r="A2023" s="9" t="s">
        <v>8942</v>
      </c>
      <c r="B2023" s="9" t="s">
        <v>8943</v>
      </c>
      <c r="C2023" s="9" t="s">
        <v>8944</v>
      </c>
      <c r="D2023" s="9" t="s">
        <v>8945</v>
      </c>
      <c r="E2023" s="10">
        <v>0</v>
      </c>
      <c r="F2023" s="10">
        <v>0</v>
      </c>
    </row>
    <row r="2024" spans="1:6" ht="25.5">
      <c r="A2024" s="9" t="s">
        <v>8946</v>
      </c>
      <c r="B2024" s="9" t="s">
        <v>8947</v>
      </c>
      <c r="C2024" s="9" t="s">
        <v>8948</v>
      </c>
      <c r="D2024" s="9" t="s">
        <v>8949</v>
      </c>
      <c r="E2024" s="9" t="s">
        <v>8283</v>
      </c>
      <c r="F2024" s="10">
        <v>0</v>
      </c>
    </row>
    <row r="2025" spans="1:6" ht="25.5">
      <c r="A2025" s="9" t="s">
        <v>8950</v>
      </c>
      <c r="B2025" s="9" t="s">
        <v>8951</v>
      </c>
      <c r="C2025" s="9" t="s">
        <v>8952</v>
      </c>
      <c r="D2025" s="9" t="s">
        <v>8953</v>
      </c>
      <c r="E2025" s="9"/>
      <c r="F2025" s="9"/>
    </row>
    <row r="2026" spans="1:6" ht="25.5">
      <c r="A2026" s="9" t="s">
        <v>8950</v>
      </c>
      <c r="B2026" s="9" t="s">
        <v>8954</v>
      </c>
      <c r="C2026" s="9" t="s">
        <v>8952</v>
      </c>
      <c r="D2026" s="9" t="s">
        <v>8953</v>
      </c>
      <c r="E2026" s="9"/>
      <c r="F2026" s="9"/>
    </row>
    <row r="2027" spans="1:6">
      <c r="A2027" s="9" t="s">
        <v>8955</v>
      </c>
      <c r="B2027" s="9" t="s">
        <v>8956</v>
      </c>
      <c r="C2027" s="9" t="s">
        <v>8957</v>
      </c>
      <c r="D2027" s="9" t="s">
        <v>8958</v>
      </c>
      <c r="E2027" s="9" t="s">
        <v>8959</v>
      </c>
      <c r="F2027" s="10">
        <v>0</v>
      </c>
    </row>
    <row r="2028" spans="1:6">
      <c r="A2028" s="9" t="s">
        <v>8960</v>
      </c>
      <c r="B2028" s="9" t="s">
        <v>8961</v>
      </c>
      <c r="C2028" s="9" t="s">
        <v>8962</v>
      </c>
      <c r="D2028" s="9" t="s">
        <v>8963</v>
      </c>
      <c r="E2028" s="9" t="s">
        <v>8964</v>
      </c>
      <c r="F2028" s="10">
        <v>0</v>
      </c>
    </row>
    <row r="2029" spans="1:6" ht="25.5">
      <c r="A2029" s="9" t="s">
        <v>8965</v>
      </c>
      <c r="B2029" s="9" t="s">
        <v>8966</v>
      </c>
      <c r="C2029" s="9" t="s">
        <v>8967</v>
      </c>
      <c r="D2029" s="9" t="s">
        <v>8968</v>
      </c>
      <c r="E2029" s="9" t="s">
        <v>8969</v>
      </c>
      <c r="F2029" s="10">
        <v>0</v>
      </c>
    </row>
    <row r="2030" spans="1:6">
      <c r="A2030" s="9" t="s">
        <v>8970</v>
      </c>
      <c r="B2030" s="9" t="s">
        <v>8971</v>
      </c>
      <c r="C2030" s="9" t="s">
        <v>8972</v>
      </c>
      <c r="D2030" s="9" t="s">
        <v>8973</v>
      </c>
      <c r="E2030" s="9" t="s">
        <v>8974</v>
      </c>
      <c r="F2030" s="9" t="s">
        <v>8975</v>
      </c>
    </row>
    <row r="2031" spans="1:6">
      <c r="A2031" s="9" t="s">
        <v>8970</v>
      </c>
      <c r="B2031" s="9" t="s">
        <v>8976</v>
      </c>
      <c r="C2031" s="9" t="s">
        <v>8972</v>
      </c>
      <c r="D2031" s="9" t="s">
        <v>8973</v>
      </c>
      <c r="E2031" s="9" t="s">
        <v>8974</v>
      </c>
      <c r="F2031" s="9" t="s">
        <v>8975</v>
      </c>
    </row>
    <row r="2032" spans="1:6" ht="25.5">
      <c r="A2032" s="9" t="s">
        <v>8977</v>
      </c>
      <c r="B2032" s="9" t="s">
        <v>8978</v>
      </c>
      <c r="C2032" s="9" t="s">
        <v>8979</v>
      </c>
      <c r="D2032" s="9" t="s">
        <v>8980</v>
      </c>
      <c r="E2032" s="9" t="s">
        <v>8981</v>
      </c>
      <c r="F2032" s="10">
        <v>0</v>
      </c>
    </row>
    <row r="2033" spans="1:6">
      <c r="A2033" s="9" t="s">
        <v>8982</v>
      </c>
      <c r="B2033" s="9" t="s">
        <v>8983</v>
      </c>
      <c r="C2033" s="9" t="s">
        <v>8984</v>
      </c>
      <c r="D2033" s="9" t="s">
        <v>8985</v>
      </c>
      <c r="E2033" s="9" t="s">
        <v>8986</v>
      </c>
      <c r="F2033" s="9" t="s">
        <v>8987</v>
      </c>
    </row>
    <row r="2034" spans="1:6">
      <c r="A2034" s="9" t="s">
        <v>8988</v>
      </c>
      <c r="B2034" s="9" t="s">
        <v>8989</v>
      </c>
      <c r="C2034" s="9" t="s">
        <v>8990</v>
      </c>
      <c r="D2034" s="9" t="s">
        <v>8991</v>
      </c>
      <c r="E2034" s="10">
        <v>0</v>
      </c>
      <c r="F2034" s="10">
        <v>0</v>
      </c>
    </row>
    <row r="2035" spans="1:6">
      <c r="A2035" s="9" t="s">
        <v>8992</v>
      </c>
      <c r="B2035" s="9" t="s">
        <v>8993</v>
      </c>
      <c r="C2035" s="9" t="s">
        <v>8994</v>
      </c>
      <c r="D2035" s="9" t="s">
        <v>8995</v>
      </c>
      <c r="E2035" s="9" t="s">
        <v>8996</v>
      </c>
      <c r="F2035" s="9" t="s">
        <v>8997</v>
      </c>
    </row>
    <row r="2036" spans="1:6">
      <c r="A2036" s="9" t="s">
        <v>8998</v>
      </c>
      <c r="B2036" s="9" t="s">
        <v>8999</v>
      </c>
      <c r="C2036" s="9" t="s">
        <v>9000</v>
      </c>
      <c r="D2036" s="9" t="s">
        <v>9001</v>
      </c>
      <c r="E2036" s="9" t="s">
        <v>9002</v>
      </c>
      <c r="F2036" s="9"/>
    </row>
    <row r="2037" spans="1:6">
      <c r="A2037" s="9" t="s">
        <v>8998</v>
      </c>
      <c r="B2037" s="9" t="s">
        <v>9003</v>
      </c>
      <c r="C2037" s="9" t="s">
        <v>9000</v>
      </c>
      <c r="D2037" s="9" t="s">
        <v>9001</v>
      </c>
      <c r="E2037" s="9" t="s">
        <v>9002</v>
      </c>
      <c r="F2037" s="9"/>
    </row>
    <row r="2038" spans="1:6">
      <c r="A2038" s="9" t="s">
        <v>9004</v>
      </c>
      <c r="B2038" s="9" t="s">
        <v>9005</v>
      </c>
      <c r="C2038" s="9" t="s">
        <v>9006</v>
      </c>
      <c r="D2038" s="9" t="s">
        <v>9007</v>
      </c>
      <c r="E2038" s="9"/>
      <c r="F2038" s="9"/>
    </row>
    <row r="2039" spans="1:6">
      <c r="A2039" s="9" t="s">
        <v>9008</v>
      </c>
      <c r="B2039" s="9" t="s">
        <v>9009</v>
      </c>
      <c r="C2039" s="9" t="s">
        <v>9010</v>
      </c>
      <c r="D2039" s="10">
        <v>85375445444</v>
      </c>
      <c r="E2039" s="9" t="s">
        <v>9011</v>
      </c>
      <c r="F2039" s="9"/>
    </row>
    <row r="2040" spans="1:6">
      <c r="A2040" s="9" t="s">
        <v>9012</v>
      </c>
      <c r="B2040" s="9" t="s">
        <v>9013</v>
      </c>
      <c r="C2040" s="9" t="s">
        <v>9014</v>
      </c>
      <c r="D2040" s="10">
        <v>81375105796</v>
      </c>
      <c r="E2040" s="9" t="s">
        <v>9015</v>
      </c>
      <c r="F2040" s="9"/>
    </row>
    <row r="2041" spans="1:6">
      <c r="A2041" s="9" t="s">
        <v>9016</v>
      </c>
      <c r="B2041" s="9" t="s">
        <v>9017</v>
      </c>
      <c r="C2041" s="9" t="s">
        <v>9018</v>
      </c>
      <c r="D2041" s="10">
        <v>85225808253</v>
      </c>
      <c r="E2041" s="9"/>
      <c r="F2041" s="9"/>
    </row>
    <row r="2042" spans="1:6">
      <c r="A2042" s="9" t="s">
        <v>9016</v>
      </c>
      <c r="B2042" s="9" t="s">
        <v>9019</v>
      </c>
      <c r="C2042" s="9" t="s">
        <v>9018</v>
      </c>
      <c r="D2042" s="10">
        <v>85225808253</v>
      </c>
      <c r="E2042" s="9"/>
      <c r="F2042" s="9"/>
    </row>
    <row r="2043" spans="1:6">
      <c r="A2043" s="9" t="s">
        <v>9016</v>
      </c>
      <c r="B2043" s="9" t="s">
        <v>9020</v>
      </c>
      <c r="C2043" s="9" t="s">
        <v>9018</v>
      </c>
      <c r="D2043" s="10">
        <v>85225808253</v>
      </c>
      <c r="E2043" s="9"/>
      <c r="F2043" s="9"/>
    </row>
    <row r="2044" spans="1:6">
      <c r="A2044" s="9" t="s">
        <v>9016</v>
      </c>
      <c r="B2044" s="9" t="s">
        <v>9021</v>
      </c>
      <c r="C2044" s="9" t="s">
        <v>9018</v>
      </c>
      <c r="D2044" s="10">
        <v>85225808253</v>
      </c>
      <c r="E2044" s="9"/>
      <c r="F2044" s="9"/>
    </row>
    <row r="2045" spans="1:6">
      <c r="A2045" s="9" t="s">
        <v>9022</v>
      </c>
      <c r="B2045" s="9" t="s">
        <v>9023</v>
      </c>
      <c r="C2045" s="9" t="s">
        <v>9024</v>
      </c>
      <c r="D2045" s="9" t="s">
        <v>9025</v>
      </c>
      <c r="E2045" s="9"/>
      <c r="F2045" s="9"/>
    </row>
    <row r="2046" spans="1:6">
      <c r="A2046" s="9" t="s">
        <v>9026</v>
      </c>
      <c r="B2046" s="9" t="s">
        <v>9027</v>
      </c>
      <c r="C2046" s="9" t="s">
        <v>9028</v>
      </c>
      <c r="D2046" s="9" t="s">
        <v>9029</v>
      </c>
      <c r="E2046" s="10">
        <v>0</v>
      </c>
      <c r="F2046" s="10">
        <v>0</v>
      </c>
    </row>
    <row r="2047" spans="1:6" ht="25.5">
      <c r="A2047" s="9" t="s">
        <v>9030</v>
      </c>
      <c r="B2047" s="9" t="s">
        <v>9031</v>
      </c>
      <c r="C2047" s="9" t="s">
        <v>9032</v>
      </c>
      <c r="D2047" s="9" t="s">
        <v>9033</v>
      </c>
      <c r="E2047" s="10">
        <v>0</v>
      </c>
      <c r="F2047" s="10">
        <v>0</v>
      </c>
    </row>
    <row r="2048" spans="1:6" ht="25.5">
      <c r="A2048" s="9" t="s">
        <v>9034</v>
      </c>
      <c r="B2048" s="9" t="s">
        <v>9035</v>
      </c>
      <c r="C2048" s="9" t="s">
        <v>9036</v>
      </c>
      <c r="D2048" s="9" t="s">
        <v>9037</v>
      </c>
      <c r="E2048" s="10">
        <v>0</v>
      </c>
      <c r="F2048" s="10">
        <v>0</v>
      </c>
    </row>
    <row r="2049" spans="1:6" ht="25.5">
      <c r="A2049" s="9" t="s">
        <v>9038</v>
      </c>
      <c r="B2049" s="9" t="s">
        <v>9039</v>
      </c>
      <c r="C2049" s="9" t="s">
        <v>9040</v>
      </c>
      <c r="D2049" s="9" t="s">
        <v>9041</v>
      </c>
      <c r="E2049" s="9" t="s">
        <v>9042</v>
      </c>
      <c r="F2049" s="10">
        <v>0</v>
      </c>
    </row>
    <row r="2050" spans="1:6">
      <c r="A2050" s="9" t="s">
        <v>9043</v>
      </c>
      <c r="B2050" s="9" t="s">
        <v>9044</v>
      </c>
      <c r="C2050" s="9" t="s">
        <v>9045</v>
      </c>
      <c r="D2050" s="9" t="s">
        <v>9046</v>
      </c>
      <c r="E2050" s="9" t="s">
        <v>9047</v>
      </c>
      <c r="F2050" s="10">
        <v>0</v>
      </c>
    </row>
    <row r="2051" spans="1:6">
      <c r="A2051" s="9" t="s">
        <v>9048</v>
      </c>
      <c r="B2051" s="9" t="s">
        <v>9049</v>
      </c>
      <c r="C2051" s="9" t="s">
        <v>9050</v>
      </c>
      <c r="D2051" s="9" t="s">
        <v>9051</v>
      </c>
      <c r="E2051" s="9" t="s">
        <v>9052</v>
      </c>
      <c r="F2051" s="10">
        <v>0</v>
      </c>
    </row>
    <row r="2052" spans="1:6">
      <c r="A2052" s="9" t="s">
        <v>9053</v>
      </c>
      <c r="B2052" s="9" t="s">
        <v>9054</v>
      </c>
      <c r="C2052" s="9" t="s">
        <v>9055</v>
      </c>
      <c r="D2052" s="9" t="s">
        <v>9056</v>
      </c>
      <c r="E2052" s="9" t="s">
        <v>9057</v>
      </c>
      <c r="F2052" s="9" t="s">
        <v>9056</v>
      </c>
    </row>
    <row r="2053" spans="1:6">
      <c r="A2053" s="9" t="s">
        <v>9058</v>
      </c>
      <c r="B2053" s="9" t="s">
        <v>9059</v>
      </c>
      <c r="C2053" s="9" t="s">
        <v>9060</v>
      </c>
      <c r="D2053" s="9" t="s">
        <v>9061</v>
      </c>
      <c r="E2053" s="9" t="s">
        <v>9062</v>
      </c>
      <c r="F2053" s="9"/>
    </row>
    <row r="2054" spans="1:6">
      <c r="A2054" s="9" t="s">
        <v>9063</v>
      </c>
      <c r="B2054" s="9" t="s">
        <v>9064</v>
      </c>
      <c r="C2054" s="9" t="s">
        <v>9065</v>
      </c>
      <c r="D2054" s="10">
        <v>821127061241</v>
      </c>
      <c r="E2054" s="10">
        <v>0</v>
      </c>
      <c r="F2054" s="10">
        <v>0</v>
      </c>
    </row>
    <row r="2055" spans="1:6" ht="25.5">
      <c r="A2055" s="9" t="s">
        <v>9066</v>
      </c>
      <c r="B2055" s="9" t="s">
        <v>9067</v>
      </c>
      <c r="C2055" s="9" t="s">
        <v>9068</v>
      </c>
      <c r="D2055" s="10">
        <v>81319138249</v>
      </c>
      <c r="E2055" s="9" t="s">
        <v>9069</v>
      </c>
      <c r="F2055" s="9"/>
    </row>
    <row r="2056" spans="1:6" ht="25.5">
      <c r="A2056" s="9" t="s">
        <v>9066</v>
      </c>
      <c r="B2056" s="9" t="s">
        <v>9070</v>
      </c>
      <c r="C2056" s="9" t="s">
        <v>9068</v>
      </c>
      <c r="D2056" s="10">
        <v>81319138249</v>
      </c>
      <c r="E2056" s="9" t="s">
        <v>9069</v>
      </c>
      <c r="F2056" s="9"/>
    </row>
    <row r="2057" spans="1:6" ht="25.5">
      <c r="A2057" s="9" t="s">
        <v>9071</v>
      </c>
      <c r="B2057" s="9" t="s">
        <v>9072</v>
      </c>
      <c r="C2057" s="9" t="s">
        <v>9068</v>
      </c>
      <c r="D2057" s="10">
        <v>81319138249</v>
      </c>
      <c r="E2057" s="9" t="s">
        <v>9069</v>
      </c>
      <c r="F2057" s="9"/>
    </row>
    <row r="2058" spans="1:6">
      <c r="A2058" s="9" t="s">
        <v>9073</v>
      </c>
      <c r="B2058" s="9" t="s">
        <v>9074</v>
      </c>
      <c r="C2058" s="9" t="s">
        <v>9075</v>
      </c>
      <c r="D2058" s="9" t="s">
        <v>9076</v>
      </c>
      <c r="E2058" s="9" t="s">
        <v>9077</v>
      </c>
      <c r="F2058" s="10">
        <v>0</v>
      </c>
    </row>
    <row r="2059" spans="1:6" ht="25.5">
      <c r="A2059" s="9" t="s">
        <v>9078</v>
      </c>
      <c r="B2059" s="9" t="s">
        <v>9079</v>
      </c>
      <c r="C2059" s="9" t="s">
        <v>9080</v>
      </c>
      <c r="D2059" s="9" t="s">
        <v>9081</v>
      </c>
      <c r="E2059" s="9" t="s">
        <v>9082</v>
      </c>
      <c r="F2059" s="9" t="s">
        <v>9083</v>
      </c>
    </row>
    <row r="2060" spans="1:6">
      <c r="A2060" s="9" t="s">
        <v>9084</v>
      </c>
      <c r="B2060" s="9" t="s">
        <v>9085</v>
      </c>
      <c r="C2060" s="9" t="s">
        <v>9086</v>
      </c>
      <c r="D2060" s="9" t="s">
        <v>9087</v>
      </c>
      <c r="E2060" s="9" t="s">
        <v>9088</v>
      </c>
      <c r="F2060" s="10">
        <v>0</v>
      </c>
    </row>
    <row r="2061" spans="1:6">
      <c r="A2061" s="9" t="s">
        <v>9089</v>
      </c>
      <c r="B2061" s="9" t="s">
        <v>9090</v>
      </c>
      <c r="C2061" s="9" t="s">
        <v>9091</v>
      </c>
      <c r="D2061" s="9" t="s">
        <v>9092</v>
      </c>
      <c r="E2061" s="9" t="s">
        <v>9093</v>
      </c>
      <c r="F2061" s="9" t="s">
        <v>9092</v>
      </c>
    </row>
    <row r="2062" spans="1:6">
      <c r="A2062" s="9" t="s">
        <v>9089</v>
      </c>
      <c r="B2062" s="9" t="s">
        <v>9094</v>
      </c>
      <c r="C2062" s="9" t="s">
        <v>9091</v>
      </c>
      <c r="D2062" s="9" t="s">
        <v>9092</v>
      </c>
      <c r="E2062" s="9" t="s">
        <v>9093</v>
      </c>
      <c r="F2062" s="9" t="s">
        <v>9092</v>
      </c>
    </row>
    <row r="2063" spans="1:6">
      <c r="A2063" s="9" t="s">
        <v>9095</v>
      </c>
      <c r="B2063" s="9" t="s">
        <v>9096</v>
      </c>
      <c r="C2063" s="9" t="s">
        <v>9097</v>
      </c>
      <c r="D2063" s="9" t="s">
        <v>9098</v>
      </c>
      <c r="E2063" s="9" t="s">
        <v>9099</v>
      </c>
      <c r="F2063" s="9"/>
    </row>
    <row r="2064" spans="1:6">
      <c r="A2064" s="9" t="s">
        <v>9095</v>
      </c>
      <c r="B2064" s="9" t="s">
        <v>9100</v>
      </c>
      <c r="C2064" s="9" t="s">
        <v>9097</v>
      </c>
      <c r="D2064" s="9" t="s">
        <v>9098</v>
      </c>
      <c r="E2064" s="9" t="s">
        <v>9099</v>
      </c>
      <c r="F2064" s="9"/>
    </row>
    <row r="2065" spans="1:6" ht="25.5">
      <c r="A2065" s="9" t="s">
        <v>9101</v>
      </c>
      <c r="B2065" s="9" t="s">
        <v>9102</v>
      </c>
      <c r="C2065" s="9" t="s">
        <v>9103</v>
      </c>
      <c r="D2065" s="9" t="s">
        <v>9104</v>
      </c>
      <c r="E2065" s="9" t="s">
        <v>9105</v>
      </c>
      <c r="F2065" s="9" t="s">
        <v>9106</v>
      </c>
    </row>
    <row r="2066" spans="1:6">
      <c r="A2066" s="9" t="s">
        <v>9107</v>
      </c>
      <c r="B2066" s="9" t="s">
        <v>9108</v>
      </c>
      <c r="C2066" s="9" t="s">
        <v>9109</v>
      </c>
      <c r="D2066" s="10">
        <v>81909282437</v>
      </c>
      <c r="E2066" s="9"/>
      <c r="F2066" s="9"/>
    </row>
    <row r="2067" spans="1:6" ht="25.5">
      <c r="A2067" s="9" t="s">
        <v>9110</v>
      </c>
      <c r="B2067" s="9" t="s">
        <v>9111</v>
      </c>
      <c r="C2067" s="9" t="s">
        <v>9112</v>
      </c>
      <c r="D2067" s="9" t="s">
        <v>9113</v>
      </c>
      <c r="E2067" s="9" t="s">
        <v>9114</v>
      </c>
      <c r="F2067" s="9" t="s">
        <v>1582</v>
      </c>
    </row>
    <row r="2068" spans="1:6">
      <c r="A2068" s="9" t="s">
        <v>9115</v>
      </c>
      <c r="B2068" s="9" t="s">
        <v>9116</v>
      </c>
      <c r="C2068" s="9" t="s">
        <v>9117</v>
      </c>
      <c r="D2068" s="9" t="s">
        <v>9118</v>
      </c>
      <c r="E2068" s="9" t="s">
        <v>9119</v>
      </c>
      <c r="F2068" s="9"/>
    </row>
    <row r="2069" spans="1:6">
      <c r="A2069" s="9" t="s">
        <v>9115</v>
      </c>
      <c r="B2069" s="9" t="s">
        <v>9120</v>
      </c>
      <c r="C2069" s="9" t="s">
        <v>9117</v>
      </c>
      <c r="D2069" s="9" t="s">
        <v>9118</v>
      </c>
      <c r="E2069" s="9" t="s">
        <v>9119</v>
      </c>
      <c r="F2069" s="9"/>
    </row>
    <row r="2070" spans="1:6">
      <c r="A2070" s="9" t="s">
        <v>9121</v>
      </c>
      <c r="B2070" s="9" t="s">
        <v>9122</v>
      </c>
      <c r="C2070" s="9" t="s">
        <v>9123</v>
      </c>
      <c r="D2070" s="9" t="s">
        <v>9124</v>
      </c>
      <c r="E2070" s="9" t="s">
        <v>9125</v>
      </c>
      <c r="F2070" s="9" t="s">
        <v>9126</v>
      </c>
    </row>
    <row r="2071" spans="1:6">
      <c r="A2071" s="9" t="s">
        <v>9127</v>
      </c>
      <c r="B2071" s="9" t="s">
        <v>9128</v>
      </c>
      <c r="C2071" s="9" t="s">
        <v>9129</v>
      </c>
      <c r="D2071" s="9" t="s">
        <v>9130</v>
      </c>
      <c r="E2071" s="9"/>
      <c r="F2071" s="9"/>
    </row>
    <row r="2072" spans="1:6">
      <c r="A2072" s="9" t="s">
        <v>9127</v>
      </c>
      <c r="B2072" s="9" t="s">
        <v>9131</v>
      </c>
      <c r="C2072" s="9" t="s">
        <v>9129</v>
      </c>
      <c r="D2072" s="9" t="s">
        <v>9130</v>
      </c>
      <c r="E2072" s="9"/>
      <c r="F2072" s="9"/>
    </row>
    <row r="2073" spans="1:6">
      <c r="A2073" s="9" t="s">
        <v>9115</v>
      </c>
      <c r="B2073" s="9" t="s">
        <v>9132</v>
      </c>
      <c r="C2073" s="9" t="s">
        <v>9117</v>
      </c>
      <c r="D2073" s="9" t="s">
        <v>9118</v>
      </c>
      <c r="E2073" s="9" t="s">
        <v>9119</v>
      </c>
      <c r="F2073" s="9"/>
    </row>
    <row r="2074" spans="1:6">
      <c r="A2074" s="9" t="s">
        <v>9115</v>
      </c>
      <c r="B2074" s="9" t="s">
        <v>9133</v>
      </c>
      <c r="C2074" s="9" t="s">
        <v>9117</v>
      </c>
      <c r="D2074" s="9" t="s">
        <v>9118</v>
      </c>
      <c r="E2074" s="9" t="s">
        <v>9119</v>
      </c>
      <c r="F2074" s="9"/>
    </row>
    <row r="2075" spans="1:6">
      <c r="A2075" s="9" t="s">
        <v>9115</v>
      </c>
      <c r="B2075" s="9" t="s">
        <v>9134</v>
      </c>
      <c r="C2075" s="9" t="s">
        <v>9117</v>
      </c>
      <c r="D2075" s="9" t="s">
        <v>9118</v>
      </c>
      <c r="E2075" s="9" t="s">
        <v>9119</v>
      </c>
      <c r="F2075" s="9"/>
    </row>
    <row r="2076" spans="1:6">
      <c r="A2076" s="9" t="s">
        <v>9115</v>
      </c>
      <c r="B2076" s="9" t="s">
        <v>9135</v>
      </c>
      <c r="C2076" s="9" t="s">
        <v>9117</v>
      </c>
      <c r="D2076" s="9" t="s">
        <v>9118</v>
      </c>
      <c r="E2076" s="9" t="s">
        <v>9119</v>
      </c>
      <c r="F2076" s="9"/>
    </row>
    <row r="2077" spans="1:6">
      <c r="A2077" s="9" t="s">
        <v>9115</v>
      </c>
      <c r="B2077" s="9" t="s">
        <v>9136</v>
      </c>
      <c r="C2077" s="9" t="s">
        <v>9117</v>
      </c>
      <c r="D2077" s="9" t="s">
        <v>9118</v>
      </c>
      <c r="E2077" s="9" t="s">
        <v>9119</v>
      </c>
      <c r="F2077" s="9"/>
    </row>
    <row r="2078" spans="1:6">
      <c r="A2078" s="9" t="s">
        <v>9115</v>
      </c>
      <c r="B2078" s="9" t="s">
        <v>9137</v>
      </c>
      <c r="C2078" s="9" t="s">
        <v>9117</v>
      </c>
      <c r="D2078" s="9" t="s">
        <v>9118</v>
      </c>
      <c r="E2078" s="9" t="s">
        <v>9119</v>
      </c>
      <c r="F2078" s="9"/>
    </row>
    <row r="2079" spans="1:6">
      <c r="A2079" s="9" t="s">
        <v>9115</v>
      </c>
      <c r="B2079" s="9" t="s">
        <v>9138</v>
      </c>
      <c r="C2079" s="9" t="s">
        <v>9117</v>
      </c>
      <c r="D2079" s="9" t="s">
        <v>9118</v>
      </c>
      <c r="E2079" s="9" t="s">
        <v>9119</v>
      </c>
      <c r="F2079" s="9"/>
    </row>
    <row r="2080" spans="1:6">
      <c r="A2080" s="9" t="s">
        <v>9115</v>
      </c>
      <c r="B2080" s="9" t="s">
        <v>9139</v>
      </c>
      <c r="C2080" s="9" t="s">
        <v>9117</v>
      </c>
      <c r="D2080" s="9" t="s">
        <v>9118</v>
      </c>
      <c r="E2080" s="9" t="s">
        <v>9119</v>
      </c>
      <c r="F2080" s="9"/>
    </row>
    <row r="2081" spans="1:6">
      <c r="A2081" s="9" t="s">
        <v>9140</v>
      </c>
      <c r="B2081" s="9" t="s">
        <v>9141</v>
      </c>
      <c r="C2081" s="9" t="s">
        <v>9142</v>
      </c>
      <c r="D2081" s="10">
        <v>8116566778</v>
      </c>
      <c r="E2081" s="9"/>
      <c r="F2081" s="9"/>
    </row>
    <row r="2082" spans="1:6">
      <c r="A2082" s="9" t="s">
        <v>9140</v>
      </c>
      <c r="B2082" s="9" t="s">
        <v>9143</v>
      </c>
      <c r="C2082" s="9" t="s">
        <v>9142</v>
      </c>
      <c r="D2082" s="10">
        <v>8116566778</v>
      </c>
      <c r="E2082" s="9"/>
      <c r="F2082" s="9"/>
    </row>
    <row r="2083" spans="1:6" ht="25.5">
      <c r="A2083" s="9" t="s">
        <v>9144</v>
      </c>
      <c r="B2083" s="9" t="s">
        <v>9145</v>
      </c>
      <c r="C2083" s="9" t="s">
        <v>9146</v>
      </c>
      <c r="D2083" s="9" t="s">
        <v>9147</v>
      </c>
      <c r="E2083" s="9" t="s">
        <v>9148</v>
      </c>
      <c r="F2083" s="9" t="s">
        <v>9149</v>
      </c>
    </row>
    <row r="2084" spans="1:6">
      <c r="A2084" s="9" t="s">
        <v>9150</v>
      </c>
      <c r="B2084" s="9" t="s">
        <v>9151</v>
      </c>
      <c r="C2084" s="9" t="s">
        <v>9152</v>
      </c>
      <c r="D2084" s="10">
        <v>0</v>
      </c>
      <c r="E2084" s="9" t="s">
        <v>9153</v>
      </c>
      <c r="F2084" s="10">
        <v>0</v>
      </c>
    </row>
    <row r="2085" spans="1:6">
      <c r="A2085" s="9" t="s">
        <v>9154</v>
      </c>
      <c r="B2085" s="9" t="s">
        <v>9155</v>
      </c>
      <c r="C2085" s="9" t="s">
        <v>9154</v>
      </c>
      <c r="D2085" s="9" t="s">
        <v>9156</v>
      </c>
      <c r="E2085" s="9" t="s">
        <v>9157</v>
      </c>
      <c r="F2085" s="10">
        <v>0</v>
      </c>
    </row>
    <row r="2086" spans="1:6">
      <c r="A2086" s="9" t="s">
        <v>9158</v>
      </c>
      <c r="B2086" s="9" t="s">
        <v>9159</v>
      </c>
      <c r="C2086" s="9" t="s">
        <v>9160</v>
      </c>
      <c r="D2086" s="9" t="s">
        <v>9161</v>
      </c>
      <c r="E2086" s="9"/>
      <c r="F2086" s="9"/>
    </row>
    <row r="2087" spans="1:6" ht="25.5">
      <c r="A2087" s="9" t="s">
        <v>9162</v>
      </c>
      <c r="B2087" s="9" t="s">
        <v>9163</v>
      </c>
      <c r="C2087" s="9" t="s">
        <v>9164</v>
      </c>
      <c r="D2087" s="9" t="s">
        <v>9165</v>
      </c>
      <c r="E2087" s="10">
        <v>0</v>
      </c>
      <c r="F2087" s="9" t="s">
        <v>9166</v>
      </c>
    </row>
    <row r="2088" spans="1:6" ht="25.5">
      <c r="A2088" s="9" t="s">
        <v>9167</v>
      </c>
      <c r="B2088" s="9" t="s">
        <v>9168</v>
      </c>
      <c r="C2088" s="9" t="s">
        <v>9169</v>
      </c>
      <c r="D2088" s="9" t="s">
        <v>9170</v>
      </c>
      <c r="E2088" s="9" t="s">
        <v>9171</v>
      </c>
      <c r="F2088" s="9" t="s">
        <v>9172</v>
      </c>
    </row>
    <row r="2089" spans="1:6">
      <c r="A2089" s="9" t="s">
        <v>9173</v>
      </c>
      <c r="B2089" s="9" t="s">
        <v>9174</v>
      </c>
      <c r="C2089" s="9" t="s">
        <v>9175</v>
      </c>
      <c r="D2089" s="9" t="s">
        <v>9176</v>
      </c>
      <c r="E2089" s="9" t="s">
        <v>9177</v>
      </c>
      <c r="F2089" s="10">
        <v>0</v>
      </c>
    </row>
    <row r="2090" spans="1:6" ht="25.5">
      <c r="A2090" s="9" t="s">
        <v>9178</v>
      </c>
      <c r="B2090" s="9" t="s">
        <v>9179</v>
      </c>
      <c r="C2090" s="9" t="s">
        <v>9180</v>
      </c>
      <c r="D2090" s="10">
        <v>0</v>
      </c>
      <c r="E2090" s="10">
        <v>0</v>
      </c>
      <c r="F2090" s="10">
        <v>0</v>
      </c>
    </row>
    <row r="2091" spans="1:6">
      <c r="A2091" s="9" t="s">
        <v>9181</v>
      </c>
      <c r="B2091" s="9" t="s">
        <v>9182</v>
      </c>
      <c r="C2091" s="9" t="s">
        <v>9183</v>
      </c>
      <c r="D2091" s="10">
        <v>0</v>
      </c>
      <c r="E2091" s="10">
        <v>0</v>
      </c>
      <c r="F2091" s="10">
        <v>0</v>
      </c>
    </row>
    <row r="2092" spans="1:6" ht="25.5">
      <c r="A2092" s="9" t="s">
        <v>9184</v>
      </c>
      <c r="B2092" s="9" t="s">
        <v>9185</v>
      </c>
      <c r="C2092" s="9" t="s">
        <v>9186</v>
      </c>
      <c r="D2092" s="9" t="s">
        <v>9187</v>
      </c>
      <c r="E2092" s="9"/>
      <c r="F2092" s="9"/>
    </row>
    <row r="2093" spans="1:6" ht="25.5">
      <c r="A2093" s="9" t="s">
        <v>9184</v>
      </c>
      <c r="B2093" s="9" t="s">
        <v>9188</v>
      </c>
      <c r="C2093" s="9" t="s">
        <v>9186</v>
      </c>
      <c r="D2093" s="9" t="s">
        <v>9187</v>
      </c>
      <c r="E2093" s="9"/>
      <c r="F2093" s="9"/>
    </row>
    <row r="2094" spans="1:6" ht="25.5">
      <c r="A2094" s="9" t="s">
        <v>9189</v>
      </c>
      <c r="B2094" s="9" t="s">
        <v>9190</v>
      </c>
      <c r="C2094" s="9" t="s">
        <v>9191</v>
      </c>
      <c r="D2094" s="9" t="s">
        <v>9192</v>
      </c>
      <c r="E2094" s="9" t="s">
        <v>9193</v>
      </c>
      <c r="F2094" s="9" t="s">
        <v>9194</v>
      </c>
    </row>
    <row r="2095" spans="1:6" ht="38.25">
      <c r="A2095" s="9" t="s">
        <v>9195</v>
      </c>
      <c r="B2095" s="9" t="s">
        <v>9196</v>
      </c>
      <c r="C2095" s="9" t="s">
        <v>9197</v>
      </c>
      <c r="D2095" s="9" t="s">
        <v>9198</v>
      </c>
      <c r="E2095" s="9" t="s">
        <v>9199</v>
      </c>
      <c r="F2095" s="10">
        <v>0</v>
      </c>
    </row>
    <row r="2096" spans="1:6" ht="25.5">
      <c r="A2096" s="9" t="s">
        <v>9200</v>
      </c>
      <c r="B2096" s="9" t="s">
        <v>9201</v>
      </c>
      <c r="C2096" s="9" t="s">
        <v>9202</v>
      </c>
      <c r="D2096" s="9" t="s">
        <v>9203</v>
      </c>
      <c r="E2096" s="9" t="s">
        <v>9148</v>
      </c>
      <c r="F2096" s="10">
        <v>0</v>
      </c>
    </row>
    <row r="2097" spans="1:6" ht="25.5">
      <c r="A2097" s="9" t="s">
        <v>9204</v>
      </c>
      <c r="B2097" s="9" t="s">
        <v>9205</v>
      </c>
      <c r="C2097" s="9" t="s">
        <v>9206</v>
      </c>
      <c r="D2097" s="9" t="s">
        <v>9207</v>
      </c>
      <c r="E2097" s="9" t="s">
        <v>9208</v>
      </c>
      <c r="F2097" s="10">
        <v>0</v>
      </c>
    </row>
    <row r="2098" spans="1:6">
      <c r="A2098" s="9" t="s">
        <v>9209</v>
      </c>
      <c r="B2098" s="9" t="s">
        <v>9210</v>
      </c>
      <c r="C2098" s="9" t="s">
        <v>9211</v>
      </c>
      <c r="D2098" s="9" t="s">
        <v>9212</v>
      </c>
      <c r="E2098" s="9"/>
      <c r="F2098" s="9"/>
    </row>
    <row r="2099" spans="1:6">
      <c r="A2099" s="9" t="s">
        <v>9213</v>
      </c>
      <c r="B2099" s="9" t="s">
        <v>9214</v>
      </c>
      <c r="C2099" s="9" t="s">
        <v>9215</v>
      </c>
      <c r="D2099" s="10">
        <v>81375417999</v>
      </c>
      <c r="E2099" s="9"/>
      <c r="F2099" s="9"/>
    </row>
    <row r="2100" spans="1:6">
      <c r="A2100" s="9" t="s">
        <v>9216</v>
      </c>
      <c r="B2100" s="9" t="s">
        <v>9217</v>
      </c>
      <c r="C2100" s="9" t="s">
        <v>9218</v>
      </c>
      <c r="D2100" s="10">
        <v>81268594865</v>
      </c>
      <c r="E2100" s="9"/>
      <c r="F2100" s="9"/>
    </row>
    <row r="2101" spans="1:6">
      <c r="A2101" s="9" t="s">
        <v>9219</v>
      </c>
      <c r="B2101" s="9" t="s">
        <v>9220</v>
      </c>
      <c r="C2101" s="9" t="s">
        <v>9221</v>
      </c>
      <c r="D2101" s="9" t="s">
        <v>9222</v>
      </c>
      <c r="E2101" s="9"/>
      <c r="F2101" s="9"/>
    </row>
    <row r="2102" spans="1:6" ht="25.5">
      <c r="A2102" s="9" t="s">
        <v>9223</v>
      </c>
      <c r="B2102" s="9" t="s">
        <v>9224</v>
      </c>
      <c r="C2102" s="9" t="s">
        <v>9225</v>
      </c>
      <c r="D2102" s="9" t="s">
        <v>9226</v>
      </c>
      <c r="E2102" s="9" t="s">
        <v>9227</v>
      </c>
      <c r="F2102" s="9" t="s">
        <v>9228</v>
      </c>
    </row>
    <row r="2103" spans="1:6">
      <c r="A2103" s="9" t="s">
        <v>9229</v>
      </c>
      <c r="B2103" s="9" t="s">
        <v>9230</v>
      </c>
      <c r="C2103" s="9" t="s">
        <v>9231</v>
      </c>
      <c r="D2103" s="9" t="s">
        <v>9232</v>
      </c>
      <c r="E2103" s="9"/>
      <c r="F2103" s="9"/>
    </row>
    <row r="2104" spans="1:6" ht="25.5">
      <c r="A2104" s="9" t="s">
        <v>9233</v>
      </c>
      <c r="B2104" s="9" t="s">
        <v>9234</v>
      </c>
      <c r="C2104" s="9" t="s">
        <v>9235</v>
      </c>
      <c r="D2104" s="9" t="s">
        <v>9236</v>
      </c>
      <c r="E2104" s="9" t="s">
        <v>9237</v>
      </c>
      <c r="F2104" s="10">
        <v>0</v>
      </c>
    </row>
    <row r="2105" spans="1:6" ht="25.5">
      <c r="A2105" s="9" t="s">
        <v>9238</v>
      </c>
      <c r="B2105" s="9" t="s">
        <v>9239</v>
      </c>
      <c r="C2105" s="9" t="s">
        <v>9240</v>
      </c>
      <c r="D2105" s="9" t="s">
        <v>9241</v>
      </c>
      <c r="E2105" s="9" t="s">
        <v>9242</v>
      </c>
      <c r="F2105" s="10">
        <v>0</v>
      </c>
    </row>
    <row r="2106" spans="1:6">
      <c r="A2106" s="9" t="s">
        <v>9243</v>
      </c>
      <c r="B2106" s="9" t="s">
        <v>9244</v>
      </c>
      <c r="C2106" s="9" t="s">
        <v>9245</v>
      </c>
      <c r="D2106" s="10">
        <v>81362125313</v>
      </c>
      <c r="E2106" s="9"/>
      <c r="F2106" s="9"/>
    </row>
    <row r="2107" spans="1:6">
      <c r="A2107" s="9" t="s">
        <v>9246</v>
      </c>
      <c r="B2107" s="9" t="s">
        <v>9247</v>
      </c>
      <c r="C2107" s="9" t="s">
        <v>9248</v>
      </c>
      <c r="D2107" s="10">
        <v>85371403091</v>
      </c>
      <c r="E2107" s="9"/>
      <c r="F2107" s="9"/>
    </row>
    <row r="2108" spans="1:6">
      <c r="A2108" s="9" t="s">
        <v>9249</v>
      </c>
      <c r="B2108" s="9" t="s">
        <v>9250</v>
      </c>
      <c r="C2108" s="9" t="s">
        <v>9251</v>
      </c>
      <c r="D2108" s="10">
        <v>81380606059</v>
      </c>
      <c r="E2108" s="9" t="s">
        <v>9252</v>
      </c>
      <c r="F2108" s="9"/>
    </row>
    <row r="2109" spans="1:6">
      <c r="A2109" s="9" t="s">
        <v>9249</v>
      </c>
      <c r="B2109" s="9" t="s">
        <v>9253</v>
      </c>
      <c r="C2109" s="9" t="s">
        <v>9251</v>
      </c>
      <c r="D2109" s="10">
        <v>81380606059</v>
      </c>
      <c r="E2109" s="9" t="s">
        <v>9252</v>
      </c>
      <c r="F2109" s="9"/>
    </row>
    <row r="2110" spans="1:6">
      <c r="A2110" s="9" t="s">
        <v>9249</v>
      </c>
      <c r="B2110" s="9" t="s">
        <v>9254</v>
      </c>
      <c r="C2110" s="9" t="s">
        <v>9251</v>
      </c>
      <c r="D2110" s="10">
        <v>81380606059</v>
      </c>
      <c r="E2110" s="9" t="s">
        <v>9252</v>
      </c>
      <c r="F2110" s="9"/>
    </row>
    <row r="2111" spans="1:6">
      <c r="A2111" s="9" t="s">
        <v>9249</v>
      </c>
      <c r="B2111" s="9" t="s">
        <v>9255</v>
      </c>
      <c r="C2111" s="9" t="s">
        <v>9251</v>
      </c>
      <c r="D2111" s="10">
        <v>81380606059</v>
      </c>
      <c r="E2111" s="9" t="s">
        <v>9252</v>
      </c>
      <c r="F2111" s="9"/>
    </row>
    <row r="2112" spans="1:6" ht="25.5">
      <c r="A2112" s="9" t="s">
        <v>9256</v>
      </c>
      <c r="B2112" s="9" t="s">
        <v>9257</v>
      </c>
      <c r="C2112" s="9" t="s">
        <v>9258</v>
      </c>
      <c r="D2112" s="9" t="s">
        <v>9259</v>
      </c>
      <c r="E2112" s="9" t="s">
        <v>9260</v>
      </c>
      <c r="F2112" s="10">
        <v>0</v>
      </c>
    </row>
    <row r="2113" spans="1:6" ht="25.5">
      <c r="A2113" s="9" t="s">
        <v>7530</v>
      </c>
      <c r="B2113" s="9" t="s">
        <v>9261</v>
      </c>
      <c r="C2113" s="9" t="s">
        <v>9262</v>
      </c>
      <c r="D2113" s="9" t="s">
        <v>9263</v>
      </c>
      <c r="E2113" s="9" t="s">
        <v>9264</v>
      </c>
      <c r="F2113" s="10">
        <v>0</v>
      </c>
    </row>
    <row r="2114" spans="1:6">
      <c r="A2114" s="9" t="s">
        <v>9265</v>
      </c>
      <c r="B2114" s="9" t="s">
        <v>9266</v>
      </c>
      <c r="C2114" s="9" t="s">
        <v>9267</v>
      </c>
      <c r="D2114" s="9" t="s">
        <v>9268</v>
      </c>
      <c r="E2114" s="10">
        <v>0</v>
      </c>
      <c r="F2114" s="10">
        <v>0</v>
      </c>
    </row>
    <row r="2115" spans="1:6">
      <c r="A2115" s="9" t="s">
        <v>9269</v>
      </c>
      <c r="B2115" s="9" t="s">
        <v>9270</v>
      </c>
      <c r="C2115" s="9" t="s">
        <v>9271</v>
      </c>
      <c r="D2115" s="9" t="s">
        <v>9272</v>
      </c>
      <c r="E2115" s="9" t="s">
        <v>9273</v>
      </c>
      <c r="F2115" s="10">
        <v>0</v>
      </c>
    </row>
    <row r="2116" spans="1:6">
      <c r="A2116" s="9" t="s">
        <v>9274</v>
      </c>
      <c r="B2116" s="9" t="s">
        <v>9275</v>
      </c>
      <c r="C2116" s="9" t="s">
        <v>9276</v>
      </c>
      <c r="D2116" s="10">
        <v>81310963217</v>
      </c>
      <c r="E2116" s="9"/>
      <c r="F2116" s="9"/>
    </row>
    <row r="2117" spans="1:6">
      <c r="A2117" s="9" t="s">
        <v>9277</v>
      </c>
      <c r="B2117" s="9" t="s">
        <v>9278</v>
      </c>
      <c r="C2117" s="9" t="s">
        <v>9279</v>
      </c>
      <c r="D2117" s="10">
        <v>81362324786</v>
      </c>
      <c r="E2117" s="9" t="s">
        <v>1582</v>
      </c>
      <c r="F2117" s="9" t="s">
        <v>1582</v>
      </c>
    </row>
    <row r="2118" spans="1:6">
      <c r="A2118" s="9" t="s">
        <v>9280</v>
      </c>
      <c r="B2118" s="9" t="s">
        <v>9281</v>
      </c>
      <c r="C2118" s="9" t="s">
        <v>9282</v>
      </c>
      <c r="D2118" s="10">
        <v>81370877454</v>
      </c>
      <c r="E2118" s="9"/>
      <c r="F2118" s="9"/>
    </row>
    <row r="2119" spans="1:6">
      <c r="A2119" s="9" t="s">
        <v>9280</v>
      </c>
      <c r="B2119" s="9" t="s">
        <v>9283</v>
      </c>
      <c r="C2119" s="9" t="s">
        <v>9282</v>
      </c>
      <c r="D2119" s="10">
        <v>81370877454</v>
      </c>
      <c r="E2119" s="9"/>
      <c r="F2119" s="9"/>
    </row>
    <row r="2120" spans="1:6" ht="25.5">
      <c r="A2120" s="9" t="s">
        <v>9284</v>
      </c>
      <c r="B2120" s="9" t="s">
        <v>9285</v>
      </c>
      <c r="C2120" s="9" t="s">
        <v>9286</v>
      </c>
      <c r="D2120" s="9" t="s">
        <v>9287</v>
      </c>
      <c r="E2120" s="9" t="s">
        <v>9288</v>
      </c>
      <c r="F2120" s="10">
        <v>0</v>
      </c>
    </row>
    <row r="2121" spans="1:6" ht="25.5">
      <c r="A2121" s="9" t="s">
        <v>9289</v>
      </c>
      <c r="B2121" s="9" t="s">
        <v>9290</v>
      </c>
      <c r="C2121" s="9" t="s">
        <v>9291</v>
      </c>
      <c r="D2121" s="9" t="s">
        <v>9292</v>
      </c>
      <c r="E2121" s="9" t="s">
        <v>9293</v>
      </c>
      <c r="F2121" s="9" t="s">
        <v>9294</v>
      </c>
    </row>
    <row r="2122" spans="1:6">
      <c r="A2122" s="9" t="s">
        <v>9295</v>
      </c>
      <c r="B2122" s="9" t="s">
        <v>9296</v>
      </c>
      <c r="C2122" s="9" t="s">
        <v>9297</v>
      </c>
      <c r="D2122" s="9" t="s">
        <v>9298</v>
      </c>
      <c r="E2122" s="9" t="s">
        <v>9299</v>
      </c>
      <c r="F2122" s="9"/>
    </row>
    <row r="2123" spans="1:6">
      <c r="A2123" s="9" t="s">
        <v>9295</v>
      </c>
      <c r="B2123" s="9" t="s">
        <v>9300</v>
      </c>
      <c r="C2123" s="9" t="s">
        <v>9297</v>
      </c>
      <c r="D2123" s="9" t="s">
        <v>9298</v>
      </c>
      <c r="E2123" s="9" t="s">
        <v>9299</v>
      </c>
      <c r="F2123" s="9"/>
    </row>
    <row r="2124" spans="1:6" ht="25.5">
      <c r="A2124" s="9" t="s">
        <v>9301</v>
      </c>
      <c r="B2124" s="9" t="s">
        <v>9302</v>
      </c>
      <c r="C2124" s="9" t="s">
        <v>9303</v>
      </c>
      <c r="D2124" s="9" t="s">
        <v>9304</v>
      </c>
      <c r="E2124" s="9" t="s">
        <v>1582</v>
      </c>
      <c r="F2124" s="9" t="s">
        <v>1582</v>
      </c>
    </row>
    <row r="2125" spans="1:6" ht="25.5">
      <c r="A2125" s="9" t="s">
        <v>9305</v>
      </c>
      <c r="B2125" s="9" t="s">
        <v>9306</v>
      </c>
      <c r="C2125" s="9" t="s">
        <v>9307</v>
      </c>
      <c r="D2125" s="10">
        <v>0</v>
      </c>
      <c r="E2125" s="10">
        <v>0</v>
      </c>
      <c r="F2125" s="10">
        <v>0</v>
      </c>
    </row>
    <row r="2126" spans="1:6">
      <c r="A2126" s="9" t="s">
        <v>9308</v>
      </c>
      <c r="B2126" s="9" t="s">
        <v>9309</v>
      </c>
      <c r="C2126" s="9" t="s">
        <v>9310</v>
      </c>
      <c r="D2126" s="10">
        <v>81376542417</v>
      </c>
      <c r="E2126" s="9"/>
      <c r="F2126" s="9"/>
    </row>
    <row r="2127" spans="1:6" ht="25.5">
      <c r="A2127" s="9" t="s">
        <v>7530</v>
      </c>
      <c r="B2127" s="9" t="s">
        <v>9311</v>
      </c>
      <c r="C2127" s="9" t="s">
        <v>9312</v>
      </c>
      <c r="D2127" s="9" t="s">
        <v>9313</v>
      </c>
      <c r="E2127" s="10">
        <v>0</v>
      </c>
      <c r="F2127" s="10">
        <v>0</v>
      </c>
    </row>
    <row r="2128" spans="1:6" ht="25.5">
      <c r="A2128" s="9" t="s">
        <v>9314</v>
      </c>
      <c r="B2128" s="9" t="s">
        <v>9315</v>
      </c>
      <c r="C2128" s="9" t="s">
        <v>9316</v>
      </c>
      <c r="D2128" s="9" t="s">
        <v>9317</v>
      </c>
      <c r="E2128" s="9" t="s">
        <v>9318</v>
      </c>
      <c r="F2128" s="9"/>
    </row>
    <row r="2129" spans="1:6">
      <c r="A2129" s="9" t="s">
        <v>9319</v>
      </c>
      <c r="B2129" s="9" t="s">
        <v>9320</v>
      </c>
      <c r="C2129" s="9" t="s">
        <v>9321</v>
      </c>
      <c r="D2129" s="10">
        <v>0</v>
      </c>
      <c r="E2129" s="10">
        <v>0</v>
      </c>
      <c r="F2129" s="10">
        <v>0</v>
      </c>
    </row>
    <row r="2130" spans="1:6" ht="25.5">
      <c r="A2130" s="9" t="s">
        <v>9322</v>
      </c>
      <c r="B2130" s="9" t="s">
        <v>9323</v>
      </c>
      <c r="C2130" s="9" t="s">
        <v>9324</v>
      </c>
      <c r="D2130" s="9" t="s">
        <v>9325</v>
      </c>
      <c r="E2130" s="10">
        <v>0</v>
      </c>
      <c r="F2130" s="10">
        <v>0</v>
      </c>
    </row>
    <row r="2131" spans="1:6">
      <c r="A2131" s="9" t="s">
        <v>9326</v>
      </c>
      <c r="B2131" s="9" t="s">
        <v>9327</v>
      </c>
      <c r="C2131" s="9" t="s">
        <v>9328</v>
      </c>
      <c r="D2131" s="9" t="s">
        <v>9329</v>
      </c>
      <c r="E2131" s="10">
        <v>0</v>
      </c>
      <c r="F2131" s="10">
        <v>0</v>
      </c>
    </row>
    <row r="2132" spans="1:6">
      <c r="A2132" s="9" t="s">
        <v>9330</v>
      </c>
      <c r="B2132" s="9" t="s">
        <v>9331</v>
      </c>
      <c r="C2132" s="9" t="s">
        <v>9332</v>
      </c>
      <c r="D2132" s="9" t="s">
        <v>9333</v>
      </c>
      <c r="E2132" s="9"/>
      <c r="F2132" s="9"/>
    </row>
    <row r="2133" spans="1:6">
      <c r="A2133" s="9" t="s">
        <v>9334</v>
      </c>
      <c r="B2133" s="9" t="s">
        <v>9335</v>
      </c>
      <c r="C2133" s="9" t="s">
        <v>9336</v>
      </c>
      <c r="D2133" s="9" t="s">
        <v>9337</v>
      </c>
      <c r="E2133" s="9"/>
      <c r="F2133" s="9"/>
    </row>
    <row r="2134" spans="1:6" ht="25.5">
      <c r="A2134" s="9" t="s">
        <v>9338</v>
      </c>
      <c r="B2134" s="9" t="s">
        <v>9339</v>
      </c>
      <c r="C2134" s="9" t="s">
        <v>9340</v>
      </c>
      <c r="D2134" s="9" t="s">
        <v>9341</v>
      </c>
      <c r="E2134" s="9"/>
      <c r="F2134" s="9"/>
    </row>
    <row r="2135" spans="1:6">
      <c r="A2135" s="9" t="s">
        <v>9342</v>
      </c>
      <c r="B2135" s="9" t="s">
        <v>9343</v>
      </c>
      <c r="C2135" s="9" t="s">
        <v>9344</v>
      </c>
      <c r="D2135" s="10">
        <v>85275690080</v>
      </c>
      <c r="E2135" s="9"/>
      <c r="F2135" s="9"/>
    </row>
    <row r="2136" spans="1:6" ht="25.5">
      <c r="A2136" s="9" t="s">
        <v>9345</v>
      </c>
      <c r="B2136" s="9" t="s">
        <v>9346</v>
      </c>
      <c r="C2136" s="9" t="s">
        <v>9347</v>
      </c>
      <c r="D2136" s="9" t="s">
        <v>9348</v>
      </c>
      <c r="E2136" s="9" t="s">
        <v>9349</v>
      </c>
      <c r="F2136" s="9" t="s">
        <v>9350</v>
      </c>
    </row>
    <row r="2137" spans="1:6" ht="25.5">
      <c r="A2137" s="9" t="s">
        <v>9351</v>
      </c>
      <c r="B2137" s="9" t="s">
        <v>9352</v>
      </c>
      <c r="C2137" s="9" t="s">
        <v>9353</v>
      </c>
      <c r="D2137" s="9" t="s">
        <v>9354</v>
      </c>
      <c r="E2137" s="9" t="s">
        <v>9355</v>
      </c>
      <c r="F2137" s="10">
        <v>0</v>
      </c>
    </row>
    <row r="2138" spans="1:6" ht="25.5">
      <c r="A2138" s="9" t="s">
        <v>9356</v>
      </c>
      <c r="B2138" s="9" t="s">
        <v>9357</v>
      </c>
      <c r="C2138" s="9" t="s">
        <v>9358</v>
      </c>
      <c r="D2138" s="9" t="s">
        <v>9359</v>
      </c>
      <c r="E2138" s="10">
        <v>0</v>
      </c>
      <c r="F2138" s="10">
        <v>0</v>
      </c>
    </row>
    <row r="2139" spans="1:6" ht="25.5">
      <c r="A2139" s="9" t="s">
        <v>9360</v>
      </c>
      <c r="B2139" s="9" t="s">
        <v>9361</v>
      </c>
      <c r="C2139" s="9" t="s">
        <v>9362</v>
      </c>
      <c r="D2139" s="9" t="s">
        <v>9363</v>
      </c>
      <c r="E2139" s="9" t="s">
        <v>9364</v>
      </c>
      <c r="F2139" s="9"/>
    </row>
    <row r="2140" spans="1:6">
      <c r="A2140" s="9" t="s">
        <v>9365</v>
      </c>
      <c r="B2140" s="9" t="s">
        <v>9366</v>
      </c>
      <c r="C2140" s="9" t="s">
        <v>9367</v>
      </c>
      <c r="D2140" s="9" t="s">
        <v>381</v>
      </c>
      <c r="E2140" s="9" t="s">
        <v>9368</v>
      </c>
      <c r="F2140" s="9" t="s">
        <v>381</v>
      </c>
    </row>
    <row r="2141" spans="1:6">
      <c r="A2141" s="9" t="s">
        <v>9369</v>
      </c>
      <c r="B2141" s="9" t="s">
        <v>9370</v>
      </c>
      <c r="C2141" s="9" t="s">
        <v>9371</v>
      </c>
      <c r="D2141" s="9" t="s">
        <v>9372</v>
      </c>
      <c r="E2141" s="9"/>
      <c r="F2141" s="9"/>
    </row>
    <row r="2142" spans="1:6">
      <c r="A2142" s="9" t="s">
        <v>9373</v>
      </c>
      <c r="B2142" s="9" t="s">
        <v>9374</v>
      </c>
      <c r="C2142" s="9" t="s">
        <v>9375</v>
      </c>
      <c r="D2142" s="10">
        <v>81285398885</v>
      </c>
      <c r="E2142" s="9"/>
      <c r="F2142" s="9"/>
    </row>
    <row r="2143" spans="1:6" ht="25.5">
      <c r="A2143" s="9" t="s">
        <v>9376</v>
      </c>
      <c r="B2143" s="9" t="s">
        <v>9377</v>
      </c>
      <c r="C2143" s="9" t="s">
        <v>9378</v>
      </c>
      <c r="D2143" s="9" t="s">
        <v>9379</v>
      </c>
      <c r="E2143" s="10">
        <v>0</v>
      </c>
      <c r="F2143" s="10">
        <v>0</v>
      </c>
    </row>
    <row r="2144" spans="1:6" ht="25.5">
      <c r="A2144" s="9" t="s">
        <v>9380</v>
      </c>
      <c r="B2144" s="9" t="s">
        <v>9381</v>
      </c>
      <c r="C2144" s="9" t="s">
        <v>9382</v>
      </c>
      <c r="D2144" s="10">
        <v>0</v>
      </c>
      <c r="E2144" s="10">
        <v>0</v>
      </c>
      <c r="F2144" s="10">
        <v>0</v>
      </c>
    </row>
    <row r="2145" spans="1:6" ht="25.5">
      <c r="A2145" s="9" t="s">
        <v>9383</v>
      </c>
      <c r="B2145" s="9" t="s">
        <v>9384</v>
      </c>
      <c r="C2145" s="9" t="s">
        <v>9385</v>
      </c>
      <c r="D2145" s="9" t="s">
        <v>9386</v>
      </c>
      <c r="E2145" s="9" t="s">
        <v>9387</v>
      </c>
      <c r="F2145" s="10">
        <v>0</v>
      </c>
    </row>
    <row r="2146" spans="1:6" ht="25.5">
      <c r="A2146" s="9" t="s">
        <v>9388</v>
      </c>
      <c r="B2146" s="9" t="s">
        <v>9389</v>
      </c>
      <c r="C2146" s="9" t="s">
        <v>9390</v>
      </c>
      <c r="D2146" s="9" t="s">
        <v>9391</v>
      </c>
      <c r="E2146" s="9" t="s">
        <v>9392</v>
      </c>
      <c r="F2146" s="9" t="s">
        <v>9391</v>
      </c>
    </row>
    <row r="2147" spans="1:6">
      <c r="A2147" s="9" t="s">
        <v>9393</v>
      </c>
      <c r="B2147" s="9" t="s">
        <v>9394</v>
      </c>
      <c r="C2147" s="9" t="s">
        <v>9395</v>
      </c>
      <c r="D2147" s="9" t="s">
        <v>9396</v>
      </c>
      <c r="E2147" s="9" t="s">
        <v>9397</v>
      </c>
      <c r="F2147" s="9" t="s">
        <v>9398</v>
      </c>
    </row>
    <row r="2148" spans="1:6">
      <c r="A2148" s="9" t="s">
        <v>9399</v>
      </c>
      <c r="B2148" s="9" t="s">
        <v>9400</v>
      </c>
      <c r="C2148" s="9" t="s">
        <v>9401</v>
      </c>
      <c r="D2148" s="9" t="s">
        <v>9402</v>
      </c>
      <c r="E2148" s="9" t="s">
        <v>9403</v>
      </c>
      <c r="F2148" s="9" t="s">
        <v>9404</v>
      </c>
    </row>
    <row r="2149" spans="1:6">
      <c r="A2149" s="9" t="s">
        <v>9405</v>
      </c>
      <c r="B2149" s="9" t="s">
        <v>9406</v>
      </c>
      <c r="C2149" s="9" t="s">
        <v>9407</v>
      </c>
      <c r="D2149" s="10">
        <v>85205730178</v>
      </c>
      <c r="E2149" s="9"/>
      <c r="F2149" s="10">
        <v>82342700881</v>
      </c>
    </row>
    <row r="2150" spans="1:6">
      <c r="A2150" s="9" t="s">
        <v>9408</v>
      </c>
      <c r="B2150" s="9" t="s">
        <v>9409</v>
      </c>
      <c r="C2150" s="9" t="s">
        <v>9410</v>
      </c>
      <c r="D2150" s="9" t="s">
        <v>9411</v>
      </c>
      <c r="E2150" s="9"/>
      <c r="F2150" s="9"/>
    </row>
    <row r="2151" spans="1:6">
      <c r="A2151" s="9" t="s">
        <v>9412</v>
      </c>
      <c r="B2151" s="9" t="s">
        <v>9413</v>
      </c>
      <c r="C2151" s="9" t="s">
        <v>9414</v>
      </c>
      <c r="D2151" s="9" t="s">
        <v>9415</v>
      </c>
      <c r="E2151" s="9"/>
      <c r="F2151" s="9" t="s">
        <v>9415</v>
      </c>
    </row>
    <row r="2152" spans="1:6">
      <c r="A2152" s="9" t="s">
        <v>9416</v>
      </c>
      <c r="B2152" s="9" t="s">
        <v>9417</v>
      </c>
      <c r="C2152" s="9" t="s">
        <v>9418</v>
      </c>
      <c r="D2152" s="9" t="s">
        <v>9419</v>
      </c>
      <c r="E2152" s="9" t="s">
        <v>8908</v>
      </c>
      <c r="F2152" s="9"/>
    </row>
    <row r="2153" spans="1:6" ht="25.5">
      <c r="A2153" s="9" t="s">
        <v>9420</v>
      </c>
      <c r="B2153" s="9" t="s">
        <v>9421</v>
      </c>
      <c r="C2153" s="9" t="s">
        <v>9422</v>
      </c>
      <c r="D2153" s="9" t="s">
        <v>9423</v>
      </c>
      <c r="E2153" s="9" t="s">
        <v>9424</v>
      </c>
      <c r="F2153" s="9" t="s">
        <v>9425</v>
      </c>
    </row>
    <row r="2154" spans="1:6">
      <c r="A2154" s="9" t="s">
        <v>9426</v>
      </c>
      <c r="B2154" s="9" t="s">
        <v>9427</v>
      </c>
      <c r="C2154" s="9" t="s">
        <v>9428</v>
      </c>
      <c r="D2154" s="10">
        <v>82369699199</v>
      </c>
      <c r="E2154" s="9"/>
      <c r="F2154" s="9"/>
    </row>
    <row r="2155" spans="1:6">
      <c r="A2155" s="9" t="s">
        <v>9429</v>
      </c>
      <c r="B2155" s="9" t="s">
        <v>9430</v>
      </c>
      <c r="C2155" s="9" t="s">
        <v>9431</v>
      </c>
      <c r="D2155" s="9" t="s">
        <v>9432</v>
      </c>
      <c r="E2155" s="9"/>
      <c r="F2155" s="9"/>
    </row>
    <row r="2156" spans="1:6">
      <c r="A2156" s="9" t="s">
        <v>9433</v>
      </c>
      <c r="B2156" s="9" t="s">
        <v>9434</v>
      </c>
      <c r="C2156" s="9" t="s">
        <v>9435</v>
      </c>
      <c r="D2156" s="10">
        <v>85238897381</v>
      </c>
      <c r="E2156" s="9"/>
      <c r="F2156" s="9"/>
    </row>
    <row r="2157" spans="1:6">
      <c r="A2157" s="9" t="s">
        <v>9436</v>
      </c>
      <c r="B2157" s="9" t="s">
        <v>9437</v>
      </c>
      <c r="C2157" s="9" t="s">
        <v>9438</v>
      </c>
      <c r="D2157" s="9" t="s">
        <v>9439</v>
      </c>
      <c r="E2157" s="9" t="s">
        <v>9440</v>
      </c>
      <c r="F2157" s="10">
        <v>81385428829</v>
      </c>
    </row>
    <row r="2158" spans="1:6">
      <c r="A2158" s="9" t="s">
        <v>9441</v>
      </c>
      <c r="B2158" s="9" t="s">
        <v>9442</v>
      </c>
      <c r="C2158" s="9" t="s">
        <v>9443</v>
      </c>
      <c r="D2158" s="9" t="s">
        <v>9444</v>
      </c>
      <c r="E2158" s="9" t="s">
        <v>9445</v>
      </c>
      <c r="F2158" s="9"/>
    </row>
    <row r="2159" spans="1:6" ht="25.5">
      <c r="A2159" s="9" t="s">
        <v>9446</v>
      </c>
      <c r="B2159" s="9" t="s">
        <v>9447</v>
      </c>
      <c r="C2159" s="9" t="s">
        <v>9448</v>
      </c>
      <c r="D2159" s="9" t="s">
        <v>9449</v>
      </c>
      <c r="E2159" s="9"/>
      <c r="F2159" s="9"/>
    </row>
    <row r="2160" spans="1:6" ht="25.5">
      <c r="A2160" s="9" t="s">
        <v>9450</v>
      </c>
      <c r="B2160" s="9" t="s">
        <v>9451</v>
      </c>
      <c r="C2160" s="9" t="s">
        <v>9452</v>
      </c>
      <c r="D2160" s="9" t="s">
        <v>9453</v>
      </c>
      <c r="E2160" s="9" t="s">
        <v>9454</v>
      </c>
      <c r="F2160" s="10">
        <v>0</v>
      </c>
    </row>
    <row r="2161" spans="1:6">
      <c r="A2161" s="9" t="s">
        <v>9455</v>
      </c>
      <c r="B2161" s="9" t="s">
        <v>9456</v>
      </c>
      <c r="C2161" s="9" t="s">
        <v>9457</v>
      </c>
      <c r="D2161" s="10">
        <v>85339368153</v>
      </c>
      <c r="E2161" s="9"/>
      <c r="F2161" s="10">
        <v>87863883201</v>
      </c>
    </row>
    <row r="2162" spans="1:6" ht="25.5">
      <c r="A2162" s="9" t="s">
        <v>9458</v>
      </c>
      <c r="B2162" s="9" t="s">
        <v>9459</v>
      </c>
      <c r="C2162" s="9" t="s">
        <v>9460</v>
      </c>
      <c r="D2162" s="9" t="s">
        <v>9461</v>
      </c>
      <c r="E2162" s="9"/>
      <c r="F2162" s="9"/>
    </row>
    <row r="2163" spans="1:6">
      <c r="A2163" s="9" t="s">
        <v>9462</v>
      </c>
      <c r="B2163" s="9" t="s">
        <v>9463</v>
      </c>
      <c r="C2163" s="9" t="s">
        <v>9464</v>
      </c>
      <c r="D2163" s="9" t="s">
        <v>9465</v>
      </c>
      <c r="E2163" s="9"/>
      <c r="F2163" s="9"/>
    </row>
    <row r="2164" spans="1:6">
      <c r="A2164" s="9" t="s">
        <v>9466</v>
      </c>
      <c r="B2164" s="9" t="s">
        <v>9467</v>
      </c>
      <c r="C2164" s="9" t="s">
        <v>9468</v>
      </c>
      <c r="D2164" s="10">
        <v>82366844096</v>
      </c>
      <c r="E2164" s="9"/>
      <c r="F2164" s="9"/>
    </row>
    <row r="2165" spans="1:6">
      <c r="A2165" s="9" t="s">
        <v>9469</v>
      </c>
      <c r="B2165" s="9" t="s">
        <v>9470</v>
      </c>
      <c r="C2165" s="9" t="s">
        <v>9471</v>
      </c>
      <c r="D2165" s="9" t="s">
        <v>9472</v>
      </c>
      <c r="E2165" s="10">
        <v>0</v>
      </c>
      <c r="F2165" s="10">
        <v>0</v>
      </c>
    </row>
    <row r="2166" spans="1:6" ht="25.5">
      <c r="A2166" s="9" t="s">
        <v>9473</v>
      </c>
      <c r="B2166" s="9" t="s">
        <v>9474</v>
      </c>
      <c r="C2166" s="9" t="s">
        <v>9475</v>
      </c>
      <c r="D2166" s="9" t="s">
        <v>9476</v>
      </c>
      <c r="E2166" s="10">
        <v>0</v>
      </c>
      <c r="F2166" s="10">
        <v>0</v>
      </c>
    </row>
    <row r="2167" spans="1:6">
      <c r="A2167" s="9" t="s">
        <v>9477</v>
      </c>
      <c r="B2167" s="9" t="s">
        <v>9478</v>
      </c>
      <c r="C2167" s="9" t="s">
        <v>9479</v>
      </c>
      <c r="D2167" s="9" t="s">
        <v>9480</v>
      </c>
      <c r="E2167" s="10">
        <v>0</v>
      </c>
      <c r="F2167" s="10">
        <v>0</v>
      </c>
    </row>
    <row r="2168" spans="1:6">
      <c r="A2168" s="9" t="s">
        <v>9481</v>
      </c>
      <c r="B2168" s="9" t="s">
        <v>9482</v>
      </c>
      <c r="C2168" s="9" t="s">
        <v>9483</v>
      </c>
      <c r="D2168" s="10">
        <v>0</v>
      </c>
      <c r="E2168" s="10">
        <v>0</v>
      </c>
      <c r="F2168" s="10">
        <v>0</v>
      </c>
    </row>
    <row r="2169" spans="1:6">
      <c r="A2169" s="9" t="s">
        <v>2372</v>
      </c>
      <c r="B2169" s="9" t="s">
        <v>9484</v>
      </c>
      <c r="C2169" s="9" t="s">
        <v>9485</v>
      </c>
      <c r="D2169" s="9" t="s">
        <v>9486</v>
      </c>
      <c r="E2169" s="10">
        <v>0</v>
      </c>
      <c r="F2169" s="10">
        <v>0</v>
      </c>
    </row>
    <row r="2170" spans="1:6">
      <c r="A2170" s="9" t="s">
        <v>9487</v>
      </c>
      <c r="B2170" s="9" t="s">
        <v>9488</v>
      </c>
      <c r="C2170" s="9" t="s">
        <v>9489</v>
      </c>
      <c r="D2170" s="9" t="s">
        <v>9490</v>
      </c>
      <c r="E2170" s="10">
        <v>0</v>
      </c>
      <c r="F2170" s="10">
        <v>0</v>
      </c>
    </row>
    <row r="2171" spans="1:6">
      <c r="A2171" s="9" t="s">
        <v>9491</v>
      </c>
      <c r="B2171" s="9" t="s">
        <v>9492</v>
      </c>
      <c r="C2171" s="9" t="s">
        <v>9493</v>
      </c>
      <c r="D2171" s="9" t="s">
        <v>9494</v>
      </c>
      <c r="E2171" s="9" t="s">
        <v>9495</v>
      </c>
      <c r="F2171" s="10">
        <v>0</v>
      </c>
    </row>
    <row r="2172" spans="1:6" ht="25.5">
      <c r="A2172" s="9" t="s">
        <v>9496</v>
      </c>
      <c r="B2172" s="9" t="s">
        <v>9497</v>
      </c>
      <c r="C2172" s="9" t="s">
        <v>9498</v>
      </c>
      <c r="D2172" s="9" t="s">
        <v>9499</v>
      </c>
      <c r="E2172" s="10">
        <v>0</v>
      </c>
      <c r="F2172" s="10">
        <v>0</v>
      </c>
    </row>
    <row r="2173" spans="1:6" ht="25.5">
      <c r="A2173" s="9" t="s">
        <v>9500</v>
      </c>
      <c r="B2173" s="9" t="s">
        <v>9501</v>
      </c>
      <c r="C2173" s="9" t="s">
        <v>9502</v>
      </c>
      <c r="D2173" s="9" t="s">
        <v>9503</v>
      </c>
      <c r="E2173" s="10">
        <v>0</v>
      </c>
      <c r="F2173" s="10">
        <v>0</v>
      </c>
    </row>
    <row r="2174" spans="1:6" ht="25.5">
      <c r="A2174" s="9" t="s">
        <v>9504</v>
      </c>
      <c r="B2174" s="9" t="s">
        <v>9505</v>
      </c>
      <c r="C2174" s="9" t="s">
        <v>9506</v>
      </c>
      <c r="D2174" s="9" t="s">
        <v>9507</v>
      </c>
      <c r="E2174" s="9" t="s">
        <v>9508</v>
      </c>
      <c r="F2174" s="10">
        <v>0</v>
      </c>
    </row>
    <row r="2175" spans="1:6" ht="25.5">
      <c r="A2175" s="9" t="s">
        <v>9509</v>
      </c>
      <c r="B2175" s="9" t="s">
        <v>9510</v>
      </c>
      <c r="C2175" s="9" t="s">
        <v>9511</v>
      </c>
      <c r="D2175" s="9" t="s">
        <v>9512</v>
      </c>
      <c r="E2175" s="9" t="s">
        <v>9513</v>
      </c>
      <c r="F2175" s="9" t="s">
        <v>9514</v>
      </c>
    </row>
    <row r="2176" spans="1:6">
      <c r="A2176" s="9" t="s">
        <v>9515</v>
      </c>
      <c r="B2176" s="9" t="s">
        <v>9516</v>
      </c>
      <c r="C2176" s="9" t="s">
        <v>9517</v>
      </c>
      <c r="D2176" s="10">
        <v>0</v>
      </c>
      <c r="E2176" s="10">
        <v>0</v>
      </c>
      <c r="F2176" s="10">
        <v>0</v>
      </c>
    </row>
    <row r="2177" spans="1:6">
      <c r="A2177" s="9" t="s">
        <v>9518</v>
      </c>
      <c r="B2177" s="9" t="s">
        <v>9519</v>
      </c>
      <c r="C2177" s="9" t="s">
        <v>9520</v>
      </c>
      <c r="D2177" s="9" t="s">
        <v>9521</v>
      </c>
      <c r="E2177" s="10">
        <v>0</v>
      </c>
      <c r="F2177" s="10">
        <v>0</v>
      </c>
    </row>
    <row r="2178" spans="1:6">
      <c r="A2178" s="9" t="s">
        <v>9522</v>
      </c>
      <c r="B2178" s="9" t="s">
        <v>9523</v>
      </c>
      <c r="C2178" s="9" t="s">
        <v>9524</v>
      </c>
      <c r="D2178" s="9" t="s">
        <v>9525</v>
      </c>
      <c r="E2178" s="9"/>
      <c r="F2178" s="9"/>
    </row>
    <row r="2179" spans="1:6" ht="51">
      <c r="A2179" s="9" t="s">
        <v>9526</v>
      </c>
      <c r="B2179" s="9" t="s">
        <v>9527</v>
      </c>
      <c r="C2179" s="9" t="s">
        <v>9528</v>
      </c>
      <c r="D2179" s="9" t="s">
        <v>9529</v>
      </c>
      <c r="E2179" s="9" t="s">
        <v>9530</v>
      </c>
      <c r="F2179" s="9"/>
    </row>
    <row r="2180" spans="1:6" ht="25.5">
      <c r="A2180" s="9" t="s">
        <v>9531</v>
      </c>
      <c r="B2180" s="9" t="s">
        <v>9532</v>
      </c>
      <c r="C2180" s="9" t="s">
        <v>9533</v>
      </c>
      <c r="D2180" s="9" t="s">
        <v>9534</v>
      </c>
      <c r="E2180" s="9" t="s">
        <v>9535</v>
      </c>
      <c r="F2180" s="9"/>
    </row>
    <row r="2181" spans="1:6" ht="25.5">
      <c r="A2181" s="9" t="s">
        <v>9536</v>
      </c>
      <c r="B2181" s="9" t="s">
        <v>9537</v>
      </c>
      <c r="C2181" s="9" t="s">
        <v>9538</v>
      </c>
      <c r="D2181" s="9" t="s">
        <v>9539</v>
      </c>
      <c r="E2181" s="9" t="s">
        <v>9540</v>
      </c>
      <c r="F2181" s="9" t="s">
        <v>9541</v>
      </c>
    </row>
    <row r="2182" spans="1:6" ht="25.5">
      <c r="A2182" s="9" t="s">
        <v>9542</v>
      </c>
      <c r="B2182" s="9" t="s">
        <v>9543</v>
      </c>
      <c r="C2182" s="9" t="s">
        <v>9544</v>
      </c>
      <c r="D2182" s="9" t="s">
        <v>9545</v>
      </c>
      <c r="E2182" s="10">
        <v>0</v>
      </c>
      <c r="F2182" s="10">
        <v>0</v>
      </c>
    </row>
    <row r="2183" spans="1:6" ht="38.25">
      <c r="A2183" s="9" t="s">
        <v>9546</v>
      </c>
      <c r="B2183" s="9" t="s">
        <v>9547</v>
      </c>
      <c r="C2183" s="9" t="s">
        <v>9548</v>
      </c>
      <c r="D2183" s="9" t="s">
        <v>9549</v>
      </c>
      <c r="E2183" s="9"/>
      <c r="F2183" s="9"/>
    </row>
    <row r="2184" spans="1:6" ht="25.5">
      <c r="A2184" s="9" t="s">
        <v>9550</v>
      </c>
      <c r="B2184" s="9" t="s">
        <v>9551</v>
      </c>
      <c r="C2184" s="9" t="s">
        <v>9552</v>
      </c>
      <c r="D2184" s="9" t="s">
        <v>9553</v>
      </c>
      <c r="E2184" s="10">
        <v>0</v>
      </c>
      <c r="F2184" s="10">
        <v>0</v>
      </c>
    </row>
    <row r="2185" spans="1:6" ht="25.5">
      <c r="A2185" s="9" t="s">
        <v>9554</v>
      </c>
      <c r="B2185" s="9" t="s">
        <v>9555</v>
      </c>
      <c r="C2185" s="9" t="s">
        <v>9556</v>
      </c>
      <c r="D2185" s="9" t="s">
        <v>9557</v>
      </c>
      <c r="E2185" s="10">
        <v>0</v>
      </c>
      <c r="F2185" s="10">
        <v>0</v>
      </c>
    </row>
    <row r="2186" spans="1:6">
      <c r="A2186" s="9" t="s">
        <v>9558</v>
      </c>
      <c r="B2186" s="9" t="s">
        <v>9559</v>
      </c>
      <c r="C2186" s="9" t="s">
        <v>9560</v>
      </c>
      <c r="D2186" s="10">
        <v>82274873963</v>
      </c>
      <c r="E2186" s="9"/>
      <c r="F2186" s="9"/>
    </row>
    <row r="2187" spans="1:6">
      <c r="A2187" s="9" t="s">
        <v>9561</v>
      </c>
      <c r="B2187" s="9" t="s">
        <v>9562</v>
      </c>
      <c r="C2187" s="9" t="s">
        <v>9563</v>
      </c>
      <c r="D2187" s="9" t="s">
        <v>9564</v>
      </c>
      <c r="E2187" s="9"/>
      <c r="F2187" s="9"/>
    </row>
    <row r="2188" spans="1:6" ht="25.5">
      <c r="A2188" s="9" t="s">
        <v>9565</v>
      </c>
      <c r="B2188" s="9" t="s">
        <v>9566</v>
      </c>
      <c r="C2188" s="9" t="s">
        <v>9567</v>
      </c>
      <c r="D2188" s="9" t="s">
        <v>9568</v>
      </c>
      <c r="E2188" s="10">
        <v>0</v>
      </c>
      <c r="F2188" s="10">
        <v>0</v>
      </c>
    </row>
    <row r="2189" spans="1:6" ht="25.5">
      <c r="A2189" s="9" t="s">
        <v>9569</v>
      </c>
      <c r="B2189" s="9" t="s">
        <v>9570</v>
      </c>
      <c r="C2189" s="9" t="s">
        <v>9571</v>
      </c>
      <c r="D2189" s="9" t="s">
        <v>9572</v>
      </c>
      <c r="E2189" s="9" t="s">
        <v>9573</v>
      </c>
      <c r="F2189" s="10">
        <v>0</v>
      </c>
    </row>
    <row r="2190" spans="1:6">
      <c r="A2190" s="9" t="s">
        <v>9574</v>
      </c>
      <c r="B2190" s="9" t="s">
        <v>9575</v>
      </c>
      <c r="C2190" s="9" t="s">
        <v>9576</v>
      </c>
      <c r="D2190" s="10">
        <v>8126529955</v>
      </c>
      <c r="E2190" s="9" t="s">
        <v>1582</v>
      </c>
      <c r="F2190" s="9" t="s">
        <v>1582</v>
      </c>
    </row>
    <row r="2191" spans="1:6" ht="25.5">
      <c r="A2191" s="9" t="s">
        <v>9577</v>
      </c>
      <c r="B2191" s="9" t="s">
        <v>9578</v>
      </c>
      <c r="C2191" s="9" t="s">
        <v>9579</v>
      </c>
      <c r="D2191" s="9" t="s">
        <v>9580</v>
      </c>
      <c r="E2191" s="10">
        <v>0</v>
      </c>
      <c r="F2191" s="10">
        <v>0</v>
      </c>
    </row>
    <row r="2192" spans="1:6" ht="25.5">
      <c r="A2192" s="9" t="s">
        <v>9581</v>
      </c>
      <c r="B2192" s="9" t="s">
        <v>9582</v>
      </c>
      <c r="C2192" s="9" t="s">
        <v>9583</v>
      </c>
      <c r="D2192" s="9" t="s">
        <v>9584</v>
      </c>
      <c r="E2192" s="9" t="s">
        <v>9585</v>
      </c>
      <c r="F2192" s="9" t="s">
        <v>9586</v>
      </c>
    </row>
    <row r="2193" spans="1:6" ht="25.5">
      <c r="A2193" s="9" t="s">
        <v>9587</v>
      </c>
      <c r="B2193" s="9" t="s">
        <v>9588</v>
      </c>
      <c r="C2193" s="9" t="s">
        <v>9589</v>
      </c>
      <c r="D2193" s="9" t="s">
        <v>9590</v>
      </c>
      <c r="E2193" s="9"/>
      <c r="F2193" s="9"/>
    </row>
    <row r="2194" spans="1:6" ht="38.25">
      <c r="A2194" s="9" t="s">
        <v>9591</v>
      </c>
      <c r="B2194" s="9" t="s">
        <v>9592</v>
      </c>
      <c r="C2194" s="9" t="s">
        <v>9593</v>
      </c>
      <c r="D2194" s="9" t="s">
        <v>9594</v>
      </c>
      <c r="E2194" s="9" t="s">
        <v>9595</v>
      </c>
      <c r="F2194" s="10">
        <v>0</v>
      </c>
    </row>
    <row r="2195" spans="1:6">
      <c r="A2195" s="9" t="s">
        <v>9596</v>
      </c>
      <c r="B2195" s="9" t="s">
        <v>9597</v>
      </c>
      <c r="C2195" s="9" t="s">
        <v>9598</v>
      </c>
      <c r="D2195" s="10">
        <v>85333088802</v>
      </c>
      <c r="E2195" s="9"/>
      <c r="F2195" s="9"/>
    </row>
    <row r="2196" spans="1:6" ht="25.5">
      <c r="A2196" s="9" t="s">
        <v>9599</v>
      </c>
      <c r="B2196" s="9" t="s">
        <v>9600</v>
      </c>
      <c r="C2196" s="9" t="s">
        <v>9601</v>
      </c>
      <c r="D2196" s="9" t="s">
        <v>9602</v>
      </c>
      <c r="E2196" s="9" t="s">
        <v>9603</v>
      </c>
      <c r="F2196" s="10">
        <v>0</v>
      </c>
    </row>
    <row r="2197" spans="1:6">
      <c r="A2197" s="9" t="s">
        <v>9604</v>
      </c>
      <c r="B2197" s="9" t="s">
        <v>9605</v>
      </c>
      <c r="C2197" s="9" t="s">
        <v>9606</v>
      </c>
      <c r="D2197" s="9" t="s">
        <v>9607</v>
      </c>
      <c r="E2197" s="10">
        <v>0</v>
      </c>
      <c r="F2197" s="10">
        <v>0</v>
      </c>
    </row>
    <row r="2198" spans="1:6" ht="25.5">
      <c r="A2198" s="9" t="s">
        <v>9608</v>
      </c>
      <c r="B2198" s="9" t="s">
        <v>9609</v>
      </c>
      <c r="C2198" s="9" t="s">
        <v>9610</v>
      </c>
      <c r="D2198" s="9" t="s">
        <v>9611</v>
      </c>
      <c r="E2198" s="10">
        <v>0</v>
      </c>
      <c r="F2198" s="10">
        <v>0</v>
      </c>
    </row>
    <row r="2199" spans="1:6">
      <c r="A2199" s="9" t="s">
        <v>9612</v>
      </c>
      <c r="B2199" s="9" t="s">
        <v>9613</v>
      </c>
      <c r="C2199" s="9" t="s">
        <v>9614</v>
      </c>
      <c r="D2199" s="9" t="s">
        <v>9615</v>
      </c>
      <c r="E2199" s="10">
        <v>0</v>
      </c>
      <c r="F2199" s="10">
        <v>0</v>
      </c>
    </row>
    <row r="2200" spans="1:6">
      <c r="A2200" s="9" t="s">
        <v>9616</v>
      </c>
      <c r="B2200" s="9" t="s">
        <v>9617</v>
      </c>
      <c r="C2200" s="9" t="s">
        <v>9618</v>
      </c>
      <c r="D2200" s="9" t="s">
        <v>9619</v>
      </c>
      <c r="E2200" s="10">
        <v>0</v>
      </c>
      <c r="F2200" s="10">
        <v>0</v>
      </c>
    </row>
    <row r="2201" spans="1:6">
      <c r="A2201" s="9" t="s">
        <v>9620</v>
      </c>
      <c r="B2201" s="9" t="s">
        <v>9621</v>
      </c>
      <c r="C2201" s="9" t="s">
        <v>9622</v>
      </c>
      <c r="D2201" s="9" t="s">
        <v>9623</v>
      </c>
      <c r="E2201" s="9"/>
      <c r="F2201" s="9"/>
    </row>
    <row r="2202" spans="1:6" ht="25.5">
      <c r="A2202" s="9" t="s">
        <v>9624</v>
      </c>
      <c r="B2202" s="9" t="s">
        <v>9625</v>
      </c>
      <c r="C2202" s="9" t="s">
        <v>9626</v>
      </c>
      <c r="D2202" s="9" t="s">
        <v>9627</v>
      </c>
      <c r="E2202" s="9" t="s">
        <v>9628</v>
      </c>
      <c r="F2202" s="10">
        <v>0</v>
      </c>
    </row>
    <row r="2203" spans="1:6" ht="25.5">
      <c r="A2203" s="9" t="s">
        <v>9629</v>
      </c>
      <c r="B2203" s="9" t="s">
        <v>9630</v>
      </c>
      <c r="C2203" s="9" t="s">
        <v>9631</v>
      </c>
      <c r="D2203" s="9" t="s">
        <v>9632</v>
      </c>
      <c r="E2203" s="9"/>
      <c r="F2203" s="9"/>
    </row>
    <row r="2204" spans="1:6" ht="25.5">
      <c r="A2204" s="9" t="s">
        <v>9633</v>
      </c>
      <c r="B2204" s="9" t="s">
        <v>9634</v>
      </c>
      <c r="C2204" s="9" t="s">
        <v>9635</v>
      </c>
      <c r="D2204" s="9" t="s">
        <v>9636</v>
      </c>
      <c r="E2204" s="9" t="s">
        <v>9637</v>
      </c>
      <c r="F2204" s="9" t="s">
        <v>9638</v>
      </c>
    </row>
    <row r="2205" spans="1:6">
      <c r="A2205" s="9" t="s">
        <v>9639</v>
      </c>
      <c r="B2205" s="9" t="s">
        <v>9640</v>
      </c>
      <c r="C2205" s="9" t="s">
        <v>9641</v>
      </c>
      <c r="D2205" s="9" t="s">
        <v>9642</v>
      </c>
      <c r="E2205" s="10">
        <v>0</v>
      </c>
      <c r="F2205" s="9" t="s">
        <v>9643</v>
      </c>
    </row>
    <row r="2206" spans="1:6" ht="38.25">
      <c r="A2206" s="9" t="s">
        <v>9644</v>
      </c>
      <c r="B2206" s="9" t="s">
        <v>9645</v>
      </c>
      <c r="C2206" s="9" t="s">
        <v>9646</v>
      </c>
      <c r="D2206" s="9" t="s">
        <v>9647</v>
      </c>
      <c r="E2206" s="9" t="s">
        <v>9648</v>
      </c>
      <c r="F2206" s="9" t="s">
        <v>9649</v>
      </c>
    </row>
    <row r="2207" spans="1:6" ht="25.5">
      <c r="A2207" s="9" t="s">
        <v>9650</v>
      </c>
      <c r="B2207" s="9" t="s">
        <v>9651</v>
      </c>
      <c r="C2207" s="9" t="s">
        <v>9652</v>
      </c>
      <c r="D2207" s="9" t="s">
        <v>9653</v>
      </c>
      <c r="E2207" s="9" t="s">
        <v>9654</v>
      </c>
      <c r="F2207" s="9" t="s">
        <v>9655</v>
      </c>
    </row>
    <row r="2208" spans="1:6" ht="25.5">
      <c r="A2208" s="9" t="s">
        <v>9656</v>
      </c>
      <c r="B2208" s="9" t="s">
        <v>9657</v>
      </c>
      <c r="C2208" s="9" t="s">
        <v>9658</v>
      </c>
      <c r="D2208" s="9" t="s">
        <v>9659</v>
      </c>
      <c r="E2208" s="9" t="s">
        <v>9660</v>
      </c>
      <c r="F2208" s="10">
        <v>0</v>
      </c>
    </row>
    <row r="2209" spans="1:6" ht="25.5">
      <c r="A2209" s="9" t="s">
        <v>9661</v>
      </c>
      <c r="B2209" s="9" t="s">
        <v>9662</v>
      </c>
      <c r="C2209" s="9" t="s">
        <v>9663</v>
      </c>
      <c r="D2209" s="9" t="s">
        <v>9664</v>
      </c>
      <c r="E2209" s="9" t="s">
        <v>9665</v>
      </c>
      <c r="F2209" s="10">
        <v>0</v>
      </c>
    </row>
    <row r="2210" spans="1:6">
      <c r="A2210" s="9" t="s">
        <v>9666</v>
      </c>
      <c r="B2210" s="9" t="s">
        <v>9667</v>
      </c>
      <c r="C2210" s="9" t="s">
        <v>9668</v>
      </c>
      <c r="D2210" s="9" t="s">
        <v>9669</v>
      </c>
      <c r="E2210" s="10">
        <v>0</v>
      </c>
      <c r="F2210" s="9" t="s">
        <v>9670</v>
      </c>
    </row>
    <row r="2211" spans="1:6">
      <c r="A2211" s="9" t="s">
        <v>9671</v>
      </c>
      <c r="B2211" s="9" t="s">
        <v>9672</v>
      </c>
      <c r="C2211" s="9" t="s">
        <v>9673</v>
      </c>
      <c r="D2211" s="9" t="s">
        <v>9674</v>
      </c>
      <c r="E2211" s="10">
        <v>0</v>
      </c>
      <c r="F2211" s="10">
        <v>0</v>
      </c>
    </row>
    <row r="2212" spans="1:6">
      <c r="A2212" s="9" t="s">
        <v>9675</v>
      </c>
      <c r="B2212" s="9" t="s">
        <v>9676</v>
      </c>
      <c r="C2212" s="9" t="s">
        <v>9677</v>
      </c>
      <c r="D2212" s="10">
        <v>81586749449</v>
      </c>
      <c r="E2212" s="10">
        <v>0</v>
      </c>
      <c r="F2212" s="10">
        <v>0</v>
      </c>
    </row>
    <row r="2213" spans="1:6">
      <c r="A2213" s="9" t="s">
        <v>9678</v>
      </c>
      <c r="B2213" s="9" t="s">
        <v>9679</v>
      </c>
      <c r="C2213" s="9" t="s">
        <v>9680</v>
      </c>
      <c r="D2213" s="9" t="s">
        <v>9681</v>
      </c>
      <c r="E2213" s="9"/>
      <c r="F2213" s="9"/>
    </row>
    <row r="2214" spans="1:6">
      <c r="A2214" s="9" t="s">
        <v>9682</v>
      </c>
      <c r="B2214" s="9" t="s">
        <v>9683</v>
      </c>
      <c r="C2214" s="9" t="s">
        <v>9684</v>
      </c>
      <c r="D2214" s="10">
        <v>8122727273</v>
      </c>
      <c r="E2214" s="9"/>
      <c r="F2214" s="9"/>
    </row>
    <row r="2215" spans="1:6" ht="25.5">
      <c r="A2215" s="9" t="s">
        <v>9685</v>
      </c>
      <c r="B2215" s="9" t="s">
        <v>9686</v>
      </c>
      <c r="C2215" s="9" t="s">
        <v>9687</v>
      </c>
      <c r="D2215" s="10">
        <v>82133079996</v>
      </c>
      <c r="E2215" s="9"/>
      <c r="F2215" s="9"/>
    </row>
    <row r="2216" spans="1:6">
      <c r="A2216" s="9" t="s">
        <v>9688</v>
      </c>
      <c r="B2216" s="9" t="s">
        <v>9689</v>
      </c>
      <c r="C2216" s="9" t="s">
        <v>9690</v>
      </c>
      <c r="D2216" s="9" t="s">
        <v>9691</v>
      </c>
      <c r="E2216" s="9" t="s">
        <v>9692</v>
      </c>
      <c r="F2216" s="10">
        <v>0</v>
      </c>
    </row>
    <row r="2217" spans="1:6" ht="25.5">
      <c r="A2217" s="9" t="s">
        <v>9693</v>
      </c>
      <c r="B2217" s="9" t="s">
        <v>9694</v>
      </c>
      <c r="C2217" s="9" t="s">
        <v>9695</v>
      </c>
      <c r="D2217" s="10">
        <v>0</v>
      </c>
      <c r="E2217" s="10">
        <v>0</v>
      </c>
      <c r="F2217" s="10">
        <v>0</v>
      </c>
    </row>
    <row r="2218" spans="1:6" ht="25.5">
      <c r="A2218" s="9" t="s">
        <v>9696</v>
      </c>
      <c r="B2218" s="9" t="s">
        <v>9697</v>
      </c>
      <c r="C2218" s="9" t="s">
        <v>9698</v>
      </c>
      <c r="D2218" s="9" t="s">
        <v>9699</v>
      </c>
      <c r="E2218" s="9" t="s">
        <v>9700</v>
      </c>
      <c r="F2218" s="10">
        <v>0</v>
      </c>
    </row>
    <row r="2219" spans="1:6">
      <c r="A2219" s="9" t="s">
        <v>9701</v>
      </c>
      <c r="B2219" s="9" t="s">
        <v>9702</v>
      </c>
      <c r="C2219" s="9" t="s">
        <v>9703</v>
      </c>
      <c r="D2219" s="10">
        <v>85266044528</v>
      </c>
      <c r="E2219" s="9" t="s">
        <v>9704</v>
      </c>
      <c r="F2219" s="9"/>
    </row>
    <row r="2220" spans="1:6">
      <c r="A2220" s="9" t="s">
        <v>9705</v>
      </c>
      <c r="B2220" s="9" t="s">
        <v>9706</v>
      </c>
      <c r="C2220" s="9" t="s">
        <v>9707</v>
      </c>
      <c r="D2220" s="9" t="s">
        <v>9708</v>
      </c>
      <c r="E2220" s="9"/>
      <c r="F2220" s="9"/>
    </row>
    <row r="2221" spans="1:6">
      <c r="A2221" s="9" t="s">
        <v>9709</v>
      </c>
      <c r="B2221" s="9" t="s">
        <v>9710</v>
      </c>
      <c r="C2221" s="9" t="s">
        <v>9711</v>
      </c>
      <c r="D2221" s="10">
        <v>82359447779</v>
      </c>
      <c r="E2221" s="9"/>
      <c r="F2221" s="9"/>
    </row>
    <row r="2222" spans="1:6" ht="25.5">
      <c r="A2222" s="9" t="s">
        <v>9712</v>
      </c>
      <c r="B2222" s="9" t="s">
        <v>9713</v>
      </c>
      <c r="C2222" s="9" t="s">
        <v>9714</v>
      </c>
      <c r="D2222" s="9" t="s">
        <v>9715</v>
      </c>
      <c r="E2222" s="9"/>
      <c r="F2222" s="9"/>
    </row>
    <row r="2223" spans="1:6" ht="25.5">
      <c r="A2223" s="9" t="s">
        <v>9716</v>
      </c>
      <c r="B2223" s="9" t="s">
        <v>9717</v>
      </c>
      <c r="C2223" s="9" t="s">
        <v>9718</v>
      </c>
      <c r="D2223" s="9" t="s">
        <v>9719</v>
      </c>
      <c r="E2223" s="9"/>
      <c r="F2223" s="10">
        <v>0</v>
      </c>
    </row>
    <row r="2224" spans="1:6" ht="38.25">
      <c r="A2224" s="9" t="s">
        <v>9720</v>
      </c>
      <c r="B2224" s="9" t="s">
        <v>9721</v>
      </c>
      <c r="C2224" s="9" t="s">
        <v>9722</v>
      </c>
      <c r="D2224" s="9" t="s">
        <v>9723</v>
      </c>
      <c r="E2224" s="9" t="s">
        <v>9724</v>
      </c>
      <c r="F2224" s="10">
        <v>0</v>
      </c>
    </row>
    <row r="2225" spans="1:6">
      <c r="A2225" s="9" t="s">
        <v>9725</v>
      </c>
      <c r="B2225" s="9" t="s">
        <v>9726</v>
      </c>
      <c r="C2225" s="9" t="s">
        <v>9727</v>
      </c>
      <c r="D2225" s="9" t="s">
        <v>9728</v>
      </c>
      <c r="E2225" s="9" t="s">
        <v>9729</v>
      </c>
      <c r="F2225" s="10">
        <v>0</v>
      </c>
    </row>
    <row r="2226" spans="1:6">
      <c r="A2226" s="9" t="s">
        <v>9730</v>
      </c>
      <c r="B2226" s="9" t="s">
        <v>9731</v>
      </c>
      <c r="C2226" s="9" t="s">
        <v>9732</v>
      </c>
      <c r="D2226" s="10">
        <v>81513063159</v>
      </c>
      <c r="E2226" s="9"/>
      <c r="F2226" s="9"/>
    </row>
    <row r="2227" spans="1:6">
      <c r="A2227" s="9" t="s">
        <v>9733</v>
      </c>
      <c r="B2227" s="9" t="s">
        <v>9734</v>
      </c>
      <c r="C2227" s="9" t="s">
        <v>9735</v>
      </c>
      <c r="D2227" s="9" t="s">
        <v>9736</v>
      </c>
      <c r="E2227" s="9"/>
      <c r="F2227" s="9"/>
    </row>
    <row r="2228" spans="1:6">
      <c r="A2228" s="9" t="s">
        <v>9737</v>
      </c>
      <c r="B2228" s="9" t="s">
        <v>9738</v>
      </c>
      <c r="C2228" s="9" t="s">
        <v>9739</v>
      </c>
      <c r="D2228" s="9" t="s">
        <v>9740</v>
      </c>
      <c r="E2228" s="9"/>
      <c r="F2228" s="9"/>
    </row>
    <row r="2229" spans="1:6">
      <c r="A2229" s="9" t="s">
        <v>9741</v>
      </c>
      <c r="B2229" s="9" t="s">
        <v>9742</v>
      </c>
      <c r="C2229" s="9" t="s">
        <v>9743</v>
      </c>
      <c r="D2229" s="9" t="s">
        <v>9744</v>
      </c>
      <c r="E2229" s="10">
        <v>0</v>
      </c>
      <c r="F2229" s="10">
        <v>0</v>
      </c>
    </row>
    <row r="2230" spans="1:6">
      <c r="A2230" s="9" t="s">
        <v>9745</v>
      </c>
      <c r="B2230" s="9" t="s">
        <v>9746</v>
      </c>
      <c r="C2230" s="9" t="s">
        <v>9747</v>
      </c>
      <c r="D2230" s="9" t="s">
        <v>9748</v>
      </c>
      <c r="E2230" s="9" t="s">
        <v>9749</v>
      </c>
      <c r="F2230" s="9" t="s">
        <v>9750</v>
      </c>
    </row>
    <row r="2231" spans="1:6">
      <c r="A2231" s="9" t="s">
        <v>9751</v>
      </c>
      <c r="B2231" s="9" t="s">
        <v>9752</v>
      </c>
      <c r="C2231" s="9" t="s">
        <v>9753</v>
      </c>
      <c r="D2231" s="9" t="s">
        <v>9754</v>
      </c>
      <c r="E2231" s="9"/>
      <c r="F2231" s="9"/>
    </row>
    <row r="2232" spans="1:6">
      <c r="A2232" s="9" t="s">
        <v>9755</v>
      </c>
      <c r="B2232" s="9" t="s">
        <v>9756</v>
      </c>
      <c r="C2232" s="9" t="s">
        <v>9757</v>
      </c>
      <c r="D2232" s="10">
        <v>81314515656</v>
      </c>
      <c r="E2232" s="9"/>
      <c r="F2232" s="9"/>
    </row>
    <row r="2233" spans="1:6" ht="25.5">
      <c r="A2233" s="9" t="s">
        <v>9758</v>
      </c>
      <c r="B2233" s="9" t="s">
        <v>9759</v>
      </c>
      <c r="C2233" s="9" t="s">
        <v>9760</v>
      </c>
      <c r="D2233" s="10">
        <v>81313154895</v>
      </c>
      <c r="E2233" s="9"/>
      <c r="F2233" s="9"/>
    </row>
    <row r="2234" spans="1:6">
      <c r="A2234" s="9" t="s">
        <v>9761</v>
      </c>
      <c r="B2234" s="9" t="s">
        <v>9762</v>
      </c>
      <c r="C2234" s="9" t="s">
        <v>9763</v>
      </c>
      <c r="D2234" s="10">
        <v>0</v>
      </c>
      <c r="E2234" s="10">
        <v>0</v>
      </c>
      <c r="F2234" s="10">
        <v>0</v>
      </c>
    </row>
    <row r="2235" spans="1:6">
      <c r="A2235" s="9" t="s">
        <v>9764</v>
      </c>
      <c r="B2235" s="9" t="s">
        <v>9765</v>
      </c>
      <c r="C2235" s="9" t="s">
        <v>9766</v>
      </c>
      <c r="D2235" s="9" t="s">
        <v>9767</v>
      </c>
      <c r="E2235" s="9" t="s">
        <v>9768</v>
      </c>
      <c r="F2235" s="10">
        <v>0</v>
      </c>
    </row>
    <row r="2236" spans="1:6">
      <c r="A2236" s="9" t="s">
        <v>9769</v>
      </c>
      <c r="B2236" s="9" t="s">
        <v>9770</v>
      </c>
      <c r="C2236" s="9" t="s">
        <v>9771</v>
      </c>
      <c r="D2236" s="10">
        <v>0</v>
      </c>
      <c r="E2236" s="10">
        <v>0</v>
      </c>
      <c r="F2236" s="10">
        <v>0</v>
      </c>
    </row>
    <row r="2237" spans="1:6" ht="25.5">
      <c r="A2237" s="9" t="s">
        <v>9772</v>
      </c>
      <c r="B2237" s="9" t="s">
        <v>9773</v>
      </c>
      <c r="C2237" s="9" t="s">
        <v>9774</v>
      </c>
      <c r="D2237" s="9" t="s">
        <v>9775</v>
      </c>
      <c r="E2237" s="10">
        <v>0</v>
      </c>
      <c r="F2237" s="10">
        <v>0</v>
      </c>
    </row>
    <row r="2238" spans="1:6">
      <c r="A2238" s="9" t="s">
        <v>9776</v>
      </c>
      <c r="B2238" s="9" t="s">
        <v>9777</v>
      </c>
      <c r="C2238" s="9" t="s">
        <v>9778</v>
      </c>
      <c r="D2238" s="9" t="s">
        <v>9779</v>
      </c>
      <c r="E2238" s="10">
        <v>0</v>
      </c>
      <c r="F2238" s="10">
        <v>0</v>
      </c>
    </row>
    <row r="2239" spans="1:6">
      <c r="A2239" s="9" t="s">
        <v>9780</v>
      </c>
      <c r="B2239" s="9" t="s">
        <v>9781</v>
      </c>
      <c r="C2239" s="9" t="s">
        <v>9782</v>
      </c>
      <c r="D2239" s="9" t="s">
        <v>9783</v>
      </c>
      <c r="E2239" s="9"/>
      <c r="F2239" s="9"/>
    </row>
    <row r="2240" spans="1:6">
      <c r="A2240" s="9" t="s">
        <v>9784</v>
      </c>
      <c r="B2240" s="9" t="s">
        <v>9785</v>
      </c>
      <c r="C2240" s="9" t="s">
        <v>9786</v>
      </c>
      <c r="D2240" s="10">
        <v>85263742444</v>
      </c>
      <c r="E2240" s="9"/>
      <c r="F2240" s="9"/>
    </row>
    <row r="2241" spans="1:6" ht="25.5">
      <c r="A2241" s="9" t="s">
        <v>9787</v>
      </c>
      <c r="B2241" s="9" t="s">
        <v>9788</v>
      </c>
      <c r="C2241" s="9" t="s">
        <v>9789</v>
      </c>
      <c r="D2241" s="9" t="s">
        <v>9790</v>
      </c>
      <c r="E2241" s="10">
        <v>0</v>
      </c>
      <c r="F2241" s="10">
        <v>0</v>
      </c>
    </row>
    <row r="2242" spans="1:6">
      <c r="A2242" s="9" t="s">
        <v>9791</v>
      </c>
      <c r="B2242" s="9" t="s">
        <v>9792</v>
      </c>
      <c r="C2242" s="9" t="s">
        <v>9793</v>
      </c>
      <c r="D2242" s="9" t="s">
        <v>9794</v>
      </c>
      <c r="E2242" s="10">
        <v>0</v>
      </c>
      <c r="F2242" s="10">
        <v>0</v>
      </c>
    </row>
    <row r="2243" spans="1:6" ht="38.25">
      <c r="A2243" s="9" t="s">
        <v>9795</v>
      </c>
      <c r="B2243" s="9" t="s">
        <v>9796</v>
      </c>
      <c r="C2243" s="9" t="s">
        <v>9797</v>
      </c>
      <c r="D2243" s="9" t="s">
        <v>9798</v>
      </c>
      <c r="E2243" s="9" t="s">
        <v>9799</v>
      </c>
      <c r="F2243" s="10">
        <v>0</v>
      </c>
    </row>
    <row r="2244" spans="1:6">
      <c r="A2244" s="9" t="s">
        <v>1465</v>
      </c>
      <c r="B2244" s="9" t="s">
        <v>9800</v>
      </c>
      <c r="C2244" s="9" t="s">
        <v>9801</v>
      </c>
      <c r="D2244" s="9" t="s">
        <v>9802</v>
      </c>
      <c r="E2244" s="9"/>
      <c r="F2244" s="9"/>
    </row>
    <row r="2245" spans="1:6">
      <c r="A2245" s="9" t="s">
        <v>9803</v>
      </c>
      <c r="B2245" s="9" t="s">
        <v>9804</v>
      </c>
      <c r="C2245" s="9" t="s">
        <v>9805</v>
      </c>
      <c r="D2245" s="10">
        <v>8117509247</v>
      </c>
      <c r="E2245" s="9"/>
      <c r="F2245" s="9"/>
    </row>
    <row r="2246" spans="1:6">
      <c r="A2246" s="9" t="s">
        <v>9806</v>
      </c>
      <c r="B2246" s="9" t="s">
        <v>9807</v>
      </c>
      <c r="C2246" s="9" t="s">
        <v>9808</v>
      </c>
      <c r="D2246" s="10">
        <v>0</v>
      </c>
      <c r="E2246" s="10">
        <v>0</v>
      </c>
      <c r="F2246" s="10">
        <v>0</v>
      </c>
    </row>
    <row r="2247" spans="1:6">
      <c r="A2247" s="9" t="s">
        <v>9809</v>
      </c>
      <c r="B2247" s="9" t="s">
        <v>9810</v>
      </c>
      <c r="C2247" s="9" t="s">
        <v>9811</v>
      </c>
      <c r="D2247" s="9" t="s">
        <v>9812</v>
      </c>
      <c r="E2247" s="9"/>
      <c r="F2247" s="9"/>
    </row>
    <row r="2248" spans="1:6">
      <c r="A2248" s="9" t="s">
        <v>9813</v>
      </c>
      <c r="B2248" s="9" t="s">
        <v>9814</v>
      </c>
      <c r="C2248" s="9" t="s">
        <v>9815</v>
      </c>
      <c r="D2248" s="10">
        <v>0</v>
      </c>
      <c r="E2248" s="10">
        <v>0</v>
      </c>
      <c r="F2248" s="10">
        <v>0</v>
      </c>
    </row>
    <row r="2249" spans="1:6" ht="25.5">
      <c r="A2249" s="9" t="s">
        <v>9816</v>
      </c>
      <c r="B2249" s="9" t="s">
        <v>9817</v>
      </c>
      <c r="C2249" s="9" t="s">
        <v>9818</v>
      </c>
      <c r="D2249" s="9" t="s">
        <v>9819</v>
      </c>
      <c r="E2249" s="9"/>
      <c r="F2249" s="9"/>
    </row>
    <row r="2250" spans="1:6" ht="25.5">
      <c r="A2250" s="9" t="s">
        <v>9820</v>
      </c>
      <c r="B2250" s="9" t="s">
        <v>9821</v>
      </c>
      <c r="C2250" s="9" t="s">
        <v>9822</v>
      </c>
      <c r="D2250" s="9" t="s">
        <v>9823</v>
      </c>
      <c r="E2250" s="9"/>
      <c r="F2250" s="9"/>
    </row>
    <row r="2251" spans="1:6">
      <c r="A2251" s="9" t="s">
        <v>449</v>
      </c>
      <c r="B2251" s="9" t="s">
        <v>9824</v>
      </c>
      <c r="C2251" s="9" t="s">
        <v>9825</v>
      </c>
      <c r="D2251" s="9" t="s">
        <v>9826</v>
      </c>
      <c r="E2251" s="9"/>
      <c r="F2251" s="9"/>
    </row>
    <row r="2252" spans="1:6" ht="25.5">
      <c r="A2252" s="9" t="s">
        <v>3922</v>
      </c>
      <c r="B2252" s="9" t="s">
        <v>9827</v>
      </c>
      <c r="C2252" s="9" t="s">
        <v>9828</v>
      </c>
      <c r="D2252" s="9" t="s">
        <v>9829</v>
      </c>
      <c r="E2252" s="9"/>
      <c r="F2252" s="9"/>
    </row>
    <row r="2253" spans="1:6">
      <c r="A2253" s="9" t="s">
        <v>9830</v>
      </c>
      <c r="B2253" s="9" t="s">
        <v>9831</v>
      </c>
      <c r="C2253" s="9" t="s">
        <v>9832</v>
      </c>
      <c r="D2253" s="9" t="s">
        <v>9833</v>
      </c>
      <c r="E2253" s="10">
        <v>0</v>
      </c>
      <c r="F2253" s="10">
        <v>0</v>
      </c>
    </row>
    <row r="2254" spans="1:6">
      <c r="A2254" s="9" t="s">
        <v>8379</v>
      </c>
      <c r="B2254" s="9" t="s">
        <v>9834</v>
      </c>
      <c r="C2254" s="9" t="s">
        <v>9835</v>
      </c>
      <c r="D2254" s="9" t="s">
        <v>9836</v>
      </c>
      <c r="E2254" s="10">
        <v>0</v>
      </c>
      <c r="F2254" s="10">
        <v>0</v>
      </c>
    </row>
    <row r="2255" spans="1:6" ht="25.5">
      <c r="A2255" s="9" t="s">
        <v>9837</v>
      </c>
      <c r="B2255" s="9" t="s">
        <v>9838</v>
      </c>
      <c r="C2255" s="9" t="s">
        <v>9839</v>
      </c>
      <c r="D2255" s="9" t="s">
        <v>9840</v>
      </c>
      <c r="E2255" s="9" t="s">
        <v>9841</v>
      </c>
      <c r="F2255" s="9" t="s">
        <v>9842</v>
      </c>
    </row>
    <row r="2256" spans="1:6">
      <c r="A2256" s="9" t="s">
        <v>9843</v>
      </c>
      <c r="B2256" s="9" t="s">
        <v>9844</v>
      </c>
      <c r="C2256" s="9" t="s">
        <v>9845</v>
      </c>
      <c r="D2256" s="9" t="s">
        <v>9846</v>
      </c>
      <c r="E2256" s="9" t="s">
        <v>9847</v>
      </c>
      <c r="F2256" s="9" t="s">
        <v>9848</v>
      </c>
    </row>
    <row r="2257" spans="1:6">
      <c r="A2257" s="9" t="s">
        <v>9849</v>
      </c>
      <c r="B2257" s="9" t="s">
        <v>9850</v>
      </c>
      <c r="C2257" s="9" t="s">
        <v>9851</v>
      </c>
      <c r="D2257" s="9" t="s">
        <v>9852</v>
      </c>
      <c r="E2257" s="10">
        <v>0</v>
      </c>
      <c r="F2257" s="10">
        <v>0</v>
      </c>
    </row>
    <row r="2258" spans="1:6">
      <c r="A2258" s="9" t="s">
        <v>9853</v>
      </c>
      <c r="B2258" s="9" t="s">
        <v>9854</v>
      </c>
      <c r="C2258" s="9" t="s">
        <v>9855</v>
      </c>
      <c r="D2258" s="9" t="s">
        <v>9856</v>
      </c>
      <c r="E2258" s="9" t="s">
        <v>9857</v>
      </c>
      <c r="F2258" s="10">
        <v>0</v>
      </c>
    </row>
    <row r="2259" spans="1:6">
      <c r="A2259" s="9" t="s">
        <v>9858</v>
      </c>
      <c r="B2259" s="9" t="s">
        <v>9859</v>
      </c>
      <c r="C2259" s="9" t="s">
        <v>9860</v>
      </c>
      <c r="D2259" s="9" t="s">
        <v>9861</v>
      </c>
      <c r="E2259" s="9"/>
      <c r="F2259" s="9"/>
    </row>
    <row r="2260" spans="1:6" ht="38.25">
      <c r="A2260" s="9" t="s">
        <v>9862</v>
      </c>
      <c r="B2260" s="9" t="s">
        <v>9863</v>
      </c>
      <c r="C2260" s="9" t="s">
        <v>9864</v>
      </c>
      <c r="D2260" s="9" t="s">
        <v>9865</v>
      </c>
      <c r="E2260" s="9" t="s">
        <v>9866</v>
      </c>
      <c r="F2260" s="10">
        <v>0</v>
      </c>
    </row>
    <row r="2261" spans="1:6">
      <c r="A2261" s="9" t="s">
        <v>9867</v>
      </c>
      <c r="B2261" s="9" t="s">
        <v>9868</v>
      </c>
      <c r="C2261" s="9" t="s">
        <v>9869</v>
      </c>
      <c r="D2261" s="10">
        <v>0</v>
      </c>
      <c r="E2261" s="10">
        <v>0</v>
      </c>
      <c r="F2261" s="10">
        <v>0</v>
      </c>
    </row>
    <row r="2262" spans="1:6" ht="25.5">
      <c r="A2262" s="9" t="s">
        <v>9870</v>
      </c>
      <c r="B2262" s="9" t="s">
        <v>9871</v>
      </c>
      <c r="C2262" s="9" t="s">
        <v>9872</v>
      </c>
      <c r="D2262" s="9" t="s">
        <v>9873</v>
      </c>
      <c r="E2262" s="10">
        <v>0</v>
      </c>
      <c r="F2262" s="10">
        <v>0</v>
      </c>
    </row>
    <row r="2263" spans="1:6">
      <c r="A2263" s="9" t="s">
        <v>9874</v>
      </c>
      <c r="B2263" s="9" t="s">
        <v>9875</v>
      </c>
      <c r="C2263" s="9" t="s">
        <v>9876</v>
      </c>
      <c r="D2263" s="9" t="s">
        <v>9877</v>
      </c>
      <c r="E2263" s="9" t="s">
        <v>9878</v>
      </c>
      <c r="F2263" s="10">
        <v>0</v>
      </c>
    </row>
    <row r="2264" spans="1:6" ht="25.5">
      <c r="A2264" s="9" t="s">
        <v>9879</v>
      </c>
      <c r="B2264" s="9" t="s">
        <v>9880</v>
      </c>
      <c r="C2264" s="9" t="s">
        <v>9881</v>
      </c>
      <c r="D2264" s="9" t="s">
        <v>9882</v>
      </c>
      <c r="E2264" s="9" t="s">
        <v>9883</v>
      </c>
      <c r="F2264" s="9" t="s">
        <v>9884</v>
      </c>
    </row>
    <row r="2265" spans="1:6">
      <c r="A2265" s="9" t="s">
        <v>9885</v>
      </c>
      <c r="B2265" s="9" t="s">
        <v>9886</v>
      </c>
      <c r="C2265" s="9" t="s">
        <v>9887</v>
      </c>
      <c r="D2265" s="9" t="s">
        <v>9888</v>
      </c>
      <c r="E2265" s="10">
        <v>0</v>
      </c>
      <c r="F2265" s="10">
        <v>0</v>
      </c>
    </row>
    <row r="2266" spans="1:6">
      <c r="A2266" s="9" t="s">
        <v>9889</v>
      </c>
      <c r="B2266" s="9" t="s">
        <v>9890</v>
      </c>
      <c r="C2266" s="9" t="s">
        <v>9891</v>
      </c>
      <c r="D2266" s="9" t="s">
        <v>9892</v>
      </c>
      <c r="E2266" s="9"/>
      <c r="F2266" s="9"/>
    </row>
    <row r="2267" spans="1:6" ht="25.5">
      <c r="A2267" s="9" t="s">
        <v>9893</v>
      </c>
      <c r="B2267" s="9" t="s">
        <v>9894</v>
      </c>
      <c r="C2267" s="9" t="s">
        <v>9895</v>
      </c>
      <c r="D2267" s="9" t="s">
        <v>9896</v>
      </c>
      <c r="E2267" s="10">
        <v>0</v>
      </c>
      <c r="F2267" s="10">
        <v>0</v>
      </c>
    </row>
    <row r="2268" spans="1:6">
      <c r="A2268" s="9" t="s">
        <v>9897</v>
      </c>
      <c r="B2268" s="9" t="s">
        <v>9898</v>
      </c>
      <c r="C2268" s="9" t="s">
        <v>9899</v>
      </c>
      <c r="D2268" s="9" t="s">
        <v>9900</v>
      </c>
      <c r="E2268" s="9"/>
      <c r="F2268" s="9"/>
    </row>
    <row r="2269" spans="1:6">
      <c r="A2269" s="9" t="s">
        <v>9901</v>
      </c>
      <c r="B2269" s="9" t="s">
        <v>9902</v>
      </c>
      <c r="C2269" s="9" t="s">
        <v>9903</v>
      </c>
      <c r="D2269" s="9" t="s">
        <v>9904</v>
      </c>
      <c r="E2269" s="9"/>
      <c r="F2269" s="9"/>
    </row>
    <row r="2270" spans="1:6" ht="25.5">
      <c r="A2270" s="9" t="s">
        <v>9905</v>
      </c>
      <c r="B2270" s="9" t="s">
        <v>9906</v>
      </c>
      <c r="C2270" s="9" t="s">
        <v>9907</v>
      </c>
      <c r="D2270" s="9" t="s">
        <v>9908</v>
      </c>
      <c r="E2270" s="9"/>
      <c r="F2270" s="9"/>
    </row>
    <row r="2271" spans="1:6">
      <c r="A2271" s="9" t="s">
        <v>9909</v>
      </c>
      <c r="B2271" s="9" t="s">
        <v>9910</v>
      </c>
      <c r="C2271" s="9" t="s">
        <v>9911</v>
      </c>
      <c r="D2271" s="9" t="s">
        <v>9912</v>
      </c>
      <c r="E2271" s="10">
        <v>0</v>
      </c>
      <c r="F2271" s="10">
        <v>0</v>
      </c>
    </row>
    <row r="2272" spans="1:6" ht="25.5">
      <c r="A2272" s="9" t="s">
        <v>9913</v>
      </c>
      <c r="B2272" s="9" t="s">
        <v>9914</v>
      </c>
      <c r="C2272" s="9" t="s">
        <v>9915</v>
      </c>
      <c r="D2272" s="9" t="s">
        <v>9916</v>
      </c>
      <c r="E2272" s="9"/>
      <c r="F2272" s="9"/>
    </row>
    <row r="2273" spans="1:6">
      <c r="A2273" s="9" t="s">
        <v>9917</v>
      </c>
      <c r="B2273" s="9" t="s">
        <v>9918</v>
      </c>
      <c r="C2273" s="9" t="s">
        <v>9919</v>
      </c>
      <c r="D2273" s="9" t="s">
        <v>9920</v>
      </c>
      <c r="E2273" s="9"/>
      <c r="F2273" s="9"/>
    </row>
    <row r="2274" spans="1:6" ht="25.5">
      <c r="A2274" s="9" t="s">
        <v>9921</v>
      </c>
      <c r="B2274" s="9" t="s">
        <v>9922</v>
      </c>
      <c r="C2274" s="9" t="s">
        <v>9923</v>
      </c>
      <c r="D2274" s="9" t="s">
        <v>9924</v>
      </c>
      <c r="E2274" s="9" t="s">
        <v>9925</v>
      </c>
      <c r="F2274" s="10">
        <v>0</v>
      </c>
    </row>
    <row r="2275" spans="1:6" ht="25.5">
      <c r="A2275" s="9" t="s">
        <v>9926</v>
      </c>
      <c r="B2275" s="9" t="s">
        <v>9927</v>
      </c>
      <c r="C2275" s="9" t="s">
        <v>9928</v>
      </c>
      <c r="D2275" s="9" t="s">
        <v>9929</v>
      </c>
      <c r="E2275" s="10">
        <v>0</v>
      </c>
      <c r="F2275" s="10">
        <v>0</v>
      </c>
    </row>
    <row r="2276" spans="1:6" ht="25.5">
      <c r="A2276" s="9" t="s">
        <v>9930</v>
      </c>
      <c r="B2276" s="9" t="s">
        <v>9931</v>
      </c>
      <c r="C2276" s="9" t="s">
        <v>9932</v>
      </c>
      <c r="D2276" s="9" t="s">
        <v>9933</v>
      </c>
      <c r="E2276" s="10">
        <v>0</v>
      </c>
      <c r="F2276" s="10">
        <v>0</v>
      </c>
    </row>
    <row r="2277" spans="1:6">
      <c r="A2277" s="9" t="s">
        <v>9934</v>
      </c>
      <c r="B2277" s="9" t="s">
        <v>9935</v>
      </c>
      <c r="C2277" s="9" t="s">
        <v>9936</v>
      </c>
      <c r="D2277" s="9" t="s">
        <v>9937</v>
      </c>
      <c r="E2277" s="9" t="s">
        <v>9938</v>
      </c>
      <c r="F2277" s="10">
        <v>0</v>
      </c>
    </row>
    <row r="2278" spans="1:6">
      <c r="A2278" s="9" t="s">
        <v>9939</v>
      </c>
      <c r="B2278" s="9" t="s">
        <v>9940</v>
      </c>
      <c r="C2278" s="9" t="s">
        <v>9941</v>
      </c>
      <c r="D2278" s="10">
        <v>0</v>
      </c>
      <c r="E2278" s="10">
        <v>0</v>
      </c>
      <c r="F2278" s="10">
        <v>0</v>
      </c>
    </row>
    <row r="2279" spans="1:6">
      <c r="A2279" s="9" t="s">
        <v>9942</v>
      </c>
      <c r="B2279" s="9" t="s">
        <v>9943</v>
      </c>
      <c r="C2279" s="9" t="s">
        <v>9944</v>
      </c>
      <c r="D2279" s="9" t="s">
        <v>9945</v>
      </c>
      <c r="E2279" s="9"/>
      <c r="F2279" s="9"/>
    </row>
    <row r="2280" spans="1:6">
      <c r="A2280" s="9" t="s">
        <v>9946</v>
      </c>
      <c r="B2280" s="9" t="s">
        <v>9947</v>
      </c>
      <c r="C2280" s="9" t="s">
        <v>9948</v>
      </c>
      <c r="D2280" s="9" t="s">
        <v>9949</v>
      </c>
      <c r="E2280" s="9"/>
      <c r="F2280" s="9"/>
    </row>
    <row r="2281" spans="1:6">
      <c r="A2281" s="9" t="s">
        <v>9950</v>
      </c>
      <c r="B2281" s="9" t="s">
        <v>9951</v>
      </c>
      <c r="C2281" s="9" t="s">
        <v>9952</v>
      </c>
      <c r="D2281" s="10">
        <v>0</v>
      </c>
      <c r="E2281" s="10">
        <v>0</v>
      </c>
      <c r="F2281" s="10">
        <v>0</v>
      </c>
    </row>
    <row r="2282" spans="1:6">
      <c r="A2282" s="9" t="s">
        <v>9953</v>
      </c>
      <c r="B2282" s="9" t="s">
        <v>9954</v>
      </c>
      <c r="C2282" s="9" t="s">
        <v>9955</v>
      </c>
      <c r="D2282" s="9" t="s">
        <v>9956</v>
      </c>
      <c r="E2282" s="10">
        <v>0</v>
      </c>
      <c r="F2282" s="10">
        <v>0</v>
      </c>
    </row>
    <row r="2283" spans="1:6" ht="25.5">
      <c r="A2283" s="9" t="s">
        <v>9957</v>
      </c>
      <c r="B2283" s="9" t="s">
        <v>9958</v>
      </c>
      <c r="C2283" s="9" t="s">
        <v>9959</v>
      </c>
      <c r="D2283" s="9" t="s">
        <v>9960</v>
      </c>
      <c r="E2283" s="9"/>
      <c r="F2283" s="10">
        <v>0</v>
      </c>
    </row>
    <row r="2284" spans="1:6">
      <c r="A2284" s="9" t="s">
        <v>9961</v>
      </c>
      <c r="B2284" s="9" t="s">
        <v>9962</v>
      </c>
      <c r="C2284" s="9" t="s">
        <v>9963</v>
      </c>
      <c r="D2284" s="9" t="s">
        <v>9964</v>
      </c>
      <c r="E2284" s="9" t="s">
        <v>9965</v>
      </c>
      <c r="F2284" s="10">
        <v>0</v>
      </c>
    </row>
    <row r="2285" spans="1:6" ht="38.25">
      <c r="A2285" s="9" t="s">
        <v>9966</v>
      </c>
      <c r="B2285" s="9" t="s">
        <v>9967</v>
      </c>
      <c r="C2285" s="9" t="s">
        <v>9968</v>
      </c>
      <c r="D2285" s="9" t="s">
        <v>9969</v>
      </c>
      <c r="E2285" s="9"/>
      <c r="F2285" s="9"/>
    </row>
    <row r="2286" spans="1:6" ht="25.5">
      <c r="A2286" s="9" t="s">
        <v>9970</v>
      </c>
      <c r="B2286" s="9" t="s">
        <v>9971</v>
      </c>
      <c r="C2286" s="9" t="s">
        <v>9972</v>
      </c>
      <c r="D2286" s="9" t="s">
        <v>9973</v>
      </c>
      <c r="E2286" s="9"/>
      <c r="F2286" s="9"/>
    </row>
    <row r="2287" spans="1:6">
      <c r="A2287" s="9" t="s">
        <v>3197</v>
      </c>
      <c r="B2287" s="9" t="s">
        <v>9974</v>
      </c>
      <c r="C2287" s="9" t="s">
        <v>9975</v>
      </c>
      <c r="D2287" s="9" t="s">
        <v>9976</v>
      </c>
      <c r="E2287" s="10">
        <v>0</v>
      </c>
      <c r="F2287" s="10">
        <v>0</v>
      </c>
    </row>
    <row r="2288" spans="1:6" ht="25.5">
      <c r="A2288" s="9" t="s">
        <v>9977</v>
      </c>
      <c r="B2288" s="9" t="s">
        <v>9978</v>
      </c>
      <c r="C2288" s="9" t="s">
        <v>9979</v>
      </c>
      <c r="D2288" s="9" t="s">
        <v>9980</v>
      </c>
      <c r="E2288" s="10">
        <v>0</v>
      </c>
      <c r="F2288" s="9" t="s">
        <v>9981</v>
      </c>
    </row>
    <row r="2289" spans="1:6" ht="25.5">
      <c r="A2289" s="9" t="s">
        <v>9982</v>
      </c>
      <c r="B2289" s="9" t="s">
        <v>9983</v>
      </c>
      <c r="C2289" s="9" t="s">
        <v>9984</v>
      </c>
      <c r="D2289" s="9" t="s">
        <v>9985</v>
      </c>
      <c r="E2289" s="10">
        <v>0</v>
      </c>
      <c r="F2289" s="10">
        <v>0</v>
      </c>
    </row>
    <row r="2290" spans="1:6">
      <c r="A2290" s="9" t="s">
        <v>9986</v>
      </c>
      <c r="B2290" s="9" t="s">
        <v>9987</v>
      </c>
      <c r="C2290" s="9" t="s">
        <v>9988</v>
      </c>
      <c r="D2290" s="9" t="s">
        <v>9989</v>
      </c>
      <c r="E2290" s="9"/>
      <c r="F2290" s="9"/>
    </row>
    <row r="2291" spans="1:6">
      <c r="A2291" s="9" t="s">
        <v>9990</v>
      </c>
      <c r="B2291" s="9" t="s">
        <v>9991</v>
      </c>
      <c r="C2291" s="9" t="s">
        <v>9992</v>
      </c>
      <c r="D2291" s="9" t="s">
        <v>9993</v>
      </c>
      <c r="E2291" s="9" t="s">
        <v>9994</v>
      </c>
      <c r="F2291" s="9" t="s">
        <v>9995</v>
      </c>
    </row>
    <row r="2292" spans="1:6" ht="38.25">
      <c r="A2292" s="9" t="s">
        <v>9996</v>
      </c>
      <c r="B2292" s="9" t="s">
        <v>9997</v>
      </c>
      <c r="C2292" s="9" t="s">
        <v>9998</v>
      </c>
      <c r="D2292" s="9" t="s">
        <v>9999</v>
      </c>
      <c r="E2292" s="10">
        <v>0</v>
      </c>
      <c r="F2292" s="10">
        <v>0</v>
      </c>
    </row>
    <row r="2293" spans="1:6">
      <c r="A2293" s="9" t="s">
        <v>10000</v>
      </c>
      <c r="B2293" s="9" t="s">
        <v>10001</v>
      </c>
      <c r="C2293" s="9" t="s">
        <v>10002</v>
      </c>
      <c r="D2293" s="9" t="s">
        <v>10003</v>
      </c>
      <c r="E2293" s="10">
        <v>0</v>
      </c>
      <c r="F2293" s="10">
        <v>0</v>
      </c>
    </row>
    <row r="2294" spans="1:6" ht="25.5">
      <c r="A2294" s="9" t="s">
        <v>10004</v>
      </c>
      <c r="B2294" s="9" t="s">
        <v>10005</v>
      </c>
      <c r="C2294" s="9" t="s">
        <v>10006</v>
      </c>
      <c r="D2294" s="9" t="s">
        <v>10007</v>
      </c>
      <c r="E2294" s="9"/>
      <c r="F2294" s="9"/>
    </row>
    <row r="2295" spans="1:6">
      <c r="A2295" s="9" t="s">
        <v>10008</v>
      </c>
      <c r="B2295" s="9" t="s">
        <v>10009</v>
      </c>
      <c r="C2295" s="9" t="s">
        <v>10010</v>
      </c>
      <c r="D2295" s="9" t="s">
        <v>10011</v>
      </c>
      <c r="E2295" s="10">
        <v>0</v>
      </c>
      <c r="F2295" s="10">
        <v>0</v>
      </c>
    </row>
    <row r="2296" spans="1:6">
      <c r="A2296" s="9" t="s">
        <v>10012</v>
      </c>
      <c r="B2296" s="9" t="s">
        <v>10013</v>
      </c>
      <c r="C2296" s="9" t="s">
        <v>10014</v>
      </c>
      <c r="D2296" s="9" t="s">
        <v>10015</v>
      </c>
      <c r="E2296" s="10">
        <v>0</v>
      </c>
      <c r="F2296" s="10">
        <v>0</v>
      </c>
    </row>
    <row r="2297" spans="1:6">
      <c r="A2297" s="9" t="s">
        <v>10016</v>
      </c>
      <c r="B2297" s="9" t="s">
        <v>10017</v>
      </c>
      <c r="C2297" s="9" t="s">
        <v>10018</v>
      </c>
      <c r="D2297" s="9" t="s">
        <v>10019</v>
      </c>
      <c r="E2297" s="9"/>
      <c r="F2297" s="9"/>
    </row>
    <row r="2298" spans="1:6" ht="25.5">
      <c r="A2298" s="9" t="s">
        <v>10020</v>
      </c>
      <c r="B2298" s="9" t="s">
        <v>10021</v>
      </c>
      <c r="C2298" s="9" t="s">
        <v>10022</v>
      </c>
      <c r="D2298" s="9" t="s">
        <v>10023</v>
      </c>
      <c r="E2298" s="10">
        <v>0</v>
      </c>
      <c r="F2298" s="10">
        <v>0</v>
      </c>
    </row>
    <row r="2299" spans="1:6">
      <c r="A2299" s="9" t="s">
        <v>10024</v>
      </c>
      <c r="B2299" s="9" t="s">
        <v>10025</v>
      </c>
      <c r="C2299" s="9" t="s">
        <v>10026</v>
      </c>
      <c r="D2299" s="9" t="s">
        <v>10027</v>
      </c>
      <c r="E2299" s="9"/>
      <c r="F2299" s="9"/>
    </row>
    <row r="2300" spans="1:6">
      <c r="A2300" s="9" t="s">
        <v>10028</v>
      </c>
      <c r="B2300" s="9" t="s">
        <v>10029</v>
      </c>
      <c r="C2300" s="9" t="s">
        <v>10030</v>
      </c>
      <c r="D2300" s="9" t="s">
        <v>10031</v>
      </c>
      <c r="E2300" s="9"/>
      <c r="F2300" s="9"/>
    </row>
    <row r="2301" spans="1:6">
      <c r="A2301" s="9" t="s">
        <v>10032</v>
      </c>
      <c r="B2301" s="9" t="s">
        <v>10033</v>
      </c>
      <c r="C2301" s="9" t="s">
        <v>10034</v>
      </c>
      <c r="D2301" s="9" t="s">
        <v>10035</v>
      </c>
      <c r="E2301" s="9"/>
      <c r="F2301" s="9"/>
    </row>
    <row r="2302" spans="1:6">
      <c r="A2302" s="9" t="s">
        <v>10036</v>
      </c>
      <c r="B2302" s="9" t="s">
        <v>10037</v>
      </c>
      <c r="C2302" s="9" t="s">
        <v>10038</v>
      </c>
      <c r="D2302" s="9" t="s">
        <v>10039</v>
      </c>
      <c r="E2302" s="9"/>
      <c r="F2302" s="9"/>
    </row>
    <row r="2303" spans="1:6">
      <c r="A2303" s="9" t="s">
        <v>10040</v>
      </c>
      <c r="B2303" s="9" t="s">
        <v>10041</v>
      </c>
      <c r="C2303" s="9" t="s">
        <v>10042</v>
      </c>
      <c r="D2303" s="9" t="s">
        <v>10043</v>
      </c>
      <c r="E2303" s="9"/>
      <c r="F2303" s="9"/>
    </row>
    <row r="2304" spans="1:6">
      <c r="A2304" s="9" t="s">
        <v>10044</v>
      </c>
      <c r="B2304" s="9" t="s">
        <v>10045</v>
      </c>
      <c r="C2304" s="9" t="s">
        <v>10046</v>
      </c>
      <c r="D2304" s="9" t="s">
        <v>10047</v>
      </c>
      <c r="E2304" s="9"/>
      <c r="F2304" s="9"/>
    </row>
    <row r="2305" spans="1:6">
      <c r="A2305" s="9" t="s">
        <v>10048</v>
      </c>
      <c r="B2305" s="9" t="s">
        <v>10049</v>
      </c>
      <c r="C2305" s="9" t="s">
        <v>10050</v>
      </c>
      <c r="D2305" s="9" t="s">
        <v>10051</v>
      </c>
      <c r="E2305" s="9"/>
      <c r="F2305" s="9"/>
    </row>
    <row r="2306" spans="1:6">
      <c r="A2306" s="9" t="s">
        <v>10052</v>
      </c>
      <c r="B2306" s="9" t="s">
        <v>10053</v>
      </c>
      <c r="C2306" s="9" t="s">
        <v>10054</v>
      </c>
      <c r="D2306" s="9" t="s">
        <v>10055</v>
      </c>
      <c r="E2306" s="9"/>
      <c r="F2306" s="9"/>
    </row>
    <row r="2307" spans="1:6">
      <c r="A2307" s="9" t="s">
        <v>10056</v>
      </c>
      <c r="B2307" s="9" t="s">
        <v>10057</v>
      </c>
      <c r="C2307" s="9" t="s">
        <v>10058</v>
      </c>
      <c r="D2307" s="10">
        <v>82317327170</v>
      </c>
      <c r="E2307" s="9"/>
      <c r="F2307" s="9"/>
    </row>
    <row r="2308" spans="1:6">
      <c r="A2308" s="9" t="s">
        <v>10059</v>
      </c>
      <c r="B2308" s="9" t="s">
        <v>10060</v>
      </c>
      <c r="C2308" s="9" t="s">
        <v>10061</v>
      </c>
      <c r="D2308" s="10">
        <v>81224484930</v>
      </c>
      <c r="E2308" s="9"/>
      <c r="F2308" s="9"/>
    </row>
    <row r="2309" spans="1:6" ht="25.5">
      <c r="A2309" s="9" t="s">
        <v>10062</v>
      </c>
      <c r="B2309" s="9" t="s">
        <v>10063</v>
      </c>
      <c r="C2309" s="9" t="s">
        <v>10064</v>
      </c>
      <c r="D2309" s="9" t="s">
        <v>10065</v>
      </c>
      <c r="E2309" s="9"/>
      <c r="F2309" s="9"/>
    </row>
    <row r="2310" spans="1:6">
      <c r="A2310" s="9" t="s">
        <v>8884</v>
      </c>
      <c r="B2310" s="9" t="s">
        <v>10066</v>
      </c>
      <c r="C2310" s="9" t="s">
        <v>10067</v>
      </c>
      <c r="D2310" s="9" t="s">
        <v>10068</v>
      </c>
      <c r="E2310" s="9"/>
      <c r="F2310" s="9"/>
    </row>
    <row r="2311" spans="1:6" ht="25.5">
      <c r="A2311" s="9" t="s">
        <v>10069</v>
      </c>
      <c r="B2311" s="9" t="s">
        <v>10070</v>
      </c>
      <c r="C2311" s="9" t="s">
        <v>10071</v>
      </c>
      <c r="D2311" s="9" t="s">
        <v>10072</v>
      </c>
      <c r="E2311" s="9" t="s">
        <v>1582</v>
      </c>
      <c r="F2311" s="9" t="s">
        <v>1582</v>
      </c>
    </row>
    <row r="2312" spans="1:6">
      <c r="A2312" s="9" t="s">
        <v>10073</v>
      </c>
      <c r="B2312" s="9" t="s">
        <v>10074</v>
      </c>
      <c r="C2312" s="9" t="s">
        <v>10075</v>
      </c>
      <c r="D2312" s="10">
        <v>8122441507</v>
      </c>
      <c r="E2312" s="9" t="s">
        <v>1582</v>
      </c>
      <c r="F2312" s="9" t="s">
        <v>1582</v>
      </c>
    </row>
    <row r="2313" spans="1:6" ht="25.5">
      <c r="A2313" s="9" t="s">
        <v>10076</v>
      </c>
      <c r="B2313" s="9" t="s">
        <v>10077</v>
      </c>
      <c r="C2313" s="9" t="s">
        <v>10078</v>
      </c>
      <c r="D2313" s="10">
        <v>81215016918</v>
      </c>
      <c r="E2313" s="9" t="s">
        <v>1582</v>
      </c>
      <c r="F2313" s="9" t="s">
        <v>1582</v>
      </c>
    </row>
    <row r="2314" spans="1:6" ht="25.5">
      <c r="A2314" s="9" t="s">
        <v>10079</v>
      </c>
      <c r="B2314" s="9" t="s">
        <v>10080</v>
      </c>
      <c r="C2314" s="9" t="s">
        <v>10081</v>
      </c>
      <c r="D2314" s="9" t="s">
        <v>10082</v>
      </c>
      <c r="E2314" s="10">
        <v>0</v>
      </c>
      <c r="F2314" s="10">
        <v>0</v>
      </c>
    </row>
    <row r="2315" spans="1:6">
      <c r="A2315" s="9" t="s">
        <v>10083</v>
      </c>
      <c r="B2315" s="9" t="s">
        <v>10084</v>
      </c>
      <c r="C2315" s="9" t="s">
        <v>10085</v>
      </c>
      <c r="D2315" s="9" t="s">
        <v>10086</v>
      </c>
      <c r="E2315" s="9"/>
      <c r="F2315" s="9"/>
    </row>
    <row r="2316" spans="1:6">
      <c r="A2316" s="9" t="s">
        <v>10087</v>
      </c>
      <c r="B2316" s="9" t="s">
        <v>10088</v>
      </c>
      <c r="C2316" s="9" t="s">
        <v>10089</v>
      </c>
      <c r="D2316" s="10">
        <v>85338158440</v>
      </c>
      <c r="E2316" s="9"/>
      <c r="F2316" s="9"/>
    </row>
    <row r="2317" spans="1:6" ht="25.5">
      <c r="A2317" s="9" t="s">
        <v>10090</v>
      </c>
      <c r="B2317" s="9" t="s">
        <v>10091</v>
      </c>
      <c r="C2317" s="9" t="s">
        <v>10092</v>
      </c>
      <c r="D2317" s="9" t="s">
        <v>10093</v>
      </c>
      <c r="E2317" s="9"/>
      <c r="F2317" s="9"/>
    </row>
    <row r="2318" spans="1:6">
      <c r="A2318" s="9" t="s">
        <v>10094</v>
      </c>
      <c r="B2318" s="9" t="s">
        <v>10095</v>
      </c>
      <c r="C2318" s="9" t="s">
        <v>10096</v>
      </c>
      <c r="D2318" s="9" t="s">
        <v>10097</v>
      </c>
      <c r="E2318" s="9"/>
      <c r="F2318" s="9"/>
    </row>
    <row r="2319" spans="1:6" ht="25.5">
      <c r="A2319" s="9" t="s">
        <v>10098</v>
      </c>
      <c r="B2319" s="9" t="s">
        <v>10099</v>
      </c>
      <c r="C2319" s="9" t="s">
        <v>10100</v>
      </c>
      <c r="D2319" s="9" t="s">
        <v>10101</v>
      </c>
      <c r="E2319" s="10">
        <v>0</v>
      </c>
      <c r="F2319" s="10">
        <v>0</v>
      </c>
    </row>
    <row r="2320" spans="1:6">
      <c r="A2320" s="9" t="s">
        <v>10102</v>
      </c>
      <c r="B2320" s="9" t="s">
        <v>10103</v>
      </c>
      <c r="C2320" s="9" t="s">
        <v>10104</v>
      </c>
      <c r="D2320" s="10">
        <v>818363868</v>
      </c>
      <c r="E2320" s="9"/>
      <c r="F2320" s="9"/>
    </row>
    <row r="2321" spans="1:6">
      <c r="A2321" s="9" t="s">
        <v>10105</v>
      </c>
      <c r="B2321" s="9" t="s">
        <v>10106</v>
      </c>
      <c r="C2321" s="9" t="s">
        <v>10107</v>
      </c>
      <c r="D2321" s="9" t="s">
        <v>10108</v>
      </c>
      <c r="E2321" s="10">
        <v>0</v>
      </c>
      <c r="F2321" s="10">
        <v>0</v>
      </c>
    </row>
    <row r="2322" spans="1:6">
      <c r="A2322" s="9" t="s">
        <v>10109</v>
      </c>
      <c r="B2322" s="9" t="s">
        <v>10110</v>
      </c>
      <c r="C2322" s="9" t="s">
        <v>10111</v>
      </c>
      <c r="D2322" s="9" t="s">
        <v>10112</v>
      </c>
      <c r="E2322" s="9"/>
      <c r="F2322" s="9"/>
    </row>
    <row r="2323" spans="1:6">
      <c r="A2323" s="9" t="s">
        <v>10113</v>
      </c>
      <c r="B2323" s="9" t="s">
        <v>10114</v>
      </c>
      <c r="C2323" s="9" t="s">
        <v>10115</v>
      </c>
      <c r="D2323" s="9" t="s">
        <v>10116</v>
      </c>
      <c r="E2323" s="9"/>
      <c r="F2323" s="9"/>
    </row>
    <row r="2324" spans="1:6">
      <c r="A2324" s="9" t="s">
        <v>10117</v>
      </c>
      <c r="B2324" s="9" t="s">
        <v>10118</v>
      </c>
      <c r="C2324" s="9" t="s">
        <v>10119</v>
      </c>
      <c r="D2324" s="9" t="s">
        <v>10120</v>
      </c>
      <c r="E2324" s="9"/>
      <c r="F2324" s="9"/>
    </row>
    <row r="2325" spans="1:6">
      <c r="A2325" s="9" t="s">
        <v>10121</v>
      </c>
      <c r="B2325" s="9" t="s">
        <v>10122</v>
      </c>
      <c r="C2325" s="9" t="s">
        <v>10123</v>
      </c>
      <c r="D2325" s="9" t="s">
        <v>10124</v>
      </c>
      <c r="E2325" s="9"/>
      <c r="F2325" s="9"/>
    </row>
    <row r="2326" spans="1:6">
      <c r="A2326" s="9" t="s">
        <v>10125</v>
      </c>
      <c r="B2326" s="9" t="s">
        <v>10126</v>
      </c>
      <c r="C2326" s="9" t="s">
        <v>10127</v>
      </c>
      <c r="D2326" s="9" t="s">
        <v>10128</v>
      </c>
      <c r="E2326" s="9" t="s">
        <v>10129</v>
      </c>
      <c r="F2326" s="10">
        <v>0</v>
      </c>
    </row>
    <row r="2327" spans="1:6" ht="25.5">
      <c r="A2327" s="9" t="s">
        <v>10130</v>
      </c>
      <c r="B2327" s="9" t="s">
        <v>10131</v>
      </c>
      <c r="C2327" s="9" t="s">
        <v>10132</v>
      </c>
      <c r="D2327" s="9" t="s">
        <v>10133</v>
      </c>
      <c r="E2327" s="10">
        <v>0</v>
      </c>
      <c r="F2327" s="10">
        <v>0</v>
      </c>
    </row>
    <row r="2328" spans="1:6" ht="38.25">
      <c r="A2328" s="9" t="s">
        <v>10134</v>
      </c>
      <c r="B2328" s="9" t="s">
        <v>10135</v>
      </c>
      <c r="C2328" s="9" t="s">
        <v>10136</v>
      </c>
      <c r="D2328" s="10">
        <v>2180864200</v>
      </c>
      <c r="E2328" s="9"/>
      <c r="F2328" s="9"/>
    </row>
    <row r="2329" spans="1:6">
      <c r="A2329" s="9" t="s">
        <v>10137</v>
      </c>
      <c r="B2329" s="9" t="s">
        <v>10138</v>
      </c>
      <c r="C2329" s="9" t="s">
        <v>10139</v>
      </c>
      <c r="D2329" s="9" t="s">
        <v>10140</v>
      </c>
      <c r="E2329" s="9"/>
      <c r="F2329" s="9"/>
    </row>
    <row r="2330" spans="1:6">
      <c r="A2330" s="9" t="s">
        <v>10141</v>
      </c>
      <c r="B2330" s="9" t="s">
        <v>10142</v>
      </c>
      <c r="C2330" s="9" t="s">
        <v>10143</v>
      </c>
      <c r="D2330" s="9" t="s">
        <v>10144</v>
      </c>
      <c r="E2330" s="10">
        <v>0</v>
      </c>
      <c r="F2330" s="10">
        <v>0</v>
      </c>
    </row>
    <row r="2331" spans="1:6">
      <c r="A2331" s="9" t="s">
        <v>10145</v>
      </c>
      <c r="B2331" s="9" t="s">
        <v>10146</v>
      </c>
      <c r="C2331" s="9" t="s">
        <v>10147</v>
      </c>
      <c r="D2331" s="9" t="s">
        <v>10148</v>
      </c>
      <c r="E2331" s="10">
        <v>0</v>
      </c>
      <c r="F2331" s="10">
        <v>0</v>
      </c>
    </row>
    <row r="2332" spans="1:6">
      <c r="A2332" s="9" t="s">
        <v>10149</v>
      </c>
      <c r="B2332" s="9" t="s">
        <v>10150</v>
      </c>
      <c r="C2332" s="9" t="s">
        <v>10151</v>
      </c>
      <c r="D2332" s="9" t="s">
        <v>10152</v>
      </c>
      <c r="E2332" s="10">
        <v>0</v>
      </c>
      <c r="F2332" s="10">
        <v>0</v>
      </c>
    </row>
    <row r="2333" spans="1:6">
      <c r="A2333" s="9" t="s">
        <v>9671</v>
      </c>
      <c r="B2333" s="9" t="s">
        <v>10153</v>
      </c>
      <c r="C2333" s="9" t="s">
        <v>10154</v>
      </c>
      <c r="D2333" s="10">
        <v>89604571806</v>
      </c>
      <c r="E2333" s="9"/>
      <c r="F2333" s="9"/>
    </row>
    <row r="2334" spans="1:6" ht="25.5">
      <c r="A2334" s="9" t="s">
        <v>10155</v>
      </c>
      <c r="B2334" s="9" t="s">
        <v>10156</v>
      </c>
      <c r="C2334" s="9" t="s">
        <v>10157</v>
      </c>
      <c r="D2334" s="10">
        <v>0</v>
      </c>
      <c r="E2334" s="10">
        <v>0</v>
      </c>
      <c r="F2334" s="10">
        <v>0</v>
      </c>
    </row>
    <row r="2335" spans="1:6">
      <c r="A2335" s="9" t="s">
        <v>10158</v>
      </c>
      <c r="B2335" s="9" t="s">
        <v>10159</v>
      </c>
      <c r="C2335" s="9" t="s">
        <v>10160</v>
      </c>
      <c r="D2335" s="9" t="s">
        <v>10161</v>
      </c>
      <c r="E2335" s="10">
        <v>0</v>
      </c>
      <c r="F2335" s="10">
        <v>0</v>
      </c>
    </row>
    <row r="2336" spans="1:6" ht="25.5">
      <c r="A2336" s="9" t="s">
        <v>10162</v>
      </c>
      <c r="B2336" s="9" t="s">
        <v>10163</v>
      </c>
      <c r="C2336" s="9" t="s">
        <v>10164</v>
      </c>
      <c r="D2336" s="9" t="s">
        <v>10165</v>
      </c>
      <c r="E2336" s="9" t="s">
        <v>10166</v>
      </c>
      <c r="F2336" s="10">
        <v>0</v>
      </c>
    </row>
    <row r="2337" spans="1:6" ht="25.5">
      <c r="A2337" s="9" t="s">
        <v>10167</v>
      </c>
      <c r="B2337" s="9" t="s">
        <v>10168</v>
      </c>
      <c r="C2337" s="9" t="s">
        <v>10169</v>
      </c>
      <c r="D2337" s="9" t="s">
        <v>10170</v>
      </c>
      <c r="E2337" s="9" t="s">
        <v>10171</v>
      </c>
      <c r="F2337" s="10">
        <v>0</v>
      </c>
    </row>
    <row r="2338" spans="1:6" ht="25.5">
      <c r="A2338" s="9" t="s">
        <v>10172</v>
      </c>
      <c r="B2338" s="9" t="s">
        <v>10173</v>
      </c>
      <c r="C2338" s="9" t="s">
        <v>10174</v>
      </c>
      <c r="D2338" s="9" t="s">
        <v>10175</v>
      </c>
      <c r="E2338" s="10">
        <v>0</v>
      </c>
      <c r="F2338" s="10">
        <v>0</v>
      </c>
    </row>
    <row r="2339" spans="1:6">
      <c r="A2339" s="9" t="s">
        <v>10176</v>
      </c>
      <c r="B2339" s="9" t="s">
        <v>10177</v>
      </c>
      <c r="C2339" s="9" t="s">
        <v>10178</v>
      </c>
      <c r="D2339" s="10">
        <v>81222490000</v>
      </c>
      <c r="E2339" s="9"/>
      <c r="F2339" s="9"/>
    </row>
    <row r="2340" spans="1:6">
      <c r="A2340" s="9" t="s">
        <v>10179</v>
      </c>
      <c r="B2340" s="9" t="s">
        <v>10180</v>
      </c>
      <c r="C2340" s="9" t="s">
        <v>10181</v>
      </c>
      <c r="D2340" s="10">
        <v>82116595181</v>
      </c>
      <c r="E2340" s="10">
        <v>0</v>
      </c>
      <c r="F2340" s="10">
        <v>0</v>
      </c>
    </row>
    <row r="2341" spans="1:6">
      <c r="A2341" s="9" t="s">
        <v>10182</v>
      </c>
      <c r="B2341" s="9" t="s">
        <v>10183</v>
      </c>
      <c r="C2341" s="9" t="s">
        <v>10184</v>
      </c>
      <c r="D2341" s="9" t="s">
        <v>10185</v>
      </c>
      <c r="E2341" s="9"/>
      <c r="F2341" s="9"/>
    </row>
    <row r="2342" spans="1:6">
      <c r="A2342" s="9" t="s">
        <v>10186</v>
      </c>
      <c r="B2342" s="9" t="s">
        <v>10187</v>
      </c>
      <c r="C2342" s="9" t="s">
        <v>10188</v>
      </c>
      <c r="D2342" s="9" t="s">
        <v>10189</v>
      </c>
      <c r="E2342" s="10">
        <v>0</v>
      </c>
      <c r="F2342" s="10">
        <v>0</v>
      </c>
    </row>
    <row r="2343" spans="1:6" ht="25.5">
      <c r="A2343" s="9" t="s">
        <v>10190</v>
      </c>
      <c r="B2343" s="9" t="s">
        <v>10191</v>
      </c>
      <c r="C2343" s="9" t="s">
        <v>10192</v>
      </c>
      <c r="D2343" s="9" t="s">
        <v>10193</v>
      </c>
      <c r="E2343" s="10">
        <v>0</v>
      </c>
      <c r="F2343" s="10">
        <v>0</v>
      </c>
    </row>
    <row r="2344" spans="1:6">
      <c r="A2344" s="9" t="s">
        <v>10194</v>
      </c>
      <c r="B2344" s="9" t="s">
        <v>10195</v>
      </c>
      <c r="C2344" s="9" t="s">
        <v>10196</v>
      </c>
      <c r="D2344" s="9" t="s">
        <v>10197</v>
      </c>
      <c r="E2344" s="9"/>
      <c r="F2344" s="9"/>
    </row>
    <row r="2345" spans="1:6">
      <c r="A2345" s="9" t="s">
        <v>10198</v>
      </c>
      <c r="B2345" s="9" t="s">
        <v>10199</v>
      </c>
      <c r="C2345" s="9" t="s">
        <v>10200</v>
      </c>
      <c r="D2345" s="9" t="s">
        <v>10201</v>
      </c>
      <c r="E2345" s="9"/>
      <c r="F2345" s="9"/>
    </row>
    <row r="2346" spans="1:6" ht="25.5">
      <c r="A2346" s="9" t="s">
        <v>10202</v>
      </c>
      <c r="B2346" s="9" t="s">
        <v>10203</v>
      </c>
      <c r="C2346" s="9" t="s">
        <v>10204</v>
      </c>
      <c r="D2346" s="9" t="s">
        <v>10205</v>
      </c>
      <c r="E2346" s="9"/>
      <c r="F2346" s="9"/>
    </row>
    <row r="2347" spans="1:6">
      <c r="A2347" s="9" t="s">
        <v>10206</v>
      </c>
      <c r="B2347" s="9" t="s">
        <v>10207</v>
      </c>
      <c r="C2347" s="9" t="s">
        <v>10208</v>
      </c>
      <c r="D2347" s="10">
        <v>85101732892</v>
      </c>
      <c r="E2347" s="9"/>
      <c r="F2347" s="9"/>
    </row>
    <row r="2348" spans="1:6" ht="25.5">
      <c r="A2348" s="9" t="s">
        <v>10209</v>
      </c>
      <c r="B2348" s="9" t="s">
        <v>10210</v>
      </c>
      <c r="C2348" s="9" t="s">
        <v>10211</v>
      </c>
      <c r="D2348" s="9" t="s">
        <v>10212</v>
      </c>
      <c r="E2348" s="10">
        <v>0</v>
      </c>
      <c r="F2348" s="9" t="s">
        <v>10213</v>
      </c>
    </row>
    <row r="2349" spans="1:6">
      <c r="A2349" s="9" t="s">
        <v>10214</v>
      </c>
      <c r="B2349" s="9" t="s">
        <v>10215</v>
      </c>
      <c r="C2349" s="9" t="s">
        <v>10216</v>
      </c>
      <c r="D2349" s="9" t="s">
        <v>10217</v>
      </c>
      <c r="E2349" s="10">
        <v>0</v>
      </c>
      <c r="F2349" s="10">
        <v>0</v>
      </c>
    </row>
    <row r="2350" spans="1:6">
      <c r="A2350" s="9" t="s">
        <v>10218</v>
      </c>
      <c r="B2350" s="9" t="s">
        <v>10219</v>
      </c>
      <c r="C2350" s="9" t="s">
        <v>10220</v>
      </c>
      <c r="D2350" s="9" t="s">
        <v>10221</v>
      </c>
      <c r="E2350" s="10">
        <v>0</v>
      </c>
      <c r="F2350" s="10">
        <v>0</v>
      </c>
    </row>
    <row r="2351" spans="1:6">
      <c r="A2351" s="9" t="s">
        <v>10222</v>
      </c>
      <c r="B2351" s="9" t="s">
        <v>10223</v>
      </c>
      <c r="C2351" s="9" t="s">
        <v>10224</v>
      </c>
      <c r="D2351" s="10">
        <v>81219999890</v>
      </c>
      <c r="E2351" s="9"/>
      <c r="F2351" s="9"/>
    </row>
    <row r="2352" spans="1:6">
      <c r="A2352" s="9" t="s">
        <v>10225</v>
      </c>
      <c r="B2352" s="9" t="s">
        <v>10226</v>
      </c>
      <c r="C2352" s="9" t="s">
        <v>10227</v>
      </c>
      <c r="D2352" s="10">
        <v>81360068477</v>
      </c>
      <c r="E2352" s="9"/>
      <c r="F2352" s="9"/>
    </row>
    <row r="2353" spans="1:6">
      <c r="A2353" s="9" t="s">
        <v>10228</v>
      </c>
      <c r="B2353" s="9" t="s">
        <v>10229</v>
      </c>
      <c r="C2353" s="9" t="s">
        <v>10230</v>
      </c>
      <c r="D2353" s="10">
        <v>81910447779</v>
      </c>
      <c r="E2353" s="9"/>
      <c r="F2353" s="9"/>
    </row>
    <row r="2354" spans="1:6">
      <c r="A2354" s="9" t="s">
        <v>10228</v>
      </c>
      <c r="B2354" s="9" t="s">
        <v>10231</v>
      </c>
      <c r="C2354" s="9" t="s">
        <v>10230</v>
      </c>
      <c r="D2354" s="10">
        <v>81910447779</v>
      </c>
      <c r="E2354" s="9"/>
      <c r="F2354" s="9"/>
    </row>
    <row r="2355" spans="1:6">
      <c r="A2355" s="9" t="s">
        <v>10232</v>
      </c>
      <c r="B2355" s="9" t="s">
        <v>10233</v>
      </c>
      <c r="C2355" s="9" t="s">
        <v>10234</v>
      </c>
      <c r="D2355" s="9" t="s">
        <v>10235</v>
      </c>
      <c r="E2355" s="10">
        <v>0</v>
      </c>
      <c r="F2355" s="10">
        <v>0</v>
      </c>
    </row>
    <row r="2356" spans="1:6">
      <c r="A2356" s="9" t="s">
        <v>10236</v>
      </c>
      <c r="B2356" s="9" t="s">
        <v>10237</v>
      </c>
      <c r="C2356" s="9" t="s">
        <v>10238</v>
      </c>
      <c r="D2356" s="9" t="s">
        <v>10239</v>
      </c>
      <c r="E2356" s="9" t="s">
        <v>10240</v>
      </c>
      <c r="F2356" s="9" t="s">
        <v>10241</v>
      </c>
    </row>
    <row r="2357" spans="1:6">
      <c r="A2357" s="9" t="s">
        <v>10242</v>
      </c>
      <c r="B2357" s="9" t="s">
        <v>10243</v>
      </c>
      <c r="C2357" s="9" t="s">
        <v>10244</v>
      </c>
      <c r="D2357" s="9" t="s">
        <v>10245</v>
      </c>
      <c r="E2357" s="10">
        <v>0</v>
      </c>
      <c r="F2357" s="10">
        <v>0</v>
      </c>
    </row>
    <row r="2358" spans="1:6" ht="25.5">
      <c r="A2358" s="9" t="s">
        <v>10246</v>
      </c>
      <c r="B2358" s="9" t="s">
        <v>10247</v>
      </c>
      <c r="C2358" s="9" t="s">
        <v>10248</v>
      </c>
      <c r="D2358" s="9" t="s">
        <v>10249</v>
      </c>
      <c r="E2358" s="10">
        <v>0</v>
      </c>
      <c r="F2358" s="10">
        <v>0</v>
      </c>
    </row>
    <row r="2359" spans="1:6" ht="38.25">
      <c r="A2359" s="9" t="s">
        <v>10250</v>
      </c>
      <c r="B2359" s="9" t="s">
        <v>10251</v>
      </c>
      <c r="C2359" s="9" t="s">
        <v>10252</v>
      </c>
      <c r="D2359" s="9" t="s">
        <v>10253</v>
      </c>
      <c r="E2359" s="10">
        <v>0</v>
      </c>
      <c r="F2359" s="9" t="s">
        <v>10254</v>
      </c>
    </row>
    <row r="2360" spans="1:6" ht="25.5">
      <c r="A2360" s="9" t="s">
        <v>10255</v>
      </c>
      <c r="B2360" s="9" t="s">
        <v>10256</v>
      </c>
      <c r="C2360" s="9" t="s">
        <v>10257</v>
      </c>
      <c r="D2360" s="9" t="s">
        <v>10258</v>
      </c>
      <c r="E2360" s="10">
        <v>0</v>
      </c>
      <c r="F2360" s="9" t="s">
        <v>10259</v>
      </c>
    </row>
    <row r="2361" spans="1:6">
      <c r="A2361" s="9" t="s">
        <v>10260</v>
      </c>
      <c r="B2361" s="9" t="s">
        <v>10261</v>
      </c>
      <c r="C2361" s="9" t="s">
        <v>10262</v>
      </c>
      <c r="D2361" s="9" t="s">
        <v>10263</v>
      </c>
      <c r="E2361" s="10">
        <v>0</v>
      </c>
      <c r="F2361" s="10">
        <v>0</v>
      </c>
    </row>
    <row r="2362" spans="1:6" ht="25.5">
      <c r="A2362" s="9" t="s">
        <v>10264</v>
      </c>
      <c r="B2362" s="9" t="s">
        <v>10265</v>
      </c>
      <c r="C2362" s="9" t="s">
        <v>10266</v>
      </c>
      <c r="D2362" s="9" t="s">
        <v>10267</v>
      </c>
      <c r="E2362" s="10">
        <v>0</v>
      </c>
      <c r="F2362" s="10">
        <v>0</v>
      </c>
    </row>
    <row r="2363" spans="1:6">
      <c r="A2363" s="9" t="s">
        <v>10268</v>
      </c>
      <c r="B2363" s="9" t="s">
        <v>10269</v>
      </c>
      <c r="C2363" s="9" t="s">
        <v>10270</v>
      </c>
      <c r="D2363" s="9" t="s">
        <v>10271</v>
      </c>
      <c r="E2363" s="9"/>
      <c r="F2363" s="9"/>
    </row>
    <row r="2364" spans="1:6">
      <c r="A2364" s="9" t="s">
        <v>10272</v>
      </c>
      <c r="B2364" s="9" t="s">
        <v>10273</v>
      </c>
      <c r="C2364" s="9" t="s">
        <v>10274</v>
      </c>
      <c r="D2364" s="9" t="s">
        <v>10275</v>
      </c>
      <c r="E2364" s="10">
        <v>0</v>
      </c>
      <c r="F2364" s="10">
        <v>0</v>
      </c>
    </row>
    <row r="2365" spans="1:6">
      <c r="A2365" s="9" t="s">
        <v>10276</v>
      </c>
      <c r="B2365" s="9" t="s">
        <v>10277</v>
      </c>
      <c r="C2365" s="9" t="s">
        <v>10278</v>
      </c>
      <c r="D2365" s="9" t="s">
        <v>10279</v>
      </c>
      <c r="E2365" s="10">
        <v>0</v>
      </c>
      <c r="F2365" s="10">
        <v>0</v>
      </c>
    </row>
    <row r="2366" spans="1:6" ht="25.5">
      <c r="A2366" s="9" t="s">
        <v>10280</v>
      </c>
      <c r="B2366" s="9" t="s">
        <v>10281</v>
      </c>
      <c r="C2366" s="9" t="s">
        <v>10282</v>
      </c>
      <c r="D2366" s="9" t="s">
        <v>10283</v>
      </c>
      <c r="E2366" s="9"/>
      <c r="F2366" s="9"/>
    </row>
    <row r="2367" spans="1:6">
      <c r="A2367" s="9" t="s">
        <v>10284</v>
      </c>
      <c r="B2367" s="9" t="s">
        <v>10285</v>
      </c>
      <c r="C2367" s="9" t="s">
        <v>10286</v>
      </c>
      <c r="D2367" s="9" t="s">
        <v>10287</v>
      </c>
      <c r="E2367" s="9"/>
      <c r="F2367" s="9"/>
    </row>
    <row r="2368" spans="1:6">
      <c r="A2368" s="9" t="s">
        <v>10288</v>
      </c>
      <c r="B2368" s="9" t="s">
        <v>10289</v>
      </c>
      <c r="C2368" s="9" t="s">
        <v>10290</v>
      </c>
      <c r="D2368" s="10">
        <v>0</v>
      </c>
      <c r="E2368" s="10">
        <v>0</v>
      </c>
      <c r="F2368" s="10">
        <v>0</v>
      </c>
    </row>
    <row r="2369" spans="1:6">
      <c r="A2369" s="9" t="s">
        <v>10291</v>
      </c>
      <c r="B2369" s="9" t="s">
        <v>10292</v>
      </c>
      <c r="C2369" s="9" t="s">
        <v>10293</v>
      </c>
      <c r="D2369" s="9" t="s">
        <v>10294</v>
      </c>
      <c r="E2369" s="10">
        <v>0</v>
      </c>
      <c r="F2369" s="10">
        <v>0</v>
      </c>
    </row>
    <row r="2370" spans="1:6" ht="25.5">
      <c r="A2370" s="9" t="s">
        <v>10295</v>
      </c>
      <c r="B2370" s="9" t="s">
        <v>10296</v>
      </c>
      <c r="C2370" s="9" t="s">
        <v>10297</v>
      </c>
      <c r="D2370" s="9" t="s">
        <v>10298</v>
      </c>
      <c r="E2370" s="10">
        <v>0</v>
      </c>
      <c r="F2370" s="10">
        <v>0</v>
      </c>
    </row>
    <row r="2371" spans="1:6">
      <c r="A2371" s="9" t="s">
        <v>10299</v>
      </c>
      <c r="B2371" s="9" t="s">
        <v>10300</v>
      </c>
      <c r="C2371" s="9" t="s">
        <v>10301</v>
      </c>
      <c r="D2371" s="9" t="s">
        <v>10302</v>
      </c>
      <c r="E2371" s="10">
        <v>0</v>
      </c>
      <c r="F2371" s="10">
        <v>0</v>
      </c>
    </row>
    <row r="2372" spans="1:6">
      <c r="A2372" s="9" t="s">
        <v>10303</v>
      </c>
      <c r="B2372" s="9" t="s">
        <v>10304</v>
      </c>
      <c r="C2372" s="9" t="s">
        <v>10305</v>
      </c>
      <c r="D2372" s="10">
        <v>0</v>
      </c>
      <c r="E2372" s="10">
        <v>0</v>
      </c>
      <c r="F2372" s="10">
        <v>0</v>
      </c>
    </row>
    <row r="2373" spans="1:6">
      <c r="A2373" s="9" t="s">
        <v>10306</v>
      </c>
      <c r="B2373" s="9" t="s">
        <v>10307</v>
      </c>
      <c r="C2373" s="9" t="s">
        <v>10308</v>
      </c>
      <c r="D2373" s="9" t="s">
        <v>10309</v>
      </c>
      <c r="E2373" s="10">
        <v>0</v>
      </c>
      <c r="F2373" s="10">
        <v>0</v>
      </c>
    </row>
    <row r="2374" spans="1:6" ht="25.5">
      <c r="A2374" s="9" t="s">
        <v>10310</v>
      </c>
      <c r="B2374" s="9" t="s">
        <v>10311</v>
      </c>
      <c r="C2374" s="9" t="s">
        <v>10312</v>
      </c>
      <c r="D2374" s="9" t="s">
        <v>10313</v>
      </c>
      <c r="E2374" s="10">
        <v>0</v>
      </c>
      <c r="F2374" s="10">
        <v>0</v>
      </c>
    </row>
    <row r="2375" spans="1:6" ht="25.5">
      <c r="A2375" s="9" t="s">
        <v>10314</v>
      </c>
      <c r="B2375" s="9" t="s">
        <v>10315</v>
      </c>
      <c r="C2375" s="9" t="s">
        <v>10316</v>
      </c>
      <c r="D2375" s="9" t="s">
        <v>10317</v>
      </c>
      <c r="E2375" s="10">
        <v>0</v>
      </c>
      <c r="F2375" s="9" t="s">
        <v>10318</v>
      </c>
    </row>
    <row r="2376" spans="1:6">
      <c r="A2376" s="9" t="s">
        <v>10319</v>
      </c>
      <c r="B2376" s="9" t="s">
        <v>10320</v>
      </c>
      <c r="C2376" s="9" t="s">
        <v>10321</v>
      </c>
      <c r="D2376" s="9" t="s">
        <v>10322</v>
      </c>
      <c r="E2376" s="10">
        <v>0</v>
      </c>
      <c r="F2376" s="10">
        <v>0</v>
      </c>
    </row>
    <row r="2377" spans="1:6" ht="38.25">
      <c r="A2377" s="9" t="s">
        <v>10323</v>
      </c>
      <c r="B2377" s="9" t="s">
        <v>10324</v>
      </c>
      <c r="C2377" s="9" t="s">
        <v>10325</v>
      </c>
      <c r="D2377" s="9" t="s">
        <v>10326</v>
      </c>
      <c r="E2377" s="9" t="s">
        <v>10327</v>
      </c>
      <c r="F2377" s="10">
        <v>0</v>
      </c>
    </row>
    <row r="2378" spans="1:6" ht="25.5">
      <c r="A2378" s="9" t="s">
        <v>10328</v>
      </c>
      <c r="B2378" s="9" t="s">
        <v>10329</v>
      </c>
      <c r="C2378" s="9" t="s">
        <v>10330</v>
      </c>
      <c r="D2378" s="9" t="s">
        <v>10331</v>
      </c>
      <c r="E2378" s="9"/>
      <c r="F2378" s="9"/>
    </row>
    <row r="2379" spans="1:6">
      <c r="A2379" s="9" t="s">
        <v>10332</v>
      </c>
      <c r="B2379" s="9" t="s">
        <v>10333</v>
      </c>
      <c r="C2379" s="9" t="s">
        <v>10334</v>
      </c>
      <c r="D2379" s="10">
        <v>89601357777</v>
      </c>
      <c r="E2379" s="9"/>
      <c r="F2379" s="9" t="s">
        <v>10335</v>
      </c>
    </row>
    <row r="2380" spans="1:6">
      <c r="A2380" s="9" t="s">
        <v>10336</v>
      </c>
      <c r="B2380" s="9" t="s">
        <v>10337</v>
      </c>
      <c r="C2380" s="9" t="s">
        <v>10338</v>
      </c>
      <c r="D2380" s="9" t="s">
        <v>10339</v>
      </c>
      <c r="E2380" s="9"/>
      <c r="F2380" s="9"/>
    </row>
    <row r="2381" spans="1:6">
      <c r="A2381" s="9" t="s">
        <v>10340</v>
      </c>
      <c r="B2381" s="9" t="s">
        <v>10341</v>
      </c>
      <c r="C2381" s="9" t="s">
        <v>10342</v>
      </c>
      <c r="D2381" s="10">
        <v>81316723633</v>
      </c>
      <c r="E2381" s="9"/>
      <c r="F2381" s="9"/>
    </row>
    <row r="2382" spans="1:6">
      <c r="A2382" s="9" t="s">
        <v>10343</v>
      </c>
      <c r="B2382" s="9" t="s">
        <v>10344</v>
      </c>
      <c r="C2382" s="9" t="s">
        <v>10345</v>
      </c>
      <c r="D2382" s="10">
        <v>87760680721</v>
      </c>
      <c r="E2382" s="9"/>
      <c r="F2382" s="9"/>
    </row>
    <row r="2383" spans="1:6">
      <c r="A2383" s="9" t="s">
        <v>10346</v>
      </c>
      <c r="B2383" s="9" t="s">
        <v>10347</v>
      </c>
      <c r="C2383" s="9" t="s">
        <v>10348</v>
      </c>
      <c r="D2383" s="9" t="s">
        <v>10349</v>
      </c>
      <c r="E2383" s="9"/>
      <c r="F2383" s="9"/>
    </row>
    <row r="2384" spans="1:6" ht="25.5">
      <c r="A2384" s="9" t="s">
        <v>10350</v>
      </c>
      <c r="B2384" s="9" t="s">
        <v>10351</v>
      </c>
      <c r="C2384" s="9" t="s">
        <v>10352</v>
      </c>
      <c r="D2384" s="9" t="s">
        <v>10353</v>
      </c>
      <c r="E2384" s="9"/>
      <c r="F2384" s="9"/>
    </row>
    <row r="2385" spans="1:6">
      <c r="A2385" s="9" t="s">
        <v>10354</v>
      </c>
      <c r="B2385" s="9" t="s">
        <v>10355</v>
      </c>
      <c r="C2385" s="9" t="s">
        <v>10356</v>
      </c>
      <c r="D2385" s="9" t="s">
        <v>10357</v>
      </c>
      <c r="E2385" s="9"/>
      <c r="F2385" s="9"/>
    </row>
    <row r="2386" spans="1:6" ht="25.5">
      <c r="A2386" s="9" t="s">
        <v>10358</v>
      </c>
      <c r="B2386" s="9" t="s">
        <v>10359</v>
      </c>
      <c r="C2386" s="9" t="s">
        <v>10360</v>
      </c>
      <c r="D2386" s="9" t="s">
        <v>10361</v>
      </c>
      <c r="E2386" s="9"/>
      <c r="F2386" s="9"/>
    </row>
    <row r="2387" spans="1:6">
      <c r="A2387" s="9" t="s">
        <v>10362</v>
      </c>
      <c r="B2387" s="9" t="s">
        <v>10363</v>
      </c>
      <c r="C2387" s="9" t="s">
        <v>10364</v>
      </c>
      <c r="D2387" s="10">
        <v>87800143785</v>
      </c>
      <c r="E2387" s="9"/>
      <c r="F2387" s="9"/>
    </row>
    <row r="2388" spans="1:6">
      <c r="A2388" s="9" t="s">
        <v>10365</v>
      </c>
      <c r="B2388" s="9" t="s">
        <v>10366</v>
      </c>
      <c r="C2388" s="9" t="s">
        <v>10367</v>
      </c>
      <c r="D2388" s="10">
        <v>85101320000</v>
      </c>
      <c r="E2388" s="9"/>
      <c r="F2388" s="9"/>
    </row>
    <row r="2389" spans="1:6">
      <c r="A2389" s="9" t="s">
        <v>10368</v>
      </c>
      <c r="B2389" s="9" t="s">
        <v>10369</v>
      </c>
      <c r="C2389" s="9" t="s">
        <v>10370</v>
      </c>
      <c r="D2389" s="9" t="s">
        <v>10371</v>
      </c>
      <c r="E2389" s="10">
        <v>0</v>
      </c>
      <c r="F2389" s="10">
        <v>0</v>
      </c>
    </row>
    <row r="2390" spans="1:6" ht="25.5">
      <c r="A2390" s="9" t="s">
        <v>10372</v>
      </c>
      <c r="B2390" s="9" t="s">
        <v>10373</v>
      </c>
      <c r="C2390" s="9" t="s">
        <v>10374</v>
      </c>
      <c r="D2390" s="9" t="s">
        <v>10375</v>
      </c>
      <c r="E2390" s="9"/>
      <c r="F2390" s="9"/>
    </row>
    <row r="2391" spans="1:6">
      <c r="A2391" s="9" t="s">
        <v>10376</v>
      </c>
      <c r="B2391" s="9" t="s">
        <v>10377</v>
      </c>
      <c r="C2391" s="9" t="s">
        <v>10378</v>
      </c>
      <c r="D2391" s="9" t="s">
        <v>10379</v>
      </c>
      <c r="E2391" s="9"/>
      <c r="F2391" s="9"/>
    </row>
    <row r="2392" spans="1:6">
      <c r="A2392" s="9" t="s">
        <v>10380</v>
      </c>
      <c r="B2392" s="9" t="s">
        <v>10381</v>
      </c>
      <c r="C2392" s="9" t="s">
        <v>10382</v>
      </c>
      <c r="D2392" s="10">
        <v>87829079862</v>
      </c>
      <c r="E2392" s="9"/>
      <c r="F2392" s="9"/>
    </row>
    <row r="2393" spans="1:6">
      <c r="A2393" s="9" t="s">
        <v>10383</v>
      </c>
      <c r="B2393" s="9" t="s">
        <v>10384</v>
      </c>
      <c r="C2393" s="9" t="s">
        <v>10385</v>
      </c>
      <c r="D2393" s="10">
        <v>81319614973</v>
      </c>
      <c r="E2393" s="9"/>
      <c r="F2393" s="9"/>
    </row>
    <row r="2394" spans="1:6">
      <c r="A2394" s="9" t="s">
        <v>10386</v>
      </c>
      <c r="B2394" s="9" t="s">
        <v>10387</v>
      </c>
      <c r="C2394" s="9" t="s">
        <v>10388</v>
      </c>
      <c r="D2394" s="9" t="s">
        <v>10389</v>
      </c>
      <c r="E2394" s="9"/>
      <c r="F2394" s="9"/>
    </row>
    <row r="2395" spans="1:6">
      <c r="A2395" s="9" t="s">
        <v>10390</v>
      </c>
      <c r="B2395" s="9" t="s">
        <v>10391</v>
      </c>
      <c r="C2395" s="9" t="s">
        <v>10392</v>
      </c>
      <c r="D2395" s="10">
        <v>82111567101</v>
      </c>
      <c r="E2395" s="9" t="s">
        <v>10393</v>
      </c>
      <c r="F2395" s="10">
        <v>0</v>
      </c>
    </row>
    <row r="2396" spans="1:6">
      <c r="A2396" s="9" t="s">
        <v>10394</v>
      </c>
      <c r="B2396" s="9" t="s">
        <v>10395</v>
      </c>
      <c r="C2396" s="9" t="s">
        <v>10396</v>
      </c>
      <c r="D2396" s="9" t="s">
        <v>10397</v>
      </c>
      <c r="E2396" s="9"/>
      <c r="F2396" s="9"/>
    </row>
    <row r="2397" spans="1:6" ht="25.5">
      <c r="A2397" s="9" t="s">
        <v>10398</v>
      </c>
      <c r="B2397" s="9" t="s">
        <v>10399</v>
      </c>
      <c r="C2397" s="9" t="s">
        <v>10400</v>
      </c>
      <c r="D2397" s="10">
        <v>81315552906</v>
      </c>
      <c r="E2397" s="9"/>
      <c r="F2397" s="9"/>
    </row>
    <row r="2398" spans="1:6">
      <c r="A2398" s="9" t="s">
        <v>10401</v>
      </c>
      <c r="B2398" s="9" t="s">
        <v>10402</v>
      </c>
      <c r="C2398" s="9" t="s">
        <v>10403</v>
      </c>
      <c r="D2398" s="10">
        <v>8983858503</v>
      </c>
      <c r="E2398" s="9"/>
      <c r="F2398" s="9"/>
    </row>
    <row r="2399" spans="1:6">
      <c r="A2399" s="9" t="s">
        <v>10404</v>
      </c>
      <c r="B2399" s="9" t="s">
        <v>10405</v>
      </c>
      <c r="C2399" s="9" t="s">
        <v>10406</v>
      </c>
      <c r="D2399" s="9" t="s">
        <v>10407</v>
      </c>
      <c r="E2399" s="9"/>
      <c r="F2399" s="9"/>
    </row>
    <row r="2400" spans="1:6">
      <c r="A2400" s="9" t="s">
        <v>10408</v>
      </c>
      <c r="B2400" s="9" t="s">
        <v>10409</v>
      </c>
      <c r="C2400" s="9" t="s">
        <v>10410</v>
      </c>
      <c r="D2400" s="10">
        <v>81317564194</v>
      </c>
      <c r="E2400" s="9"/>
      <c r="F2400" s="9"/>
    </row>
    <row r="2401" spans="1:6">
      <c r="A2401" s="9" t="s">
        <v>10411</v>
      </c>
      <c r="B2401" s="9" t="s">
        <v>10412</v>
      </c>
      <c r="C2401" s="9" t="s">
        <v>10413</v>
      </c>
      <c r="D2401" s="10">
        <v>81257382550</v>
      </c>
      <c r="E2401" s="9" t="s">
        <v>10414</v>
      </c>
      <c r="F2401" s="9"/>
    </row>
    <row r="2402" spans="1:6">
      <c r="A2402" s="9" t="s">
        <v>10415</v>
      </c>
      <c r="B2402" s="9" t="s">
        <v>10416</v>
      </c>
      <c r="C2402" s="9" t="s">
        <v>10417</v>
      </c>
      <c r="D2402" s="9" t="s">
        <v>10418</v>
      </c>
      <c r="E2402" s="9" t="s">
        <v>10419</v>
      </c>
      <c r="F2402" s="9"/>
    </row>
    <row r="2403" spans="1:6">
      <c r="A2403" s="9" t="s">
        <v>10420</v>
      </c>
      <c r="B2403" s="9" t="s">
        <v>10421</v>
      </c>
      <c r="C2403" s="9" t="s">
        <v>10422</v>
      </c>
      <c r="D2403" s="9" t="s">
        <v>10423</v>
      </c>
      <c r="E2403" s="9"/>
      <c r="F2403" s="9"/>
    </row>
    <row r="2404" spans="1:6">
      <c r="A2404" s="9" t="s">
        <v>10424</v>
      </c>
      <c r="B2404" s="9" t="s">
        <v>10425</v>
      </c>
      <c r="C2404" s="9" t="s">
        <v>10426</v>
      </c>
      <c r="D2404" s="10">
        <v>82297322228</v>
      </c>
      <c r="E2404" s="9"/>
      <c r="F2404" s="9"/>
    </row>
    <row r="2405" spans="1:6">
      <c r="A2405" s="9" t="s">
        <v>10427</v>
      </c>
      <c r="B2405" s="9" t="s">
        <v>10428</v>
      </c>
      <c r="C2405" s="9" t="s">
        <v>10429</v>
      </c>
      <c r="D2405" s="10">
        <v>81399339558</v>
      </c>
      <c r="E2405" s="9"/>
      <c r="F2405" s="9"/>
    </row>
    <row r="2406" spans="1:6">
      <c r="A2406" s="9" t="s">
        <v>10430</v>
      </c>
      <c r="B2406" s="9" t="s">
        <v>10431</v>
      </c>
      <c r="C2406" s="9" t="s">
        <v>10432</v>
      </c>
      <c r="D2406" s="10">
        <v>81298138871</v>
      </c>
      <c r="E2406" s="9" t="s">
        <v>10433</v>
      </c>
      <c r="F2406" s="9"/>
    </row>
    <row r="2407" spans="1:6">
      <c r="A2407" s="9" t="s">
        <v>10434</v>
      </c>
      <c r="B2407" s="9" t="s">
        <v>10435</v>
      </c>
      <c r="C2407" s="9" t="s">
        <v>10436</v>
      </c>
      <c r="D2407" s="10">
        <v>85220083175</v>
      </c>
      <c r="E2407" s="9"/>
      <c r="F2407" s="9"/>
    </row>
    <row r="2408" spans="1:6">
      <c r="A2408" s="9" t="s">
        <v>10437</v>
      </c>
      <c r="B2408" s="9" t="s">
        <v>10438</v>
      </c>
      <c r="C2408" s="9" t="s">
        <v>10439</v>
      </c>
      <c r="D2408" s="10">
        <v>81320579323</v>
      </c>
      <c r="E2408" s="9" t="s">
        <v>1582</v>
      </c>
      <c r="F2408" s="9" t="s">
        <v>1582</v>
      </c>
    </row>
    <row r="2409" spans="1:6" ht="38.25">
      <c r="A2409" s="9" t="s">
        <v>10440</v>
      </c>
      <c r="B2409" s="9" t="s">
        <v>10441</v>
      </c>
      <c r="C2409" s="9" t="s">
        <v>10442</v>
      </c>
      <c r="D2409" s="9" t="s">
        <v>10443</v>
      </c>
      <c r="E2409" s="9"/>
      <c r="F2409" s="9"/>
    </row>
    <row r="2410" spans="1:6">
      <c r="A2410" s="9" t="s">
        <v>10444</v>
      </c>
      <c r="B2410" s="9" t="s">
        <v>10445</v>
      </c>
      <c r="C2410" s="9" t="s">
        <v>10446</v>
      </c>
      <c r="D2410" s="10">
        <v>818658517</v>
      </c>
      <c r="E2410" s="9"/>
      <c r="F2410" s="9"/>
    </row>
    <row r="2411" spans="1:6">
      <c r="A2411" s="9" t="s">
        <v>10447</v>
      </c>
      <c r="B2411" s="9" t="s">
        <v>10448</v>
      </c>
      <c r="C2411" s="9" t="s">
        <v>10449</v>
      </c>
      <c r="D2411" s="10">
        <v>218975320</v>
      </c>
      <c r="E2411" s="9"/>
      <c r="F2411" s="9"/>
    </row>
    <row r="2412" spans="1:6">
      <c r="A2412" s="9" t="s">
        <v>10450</v>
      </c>
      <c r="B2412" s="9" t="s">
        <v>10451</v>
      </c>
      <c r="C2412" s="9" t="s">
        <v>10452</v>
      </c>
      <c r="D2412" s="9" t="s">
        <v>10453</v>
      </c>
      <c r="E2412" s="9"/>
      <c r="F2412" s="9"/>
    </row>
    <row r="2413" spans="1:6">
      <c r="A2413" s="9" t="s">
        <v>10454</v>
      </c>
      <c r="B2413" s="9" t="s">
        <v>10455</v>
      </c>
      <c r="C2413" s="9" t="s">
        <v>10456</v>
      </c>
      <c r="D2413" s="10">
        <v>82119578118</v>
      </c>
      <c r="E2413" s="9"/>
      <c r="F2413" s="9"/>
    </row>
    <row r="2414" spans="1:6">
      <c r="A2414" s="9" t="s">
        <v>10457</v>
      </c>
      <c r="B2414" s="9" t="s">
        <v>10458</v>
      </c>
      <c r="C2414" s="9" t="s">
        <v>10459</v>
      </c>
      <c r="D2414" s="10">
        <v>81294140588</v>
      </c>
      <c r="E2414" s="9"/>
      <c r="F2414" s="9"/>
    </row>
    <row r="2415" spans="1:6">
      <c r="A2415" s="9" t="s">
        <v>10460</v>
      </c>
      <c r="B2415" s="9" t="s">
        <v>10461</v>
      </c>
      <c r="C2415" s="9" t="s">
        <v>10462</v>
      </c>
      <c r="D2415" s="10">
        <v>82249684303</v>
      </c>
      <c r="E2415" s="9"/>
      <c r="F2415" s="9"/>
    </row>
    <row r="2416" spans="1:6" ht="25.5">
      <c r="A2416" s="9" t="s">
        <v>10463</v>
      </c>
      <c r="B2416" s="9" t="s">
        <v>10464</v>
      </c>
      <c r="C2416" s="9" t="s">
        <v>10465</v>
      </c>
      <c r="D2416" s="9" t="s">
        <v>10466</v>
      </c>
      <c r="E2416" s="9" t="s">
        <v>1582</v>
      </c>
      <c r="F2416" s="9" t="s">
        <v>1582</v>
      </c>
    </row>
    <row r="2417" spans="1:6" ht="25.5">
      <c r="A2417" s="9" t="s">
        <v>10467</v>
      </c>
      <c r="B2417" s="9" t="s">
        <v>10468</v>
      </c>
      <c r="C2417" s="9" t="s">
        <v>10469</v>
      </c>
      <c r="D2417" s="9" t="s">
        <v>10470</v>
      </c>
      <c r="E2417" s="9"/>
      <c r="F2417" s="9"/>
    </row>
    <row r="2418" spans="1:6" ht="25.5">
      <c r="A2418" s="9" t="s">
        <v>817</v>
      </c>
      <c r="B2418" s="9" t="s">
        <v>10471</v>
      </c>
      <c r="C2418" s="9" t="s">
        <v>10472</v>
      </c>
      <c r="D2418" s="9" t="s">
        <v>10473</v>
      </c>
      <c r="E2418" s="9"/>
      <c r="F2418" s="9"/>
    </row>
    <row r="2419" spans="1:6">
      <c r="A2419" s="9" t="s">
        <v>10474</v>
      </c>
      <c r="B2419" s="9" t="s">
        <v>10475</v>
      </c>
      <c r="C2419" s="9" t="s">
        <v>10476</v>
      </c>
      <c r="D2419" s="10">
        <v>8986041294</v>
      </c>
      <c r="E2419" s="9"/>
      <c r="F2419" s="9"/>
    </row>
    <row r="2420" spans="1:6">
      <c r="A2420" s="9" t="s">
        <v>10477</v>
      </c>
      <c r="B2420" s="9" t="s">
        <v>10478</v>
      </c>
      <c r="C2420" s="9" t="s">
        <v>10479</v>
      </c>
      <c r="D2420" s="10">
        <v>81287741457</v>
      </c>
      <c r="E2420" s="9"/>
      <c r="F2420" s="9"/>
    </row>
    <row r="2421" spans="1:6">
      <c r="A2421" s="9" t="s">
        <v>10480</v>
      </c>
      <c r="B2421" s="9" t="s">
        <v>10481</v>
      </c>
      <c r="C2421" s="9" t="s">
        <v>10482</v>
      </c>
      <c r="D2421" s="9" t="s">
        <v>10483</v>
      </c>
      <c r="E2421" s="9" t="s">
        <v>10484</v>
      </c>
      <c r="F2421" s="9"/>
    </row>
    <row r="2422" spans="1:6">
      <c r="A2422" s="9" t="s">
        <v>10485</v>
      </c>
      <c r="B2422" s="9" t="s">
        <v>10486</v>
      </c>
      <c r="C2422" s="9" t="s">
        <v>10487</v>
      </c>
      <c r="D2422" s="9" t="s">
        <v>10488</v>
      </c>
      <c r="E2422" s="9"/>
      <c r="F2422" s="9"/>
    </row>
    <row r="2423" spans="1:6" ht="25.5">
      <c r="A2423" s="9" t="s">
        <v>10489</v>
      </c>
      <c r="B2423" s="9" t="s">
        <v>10490</v>
      </c>
      <c r="C2423" s="9" t="s">
        <v>10491</v>
      </c>
      <c r="D2423" s="9" t="s">
        <v>10492</v>
      </c>
      <c r="E2423" s="9"/>
      <c r="F2423" s="9"/>
    </row>
    <row r="2424" spans="1:6">
      <c r="A2424" s="9" t="s">
        <v>10493</v>
      </c>
      <c r="B2424" s="9" t="s">
        <v>10494</v>
      </c>
      <c r="C2424" s="9" t="s">
        <v>10495</v>
      </c>
      <c r="D2424" s="9" t="s">
        <v>10496</v>
      </c>
      <c r="E2424" s="9"/>
      <c r="F2424" s="9"/>
    </row>
    <row r="2425" spans="1:6" ht="25.5">
      <c r="A2425" s="9" t="s">
        <v>10497</v>
      </c>
      <c r="B2425" s="9" t="s">
        <v>10498</v>
      </c>
      <c r="C2425" s="9" t="s">
        <v>10499</v>
      </c>
      <c r="D2425" s="9" t="s">
        <v>10500</v>
      </c>
      <c r="E2425" s="9"/>
      <c r="F2425" s="9"/>
    </row>
    <row r="2426" spans="1:6">
      <c r="A2426" s="9" t="s">
        <v>10501</v>
      </c>
      <c r="B2426" s="9" t="s">
        <v>10502</v>
      </c>
      <c r="C2426" s="9" t="s">
        <v>10503</v>
      </c>
      <c r="D2426" s="9" t="s">
        <v>10504</v>
      </c>
      <c r="E2426" s="9"/>
      <c r="F2426" s="9" t="s">
        <v>10505</v>
      </c>
    </row>
    <row r="2427" spans="1:6" ht="25.5">
      <c r="A2427" s="9" t="s">
        <v>10506</v>
      </c>
      <c r="B2427" s="9" t="s">
        <v>10507</v>
      </c>
      <c r="C2427" s="9" t="s">
        <v>10508</v>
      </c>
      <c r="D2427" s="9" t="s">
        <v>10509</v>
      </c>
      <c r="E2427" s="9" t="s">
        <v>10510</v>
      </c>
      <c r="F2427" s="9"/>
    </row>
    <row r="2428" spans="1:6">
      <c r="A2428" s="9" t="s">
        <v>10511</v>
      </c>
      <c r="B2428" s="9" t="s">
        <v>10512</v>
      </c>
      <c r="C2428" s="9" t="s">
        <v>10513</v>
      </c>
      <c r="D2428" s="10">
        <v>81517992510</v>
      </c>
      <c r="E2428" s="9"/>
      <c r="F2428" s="9"/>
    </row>
    <row r="2429" spans="1:6">
      <c r="A2429" s="9" t="s">
        <v>10514</v>
      </c>
      <c r="B2429" s="9" t="s">
        <v>10515</v>
      </c>
      <c r="C2429" s="9" t="s">
        <v>10516</v>
      </c>
      <c r="D2429" s="10">
        <v>81299422379</v>
      </c>
      <c r="E2429" s="9"/>
      <c r="F2429" s="9"/>
    </row>
    <row r="2430" spans="1:6" ht="25.5">
      <c r="A2430" s="9" t="s">
        <v>10517</v>
      </c>
      <c r="B2430" s="9" t="s">
        <v>10518</v>
      </c>
      <c r="C2430" s="9" t="s">
        <v>10519</v>
      </c>
      <c r="D2430" s="9" t="s">
        <v>10520</v>
      </c>
      <c r="E2430" s="9"/>
      <c r="F2430" s="9"/>
    </row>
    <row r="2431" spans="1:6">
      <c r="A2431" s="9" t="s">
        <v>10521</v>
      </c>
      <c r="B2431" s="9" t="s">
        <v>10522</v>
      </c>
      <c r="C2431" s="9" t="s">
        <v>10523</v>
      </c>
      <c r="D2431" s="9" t="s">
        <v>10524</v>
      </c>
      <c r="E2431" s="9"/>
      <c r="F2431" s="9"/>
    </row>
    <row r="2432" spans="1:6">
      <c r="A2432" s="9" t="s">
        <v>10525</v>
      </c>
      <c r="B2432" s="9" t="s">
        <v>10526</v>
      </c>
      <c r="C2432" s="9" t="s">
        <v>10527</v>
      </c>
      <c r="D2432" s="9" t="s">
        <v>10528</v>
      </c>
      <c r="E2432" s="9" t="s">
        <v>10529</v>
      </c>
      <c r="F2432" s="9"/>
    </row>
    <row r="2433" spans="1:6" ht="38.25">
      <c r="A2433" s="9" t="s">
        <v>10530</v>
      </c>
      <c r="B2433" s="9" t="s">
        <v>10531</v>
      </c>
      <c r="C2433" s="9" t="s">
        <v>10532</v>
      </c>
      <c r="D2433" s="9" t="s">
        <v>10533</v>
      </c>
      <c r="E2433" s="9" t="s">
        <v>10534</v>
      </c>
      <c r="F2433" s="9"/>
    </row>
    <row r="2434" spans="1:6">
      <c r="A2434" s="9" t="s">
        <v>10535</v>
      </c>
      <c r="B2434" s="9" t="s">
        <v>10536</v>
      </c>
      <c r="C2434" s="9" t="s">
        <v>10537</v>
      </c>
      <c r="D2434" s="10">
        <v>82375633322</v>
      </c>
      <c r="E2434" s="9"/>
      <c r="F2434" s="9"/>
    </row>
    <row r="2435" spans="1:6">
      <c r="A2435" s="9" t="s">
        <v>10538</v>
      </c>
      <c r="B2435" s="9" t="s">
        <v>10539</v>
      </c>
      <c r="C2435" s="9" t="s">
        <v>10540</v>
      </c>
      <c r="D2435" s="10">
        <v>81294435775</v>
      </c>
      <c r="E2435" s="9"/>
      <c r="F2435" s="9"/>
    </row>
    <row r="2436" spans="1:6">
      <c r="A2436" s="9" t="s">
        <v>10541</v>
      </c>
      <c r="B2436" s="9" t="s">
        <v>10542</v>
      </c>
      <c r="C2436" s="9" t="s">
        <v>10543</v>
      </c>
      <c r="D2436" s="9" t="s">
        <v>10544</v>
      </c>
      <c r="E2436" s="9"/>
      <c r="F2436" s="9"/>
    </row>
    <row r="2437" spans="1:6" ht="25.5">
      <c r="A2437" s="9" t="s">
        <v>10545</v>
      </c>
      <c r="B2437" s="9" t="s">
        <v>10546</v>
      </c>
      <c r="C2437" s="9" t="s">
        <v>10547</v>
      </c>
      <c r="D2437" s="9" t="s">
        <v>10548</v>
      </c>
      <c r="E2437" s="9"/>
      <c r="F2437" s="9"/>
    </row>
    <row r="2438" spans="1:6">
      <c r="A2438" s="9" t="s">
        <v>10549</v>
      </c>
      <c r="B2438" s="9" t="s">
        <v>10550</v>
      </c>
      <c r="C2438" s="9" t="s">
        <v>10551</v>
      </c>
      <c r="D2438" s="10">
        <v>85315039504</v>
      </c>
      <c r="E2438" s="9"/>
      <c r="F2438" s="9"/>
    </row>
    <row r="2439" spans="1:6">
      <c r="A2439" s="9" t="s">
        <v>10552</v>
      </c>
      <c r="B2439" s="9" t="s">
        <v>10553</v>
      </c>
      <c r="C2439" s="9" t="s">
        <v>10554</v>
      </c>
      <c r="D2439" s="9" t="s">
        <v>10555</v>
      </c>
      <c r="E2439" s="9"/>
      <c r="F2439" s="9"/>
    </row>
    <row r="2440" spans="1:6" ht="25.5">
      <c r="A2440" s="9" t="s">
        <v>10556</v>
      </c>
      <c r="B2440" s="9" t="s">
        <v>10557</v>
      </c>
      <c r="C2440" s="9" t="s">
        <v>10558</v>
      </c>
      <c r="D2440" s="9" t="s">
        <v>10559</v>
      </c>
      <c r="E2440" s="9"/>
      <c r="F2440" s="9"/>
    </row>
    <row r="2441" spans="1:6">
      <c r="A2441" s="9" t="s">
        <v>10560</v>
      </c>
      <c r="B2441" s="9" t="s">
        <v>10561</v>
      </c>
      <c r="C2441" s="9" t="s">
        <v>10562</v>
      </c>
      <c r="D2441" s="10">
        <v>8131111855</v>
      </c>
      <c r="E2441" s="9"/>
      <c r="F2441" s="9"/>
    </row>
    <row r="2442" spans="1:6">
      <c r="A2442" s="9" t="s">
        <v>10563</v>
      </c>
      <c r="B2442" s="9" t="s">
        <v>10564</v>
      </c>
      <c r="C2442" s="9" t="s">
        <v>10565</v>
      </c>
      <c r="D2442" s="10">
        <v>8172818111</v>
      </c>
      <c r="E2442" s="9"/>
      <c r="F2442" s="9"/>
    </row>
    <row r="2443" spans="1:6">
      <c r="A2443" s="9" t="s">
        <v>10566</v>
      </c>
      <c r="B2443" s="9" t="s">
        <v>10567</v>
      </c>
      <c r="C2443" s="9" t="s">
        <v>10568</v>
      </c>
      <c r="D2443" s="10">
        <v>85720452051</v>
      </c>
      <c r="E2443" s="9"/>
      <c r="F2443" s="9"/>
    </row>
    <row r="2444" spans="1:6">
      <c r="A2444" s="9" t="s">
        <v>10569</v>
      </c>
      <c r="B2444" s="9" t="s">
        <v>10570</v>
      </c>
      <c r="C2444" s="9" t="s">
        <v>10571</v>
      </c>
      <c r="D2444" s="10">
        <v>82121162006</v>
      </c>
      <c r="E2444" s="9"/>
      <c r="F2444" s="9"/>
    </row>
    <row r="2445" spans="1:6">
      <c r="A2445" s="9" t="s">
        <v>3922</v>
      </c>
      <c r="B2445" s="9" t="s">
        <v>10572</v>
      </c>
      <c r="C2445" s="9" t="s">
        <v>10573</v>
      </c>
      <c r="D2445" s="10">
        <v>85311651525</v>
      </c>
      <c r="E2445" s="9"/>
      <c r="F2445" s="9"/>
    </row>
    <row r="2446" spans="1:6">
      <c r="A2446" s="9" t="s">
        <v>10450</v>
      </c>
      <c r="B2446" s="9" t="s">
        <v>10574</v>
      </c>
      <c r="C2446" s="9" t="s">
        <v>10575</v>
      </c>
      <c r="D2446" s="10">
        <v>82312264758</v>
      </c>
      <c r="E2446" s="9"/>
      <c r="F2446" s="9"/>
    </row>
    <row r="2447" spans="1:6">
      <c r="A2447" s="9" t="s">
        <v>10186</v>
      </c>
      <c r="B2447" s="9" t="s">
        <v>10576</v>
      </c>
      <c r="C2447" s="9" t="s">
        <v>10577</v>
      </c>
      <c r="D2447" s="10">
        <v>82294066686</v>
      </c>
      <c r="E2447" s="9"/>
      <c r="F2447" s="9"/>
    </row>
    <row r="2448" spans="1:6">
      <c r="A2448" s="9" t="s">
        <v>10578</v>
      </c>
      <c r="B2448" s="9" t="s">
        <v>10579</v>
      </c>
      <c r="C2448" s="9" t="s">
        <v>10580</v>
      </c>
      <c r="D2448" s="10">
        <v>82111794488</v>
      </c>
      <c r="E2448" s="9"/>
      <c r="F2448" s="9"/>
    </row>
    <row r="2449" spans="1:6">
      <c r="A2449" s="9" t="s">
        <v>10581</v>
      </c>
      <c r="B2449" s="9" t="s">
        <v>10582</v>
      </c>
      <c r="C2449" s="9" t="s">
        <v>10583</v>
      </c>
      <c r="D2449" s="9" t="s">
        <v>10584</v>
      </c>
      <c r="E2449" s="9"/>
      <c r="F2449" s="9"/>
    </row>
    <row r="2450" spans="1:6">
      <c r="A2450" s="9" t="s">
        <v>10585</v>
      </c>
      <c r="B2450" s="9" t="s">
        <v>10586</v>
      </c>
      <c r="C2450" s="9" t="s">
        <v>10587</v>
      </c>
      <c r="D2450" s="10">
        <v>81325135499</v>
      </c>
      <c r="E2450" s="9"/>
      <c r="F2450" s="9"/>
    </row>
    <row r="2451" spans="1:6">
      <c r="A2451" s="9" t="s">
        <v>10588</v>
      </c>
      <c r="B2451" s="9" t="s">
        <v>10589</v>
      </c>
      <c r="C2451" s="9" t="s">
        <v>10590</v>
      </c>
      <c r="D2451" s="10">
        <v>82120653457</v>
      </c>
      <c r="E2451" s="9"/>
      <c r="F2451" s="9"/>
    </row>
    <row r="2452" spans="1:6">
      <c r="A2452" s="9" t="s">
        <v>10591</v>
      </c>
      <c r="B2452" s="9" t="s">
        <v>10592</v>
      </c>
      <c r="C2452" s="9" t="s">
        <v>10593</v>
      </c>
      <c r="D2452" s="9" t="s">
        <v>10594</v>
      </c>
      <c r="E2452" s="9"/>
      <c r="F2452" s="9"/>
    </row>
    <row r="2453" spans="1:6">
      <c r="A2453" s="9" t="s">
        <v>10595</v>
      </c>
      <c r="B2453" s="9" t="s">
        <v>10596</v>
      </c>
      <c r="C2453" s="9" t="s">
        <v>10597</v>
      </c>
      <c r="D2453" s="10">
        <v>81267717103</v>
      </c>
      <c r="E2453" s="9"/>
      <c r="F2453" s="9"/>
    </row>
    <row r="2454" spans="1:6">
      <c r="A2454" s="9" t="s">
        <v>10598</v>
      </c>
      <c r="B2454" s="9" t="s">
        <v>10599</v>
      </c>
      <c r="C2454" s="9" t="s">
        <v>10600</v>
      </c>
      <c r="D2454" s="10">
        <v>81365488887</v>
      </c>
      <c r="E2454" s="9"/>
      <c r="F2454" s="9"/>
    </row>
    <row r="2455" spans="1:6">
      <c r="A2455" s="9" t="s">
        <v>10601</v>
      </c>
      <c r="B2455" s="9" t="s">
        <v>10602</v>
      </c>
      <c r="C2455" s="9" t="s">
        <v>10603</v>
      </c>
      <c r="D2455" s="9" t="s">
        <v>10604</v>
      </c>
      <c r="E2455" s="9"/>
      <c r="F2455" s="9"/>
    </row>
    <row r="2456" spans="1:6">
      <c r="A2456" s="9" t="s">
        <v>10605</v>
      </c>
      <c r="B2456" s="9" t="s">
        <v>10606</v>
      </c>
      <c r="C2456" s="9" t="s">
        <v>10607</v>
      </c>
      <c r="D2456" s="9" t="s">
        <v>10608</v>
      </c>
      <c r="E2456" s="9"/>
      <c r="F2456" s="9"/>
    </row>
    <row r="2457" spans="1:6" ht="25.5">
      <c r="A2457" s="9" t="s">
        <v>10609</v>
      </c>
      <c r="B2457" s="9" t="s">
        <v>10610</v>
      </c>
      <c r="C2457" s="9" t="s">
        <v>10611</v>
      </c>
      <c r="D2457" s="10">
        <v>81376953133</v>
      </c>
      <c r="E2457" s="9"/>
      <c r="F2457" s="9"/>
    </row>
    <row r="2458" spans="1:6">
      <c r="A2458" s="9" t="s">
        <v>10612</v>
      </c>
      <c r="B2458" s="9" t="s">
        <v>10613</v>
      </c>
      <c r="C2458" s="9" t="s">
        <v>10614</v>
      </c>
      <c r="D2458" s="9" t="s">
        <v>10615</v>
      </c>
      <c r="E2458" s="9"/>
      <c r="F2458" s="9"/>
    </row>
    <row r="2459" spans="1:6">
      <c r="A2459" s="9" t="s">
        <v>10616</v>
      </c>
      <c r="B2459" s="9" t="s">
        <v>10617</v>
      </c>
      <c r="C2459" s="9" t="s">
        <v>10618</v>
      </c>
      <c r="D2459" s="10">
        <v>81317018359</v>
      </c>
      <c r="E2459" s="9"/>
      <c r="F2459" s="9"/>
    </row>
    <row r="2460" spans="1:6">
      <c r="A2460" s="9" t="s">
        <v>10619</v>
      </c>
      <c r="B2460" s="9" t="s">
        <v>10620</v>
      </c>
      <c r="C2460" s="9" t="s">
        <v>10621</v>
      </c>
      <c r="D2460" s="9" t="s">
        <v>10622</v>
      </c>
      <c r="E2460" s="9"/>
      <c r="F2460" s="9"/>
    </row>
    <row r="2461" spans="1:6" ht="25.5">
      <c r="A2461" s="9" t="s">
        <v>10623</v>
      </c>
      <c r="B2461" s="9" t="s">
        <v>10624</v>
      </c>
      <c r="C2461" s="9" t="s">
        <v>10625</v>
      </c>
      <c r="D2461" s="9" t="s">
        <v>10626</v>
      </c>
      <c r="E2461" s="9"/>
      <c r="F2461" s="9"/>
    </row>
    <row r="2462" spans="1:6">
      <c r="A2462" s="9" t="s">
        <v>10627</v>
      </c>
      <c r="B2462" s="9" t="s">
        <v>10628</v>
      </c>
      <c r="C2462" s="9" t="s">
        <v>10629</v>
      </c>
      <c r="D2462" s="9" t="s">
        <v>10630</v>
      </c>
      <c r="E2462" s="9"/>
      <c r="F2462" s="9"/>
    </row>
    <row r="2463" spans="1:6">
      <c r="A2463" s="9" t="s">
        <v>7262</v>
      </c>
      <c r="B2463" s="9" t="s">
        <v>10631</v>
      </c>
      <c r="C2463" s="9" t="s">
        <v>10632</v>
      </c>
      <c r="D2463" s="9" t="s">
        <v>10633</v>
      </c>
      <c r="E2463" s="9"/>
      <c r="F2463" s="9"/>
    </row>
    <row r="2464" spans="1:6">
      <c r="A2464" s="9" t="s">
        <v>10634</v>
      </c>
      <c r="B2464" s="9" t="s">
        <v>10635</v>
      </c>
      <c r="C2464" s="9" t="s">
        <v>10636</v>
      </c>
      <c r="D2464" s="9" t="s">
        <v>10637</v>
      </c>
      <c r="E2464" s="9" t="s">
        <v>10638</v>
      </c>
      <c r="F2464" s="9"/>
    </row>
    <row r="2465" spans="1:6">
      <c r="A2465" s="9" t="s">
        <v>10639</v>
      </c>
      <c r="B2465" s="9" t="s">
        <v>10640</v>
      </c>
      <c r="C2465" s="9" t="s">
        <v>10641</v>
      </c>
      <c r="D2465" s="9" t="s">
        <v>10642</v>
      </c>
      <c r="E2465" s="9"/>
      <c r="F2465" s="9"/>
    </row>
    <row r="2466" spans="1:6">
      <c r="A2466" s="9" t="s">
        <v>10643</v>
      </c>
      <c r="B2466" s="9" t="s">
        <v>10644</v>
      </c>
      <c r="C2466" s="9" t="s">
        <v>10645</v>
      </c>
      <c r="D2466" s="9" t="s">
        <v>10646</v>
      </c>
      <c r="E2466" s="9"/>
      <c r="F2466" s="9"/>
    </row>
    <row r="2467" spans="1:6">
      <c r="A2467" s="9" t="s">
        <v>10647</v>
      </c>
      <c r="B2467" s="9" t="s">
        <v>10648</v>
      </c>
      <c r="C2467" s="9" t="s">
        <v>10649</v>
      </c>
      <c r="D2467" s="9" t="s">
        <v>10650</v>
      </c>
      <c r="E2467" s="9"/>
      <c r="F2467" s="9"/>
    </row>
    <row r="2468" spans="1:6">
      <c r="A2468" s="9" t="s">
        <v>10651</v>
      </c>
      <c r="B2468" s="9" t="s">
        <v>10652</v>
      </c>
      <c r="C2468" s="9" t="s">
        <v>10653</v>
      </c>
      <c r="D2468" s="9" t="s">
        <v>10654</v>
      </c>
      <c r="E2468" s="9"/>
      <c r="F2468" s="9"/>
    </row>
    <row r="2469" spans="1:6">
      <c r="A2469" s="9" t="s">
        <v>10655</v>
      </c>
      <c r="B2469" s="9" t="s">
        <v>10656</v>
      </c>
      <c r="C2469" s="9" t="s">
        <v>10657</v>
      </c>
      <c r="D2469" s="9" t="s">
        <v>10658</v>
      </c>
      <c r="E2469" s="9"/>
      <c r="F2469" s="9"/>
    </row>
    <row r="2470" spans="1:6">
      <c r="A2470" s="9" t="s">
        <v>10659</v>
      </c>
      <c r="B2470" s="9" t="s">
        <v>10660</v>
      </c>
      <c r="C2470" s="9" t="s">
        <v>10661</v>
      </c>
      <c r="D2470" s="9" t="s">
        <v>10662</v>
      </c>
      <c r="E2470" s="9"/>
      <c r="F2470" s="9"/>
    </row>
    <row r="2471" spans="1:6" ht="25.5">
      <c r="A2471" s="9" t="s">
        <v>10663</v>
      </c>
      <c r="B2471" s="9" t="s">
        <v>10664</v>
      </c>
      <c r="C2471" s="9" t="s">
        <v>10665</v>
      </c>
      <c r="D2471" s="9" t="s">
        <v>10666</v>
      </c>
      <c r="E2471" s="9"/>
      <c r="F2471" s="9"/>
    </row>
    <row r="2472" spans="1:6">
      <c r="A2472" s="9" t="s">
        <v>10667</v>
      </c>
      <c r="B2472" s="9" t="s">
        <v>10668</v>
      </c>
      <c r="C2472" s="9" t="s">
        <v>10669</v>
      </c>
      <c r="D2472" s="9" t="s">
        <v>10670</v>
      </c>
      <c r="E2472" s="9"/>
      <c r="F2472" s="9"/>
    </row>
    <row r="2473" spans="1:6">
      <c r="A2473" s="9" t="s">
        <v>10671</v>
      </c>
      <c r="B2473" s="9" t="s">
        <v>10672</v>
      </c>
      <c r="C2473" s="9" t="s">
        <v>10673</v>
      </c>
      <c r="D2473" s="9" t="s">
        <v>10674</v>
      </c>
      <c r="E2473" s="9"/>
      <c r="F2473" s="9"/>
    </row>
    <row r="2474" spans="1:6">
      <c r="A2474" s="9" t="s">
        <v>10675</v>
      </c>
      <c r="B2474" s="9" t="s">
        <v>10676</v>
      </c>
      <c r="C2474" s="9" t="s">
        <v>10677</v>
      </c>
      <c r="D2474" s="10">
        <v>81225890408</v>
      </c>
      <c r="E2474" s="9" t="s">
        <v>1582</v>
      </c>
      <c r="F2474" s="9" t="s">
        <v>1582</v>
      </c>
    </row>
    <row r="2475" spans="1:6" ht="25.5">
      <c r="A2475" s="9" t="s">
        <v>10678</v>
      </c>
      <c r="B2475" s="9" t="s">
        <v>10679</v>
      </c>
      <c r="C2475" s="9" t="s">
        <v>10680</v>
      </c>
      <c r="D2475" s="9" t="s">
        <v>10681</v>
      </c>
      <c r="E2475" s="9"/>
      <c r="F2475" s="9"/>
    </row>
    <row r="2476" spans="1:6">
      <c r="A2476" s="9" t="s">
        <v>10682</v>
      </c>
      <c r="B2476" s="9" t="s">
        <v>10683</v>
      </c>
      <c r="C2476" s="9" t="s">
        <v>10684</v>
      </c>
      <c r="D2476" s="9" t="s">
        <v>10685</v>
      </c>
      <c r="E2476" s="9"/>
      <c r="F2476" s="9"/>
    </row>
    <row r="2477" spans="1:6">
      <c r="A2477" s="9" t="s">
        <v>10686</v>
      </c>
      <c r="B2477" s="9" t="s">
        <v>10687</v>
      </c>
      <c r="C2477" s="9" t="s">
        <v>10688</v>
      </c>
      <c r="D2477" s="9" t="s">
        <v>10689</v>
      </c>
      <c r="E2477" s="9"/>
      <c r="F2477" s="9"/>
    </row>
    <row r="2478" spans="1:6">
      <c r="A2478" s="9" t="s">
        <v>10690</v>
      </c>
      <c r="B2478" s="9" t="s">
        <v>10691</v>
      </c>
      <c r="C2478" s="9" t="s">
        <v>10692</v>
      </c>
      <c r="D2478" s="9" t="s">
        <v>10693</v>
      </c>
      <c r="E2478" s="9"/>
      <c r="F2478" s="9"/>
    </row>
    <row r="2479" spans="1:6">
      <c r="A2479" s="9" t="s">
        <v>10694</v>
      </c>
      <c r="B2479" s="9" t="s">
        <v>10695</v>
      </c>
      <c r="C2479" s="9" t="s">
        <v>10696</v>
      </c>
      <c r="D2479" s="9" t="s">
        <v>10697</v>
      </c>
      <c r="E2479" s="9"/>
      <c r="F2479" s="9"/>
    </row>
    <row r="2480" spans="1:6">
      <c r="A2480" s="9" t="s">
        <v>9867</v>
      </c>
      <c r="B2480" s="9" t="s">
        <v>10698</v>
      </c>
      <c r="C2480" s="9" t="s">
        <v>10699</v>
      </c>
      <c r="D2480" s="10">
        <v>81322164906</v>
      </c>
      <c r="E2480" s="9"/>
      <c r="F2480" s="9"/>
    </row>
    <row r="2481" spans="1:6">
      <c r="A2481" s="9" t="s">
        <v>10700</v>
      </c>
      <c r="B2481" s="9" t="s">
        <v>10701</v>
      </c>
      <c r="C2481" s="9" t="s">
        <v>10702</v>
      </c>
      <c r="D2481" s="9" t="s">
        <v>10703</v>
      </c>
      <c r="E2481" s="9"/>
      <c r="F2481" s="9"/>
    </row>
    <row r="2482" spans="1:6" ht="25.5">
      <c r="A2482" s="9" t="s">
        <v>10704</v>
      </c>
      <c r="B2482" s="9" t="s">
        <v>10705</v>
      </c>
      <c r="C2482" s="9" t="s">
        <v>10706</v>
      </c>
      <c r="D2482" s="9" t="s">
        <v>10707</v>
      </c>
      <c r="E2482" s="9"/>
      <c r="F2482" s="9"/>
    </row>
    <row r="2483" spans="1:6">
      <c r="A2483" s="9" t="s">
        <v>10708</v>
      </c>
      <c r="B2483" s="9" t="s">
        <v>10709</v>
      </c>
      <c r="C2483" s="9" t="s">
        <v>10710</v>
      </c>
      <c r="D2483" s="10">
        <v>85882915109</v>
      </c>
      <c r="E2483" s="9"/>
      <c r="F2483" s="9"/>
    </row>
    <row r="2484" spans="1:6">
      <c r="A2484" s="9" t="s">
        <v>10711</v>
      </c>
      <c r="B2484" s="9" t="s">
        <v>10712</v>
      </c>
      <c r="C2484" s="9" t="s">
        <v>10713</v>
      </c>
      <c r="D2484" s="9" t="s">
        <v>10714</v>
      </c>
      <c r="E2484" s="9"/>
      <c r="F2484" s="9"/>
    </row>
    <row r="2485" spans="1:6">
      <c r="A2485" s="9" t="s">
        <v>10715</v>
      </c>
      <c r="B2485" s="9" t="s">
        <v>10716</v>
      </c>
      <c r="C2485" s="9" t="s">
        <v>10717</v>
      </c>
      <c r="D2485" s="9" t="s">
        <v>10718</v>
      </c>
      <c r="E2485" s="9"/>
      <c r="F2485" s="9"/>
    </row>
    <row r="2486" spans="1:6">
      <c r="A2486" s="9" t="s">
        <v>10719</v>
      </c>
      <c r="B2486" s="9" t="s">
        <v>10720</v>
      </c>
      <c r="C2486" s="9" t="s">
        <v>10721</v>
      </c>
      <c r="D2486" s="9" t="s">
        <v>10722</v>
      </c>
      <c r="E2486" s="9"/>
      <c r="F2486" s="9"/>
    </row>
    <row r="2487" spans="1:6">
      <c r="A2487" s="9" t="s">
        <v>10723</v>
      </c>
      <c r="B2487" s="9" t="s">
        <v>10724</v>
      </c>
      <c r="C2487" s="9" t="s">
        <v>10725</v>
      </c>
      <c r="D2487" s="9" t="s">
        <v>10726</v>
      </c>
      <c r="E2487" s="9"/>
      <c r="F2487" s="9"/>
    </row>
    <row r="2488" spans="1:6">
      <c r="A2488" s="9" t="s">
        <v>10727</v>
      </c>
      <c r="B2488" s="9" t="s">
        <v>10728</v>
      </c>
      <c r="C2488" s="9" t="s">
        <v>10729</v>
      </c>
      <c r="D2488" s="10">
        <v>81222719634</v>
      </c>
      <c r="E2488" s="9"/>
      <c r="F2488" s="9"/>
    </row>
    <row r="2489" spans="1:6" ht="25.5">
      <c r="A2489" s="9" t="s">
        <v>10730</v>
      </c>
      <c r="B2489" s="9" t="s">
        <v>10731</v>
      </c>
      <c r="C2489" s="9" t="s">
        <v>10732</v>
      </c>
      <c r="D2489" s="9" t="s">
        <v>10733</v>
      </c>
      <c r="E2489" s="9"/>
      <c r="F2489" s="9"/>
    </row>
    <row r="2490" spans="1:6" ht="38.25">
      <c r="A2490" s="9" t="s">
        <v>10734</v>
      </c>
      <c r="B2490" s="9" t="s">
        <v>10735</v>
      </c>
      <c r="C2490" s="9" t="s">
        <v>10736</v>
      </c>
      <c r="D2490" s="9" t="s">
        <v>10737</v>
      </c>
      <c r="E2490" s="9"/>
      <c r="F2490" s="9"/>
    </row>
    <row r="2491" spans="1:6">
      <c r="A2491" s="9" t="s">
        <v>10738</v>
      </c>
      <c r="B2491" s="9" t="s">
        <v>10739</v>
      </c>
      <c r="C2491" s="9" t="s">
        <v>10740</v>
      </c>
      <c r="D2491" s="9" t="s">
        <v>10741</v>
      </c>
      <c r="E2491" s="9"/>
      <c r="F2491" s="9"/>
    </row>
    <row r="2492" spans="1:6" ht="25.5">
      <c r="A2492" s="9" t="s">
        <v>10742</v>
      </c>
      <c r="B2492" s="9" t="s">
        <v>10743</v>
      </c>
      <c r="C2492" s="9" t="s">
        <v>10744</v>
      </c>
      <c r="D2492" s="9" t="s">
        <v>10745</v>
      </c>
      <c r="E2492" s="9"/>
      <c r="F2492" s="9"/>
    </row>
    <row r="2493" spans="1:6" ht="25.5">
      <c r="A2493" s="9" t="s">
        <v>10746</v>
      </c>
      <c r="B2493" s="9" t="s">
        <v>10747</v>
      </c>
      <c r="C2493" s="9" t="s">
        <v>10748</v>
      </c>
      <c r="D2493" s="9" t="s">
        <v>10749</v>
      </c>
      <c r="E2493" s="9"/>
      <c r="F2493" s="9"/>
    </row>
    <row r="2494" spans="1:6" ht="25.5">
      <c r="A2494" s="9" t="s">
        <v>10750</v>
      </c>
      <c r="B2494" s="9" t="s">
        <v>10751</v>
      </c>
      <c r="C2494" s="9" t="s">
        <v>10752</v>
      </c>
      <c r="D2494" s="9" t="s">
        <v>10753</v>
      </c>
      <c r="E2494" s="9"/>
      <c r="F2494" s="9"/>
    </row>
    <row r="2495" spans="1:6">
      <c r="A2495" s="9" t="s">
        <v>10754</v>
      </c>
      <c r="B2495" s="9" t="s">
        <v>10755</v>
      </c>
      <c r="C2495" s="9" t="s">
        <v>10756</v>
      </c>
      <c r="D2495" s="10">
        <v>81361447034</v>
      </c>
      <c r="E2495" s="9"/>
      <c r="F2495" s="9"/>
    </row>
    <row r="2496" spans="1:6">
      <c r="A2496" s="9" t="s">
        <v>10757</v>
      </c>
      <c r="B2496" s="9" t="s">
        <v>10758</v>
      </c>
      <c r="C2496" s="9" t="s">
        <v>10759</v>
      </c>
      <c r="D2496" s="9" t="s">
        <v>10760</v>
      </c>
      <c r="E2496" s="9"/>
      <c r="F2496" s="9"/>
    </row>
    <row r="2497" spans="1:6">
      <c r="A2497" s="9" t="s">
        <v>10761</v>
      </c>
      <c r="B2497" s="9" t="s">
        <v>10762</v>
      </c>
      <c r="C2497" s="9" t="s">
        <v>10763</v>
      </c>
      <c r="D2497" s="10">
        <v>87824308343</v>
      </c>
      <c r="E2497" s="9"/>
      <c r="F2497" s="9"/>
    </row>
    <row r="2498" spans="1:6" ht="25.5">
      <c r="A2498" s="9" t="s">
        <v>10764</v>
      </c>
      <c r="B2498" s="9" t="s">
        <v>10765</v>
      </c>
      <c r="C2498" s="9" t="s">
        <v>10766</v>
      </c>
      <c r="D2498" s="9" t="s">
        <v>10767</v>
      </c>
      <c r="E2498" s="9"/>
      <c r="F2498" s="9"/>
    </row>
    <row r="2499" spans="1:6" ht="25.5">
      <c r="A2499" s="9" t="s">
        <v>10768</v>
      </c>
      <c r="B2499" s="9" t="s">
        <v>10769</v>
      </c>
      <c r="C2499" s="9" t="s">
        <v>10770</v>
      </c>
      <c r="D2499" s="9" t="s">
        <v>10771</v>
      </c>
      <c r="E2499" s="9"/>
      <c r="F2499" s="9"/>
    </row>
    <row r="2500" spans="1:6" ht="25.5">
      <c r="A2500" s="9" t="s">
        <v>10772</v>
      </c>
      <c r="B2500" s="9" t="s">
        <v>10773</v>
      </c>
      <c r="C2500" s="9" t="s">
        <v>10774</v>
      </c>
      <c r="D2500" s="9" t="s">
        <v>10775</v>
      </c>
      <c r="E2500" s="9"/>
      <c r="F2500" s="9"/>
    </row>
    <row r="2501" spans="1:6" ht="38.25">
      <c r="A2501" s="9" t="s">
        <v>10776</v>
      </c>
      <c r="B2501" s="9" t="s">
        <v>10777</v>
      </c>
      <c r="C2501" s="9" t="s">
        <v>10778</v>
      </c>
      <c r="D2501" s="9" t="s">
        <v>10779</v>
      </c>
      <c r="E2501" s="9"/>
      <c r="F2501" s="9"/>
    </row>
    <row r="2502" spans="1:6" ht="38.25">
      <c r="A2502" s="9" t="s">
        <v>10780</v>
      </c>
      <c r="B2502" s="9" t="s">
        <v>10781</v>
      </c>
      <c r="C2502" s="9" t="s">
        <v>10782</v>
      </c>
      <c r="D2502" s="9" t="s">
        <v>10783</v>
      </c>
      <c r="E2502" s="9"/>
      <c r="F2502" s="9"/>
    </row>
    <row r="2503" spans="1:6" ht="38.25">
      <c r="A2503" s="9" t="s">
        <v>10784</v>
      </c>
      <c r="B2503" s="9" t="s">
        <v>10785</v>
      </c>
      <c r="C2503" s="9" t="s">
        <v>10786</v>
      </c>
      <c r="D2503" s="9" t="s">
        <v>10787</v>
      </c>
      <c r="E2503" s="9"/>
      <c r="F2503" s="9"/>
    </row>
    <row r="2504" spans="1:6" ht="25.5">
      <c r="A2504" s="9" t="s">
        <v>10788</v>
      </c>
      <c r="B2504" s="9" t="s">
        <v>10789</v>
      </c>
      <c r="C2504" s="9" t="s">
        <v>10790</v>
      </c>
      <c r="D2504" s="9" t="s">
        <v>10791</v>
      </c>
      <c r="E2504" s="9"/>
      <c r="F2504" s="9"/>
    </row>
    <row r="2505" spans="1:6" ht="25.5">
      <c r="A2505" s="9" t="s">
        <v>10792</v>
      </c>
      <c r="B2505" s="9" t="s">
        <v>10793</v>
      </c>
      <c r="C2505" s="9" t="s">
        <v>10794</v>
      </c>
      <c r="D2505" s="9" t="s">
        <v>10795</v>
      </c>
      <c r="E2505" s="9"/>
      <c r="F2505" s="9"/>
    </row>
    <row r="2506" spans="1:6">
      <c r="A2506" s="9" t="s">
        <v>10796</v>
      </c>
      <c r="B2506" s="9" t="s">
        <v>10797</v>
      </c>
      <c r="C2506" s="9" t="s">
        <v>10798</v>
      </c>
      <c r="D2506" s="10">
        <v>85100677052</v>
      </c>
      <c r="E2506" s="9"/>
      <c r="F2506" s="9"/>
    </row>
    <row r="2507" spans="1:6">
      <c r="A2507" s="9" t="s">
        <v>10799</v>
      </c>
      <c r="B2507" s="9" t="s">
        <v>10800</v>
      </c>
      <c r="C2507" s="9" t="s">
        <v>10801</v>
      </c>
      <c r="D2507" s="9" t="s">
        <v>10802</v>
      </c>
      <c r="E2507" s="9"/>
      <c r="F2507" s="9"/>
    </row>
    <row r="2508" spans="1:6" ht="25.5">
      <c r="A2508" s="9" t="s">
        <v>10803</v>
      </c>
      <c r="B2508" s="9" t="s">
        <v>10804</v>
      </c>
      <c r="C2508" s="9" t="s">
        <v>10805</v>
      </c>
      <c r="D2508" s="9" t="s">
        <v>10806</v>
      </c>
      <c r="E2508" s="9"/>
      <c r="F2508" s="9"/>
    </row>
    <row r="2509" spans="1:6" ht="25.5">
      <c r="A2509" s="9" t="s">
        <v>10807</v>
      </c>
      <c r="B2509" s="9" t="s">
        <v>10808</v>
      </c>
      <c r="C2509" s="9" t="s">
        <v>10809</v>
      </c>
      <c r="D2509" s="9" t="s">
        <v>10810</v>
      </c>
      <c r="E2509" s="9" t="s">
        <v>10811</v>
      </c>
      <c r="F2509" s="9"/>
    </row>
    <row r="2510" spans="1:6">
      <c r="A2510" s="9" t="s">
        <v>10812</v>
      </c>
      <c r="B2510" s="9" t="s">
        <v>10813</v>
      </c>
      <c r="C2510" s="9" t="s">
        <v>10814</v>
      </c>
      <c r="D2510" s="9" t="s">
        <v>10815</v>
      </c>
      <c r="E2510" s="9"/>
      <c r="F2510" s="9"/>
    </row>
    <row r="2511" spans="1:6">
      <c r="A2511" s="9" t="s">
        <v>10816</v>
      </c>
      <c r="B2511" s="9" t="s">
        <v>10817</v>
      </c>
      <c r="C2511" s="9" t="s">
        <v>10818</v>
      </c>
      <c r="D2511" s="9" t="s">
        <v>10819</v>
      </c>
      <c r="E2511" s="9"/>
      <c r="F2511" s="9"/>
    </row>
    <row r="2512" spans="1:6">
      <c r="A2512" s="9" t="s">
        <v>10820</v>
      </c>
      <c r="B2512" s="9" t="s">
        <v>10821</v>
      </c>
      <c r="C2512" s="9" t="s">
        <v>10822</v>
      </c>
      <c r="D2512" s="9" t="s">
        <v>10823</v>
      </c>
      <c r="E2512" s="9"/>
      <c r="F2512" s="9"/>
    </row>
    <row r="2513" spans="1:6">
      <c r="A2513" s="9" t="s">
        <v>10824</v>
      </c>
      <c r="B2513" s="9" t="s">
        <v>10825</v>
      </c>
      <c r="C2513" s="9" t="s">
        <v>10826</v>
      </c>
      <c r="D2513" s="9" t="s">
        <v>10827</v>
      </c>
      <c r="E2513" s="9"/>
      <c r="F2513" s="9"/>
    </row>
    <row r="2514" spans="1:6">
      <c r="A2514" s="9" t="s">
        <v>10828</v>
      </c>
      <c r="B2514" s="9" t="s">
        <v>10829</v>
      </c>
      <c r="C2514" s="9" t="s">
        <v>10830</v>
      </c>
      <c r="D2514" s="9" t="s">
        <v>10831</v>
      </c>
      <c r="E2514" s="9"/>
      <c r="F2514" s="9"/>
    </row>
    <row r="2515" spans="1:6">
      <c r="A2515" s="9" t="s">
        <v>10832</v>
      </c>
      <c r="B2515" s="9" t="s">
        <v>10833</v>
      </c>
      <c r="C2515" s="9" t="s">
        <v>10834</v>
      </c>
      <c r="D2515" s="9" t="s">
        <v>10835</v>
      </c>
      <c r="E2515" s="9"/>
      <c r="F2515" s="9"/>
    </row>
    <row r="2516" spans="1:6">
      <c r="A2516" s="9" t="s">
        <v>10145</v>
      </c>
      <c r="B2516" s="9" t="s">
        <v>10836</v>
      </c>
      <c r="C2516" s="9" t="s">
        <v>10837</v>
      </c>
      <c r="D2516" s="10">
        <v>82121785589</v>
      </c>
      <c r="E2516" s="9"/>
      <c r="F2516" s="9"/>
    </row>
    <row r="2517" spans="1:6" ht="25.5">
      <c r="A2517" s="9" t="s">
        <v>10838</v>
      </c>
      <c r="B2517" s="9" t="s">
        <v>10839</v>
      </c>
      <c r="C2517" s="9" t="s">
        <v>10840</v>
      </c>
      <c r="D2517" s="9" t="s">
        <v>10841</v>
      </c>
      <c r="E2517" s="9"/>
      <c r="F2517" s="9"/>
    </row>
    <row r="2518" spans="1:6">
      <c r="A2518" s="9" t="s">
        <v>10842</v>
      </c>
      <c r="B2518" s="9" t="s">
        <v>10843</v>
      </c>
      <c r="C2518" s="9" t="s">
        <v>10844</v>
      </c>
      <c r="D2518" s="9" t="s">
        <v>10845</v>
      </c>
      <c r="E2518" s="9"/>
      <c r="F2518" s="9"/>
    </row>
    <row r="2519" spans="1:6">
      <c r="A2519" s="9" t="s">
        <v>10846</v>
      </c>
      <c r="B2519" s="9" t="s">
        <v>10847</v>
      </c>
      <c r="C2519" s="9" t="s">
        <v>10848</v>
      </c>
      <c r="D2519" s="9" t="s">
        <v>10845</v>
      </c>
      <c r="E2519" s="9"/>
      <c r="F2519" s="9"/>
    </row>
    <row r="2520" spans="1:6" ht="25.5">
      <c r="A2520" s="9" t="s">
        <v>10849</v>
      </c>
      <c r="B2520" s="9" t="s">
        <v>10850</v>
      </c>
      <c r="C2520" s="9" t="s">
        <v>10851</v>
      </c>
      <c r="D2520" s="9" t="s">
        <v>10852</v>
      </c>
      <c r="E2520" s="9"/>
      <c r="F2520" s="9"/>
    </row>
    <row r="2521" spans="1:6" ht="25.5">
      <c r="A2521" s="9" t="s">
        <v>10853</v>
      </c>
      <c r="B2521" s="9" t="s">
        <v>10854</v>
      </c>
      <c r="C2521" s="9" t="s">
        <v>10855</v>
      </c>
      <c r="D2521" s="9" t="s">
        <v>10856</v>
      </c>
      <c r="E2521" s="9"/>
      <c r="F2521" s="9"/>
    </row>
    <row r="2522" spans="1:6" ht="25.5">
      <c r="A2522" s="9" t="s">
        <v>10857</v>
      </c>
      <c r="B2522" s="9" t="s">
        <v>10858</v>
      </c>
      <c r="C2522" s="9" t="s">
        <v>10859</v>
      </c>
      <c r="D2522" s="9" t="s">
        <v>10860</v>
      </c>
      <c r="E2522" s="9"/>
      <c r="F2522" s="9"/>
    </row>
    <row r="2523" spans="1:6">
      <c r="A2523" s="9" t="s">
        <v>10861</v>
      </c>
      <c r="B2523" s="9" t="s">
        <v>10862</v>
      </c>
      <c r="C2523" s="9" t="s">
        <v>10863</v>
      </c>
      <c r="D2523" s="9" t="s">
        <v>10864</v>
      </c>
      <c r="E2523" s="9"/>
      <c r="F2523" s="9"/>
    </row>
    <row r="2524" spans="1:6" ht="25.5">
      <c r="A2524" s="9" t="s">
        <v>10865</v>
      </c>
      <c r="B2524" s="9" t="s">
        <v>10866</v>
      </c>
      <c r="C2524" s="9" t="s">
        <v>10867</v>
      </c>
      <c r="D2524" s="9" t="s">
        <v>10868</v>
      </c>
      <c r="E2524" s="9"/>
      <c r="F2524" s="9"/>
    </row>
    <row r="2525" spans="1:6">
      <c r="A2525" s="9" t="s">
        <v>10869</v>
      </c>
      <c r="B2525" s="9" t="s">
        <v>10870</v>
      </c>
      <c r="C2525" s="9" t="s">
        <v>10871</v>
      </c>
      <c r="D2525" s="9" t="s">
        <v>10872</v>
      </c>
      <c r="E2525" s="9"/>
      <c r="F2525" s="9"/>
    </row>
    <row r="2526" spans="1:6">
      <c r="A2526" s="9" t="s">
        <v>10873</v>
      </c>
      <c r="B2526" s="9" t="s">
        <v>10874</v>
      </c>
      <c r="C2526" s="9" t="s">
        <v>10875</v>
      </c>
      <c r="D2526" s="9" t="s">
        <v>10876</v>
      </c>
      <c r="E2526" s="9"/>
      <c r="F2526" s="9"/>
    </row>
    <row r="2527" spans="1:6">
      <c r="A2527" s="9" t="s">
        <v>10877</v>
      </c>
      <c r="B2527" s="9" t="s">
        <v>10878</v>
      </c>
      <c r="C2527" s="9" t="s">
        <v>10879</v>
      </c>
      <c r="D2527" s="9" t="s">
        <v>10880</v>
      </c>
      <c r="E2527" s="9"/>
      <c r="F2527" s="9"/>
    </row>
    <row r="2528" spans="1:6" ht="25.5">
      <c r="A2528" s="9" t="s">
        <v>10881</v>
      </c>
      <c r="B2528" s="9" t="s">
        <v>10882</v>
      </c>
      <c r="C2528" s="9" t="s">
        <v>10883</v>
      </c>
      <c r="D2528" s="9" t="s">
        <v>10884</v>
      </c>
      <c r="E2528" s="9"/>
      <c r="F2528" s="9"/>
    </row>
    <row r="2529" spans="1:6" ht="25.5">
      <c r="A2529" s="9" t="s">
        <v>10885</v>
      </c>
      <c r="B2529" s="9" t="s">
        <v>10886</v>
      </c>
      <c r="C2529" s="9" t="s">
        <v>10887</v>
      </c>
      <c r="D2529" s="9" t="s">
        <v>10888</v>
      </c>
      <c r="E2529" s="9"/>
      <c r="F2529" s="9"/>
    </row>
    <row r="2530" spans="1:6">
      <c r="A2530" s="9" t="s">
        <v>10889</v>
      </c>
      <c r="B2530" s="9" t="s">
        <v>10890</v>
      </c>
      <c r="C2530" s="9" t="s">
        <v>10891</v>
      </c>
      <c r="D2530" s="9" t="s">
        <v>10892</v>
      </c>
      <c r="E2530" s="9"/>
      <c r="F2530" s="9"/>
    </row>
    <row r="2531" spans="1:6">
      <c r="A2531" s="9" t="s">
        <v>10893</v>
      </c>
      <c r="B2531" s="9" t="s">
        <v>10894</v>
      </c>
      <c r="C2531" s="9" t="s">
        <v>10895</v>
      </c>
      <c r="D2531" s="9" t="s">
        <v>10896</v>
      </c>
      <c r="E2531" s="9"/>
      <c r="F2531" s="9"/>
    </row>
    <row r="2532" spans="1:6">
      <c r="A2532" s="9" t="s">
        <v>10897</v>
      </c>
      <c r="B2532" s="9" t="s">
        <v>10898</v>
      </c>
      <c r="C2532" s="9" t="s">
        <v>10899</v>
      </c>
      <c r="D2532" s="9" t="s">
        <v>10900</v>
      </c>
      <c r="E2532" s="9"/>
      <c r="F2532" s="9"/>
    </row>
    <row r="2533" spans="1:6">
      <c r="A2533" s="9" t="s">
        <v>10901</v>
      </c>
      <c r="B2533" s="9" t="s">
        <v>10902</v>
      </c>
      <c r="C2533" s="9" t="s">
        <v>10903</v>
      </c>
      <c r="D2533" s="9" t="s">
        <v>10904</v>
      </c>
      <c r="E2533" s="9"/>
      <c r="F2533" s="9"/>
    </row>
    <row r="2534" spans="1:6" ht="25.5">
      <c r="A2534" s="9" t="s">
        <v>10905</v>
      </c>
      <c r="B2534" s="9" t="s">
        <v>10906</v>
      </c>
      <c r="C2534" s="9" t="s">
        <v>10907</v>
      </c>
      <c r="D2534" s="9" t="s">
        <v>10908</v>
      </c>
      <c r="E2534" s="9"/>
      <c r="F2534" s="9"/>
    </row>
    <row r="2535" spans="1:6" ht="25.5">
      <c r="A2535" s="9" t="s">
        <v>10909</v>
      </c>
      <c r="B2535" s="9" t="s">
        <v>10910</v>
      </c>
      <c r="C2535" s="9" t="s">
        <v>10911</v>
      </c>
      <c r="D2535" s="9" t="s">
        <v>10912</v>
      </c>
      <c r="E2535" s="9"/>
      <c r="F2535" s="9"/>
    </row>
    <row r="2536" spans="1:6" ht="25.5">
      <c r="A2536" s="9" t="s">
        <v>10913</v>
      </c>
      <c r="B2536" s="9" t="s">
        <v>10914</v>
      </c>
      <c r="C2536" s="9" t="s">
        <v>10915</v>
      </c>
      <c r="D2536" s="9" t="s">
        <v>10916</v>
      </c>
      <c r="E2536" s="9"/>
      <c r="F2536" s="9"/>
    </row>
    <row r="2537" spans="1:6">
      <c r="A2537" s="9" t="s">
        <v>10917</v>
      </c>
      <c r="B2537" s="9" t="s">
        <v>10918</v>
      </c>
      <c r="C2537" s="9" t="s">
        <v>10919</v>
      </c>
      <c r="D2537" s="9" t="s">
        <v>10920</v>
      </c>
      <c r="E2537" s="9"/>
      <c r="F2537" s="9"/>
    </row>
    <row r="2538" spans="1:6" ht="25.5">
      <c r="A2538" s="9" t="s">
        <v>10921</v>
      </c>
      <c r="B2538" s="9" t="s">
        <v>10922</v>
      </c>
      <c r="C2538" s="9" t="s">
        <v>10923</v>
      </c>
      <c r="D2538" s="9" t="s">
        <v>10924</v>
      </c>
      <c r="E2538" s="9"/>
      <c r="F2538" s="9"/>
    </row>
    <row r="2539" spans="1:6">
      <c r="A2539" s="9" t="s">
        <v>10925</v>
      </c>
      <c r="B2539" s="9" t="s">
        <v>10926</v>
      </c>
      <c r="C2539" s="9" t="s">
        <v>10927</v>
      </c>
      <c r="D2539" s="9" t="s">
        <v>10928</v>
      </c>
      <c r="E2539" s="9"/>
      <c r="F2539" s="9"/>
    </row>
    <row r="2540" spans="1:6">
      <c r="A2540" s="9" t="s">
        <v>10929</v>
      </c>
      <c r="B2540" s="9" t="s">
        <v>10930</v>
      </c>
      <c r="C2540" s="9" t="s">
        <v>10931</v>
      </c>
      <c r="D2540" s="9" t="s">
        <v>10932</v>
      </c>
      <c r="E2540" s="9"/>
      <c r="F2540" s="9"/>
    </row>
    <row r="2541" spans="1:6">
      <c r="A2541" s="9" t="s">
        <v>10933</v>
      </c>
      <c r="B2541" s="9" t="s">
        <v>10934</v>
      </c>
      <c r="C2541" s="9" t="s">
        <v>10935</v>
      </c>
      <c r="D2541" s="9" t="s">
        <v>10936</v>
      </c>
      <c r="E2541" s="9"/>
      <c r="F2541" s="9"/>
    </row>
    <row r="2542" spans="1:6" ht="25.5">
      <c r="A2542" s="9" t="s">
        <v>10937</v>
      </c>
      <c r="B2542" s="9" t="s">
        <v>10938</v>
      </c>
      <c r="C2542" s="9" t="s">
        <v>10939</v>
      </c>
      <c r="D2542" s="9" t="s">
        <v>10940</v>
      </c>
      <c r="E2542" s="9"/>
      <c r="F2542" s="9"/>
    </row>
    <row r="2543" spans="1:6">
      <c r="A2543" s="9" t="s">
        <v>10941</v>
      </c>
      <c r="B2543" s="9" t="s">
        <v>10942</v>
      </c>
      <c r="C2543" s="9" t="s">
        <v>10943</v>
      </c>
      <c r="D2543" s="9" t="s">
        <v>10944</v>
      </c>
      <c r="E2543" s="9"/>
      <c r="F2543" s="9"/>
    </row>
    <row r="2544" spans="1:6">
      <c r="A2544" s="9" t="s">
        <v>10945</v>
      </c>
      <c r="B2544" s="9" t="s">
        <v>10946</v>
      </c>
      <c r="C2544" s="9" t="s">
        <v>10947</v>
      </c>
      <c r="D2544" s="10">
        <v>81396600738</v>
      </c>
      <c r="E2544" s="9"/>
      <c r="F2544" s="9"/>
    </row>
    <row r="2545" spans="1:6">
      <c r="A2545" s="9" t="s">
        <v>10948</v>
      </c>
      <c r="B2545" s="9" t="s">
        <v>10949</v>
      </c>
      <c r="C2545" s="9" t="s">
        <v>10950</v>
      </c>
      <c r="D2545" s="10">
        <v>87886662116</v>
      </c>
      <c r="E2545" s="9"/>
      <c r="F2545" s="9"/>
    </row>
    <row r="2546" spans="1:6">
      <c r="A2546" s="9" t="s">
        <v>10951</v>
      </c>
      <c r="B2546" s="9" t="s">
        <v>10952</v>
      </c>
      <c r="C2546" s="9" t="s">
        <v>10953</v>
      </c>
      <c r="D2546" s="9" t="s">
        <v>10954</v>
      </c>
      <c r="E2546" s="9"/>
      <c r="F2546" s="9"/>
    </row>
    <row r="2547" spans="1:6" ht="25.5">
      <c r="A2547" s="9" t="s">
        <v>10955</v>
      </c>
      <c r="B2547" s="9" t="s">
        <v>10956</v>
      </c>
      <c r="C2547" s="9" t="s">
        <v>10957</v>
      </c>
      <c r="D2547" s="9" t="s">
        <v>10958</v>
      </c>
      <c r="E2547" s="9"/>
      <c r="F2547" s="9"/>
    </row>
    <row r="2548" spans="1:6" ht="38.25">
      <c r="A2548" s="9" t="s">
        <v>10959</v>
      </c>
      <c r="B2548" s="9" t="s">
        <v>10960</v>
      </c>
      <c r="C2548" s="9" t="s">
        <v>10961</v>
      </c>
      <c r="D2548" s="9" t="s">
        <v>10962</v>
      </c>
      <c r="E2548" s="9"/>
      <c r="F2548" s="9"/>
    </row>
    <row r="2549" spans="1:6">
      <c r="A2549" s="9" t="s">
        <v>10963</v>
      </c>
      <c r="B2549" s="9" t="s">
        <v>10964</v>
      </c>
      <c r="C2549" s="9" t="s">
        <v>10965</v>
      </c>
      <c r="D2549" s="9" t="s">
        <v>10966</v>
      </c>
      <c r="E2549" s="9"/>
      <c r="F2549" s="9"/>
    </row>
    <row r="2550" spans="1:6" ht="25.5">
      <c r="A2550" s="9" t="s">
        <v>10967</v>
      </c>
      <c r="B2550" s="9" t="s">
        <v>10968</v>
      </c>
      <c r="C2550" s="9" t="s">
        <v>10969</v>
      </c>
      <c r="D2550" s="9" t="s">
        <v>10970</v>
      </c>
      <c r="E2550" s="9"/>
      <c r="F2550" s="9"/>
    </row>
    <row r="2551" spans="1:6">
      <c r="A2551" s="9" t="s">
        <v>10971</v>
      </c>
      <c r="B2551" s="9" t="s">
        <v>10972</v>
      </c>
      <c r="C2551" s="9" t="s">
        <v>10973</v>
      </c>
      <c r="D2551" s="10">
        <v>82111619798</v>
      </c>
      <c r="E2551" s="9"/>
      <c r="F2551" s="9"/>
    </row>
    <row r="2552" spans="1:6">
      <c r="A2552" s="9" t="s">
        <v>10974</v>
      </c>
      <c r="B2552" s="9" t="s">
        <v>10975</v>
      </c>
      <c r="C2552" s="9" t="s">
        <v>10976</v>
      </c>
      <c r="D2552" s="9" t="s">
        <v>10977</v>
      </c>
      <c r="E2552" s="9"/>
      <c r="F2552" s="9"/>
    </row>
    <row r="2553" spans="1:6">
      <c r="A2553" s="9" t="s">
        <v>10978</v>
      </c>
      <c r="B2553" s="9" t="s">
        <v>10979</v>
      </c>
      <c r="C2553" s="9" t="s">
        <v>10980</v>
      </c>
      <c r="D2553" s="9" t="s">
        <v>10981</v>
      </c>
      <c r="E2553" s="9"/>
      <c r="F2553" s="9"/>
    </row>
    <row r="2554" spans="1:6">
      <c r="A2554" s="9" t="s">
        <v>10982</v>
      </c>
      <c r="B2554" s="9" t="s">
        <v>10983</v>
      </c>
      <c r="C2554" s="9" t="s">
        <v>10984</v>
      </c>
      <c r="D2554" s="9" t="s">
        <v>10985</v>
      </c>
      <c r="E2554" s="9"/>
      <c r="F2554" s="9"/>
    </row>
    <row r="2555" spans="1:6" ht="25.5">
      <c r="A2555" s="9" t="s">
        <v>10986</v>
      </c>
      <c r="B2555" s="9" t="s">
        <v>10987</v>
      </c>
      <c r="C2555" s="9" t="s">
        <v>10988</v>
      </c>
      <c r="D2555" s="9" t="s">
        <v>10989</v>
      </c>
      <c r="E2555" s="9"/>
      <c r="F2555" s="9"/>
    </row>
    <row r="2556" spans="1:6" ht="25.5">
      <c r="A2556" s="9" t="s">
        <v>10990</v>
      </c>
      <c r="B2556" s="9" t="s">
        <v>10991</v>
      </c>
      <c r="C2556" s="9" t="s">
        <v>10992</v>
      </c>
      <c r="D2556" s="9" t="s">
        <v>10993</v>
      </c>
      <c r="E2556" s="9" t="s">
        <v>10994</v>
      </c>
      <c r="F2556" s="9" t="s">
        <v>1582</v>
      </c>
    </row>
    <row r="2557" spans="1:6">
      <c r="A2557" s="9" t="s">
        <v>10995</v>
      </c>
      <c r="B2557" s="9" t="s">
        <v>10996</v>
      </c>
      <c r="C2557" s="9" t="s">
        <v>10997</v>
      </c>
      <c r="D2557" s="9" t="s">
        <v>10998</v>
      </c>
      <c r="E2557" s="9"/>
      <c r="F2557" s="9"/>
    </row>
    <row r="2558" spans="1:6">
      <c r="A2558" s="9" t="s">
        <v>10999</v>
      </c>
      <c r="B2558" s="9" t="s">
        <v>11000</v>
      </c>
      <c r="C2558" s="9" t="s">
        <v>11001</v>
      </c>
      <c r="D2558" s="9" t="s">
        <v>11002</v>
      </c>
      <c r="E2558" s="9"/>
      <c r="F2558" s="9"/>
    </row>
    <row r="2559" spans="1:6">
      <c r="A2559" s="9" t="s">
        <v>11003</v>
      </c>
      <c r="B2559" s="9" t="s">
        <v>11004</v>
      </c>
      <c r="C2559" s="9" t="s">
        <v>11005</v>
      </c>
      <c r="D2559" s="9" t="s">
        <v>11006</v>
      </c>
      <c r="E2559" s="9"/>
      <c r="F2559" s="9"/>
    </row>
    <row r="2560" spans="1:6">
      <c r="A2560" s="9" t="s">
        <v>11007</v>
      </c>
      <c r="B2560" s="9" t="s">
        <v>11008</v>
      </c>
      <c r="C2560" s="9" t="s">
        <v>11009</v>
      </c>
      <c r="D2560" s="9" t="s">
        <v>11010</v>
      </c>
      <c r="E2560" s="9"/>
      <c r="F2560" s="9"/>
    </row>
    <row r="2561" spans="1:6" ht="25.5">
      <c r="A2561" s="9" t="s">
        <v>11011</v>
      </c>
      <c r="B2561" s="9" t="s">
        <v>11012</v>
      </c>
      <c r="C2561" s="9" t="s">
        <v>11013</v>
      </c>
      <c r="D2561" s="9" t="s">
        <v>11014</v>
      </c>
      <c r="E2561" s="9" t="s">
        <v>11015</v>
      </c>
      <c r="F2561" s="9"/>
    </row>
    <row r="2562" spans="1:6">
      <c r="A2562" s="9" t="s">
        <v>11007</v>
      </c>
      <c r="B2562" s="9" t="s">
        <v>11016</v>
      </c>
      <c r="C2562" s="9" t="s">
        <v>11009</v>
      </c>
      <c r="D2562" s="9" t="s">
        <v>11010</v>
      </c>
      <c r="E2562" s="9"/>
      <c r="F2562" s="9"/>
    </row>
    <row r="2563" spans="1:6">
      <c r="A2563" s="9" t="s">
        <v>11017</v>
      </c>
      <c r="B2563" s="9" t="s">
        <v>11018</v>
      </c>
      <c r="C2563" s="9" t="s">
        <v>11019</v>
      </c>
      <c r="D2563" s="10">
        <v>227306751</v>
      </c>
      <c r="E2563" s="9"/>
      <c r="F2563" s="9"/>
    </row>
    <row r="2564" spans="1:6">
      <c r="A2564" s="9" t="s">
        <v>11020</v>
      </c>
      <c r="B2564" s="9" t="s">
        <v>11021</v>
      </c>
      <c r="C2564" s="9" t="s">
        <v>11022</v>
      </c>
      <c r="D2564" s="9" t="s">
        <v>11023</v>
      </c>
      <c r="E2564" s="9"/>
      <c r="F2564" s="9"/>
    </row>
    <row r="2565" spans="1:6">
      <c r="A2565" s="9" t="s">
        <v>11024</v>
      </c>
      <c r="B2565" s="9" t="s">
        <v>11025</v>
      </c>
      <c r="C2565" s="9" t="s">
        <v>11026</v>
      </c>
      <c r="D2565" s="9" t="s">
        <v>11027</v>
      </c>
      <c r="E2565" s="9"/>
      <c r="F2565" s="9"/>
    </row>
    <row r="2566" spans="1:6">
      <c r="A2566" s="9" t="s">
        <v>11028</v>
      </c>
      <c r="B2566" s="9" t="s">
        <v>11029</v>
      </c>
      <c r="C2566" s="9" t="s">
        <v>11030</v>
      </c>
      <c r="D2566" s="9" t="s">
        <v>11031</v>
      </c>
      <c r="E2566" s="9"/>
      <c r="F2566" s="9"/>
    </row>
    <row r="2567" spans="1:6">
      <c r="A2567" s="9" t="s">
        <v>11032</v>
      </c>
      <c r="B2567" s="9" t="s">
        <v>11033</v>
      </c>
      <c r="C2567" s="9" t="s">
        <v>11034</v>
      </c>
      <c r="D2567" s="9" t="s">
        <v>11035</v>
      </c>
      <c r="E2567" s="9"/>
      <c r="F2567" s="9"/>
    </row>
    <row r="2568" spans="1:6">
      <c r="A2568" s="9" t="s">
        <v>11036</v>
      </c>
      <c r="B2568" s="9" t="s">
        <v>11037</v>
      </c>
      <c r="C2568" s="9" t="s">
        <v>11038</v>
      </c>
      <c r="D2568" s="10">
        <v>85317577799</v>
      </c>
      <c r="E2568" s="9"/>
      <c r="F2568" s="9"/>
    </row>
    <row r="2569" spans="1:6">
      <c r="A2569" s="9" t="s">
        <v>11039</v>
      </c>
      <c r="B2569" s="9" t="s">
        <v>11040</v>
      </c>
      <c r="C2569" s="9" t="s">
        <v>11041</v>
      </c>
      <c r="D2569" s="9" t="s">
        <v>11042</v>
      </c>
      <c r="E2569" s="9"/>
      <c r="F2569" s="9"/>
    </row>
    <row r="2570" spans="1:6">
      <c r="A2570" s="9" t="s">
        <v>11043</v>
      </c>
      <c r="B2570" s="9" t="s">
        <v>11044</v>
      </c>
      <c r="C2570" s="9" t="s">
        <v>11045</v>
      </c>
      <c r="D2570" s="9" t="s">
        <v>11046</v>
      </c>
      <c r="E2570" s="9"/>
      <c r="F2570" s="9"/>
    </row>
    <row r="2571" spans="1:6" ht="25.5">
      <c r="A2571" s="9" t="s">
        <v>11047</v>
      </c>
      <c r="B2571" s="9" t="s">
        <v>11048</v>
      </c>
      <c r="C2571" s="9" t="s">
        <v>11049</v>
      </c>
      <c r="D2571" s="9" t="s">
        <v>11050</v>
      </c>
      <c r="E2571" s="9"/>
      <c r="F2571" s="9"/>
    </row>
    <row r="2572" spans="1:6">
      <c r="A2572" s="9" t="s">
        <v>11051</v>
      </c>
      <c r="B2572" s="9" t="s">
        <v>11052</v>
      </c>
      <c r="C2572" s="9" t="s">
        <v>109</v>
      </c>
      <c r="D2572" s="9" t="s">
        <v>11053</v>
      </c>
      <c r="E2572" s="9" t="s">
        <v>11054</v>
      </c>
      <c r="F2572" s="9"/>
    </row>
    <row r="2573" spans="1:6">
      <c r="A2573" s="9" t="s">
        <v>11055</v>
      </c>
      <c r="B2573" s="9" t="s">
        <v>11056</v>
      </c>
      <c r="C2573" s="9" t="s">
        <v>11057</v>
      </c>
      <c r="D2573" s="9" t="s">
        <v>11058</v>
      </c>
      <c r="E2573" s="9"/>
      <c r="F2573" s="9"/>
    </row>
    <row r="2574" spans="1:6" ht="25.5">
      <c r="A2574" s="9" t="s">
        <v>11059</v>
      </c>
      <c r="B2574" s="9" t="s">
        <v>11060</v>
      </c>
      <c r="C2574" s="9" t="s">
        <v>11061</v>
      </c>
      <c r="D2574" s="9" t="s">
        <v>11062</v>
      </c>
      <c r="E2574" s="9" t="s">
        <v>11063</v>
      </c>
      <c r="F2574" s="9"/>
    </row>
    <row r="2575" spans="1:6" ht="25.5">
      <c r="A2575" s="9" t="s">
        <v>11064</v>
      </c>
      <c r="B2575" s="9" t="s">
        <v>11065</v>
      </c>
      <c r="C2575" s="9" t="s">
        <v>11066</v>
      </c>
      <c r="D2575" s="9" t="s">
        <v>11067</v>
      </c>
      <c r="E2575" s="9" t="s">
        <v>11068</v>
      </c>
      <c r="F2575" s="9"/>
    </row>
    <row r="2576" spans="1:6" ht="25.5">
      <c r="A2576" s="9" t="s">
        <v>11069</v>
      </c>
      <c r="B2576" s="9" t="s">
        <v>11070</v>
      </c>
      <c r="C2576" s="9" t="s">
        <v>11071</v>
      </c>
      <c r="D2576" s="9" t="s">
        <v>11072</v>
      </c>
      <c r="E2576" s="9"/>
      <c r="F2576" s="9"/>
    </row>
    <row r="2577" spans="1:6">
      <c r="A2577" s="9" t="s">
        <v>11073</v>
      </c>
      <c r="B2577" s="9" t="s">
        <v>11074</v>
      </c>
      <c r="C2577" s="9" t="s">
        <v>11075</v>
      </c>
      <c r="D2577" s="9" t="s">
        <v>11076</v>
      </c>
      <c r="E2577" s="9"/>
      <c r="F2577" s="9"/>
    </row>
    <row r="2578" spans="1:6">
      <c r="A2578" s="9" t="s">
        <v>11077</v>
      </c>
      <c r="B2578" s="9" t="s">
        <v>11078</v>
      </c>
      <c r="C2578" s="9" t="s">
        <v>11079</v>
      </c>
      <c r="D2578" s="9" t="s">
        <v>11080</v>
      </c>
      <c r="E2578" s="9" t="s">
        <v>11081</v>
      </c>
      <c r="F2578" s="9"/>
    </row>
    <row r="2579" spans="1:6">
      <c r="A2579" s="9" t="s">
        <v>11082</v>
      </c>
      <c r="B2579" s="9" t="s">
        <v>11083</v>
      </c>
      <c r="C2579" s="9" t="s">
        <v>11084</v>
      </c>
      <c r="D2579" s="9" t="s">
        <v>11085</v>
      </c>
      <c r="E2579" s="9"/>
      <c r="F2579" s="9"/>
    </row>
    <row r="2580" spans="1:6">
      <c r="A2580" s="9" t="s">
        <v>11086</v>
      </c>
      <c r="B2580" s="9" t="s">
        <v>11087</v>
      </c>
      <c r="C2580" s="9" t="s">
        <v>11088</v>
      </c>
      <c r="D2580" s="9" t="s">
        <v>11089</v>
      </c>
      <c r="E2580" s="9"/>
      <c r="F2580" s="9"/>
    </row>
    <row r="2581" spans="1:6" ht="25.5">
      <c r="A2581" s="9" t="s">
        <v>11090</v>
      </c>
      <c r="B2581" s="9" t="s">
        <v>11091</v>
      </c>
      <c r="C2581" s="9" t="s">
        <v>11092</v>
      </c>
      <c r="D2581" s="9" t="s">
        <v>11093</v>
      </c>
      <c r="E2581" s="9"/>
      <c r="F2581" s="9"/>
    </row>
    <row r="2582" spans="1:6" ht="25.5">
      <c r="A2582" s="9" t="s">
        <v>11090</v>
      </c>
      <c r="B2582" s="9" t="s">
        <v>11094</v>
      </c>
      <c r="C2582" s="9" t="s">
        <v>11092</v>
      </c>
      <c r="D2582" s="9" t="s">
        <v>11093</v>
      </c>
      <c r="E2582" s="9"/>
      <c r="F2582" s="9"/>
    </row>
    <row r="2583" spans="1:6" ht="25.5">
      <c r="A2583" s="9" t="s">
        <v>11095</v>
      </c>
      <c r="B2583" s="9" t="s">
        <v>11096</v>
      </c>
      <c r="C2583" s="9" t="s">
        <v>11097</v>
      </c>
      <c r="D2583" s="9" t="s">
        <v>11098</v>
      </c>
      <c r="E2583" s="9"/>
      <c r="F2583" s="9"/>
    </row>
    <row r="2584" spans="1:6">
      <c r="A2584" s="9" t="s">
        <v>11099</v>
      </c>
      <c r="B2584" s="9" t="s">
        <v>11100</v>
      </c>
      <c r="C2584" s="9" t="s">
        <v>11101</v>
      </c>
      <c r="D2584" s="10">
        <v>85205984888</v>
      </c>
      <c r="E2584" s="9"/>
      <c r="F2584" s="9"/>
    </row>
    <row r="2585" spans="1:6">
      <c r="A2585" s="9" t="s">
        <v>11102</v>
      </c>
      <c r="B2585" s="9" t="s">
        <v>11103</v>
      </c>
      <c r="C2585" s="9" t="s">
        <v>11104</v>
      </c>
      <c r="D2585" s="10">
        <v>813000000</v>
      </c>
      <c r="E2585" s="9"/>
      <c r="F2585" s="9"/>
    </row>
    <row r="2586" spans="1:6">
      <c r="A2586" s="9" t="s">
        <v>11105</v>
      </c>
      <c r="B2586" s="9" t="s">
        <v>11106</v>
      </c>
      <c r="C2586" s="9" t="s">
        <v>11107</v>
      </c>
      <c r="D2586" s="10">
        <v>81297111907</v>
      </c>
      <c r="E2586" s="9"/>
      <c r="F2586" s="9"/>
    </row>
    <row r="2587" spans="1:6">
      <c r="A2587" s="9" t="s">
        <v>11108</v>
      </c>
      <c r="B2587" s="9" t="s">
        <v>11109</v>
      </c>
      <c r="C2587" s="9" t="s">
        <v>11110</v>
      </c>
      <c r="D2587" s="9" t="s">
        <v>11111</v>
      </c>
      <c r="E2587" s="9" t="s">
        <v>11112</v>
      </c>
      <c r="F2587" s="9"/>
    </row>
    <row r="2588" spans="1:6">
      <c r="A2588" s="9" t="s">
        <v>11113</v>
      </c>
      <c r="B2588" s="9" t="s">
        <v>11114</v>
      </c>
      <c r="C2588" s="9" t="s">
        <v>11115</v>
      </c>
      <c r="D2588" s="10">
        <v>81318247422</v>
      </c>
      <c r="E2588" s="9"/>
      <c r="F2588" s="9"/>
    </row>
    <row r="2589" spans="1:6">
      <c r="A2589" s="9" t="s">
        <v>11116</v>
      </c>
      <c r="B2589" s="9" t="s">
        <v>11117</v>
      </c>
      <c r="C2589" s="9" t="s">
        <v>11118</v>
      </c>
      <c r="D2589" s="10">
        <v>0</v>
      </c>
      <c r="E2589" s="9"/>
      <c r="F2589" s="9"/>
    </row>
    <row r="2590" spans="1:6">
      <c r="A2590" s="9" t="s">
        <v>11119</v>
      </c>
      <c r="B2590" s="9" t="s">
        <v>11120</v>
      </c>
      <c r="C2590" s="9" t="s">
        <v>11121</v>
      </c>
      <c r="D2590" s="9" t="s">
        <v>11122</v>
      </c>
      <c r="E2590" s="9"/>
      <c r="F2590" s="9"/>
    </row>
    <row r="2591" spans="1:6">
      <c r="A2591" s="9" t="s">
        <v>11123</v>
      </c>
      <c r="B2591" s="9" t="s">
        <v>11124</v>
      </c>
      <c r="C2591" s="9" t="s">
        <v>11125</v>
      </c>
      <c r="D2591" s="10">
        <v>8161958064</v>
      </c>
      <c r="E2591" s="9" t="s">
        <v>11126</v>
      </c>
      <c r="F2591" s="9" t="s">
        <v>1582</v>
      </c>
    </row>
    <row r="2592" spans="1:6" ht="25.5">
      <c r="A2592" s="9" t="s">
        <v>11127</v>
      </c>
      <c r="B2592" s="9" t="s">
        <v>11128</v>
      </c>
      <c r="C2592" s="9" t="s">
        <v>11129</v>
      </c>
      <c r="D2592" s="9" t="s">
        <v>11130</v>
      </c>
      <c r="E2592" s="9"/>
      <c r="F2592" s="9"/>
    </row>
    <row r="2593" spans="1:6">
      <c r="A2593" s="9" t="s">
        <v>11131</v>
      </c>
      <c r="B2593" s="9" t="s">
        <v>11132</v>
      </c>
      <c r="C2593" s="9" t="s">
        <v>11133</v>
      </c>
      <c r="D2593" s="9" t="s">
        <v>11134</v>
      </c>
      <c r="E2593" s="9"/>
      <c r="F2593" s="9"/>
    </row>
    <row r="2594" spans="1:6">
      <c r="A2594" s="9" t="s">
        <v>11135</v>
      </c>
      <c r="B2594" s="9" t="s">
        <v>11136</v>
      </c>
      <c r="C2594" s="9" t="s">
        <v>109</v>
      </c>
      <c r="D2594" s="9" t="s">
        <v>11137</v>
      </c>
      <c r="E2594" s="9"/>
      <c r="F2594" s="9"/>
    </row>
    <row r="2595" spans="1:6">
      <c r="A2595" s="9" t="s">
        <v>71</v>
      </c>
      <c r="B2595" s="9" t="s">
        <v>11138</v>
      </c>
      <c r="C2595" s="9" t="s">
        <v>11139</v>
      </c>
      <c r="D2595" s="10">
        <v>87777707997</v>
      </c>
      <c r="E2595" s="9"/>
      <c r="F2595" s="9"/>
    </row>
    <row r="2596" spans="1:6">
      <c r="A2596" s="9" t="s">
        <v>11140</v>
      </c>
      <c r="B2596" s="9" t="s">
        <v>11141</v>
      </c>
      <c r="C2596" s="9" t="s">
        <v>11142</v>
      </c>
      <c r="D2596" s="9" t="s">
        <v>11143</v>
      </c>
      <c r="E2596" s="9"/>
      <c r="F2596" s="9"/>
    </row>
    <row r="2597" spans="1:6">
      <c r="A2597" s="9" t="s">
        <v>11144</v>
      </c>
      <c r="B2597" s="9" t="s">
        <v>11145</v>
      </c>
      <c r="C2597" s="9" t="s">
        <v>11146</v>
      </c>
      <c r="D2597" s="10">
        <v>87880100309</v>
      </c>
      <c r="E2597" s="9"/>
      <c r="F2597" s="9"/>
    </row>
    <row r="2598" spans="1:6">
      <c r="A2598" s="9" t="s">
        <v>11147</v>
      </c>
      <c r="B2598" s="9" t="s">
        <v>11148</v>
      </c>
      <c r="C2598" s="9" t="s">
        <v>11149</v>
      </c>
      <c r="D2598" s="9" t="s">
        <v>11150</v>
      </c>
      <c r="E2598" s="9"/>
      <c r="F2598" s="9"/>
    </row>
    <row r="2599" spans="1:6">
      <c r="A2599" s="9" t="s">
        <v>11151</v>
      </c>
      <c r="B2599" s="9" t="s">
        <v>11152</v>
      </c>
      <c r="C2599" s="9" t="s">
        <v>11153</v>
      </c>
      <c r="D2599" s="10">
        <v>85695742877</v>
      </c>
      <c r="E2599" s="9"/>
      <c r="F2599" s="9"/>
    </row>
    <row r="2600" spans="1:6">
      <c r="A2600" s="9" t="s">
        <v>11154</v>
      </c>
      <c r="B2600" s="9" t="s">
        <v>11155</v>
      </c>
      <c r="C2600" s="9" t="s">
        <v>11156</v>
      </c>
      <c r="D2600" s="10">
        <v>85887328113</v>
      </c>
      <c r="E2600" s="9"/>
      <c r="F2600" s="9"/>
    </row>
    <row r="2601" spans="1:6">
      <c r="A2601" s="9" t="s">
        <v>11157</v>
      </c>
      <c r="B2601" s="9" t="s">
        <v>11158</v>
      </c>
      <c r="C2601" s="9" t="s">
        <v>11159</v>
      </c>
      <c r="D2601" s="9" t="s">
        <v>11160</v>
      </c>
      <c r="E2601" s="9"/>
      <c r="F2601" s="9"/>
    </row>
    <row r="2602" spans="1:6">
      <c r="A2602" s="9" t="s">
        <v>11161</v>
      </c>
      <c r="B2602" s="9" t="s">
        <v>11162</v>
      </c>
      <c r="C2602" s="9" t="s">
        <v>11163</v>
      </c>
      <c r="D2602" s="9" t="s">
        <v>11164</v>
      </c>
      <c r="E2602" s="9"/>
      <c r="F2602" s="9"/>
    </row>
    <row r="2603" spans="1:6">
      <c r="A2603" s="9" t="s">
        <v>11165</v>
      </c>
      <c r="B2603" s="9" t="s">
        <v>11166</v>
      </c>
      <c r="C2603" s="9" t="s">
        <v>11167</v>
      </c>
      <c r="D2603" s="9" t="s">
        <v>11168</v>
      </c>
      <c r="E2603" s="9"/>
      <c r="F2603" s="9"/>
    </row>
    <row r="2604" spans="1:6">
      <c r="A2604" s="9" t="s">
        <v>11169</v>
      </c>
      <c r="B2604" s="9" t="s">
        <v>11170</v>
      </c>
      <c r="C2604" s="9" t="s">
        <v>11171</v>
      </c>
      <c r="D2604" s="9" t="s">
        <v>11172</v>
      </c>
      <c r="E2604" s="9"/>
      <c r="F2604" s="9"/>
    </row>
    <row r="2605" spans="1:6">
      <c r="A2605" s="9" t="s">
        <v>11173</v>
      </c>
      <c r="B2605" s="9" t="s">
        <v>11174</v>
      </c>
      <c r="C2605" s="9" t="s">
        <v>11175</v>
      </c>
      <c r="D2605" s="9" t="s">
        <v>11176</v>
      </c>
      <c r="E2605" s="9"/>
      <c r="F2605" s="9"/>
    </row>
    <row r="2606" spans="1:6">
      <c r="A2606" s="9" t="s">
        <v>11177</v>
      </c>
      <c r="B2606" s="9" t="s">
        <v>11178</v>
      </c>
      <c r="C2606" s="9" t="s">
        <v>11179</v>
      </c>
      <c r="D2606" s="9" t="s">
        <v>11180</v>
      </c>
      <c r="E2606" s="9"/>
      <c r="F2606" s="9"/>
    </row>
    <row r="2607" spans="1:6">
      <c r="A2607" s="9" t="s">
        <v>9140</v>
      </c>
      <c r="B2607" s="9" t="s">
        <v>11181</v>
      </c>
      <c r="C2607" s="9" t="s">
        <v>11182</v>
      </c>
      <c r="D2607" s="9" t="s">
        <v>11183</v>
      </c>
      <c r="E2607" s="9"/>
      <c r="F2607" s="9"/>
    </row>
    <row r="2608" spans="1:6">
      <c r="A2608" s="9" t="s">
        <v>11184</v>
      </c>
      <c r="B2608" s="9" t="s">
        <v>11185</v>
      </c>
      <c r="C2608" s="9" t="s">
        <v>11186</v>
      </c>
      <c r="D2608" s="9" t="s">
        <v>11187</v>
      </c>
      <c r="E2608" s="9"/>
      <c r="F2608" s="9"/>
    </row>
    <row r="2609" spans="1:6">
      <c r="A2609" s="9" t="s">
        <v>11188</v>
      </c>
      <c r="B2609" s="9" t="s">
        <v>11189</v>
      </c>
      <c r="C2609" s="9" t="s">
        <v>11190</v>
      </c>
      <c r="D2609" s="9" t="s">
        <v>11191</v>
      </c>
      <c r="E2609" s="9"/>
      <c r="F2609" s="9"/>
    </row>
    <row r="2610" spans="1:6" ht="38.25">
      <c r="A2610" s="9" t="s">
        <v>11192</v>
      </c>
      <c r="B2610" s="9" t="s">
        <v>11193</v>
      </c>
      <c r="C2610" s="9" t="s">
        <v>11194</v>
      </c>
      <c r="D2610" s="9" t="s">
        <v>11195</v>
      </c>
      <c r="E2610" s="9"/>
      <c r="F2610" s="9"/>
    </row>
    <row r="2611" spans="1:6">
      <c r="A2611" s="9" t="s">
        <v>11196</v>
      </c>
      <c r="B2611" s="9" t="s">
        <v>11197</v>
      </c>
      <c r="C2611" s="9" t="s">
        <v>11198</v>
      </c>
      <c r="D2611" s="10">
        <v>0</v>
      </c>
      <c r="E2611" s="9"/>
      <c r="F2611" s="9"/>
    </row>
    <row r="2612" spans="1:6" ht="25.5">
      <c r="A2612" s="9" t="s">
        <v>11199</v>
      </c>
      <c r="B2612" s="9" t="s">
        <v>11200</v>
      </c>
      <c r="C2612" s="9" t="s">
        <v>11201</v>
      </c>
      <c r="D2612" s="9" t="s">
        <v>11202</v>
      </c>
      <c r="E2612" s="9"/>
      <c r="F2612" s="9"/>
    </row>
    <row r="2613" spans="1:6">
      <c r="A2613" s="9" t="s">
        <v>11203</v>
      </c>
      <c r="B2613" s="9" t="s">
        <v>11204</v>
      </c>
      <c r="C2613" s="9" t="s">
        <v>11205</v>
      </c>
      <c r="D2613" s="9" t="s">
        <v>11206</v>
      </c>
      <c r="E2613" s="9"/>
      <c r="F2613" s="9"/>
    </row>
    <row r="2614" spans="1:6">
      <c r="A2614" s="9" t="s">
        <v>11207</v>
      </c>
      <c r="B2614" s="9" t="s">
        <v>11208</v>
      </c>
      <c r="C2614" s="9" t="s">
        <v>11209</v>
      </c>
      <c r="D2614" s="10">
        <v>0</v>
      </c>
      <c r="E2614" s="9"/>
      <c r="F2614" s="9"/>
    </row>
    <row r="2615" spans="1:6">
      <c r="A2615" s="9" t="s">
        <v>11210</v>
      </c>
      <c r="B2615" s="9" t="s">
        <v>11211</v>
      </c>
      <c r="C2615" s="9" t="s">
        <v>11212</v>
      </c>
      <c r="D2615" s="9" t="s">
        <v>11213</v>
      </c>
      <c r="E2615" s="9"/>
      <c r="F2615" s="9"/>
    </row>
    <row r="2616" spans="1:6">
      <c r="A2616" s="9" t="s">
        <v>11214</v>
      </c>
      <c r="B2616" s="9" t="s">
        <v>11215</v>
      </c>
      <c r="C2616" s="9" t="s">
        <v>11216</v>
      </c>
      <c r="D2616" s="10">
        <v>81197911279</v>
      </c>
      <c r="E2616" s="9"/>
      <c r="F2616" s="9"/>
    </row>
    <row r="2617" spans="1:6">
      <c r="A2617" s="9" t="s">
        <v>11217</v>
      </c>
      <c r="B2617" s="9" t="s">
        <v>11218</v>
      </c>
      <c r="C2617" s="9" t="s">
        <v>11219</v>
      </c>
      <c r="D2617" s="10">
        <v>81277040373</v>
      </c>
      <c r="E2617" s="9"/>
      <c r="F2617" s="9"/>
    </row>
    <row r="2618" spans="1:6" ht="25.5">
      <c r="A2618" s="9" t="s">
        <v>11220</v>
      </c>
      <c r="B2618" s="9" t="s">
        <v>11221</v>
      </c>
      <c r="C2618" s="9" t="s">
        <v>11222</v>
      </c>
      <c r="D2618" s="9" t="s">
        <v>11223</v>
      </c>
      <c r="E2618" s="9"/>
      <c r="F2618" s="9"/>
    </row>
    <row r="2619" spans="1:6" ht="25.5">
      <c r="A2619" s="9" t="s">
        <v>11224</v>
      </c>
      <c r="B2619" s="9" t="s">
        <v>11225</v>
      </c>
      <c r="C2619" s="9" t="s">
        <v>11226</v>
      </c>
      <c r="D2619" s="9" t="s">
        <v>11227</v>
      </c>
      <c r="E2619" s="9"/>
      <c r="F2619" s="9"/>
    </row>
    <row r="2620" spans="1:6">
      <c r="A2620" s="9" t="s">
        <v>11228</v>
      </c>
      <c r="B2620" s="9" t="s">
        <v>11229</v>
      </c>
      <c r="C2620" s="9" t="s">
        <v>11230</v>
      </c>
      <c r="D2620" s="9" t="s">
        <v>11231</v>
      </c>
      <c r="E2620" s="9"/>
      <c r="F2620" s="9"/>
    </row>
    <row r="2621" spans="1:6">
      <c r="A2621" s="9" t="s">
        <v>11232</v>
      </c>
      <c r="B2621" s="9" t="s">
        <v>11233</v>
      </c>
      <c r="C2621" s="9" t="s">
        <v>11234</v>
      </c>
      <c r="D2621" s="10">
        <v>81375115024</v>
      </c>
      <c r="E2621" s="9"/>
      <c r="F2621" s="9"/>
    </row>
    <row r="2622" spans="1:6">
      <c r="A2622" s="9" t="s">
        <v>11235</v>
      </c>
      <c r="B2622" s="9" t="s">
        <v>11236</v>
      </c>
      <c r="C2622" s="9" t="s">
        <v>11237</v>
      </c>
      <c r="D2622" s="10">
        <v>83812327801</v>
      </c>
      <c r="E2622" s="9"/>
      <c r="F2622" s="9"/>
    </row>
    <row r="2623" spans="1:6">
      <c r="A2623" s="9" t="s">
        <v>11238</v>
      </c>
      <c r="B2623" s="9" t="s">
        <v>11239</v>
      </c>
      <c r="C2623" s="9" t="s">
        <v>11240</v>
      </c>
      <c r="D2623" s="9" t="s">
        <v>11241</v>
      </c>
      <c r="E2623" s="9"/>
      <c r="F2623" s="9"/>
    </row>
    <row r="2624" spans="1:6">
      <c r="A2624" s="9" t="s">
        <v>11242</v>
      </c>
      <c r="B2624" s="9" t="s">
        <v>11243</v>
      </c>
      <c r="C2624" s="9" t="s">
        <v>11244</v>
      </c>
      <c r="D2624" s="9" t="s">
        <v>11245</v>
      </c>
      <c r="E2624" s="9"/>
      <c r="F2624" s="9"/>
    </row>
    <row r="2625" spans="1:6">
      <c r="A2625" s="9" t="s">
        <v>11246</v>
      </c>
      <c r="B2625" s="9" t="s">
        <v>11247</v>
      </c>
      <c r="C2625" s="9" t="s">
        <v>11248</v>
      </c>
      <c r="D2625" s="9" t="s">
        <v>11249</v>
      </c>
      <c r="E2625" s="9"/>
      <c r="F2625" s="9"/>
    </row>
    <row r="2626" spans="1:6">
      <c r="A2626" s="9" t="s">
        <v>11250</v>
      </c>
      <c r="B2626" s="9" t="s">
        <v>11251</v>
      </c>
      <c r="C2626" s="9" t="s">
        <v>11252</v>
      </c>
      <c r="D2626" s="9" t="s">
        <v>11253</v>
      </c>
      <c r="E2626" s="9"/>
      <c r="F2626" s="9"/>
    </row>
    <row r="2627" spans="1:6" ht="25.5">
      <c r="A2627" s="9" t="s">
        <v>11254</v>
      </c>
      <c r="B2627" s="9" t="s">
        <v>11255</v>
      </c>
      <c r="C2627" s="9" t="s">
        <v>11256</v>
      </c>
      <c r="D2627" s="9" t="s">
        <v>11257</v>
      </c>
      <c r="E2627" s="9"/>
      <c r="F2627" s="9"/>
    </row>
    <row r="2628" spans="1:6">
      <c r="A2628" s="9" t="s">
        <v>11258</v>
      </c>
      <c r="B2628" s="9" t="s">
        <v>11259</v>
      </c>
      <c r="C2628" s="9" t="s">
        <v>11260</v>
      </c>
      <c r="D2628" s="9" t="s">
        <v>11261</v>
      </c>
      <c r="E2628" s="9"/>
      <c r="F2628" s="9"/>
    </row>
    <row r="2629" spans="1:6">
      <c r="A2629" s="9" t="s">
        <v>11262</v>
      </c>
      <c r="B2629" s="9" t="s">
        <v>11263</v>
      </c>
      <c r="C2629" s="9" t="s">
        <v>11264</v>
      </c>
      <c r="D2629" s="9" t="s">
        <v>11265</v>
      </c>
      <c r="E2629" s="9"/>
      <c r="F2629" s="9"/>
    </row>
    <row r="2630" spans="1:6">
      <c r="A2630" s="9" t="s">
        <v>11266</v>
      </c>
      <c r="B2630" s="9" t="s">
        <v>11267</v>
      </c>
      <c r="C2630" s="9" t="s">
        <v>11268</v>
      </c>
      <c r="D2630" s="9" t="s">
        <v>11269</v>
      </c>
      <c r="E2630" s="9"/>
      <c r="F2630" s="9"/>
    </row>
    <row r="2631" spans="1:6" ht="25.5">
      <c r="A2631" s="9" t="s">
        <v>11270</v>
      </c>
      <c r="B2631" s="9" t="s">
        <v>11271</v>
      </c>
      <c r="C2631" s="9" t="s">
        <v>11272</v>
      </c>
      <c r="D2631" s="9" t="s">
        <v>11273</v>
      </c>
      <c r="E2631" s="9"/>
      <c r="F2631" s="9"/>
    </row>
    <row r="2632" spans="1:6">
      <c r="A2632" s="9" t="s">
        <v>11274</v>
      </c>
      <c r="B2632" s="9" t="s">
        <v>11275</v>
      </c>
      <c r="C2632" s="9" t="s">
        <v>11276</v>
      </c>
      <c r="D2632" s="9" t="s">
        <v>11277</v>
      </c>
      <c r="E2632" s="9"/>
      <c r="F2632" s="9"/>
    </row>
    <row r="2633" spans="1:6" ht="25.5">
      <c r="A2633" s="9" t="s">
        <v>11278</v>
      </c>
      <c r="B2633" s="9" t="s">
        <v>11279</v>
      </c>
      <c r="C2633" s="9" t="s">
        <v>11280</v>
      </c>
      <c r="D2633" s="9" t="s">
        <v>11281</v>
      </c>
      <c r="E2633" s="9"/>
      <c r="F2633" s="9"/>
    </row>
    <row r="2634" spans="1:6">
      <c r="A2634" s="9" t="s">
        <v>11282</v>
      </c>
      <c r="B2634" s="9" t="s">
        <v>11283</v>
      </c>
      <c r="C2634" s="9" t="s">
        <v>11284</v>
      </c>
      <c r="D2634" s="10">
        <v>0</v>
      </c>
      <c r="E2634" s="9"/>
      <c r="F2634" s="9"/>
    </row>
    <row r="2635" spans="1:6">
      <c r="A2635" s="9" t="s">
        <v>11285</v>
      </c>
      <c r="B2635" s="9" t="s">
        <v>11286</v>
      </c>
      <c r="C2635" s="9" t="s">
        <v>11287</v>
      </c>
      <c r="D2635" s="10">
        <v>81287716989</v>
      </c>
      <c r="E2635" s="9"/>
      <c r="F2635" s="9"/>
    </row>
    <row r="2636" spans="1:6">
      <c r="A2636" s="9" t="s">
        <v>11288</v>
      </c>
      <c r="B2636" s="9" t="s">
        <v>11289</v>
      </c>
      <c r="C2636" s="9" t="s">
        <v>11290</v>
      </c>
      <c r="D2636" s="9" t="s">
        <v>11291</v>
      </c>
      <c r="E2636" s="9"/>
      <c r="F2636" s="9"/>
    </row>
    <row r="2637" spans="1:6">
      <c r="A2637" s="9" t="s">
        <v>11292</v>
      </c>
      <c r="B2637" s="9" t="s">
        <v>11293</v>
      </c>
      <c r="C2637" s="9" t="s">
        <v>11294</v>
      </c>
      <c r="D2637" s="9" t="s">
        <v>11295</v>
      </c>
      <c r="E2637" s="9"/>
      <c r="F2637" s="9"/>
    </row>
    <row r="2638" spans="1:6">
      <c r="A2638" s="9" t="s">
        <v>11296</v>
      </c>
      <c r="B2638" s="9" t="s">
        <v>11297</v>
      </c>
      <c r="C2638" s="9" t="s">
        <v>11298</v>
      </c>
      <c r="D2638" s="10">
        <v>0</v>
      </c>
      <c r="E2638" s="9"/>
      <c r="F2638" s="9"/>
    </row>
    <row r="2639" spans="1:6">
      <c r="A2639" s="9" t="s">
        <v>11299</v>
      </c>
      <c r="B2639" s="9" t="s">
        <v>11300</v>
      </c>
      <c r="C2639" s="9" t="s">
        <v>11301</v>
      </c>
      <c r="D2639" s="9" t="s">
        <v>11302</v>
      </c>
      <c r="E2639" s="9"/>
      <c r="F2639" s="9"/>
    </row>
    <row r="2640" spans="1:6">
      <c r="A2640" s="9" t="s">
        <v>11303</v>
      </c>
      <c r="B2640" s="9" t="s">
        <v>11304</v>
      </c>
      <c r="C2640" s="9" t="s">
        <v>11305</v>
      </c>
      <c r="D2640" s="9" t="s">
        <v>11306</v>
      </c>
      <c r="E2640" s="9"/>
      <c r="F2640" s="9"/>
    </row>
    <row r="2641" spans="1:6">
      <c r="A2641" s="9" t="s">
        <v>11307</v>
      </c>
      <c r="B2641" s="9" t="s">
        <v>11308</v>
      </c>
      <c r="C2641" s="9" t="s">
        <v>11309</v>
      </c>
      <c r="D2641" s="9" t="s">
        <v>11310</v>
      </c>
      <c r="E2641" s="9"/>
      <c r="F2641" s="9"/>
    </row>
    <row r="2642" spans="1:6">
      <c r="A2642" s="9" t="s">
        <v>11311</v>
      </c>
      <c r="B2642" s="9" t="s">
        <v>11312</v>
      </c>
      <c r="C2642" s="9" t="s">
        <v>11313</v>
      </c>
      <c r="D2642" s="10">
        <v>85921487648</v>
      </c>
      <c r="E2642" s="9"/>
      <c r="F2642" s="9"/>
    </row>
    <row r="2643" spans="1:6">
      <c r="A2643" s="9" t="s">
        <v>11314</v>
      </c>
      <c r="B2643" s="9" t="s">
        <v>11315</v>
      </c>
      <c r="C2643" s="9" t="s">
        <v>11316</v>
      </c>
      <c r="D2643" s="9" t="s">
        <v>11317</v>
      </c>
      <c r="E2643" s="9"/>
      <c r="F2643" s="9"/>
    </row>
    <row r="2644" spans="1:6">
      <c r="A2644" s="9" t="s">
        <v>1606</v>
      </c>
      <c r="B2644" s="9" t="s">
        <v>11318</v>
      </c>
      <c r="C2644" s="9" t="s">
        <v>11319</v>
      </c>
      <c r="D2644" s="10">
        <v>85373145045</v>
      </c>
      <c r="E2644" s="9"/>
      <c r="F2644" s="9"/>
    </row>
    <row r="2645" spans="1:6" ht="25.5">
      <c r="A2645" s="9" t="s">
        <v>11320</v>
      </c>
      <c r="B2645" s="9" t="s">
        <v>11321</v>
      </c>
      <c r="C2645" s="9" t="s">
        <v>11322</v>
      </c>
      <c r="D2645" s="9" t="s">
        <v>11323</v>
      </c>
      <c r="E2645" s="9"/>
      <c r="F2645" s="9"/>
    </row>
    <row r="2646" spans="1:6">
      <c r="A2646" s="9" t="s">
        <v>11324</v>
      </c>
      <c r="B2646" s="9" t="s">
        <v>11325</v>
      </c>
      <c r="C2646" s="9" t="s">
        <v>11326</v>
      </c>
      <c r="D2646" s="9" t="s">
        <v>11327</v>
      </c>
      <c r="E2646" s="9"/>
      <c r="F2646" s="9"/>
    </row>
    <row r="2647" spans="1:6">
      <c r="A2647" s="9" t="s">
        <v>11328</v>
      </c>
      <c r="B2647" s="9" t="s">
        <v>11329</v>
      </c>
      <c r="C2647" s="9" t="s">
        <v>11330</v>
      </c>
      <c r="D2647" s="9" t="s">
        <v>11331</v>
      </c>
      <c r="E2647" s="9"/>
      <c r="F2647" s="9"/>
    </row>
    <row r="2648" spans="1:6">
      <c r="A2648" s="9" t="s">
        <v>11332</v>
      </c>
      <c r="B2648" s="9" t="s">
        <v>11333</v>
      </c>
      <c r="C2648" s="9" t="s">
        <v>11334</v>
      </c>
      <c r="D2648" s="9" t="s">
        <v>11335</v>
      </c>
      <c r="E2648" s="9"/>
      <c r="F2648" s="9"/>
    </row>
    <row r="2649" spans="1:6">
      <c r="A2649" s="9" t="s">
        <v>11336</v>
      </c>
      <c r="B2649" s="9" t="s">
        <v>11337</v>
      </c>
      <c r="C2649" s="9" t="s">
        <v>11338</v>
      </c>
      <c r="D2649" s="9" t="s">
        <v>11339</v>
      </c>
      <c r="E2649" s="9"/>
      <c r="F2649" s="9"/>
    </row>
    <row r="2650" spans="1:6">
      <c r="A2650" s="9" t="s">
        <v>11340</v>
      </c>
      <c r="B2650" s="9" t="s">
        <v>11341</v>
      </c>
      <c r="C2650" s="9" t="s">
        <v>11342</v>
      </c>
      <c r="D2650" s="9" t="s">
        <v>11343</v>
      </c>
      <c r="E2650" s="9"/>
      <c r="F2650" s="9"/>
    </row>
    <row r="2651" spans="1:6">
      <c r="A2651" s="9" t="s">
        <v>11344</v>
      </c>
      <c r="B2651" s="9" t="s">
        <v>11345</v>
      </c>
      <c r="C2651" s="9" t="s">
        <v>11346</v>
      </c>
      <c r="D2651" s="9" t="s">
        <v>11347</v>
      </c>
      <c r="E2651" s="9"/>
      <c r="F2651" s="9"/>
    </row>
    <row r="2652" spans="1:6">
      <c r="A2652" s="9" t="s">
        <v>11348</v>
      </c>
      <c r="B2652" s="9" t="s">
        <v>11349</v>
      </c>
      <c r="C2652" s="9" t="s">
        <v>11350</v>
      </c>
      <c r="D2652" s="10">
        <v>0</v>
      </c>
      <c r="E2652" s="9"/>
      <c r="F2652" s="9"/>
    </row>
    <row r="2653" spans="1:6">
      <c r="A2653" s="9" t="s">
        <v>11351</v>
      </c>
      <c r="B2653" s="9" t="s">
        <v>11352</v>
      </c>
      <c r="C2653" s="9" t="s">
        <v>11353</v>
      </c>
      <c r="D2653" s="10">
        <v>89601809569</v>
      </c>
      <c r="E2653" s="9"/>
      <c r="F2653" s="9"/>
    </row>
    <row r="2654" spans="1:6">
      <c r="A2654" s="9" t="s">
        <v>11354</v>
      </c>
      <c r="B2654" s="9" t="s">
        <v>11355</v>
      </c>
      <c r="C2654" s="9" t="s">
        <v>11356</v>
      </c>
      <c r="D2654" s="9" t="s">
        <v>11357</v>
      </c>
      <c r="E2654" s="9"/>
      <c r="F2654" s="9"/>
    </row>
    <row r="2655" spans="1:6">
      <c r="A2655" s="9" t="s">
        <v>11358</v>
      </c>
      <c r="B2655" s="9" t="s">
        <v>11359</v>
      </c>
      <c r="C2655" s="9" t="s">
        <v>11360</v>
      </c>
      <c r="D2655" s="9" t="s">
        <v>11361</v>
      </c>
      <c r="E2655" s="9"/>
      <c r="F2655" s="9"/>
    </row>
    <row r="2656" spans="1:6">
      <c r="A2656" s="9" t="s">
        <v>11362</v>
      </c>
      <c r="B2656" s="9" t="s">
        <v>11363</v>
      </c>
      <c r="C2656" s="9" t="s">
        <v>11364</v>
      </c>
      <c r="D2656" s="9" t="s">
        <v>11365</v>
      </c>
      <c r="E2656" s="9"/>
      <c r="F2656" s="9"/>
    </row>
    <row r="2657" spans="1:6">
      <c r="A2657" s="9" t="s">
        <v>11366</v>
      </c>
      <c r="B2657" s="9" t="s">
        <v>11367</v>
      </c>
      <c r="C2657" s="9" t="s">
        <v>11368</v>
      </c>
      <c r="D2657" s="9" t="s">
        <v>11369</v>
      </c>
      <c r="E2657" s="9"/>
      <c r="F2657" s="9"/>
    </row>
    <row r="2658" spans="1:6">
      <c r="A2658" s="9" t="s">
        <v>11370</v>
      </c>
      <c r="B2658" s="9" t="s">
        <v>11371</v>
      </c>
      <c r="C2658" s="9" t="s">
        <v>11372</v>
      </c>
      <c r="D2658" s="9" t="s">
        <v>11373</v>
      </c>
      <c r="E2658" s="9"/>
      <c r="F2658" s="9"/>
    </row>
    <row r="2659" spans="1:6" ht="25.5">
      <c r="A2659" s="9" t="s">
        <v>11374</v>
      </c>
      <c r="B2659" s="9" t="s">
        <v>11375</v>
      </c>
      <c r="C2659" s="9" t="s">
        <v>11376</v>
      </c>
      <c r="D2659" s="9" t="s">
        <v>11377</v>
      </c>
      <c r="E2659" s="9"/>
      <c r="F2659" s="9"/>
    </row>
    <row r="2660" spans="1:6" ht="25.5">
      <c r="A2660" s="9" t="s">
        <v>11378</v>
      </c>
      <c r="B2660" s="9" t="s">
        <v>11379</v>
      </c>
      <c r="C2660" s="9" t="s">
        <v>11380</v>
      </c>
      <c r="D2660" s="9" t="s">
        <v>11381</v>
      </c>
      <c r="E2660" s="9"/>
      <c r="F2660" s="9"/>
    </row>
    <row r="2661" spans="1:6">
      <c r="A2661" s="9" t="s">
        <v>11382</v>
      </c>
      <c r="B2661" s="9" t="s">
        <v>11383</v>
      </c>
      <c r="C2661" s="9" t="s">
        <v>11384</v>
      </c>
      <c r="D2661" s="9" t="s">
        <v>11385</v>
      </c>
      <c r="E2661" s="9"/>
      <c r="F2661" s="9"/>
    </row>
    <row r="2662" spans="1:6">
      <c r="A2662" s="9" t="s">
        <v>11386</v>
      </c>
      <c r="B2662" s="9" t="s">
        <v>11387</v>
      </c>
      <c r="C2662" s="9" t="s">
        <v>11388</v>
      </c>
      <c r="D2662" s="9" t="s">
        <v>11389</v>
      </c>
      <c r="E2662" s="9"/>
      <c r="F2662" s="9"/>
    </row>
    <row r="2663" spans="1:6">
      <c r="A2663" s="9" t="s">
        <v>11390</v>
      </c>
      <c r="B2663" s="9" t="s">
        <v>11391</v>
      </c>
      <c r="C2663" s="9" t="s">
        <v>11392</v>
      </c>
      <c r="D2663" s="9" t="s">
        <v>11393</v>
      </c>
      <c r="E2663" s="9"/>
      <c r="F2663" s="9"/>
    </row>
    <row r="2664" spans="1:6">
      <c r="A2664" s="9" t="s">
        <v>11394</v>
      </c>
      <c r="B2664" s="9" t="s">
        <v>11395</v>
      </c>
      <c r="C2664" s="9" t="s">
        <v>11396</v>
      </c>
      <c r="D2664" s="9" t="s">
        <v>11397</v>
      </c>
      <c r="E2664" s="9"/>
      <c r="F2664" s="9"/>
    </row>
    <row r="2665" spans="1:6" ht="25.5">
      <c r="A2665" s="9" t="s">
        <v>11398</v>
      </c>
      <c r="B2665" s="9" t="s">
        <v>11399</v>
      </c>
      <c r="C2665" s="9" t="s">
        <v>11400</v>
      </c>
      <c r="D2665" s="9" t="s">
        <v>11401</v>
      </c>
      <c r="E2665" s="9"/>
      <c r="F2665" s="9"/>
    </row>
    <row r="2666" spans="1:6" ht="25.5">
      <c r="A2666" s="9" t="s">
        <v>11402</v>
      </c>
      <c r="B2666" s="9" t="s">
        <v>11403</v>
      </c>
      <c r="C2666" s="9" t="s">
        <v>11404</v>
      </c>
      <c r="D2666" s="9" t="s">
        <v>11405</v>
      </c>
      <c r="E2666" s="9"/>
      <c r="F2666" s="9"/>
    </row>
    <row r="2667" spans="1:6" ht="25.5">
      <c r="A2667" s="9" t="s">
        <v>11406</v>
      </c>
      <c r="B2667" s="9" t="s">
        <v>11407</v>
      </c>
      <c r="C2667" s="9" t="s">
        <v>11408</v>
      </c>
      <c r="D2667" s="9" t="s">
        <v>11409</v>
      </c>
      <c r="E2667" s="9" t="s">
        <v>11410</v>
      </c>
      <c r="F2667" s="9"/>
    </row>
    <row r="2668" spans="1:6" ht="25.5">
      <c r="A2668" s="9" t="s">
        <v>11411</v>
      </c>
      <c r="B2668" s="9" t="s">
        <v>11412</v>
      </c>
      <c r="C2668" s="9" t="s">
        <v>11413</v>
      </c>
      <c r="D2668" s="9" t="s">
        <v>11414</v>
      </c>
      <c r="E2668" s="9"/>
      <c r="F2668" s="9"/>
    </row>
    <row r="2669" spans="1:6">
      <c r="A2669" s="9" t="s">
        <v>11415</v>
      </c>
      <c r="B2669" s="9" t="s">
        <v>11416</v>
      </c>
      <c r="C2669" s="9" t="s">
        <v>11417</v>
      </c>
      <c r="D2669" s="10">
        <v>81312577281</v>
      </c>
      <c r="E2669" s="9"/>
      <c r="F2669" s="9"/>
    </row>
    <row r="2670" spans="1:6" ht="25.5">
      <c r="A2670" s="9" t="s">
        <v>11418</v>
      </c>
      <c r="B2670" s="9" t="s">
        <v>11419</v>
      </c>
      <c r="C2670" s="9" t="s">
        <v>11420</v>
      </c>
      <c r="D2670" s="9" t="s">
        <v>11421</v>
      </c>
      <c r="E2670" s="9"/>
      <c r="F2670" s="9"/>
    </row>
    <row r="2671" spans="1:6">
      <c r="A2671" s="9" t="s">
        <v>11422</v>
      </c>
      <c r="B2671" s="9" t="s">
        <v>11423</v>
      </c>
      <c r="C2671" s="9"/>
      <c r="D2671" s="9" t="s">
        <v>11424</v>
      </c>
      <c r="E2671" s="9"/>
      <c r="F2671" s="9"/>
    </row>
    <row r="2672" spans="1:6" ht="25.5">
      <c r="A2672" s="9" t="s">
        <v>11425</v>
      </c>
      <c r="B2672" s="9" t="s">
        <v>11426</v>
      </c>
      <c r="C2672" s="9" t="s">
        <v>11427</v>
      </c>
      <c r="D2672" s="9" t="s">
        <v>11428</v>
      </c>
      <c r="E2672" s="9"/>
      <c r="F2672" s="9"/>
    </row>
    <row r="2673" spans="1:6">
      <c r="A2673" s="9" t="s">
        <v>11429</v>
      </c>
      <c r="B2673" s="9" t="s">
        <v>11430</v>
      </c>
      <c r="C2673" s="9" t="s">
        <v>11431</v>
      </c>
      <c r="D2673" s="10">
        <v>85211111111</v>
      </c>
      <c r="E2673" s="9"/>
      <c r="F2673" s="9"/>
    </row>
    <row r="2674" spans="1:6" ht="25.5">
      <c r="A2674" s="9" t="s">
        <v>11432</v>
      </c>
      <c r="B2674" s="9" t="s">
        <v>11433</v>
      </c>
      <c r="C2674" s="9" t="s">
        <v>11434</v>
      </c>
      <c r="D2674" s="9" t="s">
        <v>11435</v>
      </c>
      <c r="E2674" s="9"/>
      <c r="F2674" s="9"/>
    </row>
    <row r="2675" spans="1:6">
      <c r="A2675" s="9" t="s">
        <v>11436</v>
      </c>
      <c r="B2675" s="9" t="s">
        <v>11437</v>
      </c>
      <c r="C2675" s="9" t="s">
        <v>11438</v>
      </c>
      <c r="D2675" s="9" t="s">
        <v>11439</v>
      </c>
      <c r="E2675" s="9"/>
      <c r="F2675" s="9"/>
    </row>
    <row r="2676" spans="1:6">
      <c r="A2676" s="9" t="s">
        <v>11440</v>
      </c>
      <c r="B2676" s="9" t="s">
        <v>11441</v>
      </c>
      <c r="C2676" s="9" t="s">
        <v>11442</v>
      </c>
      <c r="D2676" s="9" t="s">
        <v>11443</v>
      </c>
      <c r="E2676" s="9"/>
      <c r="F2676" s="9"/>
    </row>
    <row r="2677" spans="1:6">
      <c r="A2677" s="9" t="s">
        <v>11444</v>
      </c>
      <c r="B2677" s="9" t="s">
        <v>11445</v>
      </c>
      <c r="C2677" s="9" t="s">
        <v>11446</v>
      </c>
      <c r="D2677" s="9" t="s">
        <v>11447</v>
      </c>
      <c r="E2677" s="9"/>
      <c r="F2677" s="9"/>
    </row>
    <row r="2678" spans="1:6">
      <c r="A2678" s="9" t="s">
        <v>11448</v>
      </c>
      <c r="B2678" s="9" t="s">
        <v>11449</v>
      </c>
      <c r="C2678" s="9" t="s">
        <v>11450</v>
      </c>
      <c r="D2678" s="9" t="s">
        <v>11451</v>
      </c>
      <c r="E2678" s="9"/>
      <c r="F2678" s="9"/>
    </row>
    <row r="2679" spans="1:6">
      <c r="A2679" s="9" t="s">
        <v>11452</v>
      </c>
      <c r="B2679" s="9" t="s">
        <v>11453</v>
      </c>
      <c r="C2679" s="9" t="s">
        <v>11454</v>
      </c>
      <c r="D2679" s="9" t="s">
        <v>11455</v>
      </c>
      <c r="E2679" s="9"/>
      <c r="F2679" s="9"/>
    </row>
    <row r="2680" spans="1:6">
      <c r="A2680" s="9" t="s">
        <v>11456</v>
      </c>
      <c r="B2680" s="9" t="s">
        <v>11457</v>
      </c>
      <c r="C2680" s="9" t="s">
        <v>11458</v>
      </c>
      <c r="D2680" s="9" t="s">
        <v>11459</v>
      </c>
      <c r="E2680" s="9"/>
      <c r="F2680" s="9"/>
    </row>
    <row r="2681" spans="1:6">
      <c r="A2681" s="9" t="s">
        <v>11460</v>
      </c>
      <c r="B2681" s="9" t="s">
        <v>11461</v>
      </c>
      <c r="C2681" s="9" t="s">
        <v>11462</v>
      </c>
      <c r="D2681" s="9" t="s">
        <v>11463</v>
      </c>
      <c r="E2681" s="9"/>
      <c r="F2681" s="9"/>
    </row>
    <row r="2682" spans="1:6" ht="25.5">
      <c r="A2682" s="9" t="s">
        <v>11464</v>
      </c>
      <c r="B2682" s="9" t="s">
        <v>11465</v>
      </c>
      <c r="C2682" s="9" t="s">
        <v>11466</v>
      </c>
      <c r="D2682" s="10">
        <v>81285744783</v>
      </c>
      <c r="E2682" s="9" t="s">
        <v>11467</v>
      </c>
      <c r="F2682" s="9"/>
    </row>
    <row r="2683" spans="1:6">
      <c r="A2683" s="9" t="s">
        <v>11468</v>
      </c>
      <c r="B2683" s="9" t="s">
        <v>11469</v>
      </c>
      <c r="C2683" s="9" t="s">
        <v>11470</v>
      </c>
      <c r="D2683" s="9" t="s">
        <v>11471</v>
      </c>
      <c r="E2683" s="9"/>
      <c r="F2683" s="9"/>
    </row>
    <row r="2684" spans="1:6">
      <c r="A2684" s="9" t="s">
        <v>11472</v>
      </c>
      <c r="B2684" s="9" t="s">
        <v>11473</v>
      </c>
      <c r="C2684" s="9" t="s">
        <v>109</v>
      </c>
      <c r="D2684" s="10">
        <v>853000000</v>
      </c>
      <c r="E2684" s="9"/>
      <c r="F2684" s="9"/>
    </row>
    <row r="2685" spans="1:6" ht="25.5">
      <c r="A2685" s="9" t="s">
        <v>11474</v>
      </c>
      <c r="B2685" s="9" t="s">
        <v>11475</v>
      </c>
      <c r="C2685" s="9" t="s">
        <v>11476</v>
      </c>
      <c r="D2685" s="9" t="s">
        <v>11477</v>
      </c>
      <c r="E2685" s="9"/>
      <c r="F2685" s="9"/>
    </row>
    <row r="2686" spans="1:6">
      <c r="A2686" s="9" t="s">
        <v>11478</v>
      </c>
      <c r="B2686" s="9" t="s">
        <v>11479</v>
      </c>
      <c r="C2686" s="9" t="s">
        <v>11480</v>
      </c>
      <c r="D2686" s="9" t="s">
        <v>11481</v>
      </c>
      <c r="E2686" s="9"/>
      <c r="F2686" s="9"/>
    </row>
    <row r="2687" spans="1:6">
      <c r="A2687" s="9" t="s">
        <v>11482</v>
      </c>
      <c r="B2687" s="9" t="s">
        <v>11483</v>
      </c>
      <c r="C2687" s="9" t="s">
        <v>11484</v>
      </c>
      <c r="D2687" s="9" t="s">
        <v>11485</v>
      </c>
      <c r="E2687" s="9"/>
      <c r="F2687" s="9"/>
    </row>
    <row r="2688" spans="1:6">
      <c r="A2688" s="9" t="s">
        <v>11486</v>
      </c>
      <c r="B2688" s="9" t="s">
        <v>11487</v>
      </c>
      <c r="C2688" s="9" t="s">
        <v>11488</v>
      </c>
      <c r="D2688" s="9" t="s">
        <v>11489</v>
      </c>
      <c r="E2688" s="9"/>
      <c r="F2688" s="9"/>
    </row>
    <row r="2689" spans="1:6">
      <c r="A2689" s="9" t="s">
        <v>11490</v>
      </c>
      <c r="B2689" s="9" t="s">
        <v>11491</v>
      </c>
      <c r="C2689" s="9" t="s">
        <v>11492</v>
      </c>
      <c r="D2689" s="10">
        <v>81514367728</v>
      </c>
      <c r="E2689" s="9"/>
      <c r="F2689" s="9"/>
    </row>
    <row r="2690" spans="1:6">
      <c r="A2690" s="9" t="s">
        <v>11493</v>
      </c>
      <c r="B2690" s="9" t="s">
        <v>11494</v>
      </c>
      <c r="C2690" s="9" t="s">
        <v>11495</v>
      </c>
      <c r="D2690" s="10">
        <v>87775515656</v>
      </c>
      <c r="E2690" s="9"/>
      <c r="F2690" s="9"/>
    </row>
    <row r="2691" spans="1:6">
      <c r="A2691" s="9" t="s">
        <v>11496</v>
      </c>
      <c r="B2691" s="9" t="s">
        <v>11497</v>
      </c>
      <c r="C2691" s="9" t="s">
        <v>11498</v>
      </c>
      <c r="D2691" s="10">
        <v>7940183</v>
      </c>
      <c r="E2691" s="9"/>
      <c r="F2691" s="9"/>
    </row>
    <row r="2692" spans="1:6">
      <c r="A2692" s="9" t="s">
        <v>11499</v>
      </c>
      <c r="B2692" s="9" t="s">
        <v>11500</v>
      </c>
      <c r="C2692" s="9" t="s">
        <v>11501</v>
      </c>
      <c r="D2692" s="9" t="s">
        <v>11502</v>
      </c>
      <c r="E2692" s="9"/>
      <c r="F2692" s="9"/>
    </row>
    <row r="2693" spans="1:6">
      <c r="A2693" s="9" t="s">
        <v>11503</v>
      </c>
      <c r="B2693" s="9" t="s">
        <v>11504</v>
      </c>
      <c r="C2693" s="9" t="s">
        <v>11505</v>
      </c>
      <c r="D2693" s="10">
        <v>87786575558</v>
      </c>
      <c r="E2693" s="9" t="s">
        <v>11506</v>
      </c>
      <c r="F2693" s="9"/>
    </row>
    <row r="2694" spans="1:6">
      <c r="A2694" s="9" t="s">
        <v>11507</v>
      </c>
      <c r="B2694" s="9" t="s">
        <v>11508</v>
      </c>
      <c r="C2694" s="9" t="s">
        <v>11509</v>
      </c>
      <c r="D2694" s="9" t="s">
        <v>11510</v>
      </c>
      <c r="E2694" s="9" t="s">
        <v>11511</v>
      </c>
      <c r="F2694" s="9"/>
    </row>
    <row r="2695" spans="1:6">
      <c r="A2695" s="9" t="s">
        <v>11512</v>
      </c>
      <c r="B2695" s="9" t="s">
        <v>11513</v>
      </c>
      <c r="C2695" s="9" t="s">
        <v>11514</v>
      </c>
      <c r="D2695" s="9" t="s">
        <v>11515</v>
      </c>
      <c r="E2695" s="9"/>
      <c r="F2695" s="9"/>
    </row>
    <row r="2696" spans="1:6">
      <c r="A2696" s="9" t="s">
        <v>11516</v>
      </c>
      <c r="B2696" s="9" t="s">
        <v>11517</v>
      </c>
      <c r="C2696" s="9" t="s">
        <v>11518</v>
      </c>
      <c r="D2696" s="10">
        <v>622164701999</v>
      </c>
      <c r="E2696" s="9" t="s">
        <v>11519</v>
      </c>
      <c r="F2696" s="10">
        <v>622164715999</v>
      </c>
    </row>
    <row r="2697" spans="1:6">
      <c r="A2697" s="9" t="s">
        <v>11520</v>
      </c>
      <c r="B2697" s="9" t="s">
        <v>11521</v>
      </c>
      <c r="C2697" s="9" t="s">
        <v>11522</v>
      </c>
      <c r="D2697" s="9" t="s">
        <v>11523</v>
      </c>
      <c r="E2697" s="9"/>
      <c r="F2697" s="9"/>
    </row>
    <row r="2698" spans="1:6">
      <c r="A2698" s="9" t="s">
        <v>11524</v>
      </c>
      <c r="B2698" s="9" t="s">
        <v>11525</v>
      </c>
      <c r="C2698" s="9" t="s">
        <v>11526</v>
      </c>
      <c r="D2698" s="9" t="s">
        <v>11527</v>
      </c>
      <c r="E2698" s="9"/>
      <c r="F2698" s="9"/>
    </row>
    <row r="2699" spans="1:6" ht="25.5">
      <c r="A2699" s="9" t="s">
        <v>11528</v>
      </c>
      <c r="B2699" s="9" t="s">
        <v>11529</v>
      </c>
      <c r="C2699" s="9" t="s">
        <v>11530</v>
      </c>
      <c r="D2699" s="9" t="s">
        <v>381</v>
      </c>
      <c r="E2699" s="9"/>
      <c r="F2699" s="9"/>
    </row>
    <row r="2700" spans="1:6" ht="25.5">
      <c r="A2700" s="9" t="s">
        <v>11531</v>
      </c>
      <c r="B2700" s="9" t="s">
        <v>11532</v>
      </c>
      <c r="C2700" s="9" t="s">
        <v>11533</v>
      </c>
      <c r="D2700" s="9" t="s">
        <v>381</v>
      </c>
      <c r="E2700" s="9"/>
      <c r="F2700" s="9"/>
    </row>
    <row r="2701" spans="1:6">
      <c r="A2701" s="9" t="s">
        <v>11534</v>
      </c>
      <c r="B2701" s="9" t="s">
        <v>11535</v>
      </c>
      <c r="C2701" s="9" t="s">
        <v>11536</v>
      </c>
      <c r="D2701" s="9" t="s">
        <v>11537</v>
      </c>
      <c r="E2701" s="9"/>
      <c r="F2701" s="9"/>
    </row>
    <row r="2702" spans="1:6">
      <c r="A2702" s="9" t="s">
        <v>11538</v>
      </c>
      <c r="B2702" s="9" t="s">
        <v>11539</v>
      </c>
      <c r="C2702" s="9" t="s">
        <v>11540</v>
      </c>
      <c r="D2702" s="9" t="s">
        <v>11541</v>
      </c>
      <c r="E2702" s="9" t="s">
        <v>11542</v>
      </c>
      <c r="F2702" s="9"/>
    </row>
    <row r="2703" spans="1:6" ht="25.5">
      <c r="A2703" s="9" t="s">
        <v>11531</v>
      </c>
      <c r="B2703" s="9" t="s">
        <v>11543</v>
      </c>
      <c r="C2703" s="9" t="s">
        <v>11544</v>
      </c>
      <c r="D2703" s="10">
        <v>0</v>
      </c>
      <c r="E2703" s="9"/>
      <c r="F2703" s="9"/>
    </row>
    <row r="2704" spans="1:6" ht="25.5">
      <c r="A2704" s="9" t="s">
        <v>11545</v>
      </c>
      <c r="B2704" s="9" t="s">
        <v>11546</v>
      </c>
      <c r="C2704" s="9" t="s">
        <v>11547</v>
      </c>
      <c r="D2704" s="9" t="s">
        <v>11548</v>
      </c>
      <c r="E2704" s="9"/>
      <c r="F2704" s="9"/>
    </row>
    <row r="2705" spans="1:6">
      <c r="A2705" s="9" t="s">
        <v>11549</v>
      </c>
      <c r="B2705" s="9" t="s">
        <v>11550</v>
      </c>
      <c r="C2705" s="9" t="s">
        <v>11551</v>
      </c>
      <c r="D2705" s="9" t="s">
        <v>381</v>
      </c>
      <c r="E2705" s="9"/>
      <c r="F2705" s="9"/>
    </row>
    <row r="2706" spans="1:6">
      <c r="A2706" s="9" t="s">
        <v>11552</v>
      </c>
      <c r="B2706" s="9" t="s">
        <v>11553</v>
      </c>
      <c r="C2706" s="9" t="s">
        <v>11554</v>
      </c>
      <c r="D2706" s="9" t="s">
        <v>11555</v>
      </c>
      <c r="E2706" s="9"/>
      <c r="F2706" s="9"/>
    </row>
    <row r="2707" spans="1:6">
      <c r="A2707" s="9" t="s">
        <v>11556</v>
      </c>
      <c r="B2707" s="9" t="s">
        <v>11557</v>
      </c>
      <c r="C2707" s="9" t="s">
        <v>11558</v>
      </c>
      <c r="D2707" s="9" t="s">
        <v>381</v>
      </c>
      <c r="E2707" s="9"/>
      <c r="F2707" s="9"/>
    </row>
    <row r="2708" spans="1:6">
      <c r="A2708" s="9" t="s">
        <v>11559</v>
      </c>
      <c r="B2708" s="9" t="s">
        <v>11560</v>
      </c>
      <c r="C2708" s="9" t="s">
        <v>11561</v>
      </c>
      <c r="D2708" s="9" t="s">
        <v>11562</v>
      </c>
      <c r="E2708" s="9"/>
      <c r="F2708" s="9"/>
    </row>
    <row r="2709" spans="1:6" ht="25.5">
      <c r="A2709" s="9" t="s">
        <v>11563</v>
      </c>
      <c r="B2709" s="9" t="s">
        <v>11564</v>
      </c>
      <c r="C2709" s="9" t="s">
        <v>11565</v>
      </c>
      <c r="D2709" s="9" t="s">
        <v>11566</v>
      </c>
      <c r="E2709" s="9"/>
      <c r="F2709" s="9"/>
    </row>
    <row r="2710" spans="1:6" ht="25.5">
      <c r="A2710" s="9" t="s">
        <v>11563</v>
      </c>
      <c r="B2710" s="9" t="s">
        <v>11567</v>
      </c>
      <c r="C2710" s="9" t="s">
        <v>11565</v>
      </c>
      <c r="D2710" s="9" t="s">
        <v>11566</v>
      </c>
      <c r="E2710" s="9"/>
      <c r="F2710" s="9"/>
    </row>
    <row r="2711" spans="1:6" ht="25.5">
      <c r="A2711" s="9" t="s">
        <v>11568</v>
      </c>
      <c r="B2711" s="9" t="s">
        <v>11569</v>
      </c>
      <c r="C2711" s="9" t="s">
        <v>11570</v>
      </c>
      <c r="D2711" s="9" t="s">
        <v>11571</v>
      </c>
      <c r="E2711" s="9"/>
      <c r="F2711" s="9"/>
    </row>
    <row r="2712" spans="1:6" ht="25.5">
      <c r="A2712" s="9" t="s">
        <v>11572</v>
      </c>
      <c r="B2712" s="9" t="s">
        <v>11573</v>
      </c>
      <c r="C2712" s="9" t="s">
        <v>11574</v>
      </c>
      <c r="D2712" s="9" t="s">
        <v>11575</v>
      </c>
      <c r="E2712" s="9"/>
      <c r="F2712" s="9"/>
    </row>
    <row r="2713" spans="1:6">
      <c r="A2713" s="9" t="s">
        <v>11576</v>
      </c>
      <c r="B2713" s="9" t="s">
        <v>11577</v>
      </c>
      <c r="C2713" s="9" t="s">
        <v>11578</v>
      </c>
      <c r="D2713" s="10">
        <v>0</v>
      </c>
      <c r="E2713" s="9"/>
      <c r="F2713" s="9"/>
    </row>
    <row r="2714" spans="1:6">
      <c r="A2714" s="9" t="s">
        <v>10511</v>
      </c>
      <c r="B2714" s="9" t="s">
        <v>11579</v>
      </c>
      <c r="C2714" s="9" t="s">
        <v>11580</v>
      </c>
      <c r="D2714" s="10">
        <v>0</v>
      </c>
      <c r="E2714" s="9"/>
      <c r="F2714" s="9"/>
    </row>
    <row r="2715" spans="1:6">
      <c r="A2715" s="9" t="s">
        <v>6319</v>
      </c>
      <c r="B2715" s="9" t="s">
        <v>11581</v>
      </c>
      <c r="C2715" s="9" t="s">
        <v>11582</v>
      </c>
      <c r="D2715" s="10">
        <v>8129989012</v>
      </c>
      <c r="E2715" s="9"/>
      <c r="F2715" s="9"/>
    </row>
    <row r="2716" spans="1:6">
      <c r="A2716" s="9" t="s">
        <v>11583</v>
      </c>
      <c r="B2716" s="9" t="s">
        <v>11584</v>
      </c>
      <c r="C2716" s="9" t="s">
        <v>11585</v>
      </c>
      <c r="D2716" s="9" t="s">
        <v>11586</v>
      </c>
      <c r="E2716" s="9"/>
      <c r="F2716" s="9"/>
    </row>
    <row r="2717" spans="1:6" ht="25.5">
      <c r="A2717" s="9" t="s">
        <v>11587</v>
      </c>
      <c r="B2717" s="9" t="s">
        <v>11588</v>
      </c>
      <c r="C2717" s="9" t="s">
        <v>11589</v>
      </c>
      <c r="D2717" s="9" t="s">
        <v>11590</v>
      </c>
      <c r="E2717" s="9"/>
      <c r="F2717" s="9"/>
    </row>
    <row r="2718" spans="1:6">
      <c r="A2718" s="9" t="s">
        <v>11591</v>
      </c>
      <c r="B2718" s="9" t="s">
        <v>11592</v>
      </c>
      <c r="C2718" s="9" t="s">
        <v>11593</v>
      </c>
      <c r="D2718" s="10">
        <v>8126420598</v>
      </c>
      <c r="E2718" s="9"/>
      <c r="F2718" s="9"/>
    </row>
    <row r="2719" spans="1:6">
      <c r="A2719" s="9" t="s">
        <v>11594</v>
      </c>
      <c r="B2719" s="9" t="s">
        <v>11595</v>
      </c>
      <c r="C2719" s="10">
        <v>0</v>
      </c>
      <c r="D2719" s="10">
        <v>0</v>
      </c>
      <c r="E2719" s="9"/>
      <c r="F2719" s="9"/>
    </row>
    <row r="2720" spans="1:6">
      <c r="A2720" s="9" t="s">
        <v>11596</v>
      </c>
      <c r="B2720" s="9" t="s">
        <v>11597</v>
      </c>
      <c r="C2720" s="9" t="s">
        <v>11598</v>
      </c>
      <c r="D2720" s="9" t="s">
        <v>11031</v>
      </c>
      <c r="E2720" s="9"/>
      <c r="F2720" s="9"/>
    </row>
    <row r="2721" spans="1:6">
      <c r="A2721" s="9" t="s">
        <v>11599</v>
      </c>
      <c r="B2721" s="9" t="s">
        <v>11600</v>
      </c>
      <c r="C2721" s="9" t="s">
        <v>11601</v>
      </c>
      <c r="D2721" s="10">
        <v>852261786571</v>
      </c>
      <c r="E2721" s="9"/>
      <c r="F2721" s="9"/>
    </row>
    <row r="2722" spans="1:6">
      <c r="A2722" s="9" t="s">
        <v>11602</v>
      </c>
      <c r="B2722" s="9" t="s">
        <v>11603</v>
      </c>
      <c r="C2722" s="9" t="s">
        <v>11604</v>
      </c>
      <c r="D2722" s="9" t="s">
        <v>11605</v>
      </c>
      <c r="E2722" s="9"/>
      <c r="F2722" s="9"/>
    </row>
    <row r="2723" spans="1:6" ht="25.5">
      <c r="A2723" s="9" t="s">
        <v>11606</v>
      </c>
      <c r="B2723" s="9" t="s">
        <v>11607</v>
      </c>
      <c r="C2723" s="9" t="s">
        <v>11608</v>
      </c>
      <c r="D2723" s="9" t="s">
        <v>11609</v>
      </c>
      <c r="E2723" s="9"/>
      <c r="F2723" s="9"/>
    </row>
    <row r="2724" spans="1:6">
      <c r="A2724" s="9" t="s">
        <v>11610</v>
      </c>
      <c r="B2724" s="9" t="s">
        <v>11611</v>
      </c>
      <c r="C2724" s="9" t="s">
        <v>11612</v>
      </c>
      <c r="D2724" s="9" t="s">
        <v>11613</v>
      </c>
      <c r="E2724" s="9"/>
      <c r="F2724" s="9"/>
    </row>
    <row r="2725" spans="1:6" ht="25.5">
      <c r="A2725" s="9" t="s">
        <v>11614</v>
      </c>
      <c r="B2725" s="9" t="s">
        <v>11615</v>
      </c>
      <c r="C2725" s="9" t="s">
        <v>11616</v>
      </c>
      <c r="D2725" s="9" t="s">
        <v>11617</v>
      </c>
      <c r="E2725" s="9"/>
      <c r="F2725" s="9" t="s">
        <v>11618</v>
      </c>
    </row>
    <row r="2726" spans="1:6">
      <c r="A2726" s="9" t="s">
        <v>11619</v>
      </c>
      <c r="B2726" s="9" t="s">
        <v>11620</v>
      </c>
      <c r="C2726" s="9" t="s">
        <v>11621</v>
      </c>
      <c r="D2726" s="9" t="s">
        <v>11622</v>
      </c>
      <c r="E2726" s="9"/>
      <c r="F2726" s="9"/>
    </row>
    <row r="2727" spans="1:6">
      <c r="A2727" s="9" t="s">
        <v>11623</v>
      </c>
      <c r="B2727" s="9" t="s">
        <v>11624</v>
      </c>
      <c r="C2727" s="9" t="s">
        <v>11625</v>
      </c>
      <c r="D2727" s="9" t="s">
        <v>11626</v>
      </c>
      <c r="E2727" s="9"/>
      <c r="F2727" s="9"/>
    </row>
    <row r="2728" spans="1:6" ht="25.5">
      <c r="A2728" s="9" t="s">
        <v>11627</v>
      </c>
      <c r="B2728" s="9" t="s">
        <v>11628</v>
      </c>
      <c r="C2728" s="9" t="s">
        <v>11629</v>
      </c>
      <c r="D2728" s="9" t="s">
        <v>11630</v>
      </c>
      <c r="E2728" s="9"/>
      <c r="F2728" s="9"/>
    </row>
    <row r="2729" spans="1:6" ht="25.5">
      <c r="A2729" s="9" t="s">
        <v>11631</v>
      </c>
      <c r="B2729" s="9" t="s">
        <v>11632</v>
      </c>
      <c r="C2729" s="9" t="s">
        <v>11633</v>
      </c>
      <c r="D2729" s="9" t="s">
        <v>11634</v>
      </c>
      <c r="E2729" s="9"/>
      <c r="F2729" s="9"/>
    </row>
    <row r="2730" spans="1:6">
      <c r="A2730" s="9" t="s">
        <v>11635</v>
      </c>
      <c r="B2730" s="9" t="s">
        <v>11636</v>
      </c>
      <c r="C2730" s="9" t="s">
        <v>11637</v>
      </c>
      <c r="D2730" s="9" t="s">
        <v>11638</v>
      </c>
      <c r="E2730" s="9"/>
      <c r="F2730" s="9"/>
    </row>
    <row r="2731" spans="1:6" ht="25.5">
      <c r="A2731" s="9" t="s">
        <v>11639</v>
      </c>
      <c r="B2731" s="9" t="s">
        <v>11640</v>
      </c>
      <c r="C2731" s="9" t="s">
        <v>11641</v>
      </c>
      <c r="D2731" s="9" t="s">
        <v>11642</v>
      </c>
      <c r="E2731" s="9"/>
      <c r="F2731" s="9"/>
    </row>
    <row r="2732" spans="1:6" ht="25.5">
      <c r="A2732" s="9" t="s">
        <v>11643</v>
      </c>
      <c r="B2732" s="9" t="s">
        <v>11644</v>
      </c>
      <c r="C2732" s="9" t="s">
        <v>11645</v>
      </c>
      <c r="D2732" s="9" t="s">
        <v>11646</v>
      </c>
      <c r="E2732" s="9" t="s">
        <v>11647</v>
      </c>
      <c r="F2732" s="9"/>
    </row>
    <row r="2733" spans="1:6" ht="25.5">
      <c r="A2733" s="9" t="s">
        <v>11648</v>
      </c>
      <c r="B2733" s="9" t="s">
        <v>11649</v>
      </c>
      <c r="C2733" s="9" t="s">
        <v>11650</v>
      </c>
      <c r="D2733" s="9" t="s">
        <v>11651</v>
      </c>
      <c r="E2733" s="9"/>
      <c r="F2733" s="9"/>
    </row>
    <row r="2734" spans="1:6">
      <c r="A2734" s="9" t="s">
        <v>11652</v>
      </c>
      <c r="B2734" s="9" t="s">
        <v>11653</v>
      </c>
      <c r="C2734" s="9" t="s">
        <v>11654</v>
      </c>
      <c r="D2734" s="9" t="s">
        <v>11655</v>
      </c>
      <c r="E2734" s="9"/>
      <c r="F2734" s="9"/>
    </row>
    <row r="2735" spans="1:6">
      <c r="A2735" s="9" t="s">
        <v>11656</v>
      </c>
      <c r="B2735" s="9" t="s">
        <v>11657</v>
      </c>
      <c r="C2735" s="9" t="s">
        <v>11658</v>
      </c>
      <c r="D2735" s="9" t="s">
        <v>11659</v>
      </c>
      <c r="E2735" s="9"/>
      <c r="F2735" s="9"/>
    </row>
    <row r="2736" spans="1:6" ht="25.5">
      <c r="A2736" s="9" t="s">
        <v>11660</v>
      </c>
      <c r="B2736" s="9" t="s">
        <v>11661</v>
      </c>
      <c r="C2736" s="9" t="s">
        <v>11662</v>
      </c>
      <c r="D2736" s="9" t="s">
        <v>11663</v>
      </c>
      <c r="E2736" s="9" t="s">
        <v>11664</v>
      </c>
      <c r="F2736" s="9"/>
    </row>
    <row r="2737" spans="1:6">
      <c r="A2737" s="9" t="s">
        <v>11665</v>
      </c>
      <c r="B2737" s="9" t="s">
        <v>11666</v>
      </c>
      <c r="C2737" s="9" t="s">
        <v>11667</v>
      </c>
      <c r="D2737" s="9" t="s">
        <v>11668</v>
      </c>
      <c r="E2737" s="9"/>
      <c r="F2737" s="9"/>
    </row>
    <row r="2738" spans="1:6">
      <c r="A2738" s="9" t="s">
        <v>11669</v>
      </c>
      <c r="B2738" s="9" t="s">
        <v>11670</v>
      </c>
      <c r="C2738" s="9" t="s">
        <v>11671</v>
      </c>
      <c r="D2738" s="9" t="s">
        <v>11672</v>
      </c>
      <c r="E2738" s="9"/>
      <c r="F2738" s="9"/>
    </row>
    <row r="2739" spans="1:6">
      <c r="A2739" s="9" t="s">
        <v>11673</v>
      </c>
      <c r="B2739" s="9" t="s">
        <v>11674</v>
      </c>
      <c r="C2739" s="9" t="s">
        <v>11675</v>
      </c>
      <c r="D2739" s="9" t="s">
        <v>11676</v>
      </c>
      <c r="E2739" s="9"/>
      <c r="F2739" s="9"/>
    </row>
    <row r="2740" spans="1:6">
      <c r="A2740" s="9" t="s">
        <v>11677</v>
      </c>
      <c r="B2740" s="9" t="s">
        <v>11678</v>
      </c>
      <c r="C2740" s="9" t="s">
        <v>11679</v>
      </c>
      <c r="D2740" s="9" t="s">
        <v>11680</v>
      </c>
      <c r="E2740" s="9"/>
      <c r="F2740" s="9"/>
    </row>
    <row r="2741" spans="1:6">
      <c r="A2741" s="9" t="s">
        <v>11681</v>
      </c>
      <c r="B2741" s="9" t="s">
        <v>11682</v>
      </c>
      <c r="C2741" s="9" t="s">
        <v>11683</v>
      </c>
      <c r="D2741" s="9" t="s">
        <v>11684</v>
      </c>
      <c r="E2741" s="9" t="s">
        <v>11685</v>
      </c>
      <c r="F2741" s="9" t="s">
        <v>11686</v>
      </c>
    </row>
    <row r="2742" spans="1:6">
      <c r="A2742" s="9" t="s">
        <v>11687</v>
      </c>
      <c r="B2742" s="9" t="s">
        <v>11688</v>
      </c>
      <c r="C2742" s="9" t="s">
        <v>11689</v>
      </c>
      <c r="D2742" s="10">
        <v>81262330001</v>
      </c>
      <c r="E2742" s="9"/>
      <c r="F2742" s="9"/>
    </row>
    <row r="2743" spans="1:6">
      <c r="A2743" s="9" t="s">
        <v>7558</v>
      </c>
      <c r="B2743" s="9" t="s">
        <v>11690</v>
      </c>
      <c r="C2743" s="9" t="s">
        <v>11691</v>
      </c>
      <c r="D2743" s="10">
        <v>81397312986</v>
      </c>
      <c r="E2743" s="9"/>
      <c r="F2743" s="9"/>
    </row>
    <row r="2744" spans="1:6" ht="25.5">
      <c r="A2744" s="9" t="s">
        <v>11692</v>
      </c>
      <c r="B2744" s="9" t="s">
        <v>11693</v>
      </c>
      <c r="C2744" s="9" t="s">
        <v>11694</v>
      </c>
      <c r="D2744" s="9" t="s">
        <v>11695</v>
      </c>
      <c r="E2744" s="9"/>
      <c r="F2744" s="9"/>
    </row>
    <row r="2745" spans="1:6">
      <c r="A2745" s="9" t="s">
        <v>11696</v>
      </c>
      <c r="B2745" s="9" t="s">
        <v>11697</v>
      </c>
      <c r="C2745" s="9" t="s">
        <v>11698</v>
      </c>
      <c r="D2745" s="9" t="s">
        <v>11699</v>
      </c>
      <c r="E2745" s="9"/>
      <c r="F2745" s="9"/>
    </row>
    <row r="2746" spans="1:6">
      <c r="A2746" s="9" t="s">
        <v>11700</v>
      </c>
      <c r="B2746" s="9" t="s">
        <v>11701</v>
      </c>
      <c r="C2746" s="9" t="s">
        <v>11702</v>
      </c>
      <c r="D2746" s="9" t="s">
        <v>11703</v>
      </c>
      <c r="E2746" s="9"/>
      <c r="F2746" s="9"/>
    </row>
    <row r="2747" spans="1:6" ht="25.5">
      <c r="A2747" s="9" t="s">
        <v>11704</v>
      </c>
      <c r="B2747" s="9" t="s">
        <v>11705</v>
      </c>
      <c r="C2747" s="9" t="s">
        <v>11706</v>
      </c>
      <c r="D2747" s="9" t="s">
        <v>11707</v>
      </c>
      <c r="E2747" s="9" t="s">
        <v>11708</v>
      </c>
      <c r="F2747" s="9"/>
    </row>
    <row r="2748" spans="1:6" ht="25.5">
      <c r="A2748" s="9" t="s">
        <v>11709</v>
      </c>
      <c r="B2748" s="9" t="s">
        <v>11710</v>
      </c>
      <c r="C2748" s="9" t="s">
        <v>11711</v>
      </c>
      <c r="D2748" s="9" t="s">
        <v>11712</v>
      </c>
      <c r="E2748" s="9"/>
      <c r="F2748" s="9"/>
    </row>
    <row r="2749" spans="1:6">
      <c r="A2749" s="9" t="s">
        <v>11713</v>
      </c>
      <c r="B2749" s="9" t="s">
        <v>11714</v>
      </c>
      <c r="C2749" s="9" t="s">
        <v>11715</v>
      </c>
      <c r="D2749" s="9" t="s">
        <v>11716</v>
      </c>
      <c r="E2749" s="9"/>
      <c r="F2749" s="9"/>
    </row>
    <row r="2750" spans="1:6" ht="25.5">
      <c r="A2750" s="9" t="s">
        <v>11717</v>
      </c>
      <c r="B2750" s="9" t="s">
        <v>11718</v>
      </c>
      <c r="C2750" s="9" t="s">
        <v>11719</v>
      </c>
      <c r="D2750" s="9" t="s">
        <v>11720</v>
      </c>
      <c r="E2750" s="9"/>
      <c r="F2750" s="9"/>
    </row>
    <row r="2751" spans="1:6" ht="25.5">
      <c r="A2751" s="9" t="s">
        <v>11721</v>
      </c>
      <c r="B2751" s="9" t="s">
        <v>11722</v>
      </c>
      <c r="C2751" s="9" t="s">
        <v>11723</v>
      </c>
      <c r="D2751" s="9" t="s">
        <v>11724</v>
      </c>
      <c r="E2751" s="9"/>
      <c r="F2751" s="9"/>
    </row>
    <row r="2752" spans="1:6" ht="38.25">
      <c r="A2752" s="9" t="s">
        <v>11725</v>
      </c>
      <c r="B2752" s="9" t="s">
        <v>11726</v>
      </c>
      <c r="C2752" s="9" t="s">
        <v>11727</v>
      </c>
      <c r="D2752" s="9" t="s">
        <v>11728</v>
      </c>
      <c r="E2752" s="9"/>
      <c r="F2752" s="9"/>
    </row>
    <row r="2753" spans="1:6" ht="25.5">
      <c r="A2753" s="9" t="s">
        <v>11729</v>
      </c>
      <c r="B2753" s="9" t="s">
        <v>11730</v>
      </c>
      <c r="C2753" s="9" t="s">
        <v>11731</v>
      </c>
      <c r="D2753" s="9" t="s">
        <v>11732</v>
      </c>
      <c r="E2753" s="9"/>
      <c r="F2753" s="9"/>
    </row>
    <row r="2754" spans="1:6" ht="25.5">
      <c r="A2754" s="9" t="s">
        <v>11733</v>
      </c>
      <c r="B2754" s="9" t="s">
        <v>11734</v>
      </c>
      <c r="C2754" s="9" t="s">
        <v>11735</v>
      </c>
      <c r="D2754" s="9" t="s">
        <v>11736</v>
      </c>
      <c r="E2754" s="9"/>
      <c r="F2754" s="9"/>
    </row>
    <row r="2755" spans="1:6">
      <c r="A2755" s="9" t="s">
        <v>11737</v>
      </c>
      <c r="B2755" s="9" t="s">
        <v>11738</v>
      </c>
      <c r="C2755" s="9" t="s">
        <v>11739</v>
      </c>
      <c r="D2755" s="9" t="s">
        <v>11740</v>
      </c>
      <c r="E2755" s="9"/>
      <c r="F2755" s="9"/>
    </row>
    <row r="2756" spans="1:6" ht="25.5">
      <c r="A2756" s="9" t="s">
        <v>11741</v>
      </c>
      <c r="B2756" s="9" t="s">
        <v>11742</v>
      </c>
      <c r="C2756" s="9" t="s">
        <v>11743</v>
      </c>
      <c r="D2756" s="9" t="s">
        <v>11744</v>
      </c>
      <c r="E2756" s="9"/>
      <c r="F2756" s="9"/>
    </row>
    <row r="2757" spans="1:6">
      <c r="A2757" s="9" t="s">
        <v>11745</v>
      </c>
      <c r="B2757" s="9" t="s">
        <v>11746</v>
      </c>
      <c r="C2757" s="9" t="s">
        <v>11747</v>
      </c>
      <c r="D2757" s="9" t="s">
        <v>11748</v>
      </c>
      <c r="E2757" s="9"/>
      <c r="F2757" s="9"/>
    </row>
    <row r="2758" spans="1:6">
      <c r="A2758" s="9" t="s">
        <v>11749</v>
      </c>
      <c r="B2758" s="9" t="s">
        <v>11750</v>
      </c>
      <c r="C2758" s="9" t="s">
        <v>11751</v>
      </c>
      <c r="D2758" s="9" t="s">
        <v>11752</v>
      </c>
      <c r="E2758" s="9"/>
      <c r="F2758" s="9"/>
    </row>
    <row r="2759" spans="1:6" ht="25.5">
      <c r="A2759" s="9" t="s">
        <v>11753</v>
      </c>
      <c r="B2759" s="9" t="s">
        <v>11754</v>
      </c>
      <c r="C2759" s="9" t="s">
        <v>11755</v>
      </c>
      <c r="D2759" s="9" t="s">
        <v>11756</v>
      </c>
      <c r="E2759" s="9"/>
      <c r="F2759" s="9"/>
    </row>
    <row r="2760" spans="1:6">
      <c r="A2760" s="9" t="s">
        <v>11757</v>
      </c>
      <c r="B2760" s="9" t="s">
        <v>11758</v>
      </c>
      <c r="C2760" s="9" t="s">
        <v>11759</v>
      </c>
      <c r="D2760" s="10">
        <v>81267660706</v>
      </c>
      <c r="E2760" s="9"/>
      <c r="F2760" s="9"/>
    </row>
    <row r="2761" spans="1:6">
      <c r="A2761" s="9" t="s">
        <v>11760</v>
      </c>
      <c r="B2761" s="9" t="s">
        <v>11761</v>
      </c>
      <c r="C2761" s="9" t="s">
        <v>11762</v>
      </c>
      <c r="D2761" s="9" t="s">
        <v>11763</v>
      </c>
      <c r="E2761" s="9"/>
      <c r="F2761" s="9"/>
    </row>
    <row r="2762" spans="1:6" ht="25.5">
      <c r="A2762" s="9" t="s">
        <v>11764</v>
      </c>
      <c r="B2762" s="9" t="s">
        <v>11765</v>
      </c>
      <c r="C2762" s="9" t="s">
        <v>11766</v>
      </c>
      <c r="D2762" s="9" t="s">
        <v>11767</v>
      </c>
      <c r="E2762" s="9"/>
      <c r="F2762" s="9"/>
    </row>
    <row r="2763" spans="1:6">
      <c r="A2763" s="9" t="s">
        <v>11768</v>
      </c>
      <c r="B2763" s="9" t="s">
        <v>11769</v>
      </c>
      <c r="C2763" s="9" t="s">
        <v>11770</v>
      </c>
      <c r="D2763" s="9" t="s">
        <v>11771</v>
      </c>
      <c r="E2763" s="9"/>
      <c r="F2763" s="9"/>
    </row>
    <row r="2764" spans="1:6">
      <c r="A2764" s="9" t="s">
        <v>11772</v>
      </c>
      <c r="B2764" s="9" t="s">
        <v>11773</v>
      </c>
      <c r="C2764" s="9" t="s">
        <v>11774</v>
      </c>
      <c r="D2764" s="9" t="s">
        <v>11775</v>
      </c>
      <c r="E2764" s="9"/>
      <c r="F2764" s="9"/>
    </row>
    <row r="2765" spans="1:6" ht="25.5">
      <c r="A2765" s="9" t="s">
        <v>11776</v>
      </c>
      <c r="B2765" s="9" t="s">
        <v>11777</v>
      </c>
      <c r="C2765" s="9" t="s">
        <v>11778</v>
      </c>
      <c r="D2765" s="9" t="s">
        <v>11779</v>
      </c>
      <c r="E2765" s="9"/>
      <c r="F2765" s="9"/>
    </row>
    <row r="2766" spans="1:6" ht="25.5">
      <c r="A2766" s="9" t="s">
        <v>11780</v>
      </c>
      <c r="B2766" s="9" t="s">
        <v>11781</v>
      </c>
      <c r="C2766" s="9" t="s">
        <v>11782</v>
      </c>
      <c r="D2766" s="9" t="s">
        <v>11783</v>
      </c>
      <c r="E2766" s="9"/>
      <c r="F2766" s="9"/>
    </row>
    <row r="2767" spans="1:6">
      <c r="A2767" s="9" t="s">
        <v>11784</v>
      </c>
      <c r="B2767" s="9" t="s">
        <v>11785</v>
      </c>
      <c r="C2767" s="9" t="s">
        <v>11786</v>
      </c>
      <c r="D2767" s="9" t="s">
        <v>11787</v>
      </c>
      <c r="E2767" s="9"/>
      <c r="F2767" s="9"/>
    </row>
    <row r="2768" spans="1:6">
      <c r="A2768" s="9" t="s">
        <v>11788</v>
      </c>
      <c r="B2768" s="9" t="s">
        <v>11789</v>
      </c>
      <c r="C2768" s="9" t="s">
        <v>11790</v>
      </c>
      <c r="D2768" s="10">
        <v>0</v>
      </c>
      <c r="E2768" s="9"/>
      <c r="F2768" s="9"/>
    </row>
    <row r="2769" spans="1:6">
      <c r="A2769" s="9" t="s">
        <v>11791</v>
      </c>
      <c r="B2769" s="9" t="s">
        <v>11792</v>
      </c>
      <c r="C2769" s="9" t="s">
        <v>11793</v>
      </c>
      <c r="D2769" s="9" t="s">
        <v>11794</v>
      </c>
      <c r="E2769" s="9"/>
      <c r="F2769" s="9"/>
    </row>
    <row r="2770" spans="1:6">
      <c r="A2770" s="9" t="s">
        <v>11795</v>
      </c>
      <c r="B2770" s="9" t="s">
        <v>11796</v>
      </c>
      <c r="C2770" s="9" t="s">
        <v>11797</v>
      </c>
      <c r="D2770" s="9" t="s">
        <v>11798</v>
      </c>
      <c r="E2770" s="9"/>
      <c r="F2770" s="9"/>
    </row>
    <row r="2771" spans="1:6" ht="25.5">
      <c r="A2771" s="9" t="s">
        <v>11799</v>
      </c>
      <c r="B2771" s="9" t="s">
        <v>11800</v>
      </c>
      <c r="C2771" s="9" t="s">
        <v>11801</v>
      </c>
      <c r="D2771" s="9" t="s">
        <v>11802</v>
      </c>
      <c r="E2771" s="9" t="s">
        <v>11803</v>
      </c>
      <c r="F2771" s="9"/>
    </row>
    <row r="2772" spans="1:6">
      <c r="A2772" s="9" t="s">
        <v>11804</v>
      </c>
      <c r="B2772" s="9" t="s">
        <v>11805</v>
      </c>
      <c r="C2772" s="9" t="s">
        <v>11806</v>
      </c>
      <c r="D2772" s="9" t="s">
        <v>11807</v>
      </c>
      <c r="E2772" s="9"/>
      <c r="F2772" s="9"/>
    </row>
    <row r="2773" spans="1:6" ht="25.5">
      <c r="A2773" s="9" t="s">
        <v>11808</v>
      </c>
      <c r="B2773" s="9" t="s">
        <v>11809</v>
      </c>
      <c r="C2773" s="9" t="s">
        <v>11810</v>
      </c>
      <c r="D2773" s="9" t="s">
        <v>11811</v>
      </c>
      <c r="E2773" s="9"/>
      <c r="F2773" s="9"/>
    </row>
    <row r="2774" spans="1:6">
      <c r="A2774" s="9" t="s">
        <v>11812</v>
      </c>
      <c r="B2774" s="9" t="s">
        <v>11813</v>
      </c>
      <c r="C2774" s="9" t="s">
        <v>11814</v>
      </c>
      <c r="D2774" s="9" t="s">
        <v>11815</v>
      </c>
      <c r="E2774" s="9"/>
      <c r="F2774" s="9"/>
    </row>
    <row r="2775" spans="1:6">
      <c r="A2775" s="9" t="s">
        <v>11816</v>
      </c>
      <c r="B2775" s="9" t="s">
        <v>11817</v>
      </c>
      <c r="C2775" s="9" t="s">
        <v>11818</v>
      </c>
      <c r="D2775" s="9" t="s">
        <v>11819</v>
      </c>
      <c r="E2775" s="9"/>
      <c r="F2775" s="9"/>
    </row>
    <row r="2776" spans="1:6">
      <c r="A2776" s="9" t="s">
        <v>11820</v>
      </c>
      <c r="B2776" s="9" t="s">
        <v>11821</v>
      </c>
      <c r="C2776" s="9" t="s">
        <v>11822</v>
      </c>
      <c r="D2776" s="9" t="s">
        <v>11823</v>
      </c>
      <c r="E2776" s="9" t="s">
        <v>11824</v>
      </c>
      <c r="F2776" s="9"/>
    </row>
    <row r="2777" spans="1:6">
      <c r="A2777" s="9" t="s">
        <v>11825</v>
      </c>
      <c r="B2777" s="9" t="s">
        <v>11826</v>
      </c>
      <c r="C2777" s="10">
        <v>0</v>
      </c>
      <c r="D2777" s="10">
        <v>0</v>
      </c>
      <c r="E2777" s="9"/>
      <c r="F2777" s="9"/>
    </row>
    <row r="2778" spans="1:6">
      <c r="A2778" s="9" t="s">
        <v>11827</v>
      </c>
      <c r="B2778" s="9" t="s">
        <v>11828</v>
      </c>
      <c r="C2778" s="9" t="s">
        <v>11829</v>
      </c>
      <c r="D2778" s="9" t="s">
        <v>11830</v>
      </c>
      <c r="E2778" s="9"/>
      <c r="F2778" s="9"/>
    </row>
    <row r="2779" spans="1:6" ht="25.5">
      <c r="A2779" s="9" t="s">
        <v>11831</v>
      </c>
      <c r="B2779" s="9" t="s">
        <v>11832</v>
      </c>
      <c r="C2779" s="9" t="s">
        <v>11833</v>
      </c>
      <c r="D2779" s="9" t="s">
        <v>11834</v>
      </c>
      <c r="E2779" s="9"/>
      <c r="F2779" s="9"/>
    </row>
    <row r="2780" spans="1:6">
      <c r="A2780" s="9" t="s">
        <v>11835</v>
      </c>
      <c r="B2780" s="9" t="s">
        <v>11836</v>
      </c>
      <c r="C2780" s="9" t="s">
        <v>11837</v>
      </c>
      <c r="D2780" s="9" t="s">
        <v>11838</v>
      </c>
      <c r="E2780" s="9"/>
      <c r="F2780" s="9"/>
    </row>
    <row r="2781" spans="1:6">
      <c r="A2781" s="9" t="s">
        <v>11839</v>
      </c>
      <c r="B2781" s="9" t="s">
        <v>11840</v>
      </c>
      <c r="C2781" s="9" t="s">
        <v>11841</v>
      </c>
      <c r="D2781" s="9" t="s">
        <v>11842</v>
      </c>
      <c r="E2781" s="9"/>
      <c r="F2781" s="9"/>
    </row>
    <row r="2782" spans="1:6">
      <c r="A2782" s="9" t="s">
        <v>11843</v>
      </c>
      <c r="B2782" s="9" t="s">
        <v>11844</v>
      </c>
      <c r="C2782" s="10">
        <v>0</v>
      </c>
      <c r="D2782" s="10">
        <v>0</v>
      </c>
      <c r="E2782" s="10">
        <v>0</v>
      </c>
      <c r="F2782" s="10">
        <v>0</v>
      </c>
    </row>
    <row r="2783" spans="1:6">
      <c r="A2783" s="9" t="s">
        <v>11845</v>
      </c>
      <c r="B2783" s="9" t="s">
        <v>11846</v>
      </c>
      <c r="C2783" s="9" t="s">
        <v>11847</v>
      </c>
      <c r="D2783" s="9" t="s">
        <v>11848</v>
      </c>
      <c r="E2783" s="9"/>
      <c r="F2783" s="9"/>
    </row>
    <row r="2784" spans="1:6">
      <c r="A2784" s="9" t="s">
        <v>11849</v>
      </c>
      <c r="B2784" s="9" t="s">
        <v>11850</v>
      </c>
      <c r="C2784" s="9" t="s">
        <v>11851</v>
      </c>
      <c r="D2784" s="10">
        <v>81387758458</v>
      </c>
      <c r="E2784" s="9"/>
      <c r="F2784" s="9"/>
    </row>
    <row r="2785" spans="1:6">
      <c r="A2785" s="9" t="s">
        <v>11852</v>
      </c>
      <c r="B2785" s="9" t="s">
        <v>11853</v>
      </c>
      <c r="C2785" s="9" t="s">
        <v>11854</v>
      </c>
      <c r="D2785" s="9" t="s">
        <v>11855</v>
      </c>
      <c r="E2785" s="9"/>
      <c r="F2785" s="9"/>
    </row>
    <row r="2786" spans="1:6" ht="38.25">
      <c r="A2786" s="9" t="s">
        <v>11856</v>
      </c>
      <c r="B2786" s="9" t="s">
        <v>11857</v>
      </c>
      <c r="C2786" s="9" t="s">
        <v>11858</v>
      </c>
      <c r="D2786" s="9" t="s">
        <v>11859</v>
      </c>
      <c r="E2786" s="9"/>
      <c r="F2786" s="9"/>
    </row>
    <row r="2787" spans="1:6">
      <c r="A2787" s="9" t="s">
        <v>11860</v>
      </c>
      <c r="B2787" s="9" t="s">
        <v>11861</v>
      </c>
      <c r="C2787" s="9" t="s">
        <v>1721</v>
      </c>
      <c r="D2787" s="10">
        <v>0</v>
      </c>
      <c r="E2787" s="9"/>
      <c r="F2787" s="9"/>
    </row>
    <row r="2788" spans="1:6">
      <c r="A2788" s="9" t="s">
        <v>11862</v>
      </c>
      <c r="B2788" s="9" t="s">
        <v>11863</v>
      </c>
      <c r="C2788" s="9" t="s">
        <v>1721</v>
      </c>
      <c r="D2788" s="10">
        <v>0</v>
      </c>
      <c r="E2788" s="9"/>
      <c r="F2788" s="9"/>
    </row>
    <row r="2789" spans="1:6">
      <c r="A2789" s="9" t="s">
        <v>11864</v>
      </c>
      <c r="B2789" s="9" t="s">
        <v>11865</v>
      </c>
      <c r="C2789" s="9" t="s">
        <v>1721</v>
      </c>
      <c r="D2789" s="10">
        <v>0</v>
      </c>
      <c r="E2789" s="9"/>
      <c r="F2789" s="9"/>
    </row>
    <row r="2790" spans="1:6">
      <c r="A2790" s="9" t="s">
        <v>11866</v>
      </c>
      <c r="B2790" s="9" t="s">
        <v>11867</v>
      </c>
      <c r="C2790" s="9" t="s">
        <v>1721</v>
      </c>
      <c r="D2790" s="10">
        <v>0</v>
      </c>
      <c r="E2790" s="9"/>
      <c r="F2790" s="9"/>
    </row>
    <row r="2791" spans="1:6">
      <c r="A2791" s="9" t="s">
        <v>11868</v>
      </c>
      <c r="B2791" s="9" t="s">
        <v>11869</v>
      </c>
      <c r="C2791" s="9" t="s">
        <v>11870</v>
      </c>
      <c r="D2791" s="10">
        <v>81316888861</v>
      </c>
      <c r="E2791" s="9"/>
      <c r="F2791" s="9"/>
    </row>
    <row r="2792" spans="1:6">
      <c r="A2792" s="9" t="s">
        <v>11871</v>
      </c>
      <c r="B2792" s="9" t="s">
        <v>11872</v>
      </c>
      <c r="C2792" s="9" t="s">
        <v>11873</v>
      </c>
      <c r="D2792" s="9" t="s">
        <v>11874</v>
      </c>
      <c r="E2792" s="9"/>
      <c r="F2792" s="9"/>
    </row>
    <row r="2793" spans="1:6">
      <c r="A2793" s="9" t="s">
        <v>11875</v>
      </c>
      <c r="B2793" s="9" t="s">
        <v>11876</v>
      </c>
      <c r="C2793" s="9" t="s">
        <v>11877</v>
      </c>
      <c r="D2793" s="9" t="s">
        <v>11878</v>
      </c>
      <c r="E2793" s="9"/>
      <c r="F2793" s="9"/>
    </row>
    <row r="2794" spans="1:6">
      <c r="A2794" s="9" t="s">
        <v>11879</v>
      </c>
      <c r="B2794" s="9" t="s">
        <v>11880</v>
      </c>
      <c r="C2794" s="9" t="s">
        <v>11881</v>
      </c>
      <c r="D2794" s="9" t="s">
        <v>11882</v>
      </c>
      <c r="E2794" s="9"/>
      <c r="F2794" s="9"/>
    </row>
    <row r="2795" spans="1:6" ht="38.25">
      <c r="A2795" s="9" t="s">
        <v>11883</v>
      </c>
      <c r="B2795" s="9" t="s">
        <v>11884</v>
      </c>
      <c r="C2795" s="9" t="s">
        <v>11885</v>
      </c>
      <c r="D2795" s="9" t="s">
        <v>11886</v>
      </c>
      <c r="E2795" s="9"/>
      <c r="F2795" s="9"/>
    </row>
    <row r="2796" spans="1:6" ht="25.5">
      <c r="A2796" s="9" t="s">
        <v>11887</v>
      </c>
      <c r="B2796" s="9" t="s">
        <v>11888</v>
      </c>
      <c r="C2796" s="9" t="s">
        <v>11889</v>
      </c>
      <c r="D2796" s="9" t="s">
        <v>11890</v>
      </c>
      <c r="E2796" s="9"/>
      <c r="F2796" s="9"/>
    </row>
    <row r="2797" spans="1:6">
      <c r="A2797" s="9" t="s">
        <v>11891</v>
      </c>
      <c r="B2797" s="9" t="s">
        <v>11892</v>
      </c>
      <c r="C2797" s="9" t="s">
        <v>11893</v>
      </c>
      <c r="D2797" s="9" t="s">
        <v>11894</v>
      </c>
      <c r="E2797" s="9"/>
      <c r="F2797" s="9"/>
    </row>
    <row r="2798" spans="1:6" ht="25.5">
      <c r="A2798" s="9" t="s">
        <v>11895</v>
      </c>
      <c r="B2798" s="9" t="s">
        <v>11896</v>
      </c>
      <c r="C2798" s="9" t="s">
        <v>11897</v>
      </c>
      <c r="D2798" s="9" t="s">
        <v>11898</v>
      </c>
      <c r="E2798" s="9"/>
      <c r="F2798" s="9"/>
    </row>
    <row r="2799" spans="1:6">
      <c r="A2799" s="9" t="s">
        <v>1606</v>
      </c>
      <c r="B2799" s="9" t="s">
        <v>11899</v>
      </c>
      <c r="C2799" s="9" t="s">
        <v>11900</v>
      </c>
      <c r="D2799" s="9" t="s">
        <v>11901</v>
      </c>
      <c r="E2799" s="9"/>
      <c r="F2799" s="9"/>
    </row>
    <row r="2800" spans="1:6">
      <c r="A2800" s="9" t="s">
        <v>11902</v>
      </c>
      <c r="B2800" s="9" t="s">
        <v>11903</v>
      </c>
      <c r="C2800" s="9" t="s">
        <v>11904</v>
      </c>
      <c r="D2800" s="9" t="s">
        <v>11905</v>
      </c>
      <c r="E2800" s="9"/>
      <c r="F2800" s="9"/>
    </row>
    <row r="2801" spans="1:6" ht="25.5">
      <c r="A2801" s="9" t="s">
        <v>11906</v>
      </c>
      <c r="B2801" s="9" t="s">
        <v>11907</v>
      </c>
      <c r="C2801" s="9" t="s">
        <v>11908</v>
      </c>
      <c r="D2801" s="9" t="s">
        <v>11909</v>
      </c>
      <c r="E2801" s="9"/>
      <c r="F2801" s="9"/>
    </row>
    <row r="2802" spans="1:6">
      <c r="A2802" s="9" t="s">
        <v>11910</v>
      </c>
      <c r="B2802" s="9" t="s">
        <v>11911</v>
      </c>
      <c r="C2802" s="9" t="s">
        <v>11912</v>
      </c>
      <c r="D2802" s="10">
        <v>82289534837</v>
      </c>
      <c r="E2802" s="9"/>
      <c r="F2802" s="9"/>
    </row>
    <row r="2803" spans="1:6">
      <c r="A2803" s="9" t="s">
        <v>11913</v>
      </c>
      <c r="B2803" s="9" t="s">
        <v>11914</v>
      </c>
      <c r="C2803" s="9" t="s">
        <v>11915</v>
      </c>
      <c r="D2803" s="9" t="s">
        <v>11916</v>
      </c>
      <c r="E2803" s="9"/>
      <c r="F2803" s="9"/>
    </row>
    <row r="2804" spans="1:6" ht="25.5">
      <c r="A2804" s="9" t="s">
        <v>11917</v>
      </c>
      <c r="B2804" s="9" t="s">
        <v>11918</v>
      </c>
      <c r="C2804" s="9" t="s">
        <v>11919</v>
      </c>
      <c r="D2804" s="9" t="s">
        <v>11920</v>
      </c>
      <c r="E2804" s="9"/>
      <c r="F2804" s="9"/>
    </row>
    <row r="2805" spans="1:6">
      <c r="A2805" s="9" t="s">
        <v>11921</v>
      </c>
      <c r="B2805" s="9" t="s">
        <v>11922</v>
      </c>
      <c r="C2805" s="9" t="s">
        <v>11923</v>
      </c>
      <c r="D2805" s="9" t="s">
        <v>11924</v>
      </c>
      <c r="E2805" s="9"/>
      <c r="F2805" s="9"/>
    </row>
    <row r="2806" spans="1:6">
      <c r="A2806" s="9" t="s">
        <v>11925</v>
      </c>
      <c r="B2806" s="9" t="s">
        <v>11926</v>
      </c>
      <c r="C2806" s="9" t="s">
        <v>11927</v>
      </c>
      <c r="D2806" s="10">
        <v>82363530303</v>
      </c>
      <c r="E2806" s="9"/>
      <c r="F2806" s="9"/>
    </row>
    <row r="2807" spans="1:6">
      <c r="A2807" s="9" t="s">
        <v>11928</v>
      </c>
      <c r="B2807" s="9" t="s">
        <v>11929</v>
      </c>
      <c r="C2807" s="9" t="s">
        <v>11930</v>
      </c>
      <c r="D2807" s="10">
        <v>81279386628</v>
      </c>
      <c r="E2807" s="9"/>
      <c r="F2807" s="9"/>
    </row>
    <row r="2808" spans="1:6">
      <c r="A2808" s="9" t="s">
        <v>11931</v>
      </c>
      <c r="B2808" s="9" t="s">
        <v>11932</v>
      </c>
      <c r="C2808" s="9" t="s">
        <v>109</v>
      </c>
      <c r="D2808" s="10">
        <v>0</v>
      </c>
      <c r="E2808" s="9"/>
      <c r="F2808" s="9"/>
    </row>
    <row r="2809" spans="1:6">
      <c r="A2809" s="9" t="s">
        <v>11933</v>
      </c>
      <c r="B2809" s="9" t="s">
        <v>11934</v>
      </c>
      <c r="C2809" s="9" t="s">
        <v>11935</v>
      </c>
      <c r="D2809" s="9" t="s">
        <v>11936</v>
      </c>
      <c r="E2809" s="9"/>
      <c r="F2809" s="9"/>
    </row>
    <row r="2810" spans="1:6">
      <c r="A2810" s="9" t="s">
        <v>11937</v>
      </c>
      <c r="B2810" s="9" t="s">
        <v>11938</v>
      </c>
      <c r="C2810" s="9" t="s">
        <v>11939</v>
      </c>
      <c r="D2810" s="9" t="s">
        <v>11940</v>
      </c>
      <c r="E2810" s="9"/>
      <c r="F2810" s="9"/>
    </row>
    <row r="2811" spans="1:6">
      <c r="A2811" s="9" t="s">
        <v>11941</v>
      </c>
      <c r="B2811" s="9" t="s">
        <v>11942</v>
      </c>
      <c r="C2811" s="9" t="s">
        <v>11943</v>
      </c>
      <c r="D2811" s="10">
        <v>81282015575</v>
      </c>
      <c r="E2811" s="9"/>
      <c r="F2811" s="9"/>
    </row>
    <row r="2812" spans="1:6">
      <c r="A2812" s="9" t="s">
        <v>11944</v>
      </c>
      <c r="B2812" s="9" t="s">
        <v>11945</v>
      </c>
      <c r="C2812" s="9" t="s">
        <v>109</v>
      </c>
      <c r="D2812" s="10">
        <v>0</v>
      </c>
      <c r="E2812" s="10">
        <v>0</v>
      </c>
      <c r="F2812" s="10">
        <v>0</v>
      </c>
    </row>
    <row r="2813" spans="1:6">
      <c r="A2813" s="9" t="s">
        <v>11946</v>
      </c>
      <c r="B2813" s="9" t="s">
        <v>11947</v>
      </c>
      <c r="C2813" s="9" t="s">
        <v>109</v>
      </c>
      <c r="D2813" s="10">
        <v>0</v>
      </c>
      <c r="E2813" s="9"/>
      <c r="F2813" s="10">
        <v>0</v>
      </c>
    </row>
    <row r="2814" spans="1:6" ht="25.5">
      <c r="A2814" s="9" t="s">
        <v>11948</v>
      </c>
      <c r="B2814" s="9" t="s">
        <v>11949</v>
      </c>
      <c r="C2814" s="9" t="s">
        <v>11950</v>
      </c>
      <c r="D2814" s="9" t="s">
        <v>11951</v>
      </c>
      <c r="E2814" s="9" t="s">
        <v>11952</v>
      </c>
      <c r="F2814" s="9"/>
    </row>
    <row r="2815" spans="1:6">
      <c r="A2815" s="9" t="s">
        <v>11953</v>
      </c>
      <c r="B2815" s="9" t="s">
        <v>11954</v>
      </c>
      <c r="C2815" s="9" t="s">
        <v>11955</v>
      </c>
      <c r="D2815" s="9" t="s">
        <v>11956</v>
      </c>
      <c r="E2815" s="9"/>
      <c r="F2815" s="9"/>
    </row>
    <row r="2816" spans="1:6">
      <c r="A2816" s="9" t="s">
        <v>11957</v>
      </c>
      <c r="B2816" s="9" t="s">
        <v>11958</v>
      </c>
      <c r="C2816" s="9" t="s">
        <v>11959</v>
      </c>
      <c r="D2816" s="9" t="s">
        <v>11960</v>
      </c>
      <c r="E2816" s="9"/>
      <c r="F2816" s="9"/>
    </row>
    <row r="2817" spans="1:6">
      <c r="A2817" s="9" t="s">
        <v>11961</v>
      </c>
      <c r="B2817" s="9" t="s">
        <v>11962</v>
      </c>
      <c r="C2817" s="9" t="s">
        <v>11963</v>
      </c>
      <c r="D2817" s="10">
        <v>0</v>
      </c>
      <c r="E2817" s="9"/>
      <c r="F2817" s="9"/>
    </row>
    <row r="2818" spans="1:6">
      <c r="A2818" s="9" t="s">
        <v>11964</v>
      </c>
      <c r="B2818" s="9" t="s">
        <v>11965</v>
      </c>
      <c r="C2818" s="9" t="s">
        <v>11966</v>
      </c>
      <c r="D2818" s="9" t="s">
        <v>11967</v>
      </c>
      <c r="E2818" s="9"/>
      <c r="F2818" s="9"/>
    </row>
    <row r="2819" spans="1:6">
      <c r="A2819" s="9" t="s">
        <v>11968</v>
      </c>
      <c r="B2819" s="9" t="s">
        <v>11969</v>
      </c>
      <c r="C2819" s="9" t="s">
        <v>11970</v>
      </c>
      <c r="D2819" s="9" t="s">
        <v>11971</v>
      </c>
      <c r="E2819" s="9"/>
      <c r="F2819" s="9"/>
    </row>
    <row r="2820" spans="1:6">
      <c r="A2820" s="9" t="s">
        <v>11972</v>
      </c>
      <c r="B2820" s="9" t="s">
        <v>11973</v>
      </c>
      <c r="C2820" s="9" t="s">
        <v>11974</v>
      </c>
      <c r="D2820" s="9" t="s">
        <v>11975</v>
      </c>
      <c r="E2820" s="9"/>
      <c r="F2820" s="9"/>
    </row>
    <row r="2821" spans="1:6">
      <c r="A2821" s="9" t="s">
        <v>11976</v>
      </c>
      <c r="B2821" s="9" t="s">
        <v>11977</v>
      </c>
      <c r="C2821" s="9" t="s">
        <v>109</v>
      </c>
      <c r="D2821" s="10">
        <v>0</v>
      </c>
      <c r="E2821" s="9"/>
      <c r="F2821" s="9"/>
    </row>
    <row r="2822" spans="1:6">
      <c r="A2822" s="9" t="s">
        <v>11978</v>
      </c>
      <c r="B2822" s="9" t="s">
        <v>11979</v>
      </c>
      <c r="C2822" s="9" t="s">
        <v>109</v>
      </c>
      <c r="D2822" s="10">
        <v>0</v>
      </c>
      <c r="E2822" s="9"/>
      <c r="F2822" s="9"/>
    </row>
    <row r="2823" spans="1:6">
      <c r="A2823" s="9" t="s">
        <v>11980</v>
      </c>
      <c r="B2823" s="9" t="s">
        <v>11981</v>
      </c>
      <c r="C2823" s="9" t="s">
        <v>11982</v>
      </c>
      <c r="D2823" s="10">
        <v>82363032323</v>
      </c>
      <c r="E2823" s="9"/>
      <c r="F2823" s="9"/>
    </row>
    <row r="2824" spans="1:6">
      <c r="A2824" s="9" t="s">
        <v>11983</v>
      </c>
      <c r="B2824" s="9" t="s">
        <v>11984</v>
      </c>
      <c r="C2824" s="9" t="s">
        <v>11985</v>
      </c>
      <c r="D2824" s="9" t="s">
        <v>11986</v>
      </c>
      <c r="E2824" s="9"/>
      <c r="F2824" s="9"/>
    </row>
    <row r="2825" spans="1:6">
      <c r="A2825" s="9" t="s">
        <v>11987</v>
      </c>
      <c r="B2825" s="9" t="s">
        <v>11988</v>
      </c>
      <c r="C2825" s="9" t="s">
        <v>11989</v>
      </c>
      <c r="D2825" s="9" t="s">
        <v>11990</v>
      </c>
      <c r="E2825" s="9"/>
      <c r="F2825" s="9"/>
    </row>
    <row r="2826" spans="1:6">
      <c r="A2826" s="9" t="s">
        <v>11991</v>
      </c>
      <c r="B2826" s="9" t="s">
        <v>11992</v>
      </c>
      <c r="C2826" s="9" t="s">
        <v>11993</v>
      </c>
      <c r="D2826" s="9" t="s">
        <v>11994</v>
      </c>
      <c r="E2826" s="9"/>
      <c r="F2826" s="9"/>
    </row>
    <row r="2827" spans="1:6">
      <c r="A2827" s="9" t="s">
        <v>11995</v>
      </c>
      <c r="B2827" s="9" t="s">
        <v>11996</v>
      </c>
      <c r="C2827" s="9" t="s">
        <v>11997</v>
      </c>
      <c r="D2827" s="9" t="s">
        <v>11998</v>
      </c>
      <c r="E2827" s="9"/>
      <c r="F2827" s="9"/>
    </row>
    <row r="2828" spans="1:6">
      <c r="A2828" s="9" t="s">
        <v>11999</v>
      </c>
      <c r="B2828" s="9" t="s">
        <v>12000</v>
      </c>
      <c r="C2828" s="9" t="s">
        <v>12001</v>
      </c>
      <c r="D2828" s="9" t="s">
        <v>12002</v>
      </c>
      <c r="E2828" s="9"/>
      <c r="F2828" s="9"/>
    </row>
    <row r="2829" spans="1:6">
      <c r="A2829" s="9" t="s">
        <v>12003</v>
      </c>
      <c r="B2829" s="9" t="s">
        <v>12004</v>
      </c>
      <c r="C2829" s="9" t="s">
        <v>12005</v>
      </c>
      <c r="D2829" s="10">
        <v>81511468647</v>
      </c>
      <c r="E2829" s="9"/>
      <c r="F2829" s="9"/>
    </row>
    <row r="2830" spans="1:6" ht="38.25">
      <c r="A2830" s="9" t="s">
        <v>12006</v>
      </c>
      <c r="B2830" s="9" t="s">
        <v>12007</v>
      </c>
      <c r="C2830" s="9" t="s">
        <v>12008</v>
      </c>
      <c r="D2830" s="9" t="s">
        <v>12009</v>
      </c>
      <c r="E2830" s="9"/>
      <c r="F2830" s="9"/>
    </row>
    <row r="2831" spans="1:6">
      <c r="A2831" s="9" t="s">
        <v>12010</v>
      </c>
      <c r="B2831" s="9" t="s">
        <v>12011</v>
      </c>
      <c r="C2831" s="9" t="s">
        <v>12012</v>
      </c>
      <c r="D2831" s="9" t="s">
        <v>12013</v>
      </c>
      <c r="E2831" s="9"/>
      <c r="F2831" s="9"/>
    </row>
    <row r="2832" spans="1:6">
      <c r="A2832" s="9" t="s">
        <v>12014</v>
      </c>
      <c r="B2832" s="9" t="s">
        <v>12015</v>
      </c>
      <c r="C2832" s="9" t="s">
        <v>12016</v>
      </c>
      <c r="D2832" s="10">
        <v>614573487</v>
      </c>
      <c r="E2832" s="9"/>
      <c r="F2832" s="9"/>
    </row>
    <row r="2833" spans="1:6">
      <c r="A2833" s="9" t="s">
        <v>12017</v>
      </c>
      <c r="B2833" s="9" t="s">
        <v>12018</v>
      </c>
      <c r="C2833" s="9" t="s">
        <v>12019</v>
      </c>
      <c r="D2833" s="9" t="s">
        <v>12020</v>
      </c>
      <c r="E2833" s="9"/>
      <c r="F2833" s="9"/>
    </row>
    <row r="2834" spans="1:6">
      <c r="A2834" s="9" t="s">
        <v>12021</v>
      </c>
      <c r="B2834" s="9" t="s">
        <v>12022</v>
      </c>
      <c r="C2834" s="9" t="s">
        <v>12023</v>
      </c>
      <c r="D2834" s="9" t="s">
        <v>12024</v>
      </c>
      <c r="E2834" s="9"/>
      <c r="F2834" s="9"/>
    </row>
    <row r="2835" spans="1:6" ht="25.5">
      <c r="A2835" s="9" t="s">
        <v>12025</v>
      </c>
      <c r="B2835" s="9" t="s">
        <v>12026</v>
      </c>
      <c r="C2835" s="9" t="s">
        <v>12027</v>
      </c>
      <c r="D2835" s="9" t="s">
        <v>12028</v>
      </c>
      <c r="E2835" s="9"/>
      <c r="F2835" s="9"/>
    </row>
    <row r="2836" spans="1:6">
      <c r="A2836" s="9" t="s">
        <v>12029</v>
      </c>
      <c r="B2836" s="9" t="s">
        <v>12030</v>
      </c>
      <c r="C2836" s="9" t="s">
        <v>12031</v>
      </c>
      <c r="D2836" s="10">
        <v>0</v>
      </c>
      <c r="E2836" s="9"/>
      <c r="F2836" s="9"/>
    </row>
    <row r="2837" spans="1:6">
      <c r="A2837" s="9" t="s">
        <v>12032</v>
      </c>
      <c r="B2837" s="9" t="s">
        <v>12033</v>
      </c>
      <c r="C2837" s="9" t="s">
        <v>12034</v>
      </c>
      <c r="D2837" s="9" t="s">
        <v>12035</v>
      </c>
      <c r="E2837" s="9"/>
      <c r="F2837" s="9"/>
    </row>
    <row r="2838" spans="1:6">
      <c r="A2838" s="9" t="s">
        <v>12036</v>
      </c>
      <c r="B2838" s="9" t="s">
        <v>12037</v>
      </c>
      <c r="C2838" s="9" t="s">
        <v>12038</v>
      </c>
      <c r="D2838" s="10">
        <v>82363111602</v>
      </c>
      <c r="E2838" s="9"/>
      <c r="F2838" s="9"/>
    </row>
    <row r="2839" spans="1:6">
      <c r="A2839" s="9" t="s">
        <v>12039</v>
      </c>
      <c r="B2839" s="9" t="s">
        <v>12040</v>
      </c>
      <c r="C2839" s="9" t="s">
        <v>12041</v>
      </c>
      <c r="D2839" s="10">
        <v>618215999</v>
      </c>
      <c r="E2839" s="9" t="s">
        <v>12042</v>
      </c>
      <c r="F2839" s="9"/>
    </row>
    <row r="2840" spans="1:6">
      <c r="A2840" s="9" t="s">
        <v>12043</v>
      </c>
      <c r="B2840" s="9" t="s">
        <v>12044</v>
      </c>
      <c r="C2840" s="9" t="s">
        <v>109</v>
      </c>
      <c r="D2840" s="10">
        <v>0</v>
      </c>
      <c r="E2840" s="9"/>
      <c r="F2840" s="9"/>
    </row>
    <row r="2841" spans="1:6">
      <c r="A2841" s="9" t="s">
        <v>12045</v>
      </c>
      <c r="B2841" s="9" t="s">
        <v>12046</v>
      </c>
      <c r="C2841" s="9" t="s">
        <v>109</v>
      </c>
      <c r="D2841" s="10">
        <v>0</v>
      </c>
      <c r="E2841" s="9"/>
      <c r="F2841" s="9"/>
    </row>
    <row r="2842" spans="1:6">
      <c r="A2842" s="9" t="s">
        <v>12047</v>
      </c>
      <c r="B2842" s="9" t="s">
        <v>12048</v>
      </c>
      <c r="C2842" s="9" t="s">
        <v>12049</v>
      </c>
      <c r="D2842" s="9" t="s">
        <v>12050</v>
      </c>
      <c r="E2842" s="9" t="s">
        <v>12051</v>
      </c>
      <c r="F2842" s="9"/>
    </row>
    <row r="2843" spans="1:6">
      <c r="A2843" s="9" t="s">
        <v>12052</v>
      </c>
      <c r="B2843" s="9" t="s">
        <v>12053</v>
      </c>
      <c r="C2843" s="9" t="s">
        <v>12054</v>
      </c>
      <c r="D2843" s="9" t="s">
        <v>12055</v>
      </c>
      <c r="E2843" s="9"/>
      <c r="F2843" s="9"/>
    </row>
    <row r="2844" spans="1:6">
      <c r="A2844" s="9" t="s">
        <v>12056</v>
      </c>
      <c r="B2844" s="9" t="s">
        <v>12057</v>
      </c>
      <c r="C2844" s="9" t="s">
        <v>109</v>
      </c>
      <c r="D2844" s="10">
        <v>0</v>
      </c>
      <c r="E2844" s="9"/>
      <c r="F2844" s="9"/>
    </row>
    <row r="2845" spans="1:6">
      <c r="A2845" s="9" t="s">
        <v>12058</v>
      </c>
      <c r="B2845" s="9" t="s">
        <v>12059</v>
      </c>
      <c r="C2845" s="9" t="s">
        <v>12060</v>
      </c>
      <c r="D2845" s="10">
        <v>81361419688</v>
      </c>
      <c r="E2845" s="9"/>
      <c r="F2845" s="9"/>
    </row>
    <row r="2846" spans="1:6">
      <c r="A2846" s="9" t="s">
        <v>12061</v>
      </c>
      <c r="B2846" s="9" t="s">
        <v>12062</v>
      </c>
      <c r="C2846" s="9" t="s">
        <v>12063</v>
      </c>
      <c r="D2846" s="10">
        <v>82125630030</v>
      </c>
      <c r="E2846" s="9"/>
      <c r="F2846" s="9"/>
    </row>
    <row r="2847" spans="1:6">
      <c r="A2847" s="9" t="s">
        <v>12064</v>
      </c>
      <c r="B2847" s="9" t="s">
        <v>12065</v>
      </c>
      <c r="C2847" s="9" t="s">
        <v>12066</v>
      </c>
      <c r="D2847" s="10">
        <v>81361519463</v>
      </c>
      <c r="E2847" s="9"/>
      <c r="F2847" s="9"/>
    </row>
    <row r="2848" spans="1:6">
      <c r="A2848" s="9" t="s">
        <v>12067</v>
      </c>
      <c r="B2848" s="9" t="s">
        <v>12068</v>
      </c>
      <c r="C2848" s="9" t="s">
        <v>12069</v>
      </c>
      <c r="D2848" s="10">
        <v>813000000</v>
      </c>
      <c r="E2848" s="9"/>
      <c r="F2848" s="9"/>
    </row>
    <row r="2849" spans="1:6">
      <c r="A2849" s="9" t="s">
        <v>12070</v>
      </c>
      <c r="B2849" s="9" t="s">
        <v>12071</v>
      </c>
      <c r="C2849" s="9" t="s">
        <v>12072</v>
      </c>
      <c r="D2849" s="9" t="s">
        <v>12073</v>
      </c>
      <c r="E2849" s="9"/>
      <c r="F2849" s="9"/>
    </row>
    <row r="2850" spans="1:6" ht="25.5">
      <c r="A2850" s="9" t="s">
        <v>12074</v>
      </c>
      <c r="B2850" s="9" t="s">
        <v>12075</v>
      </c>
      <c r="C2850" s="9" t="s">
        <v>12076</v>
      </c>
      <c r="D2850" s="9" t="s">
        <v>12077</v>
      </c>
      <c r="E2850" s="9"/>
      <c r="F2850" s="9"/>
    </row>
    <row r="2851" spans="1:6" ht="25.5">
      <c r="A2851" s="9" t="s">
        <v>12078</v>
      </c>
      <c r="B2851" s="9" t="s">
        <v>12079</v>
      </c>
      <c r="C2851" s="9" t="s">
        <v>12080</v>
      </c>
      <c r="D2851" s="9" t="s">
        <v>12081</v>
      </c>
      <c r="E2851" s="9"/>
      <c r="F2851" s="9"/>
    </row>
    <row r="2852" spans="1:6">
      <c r="A2852" s="9" t="s">
        <v>12082</v>
      </c>
      <c r="B2852" s="9" t="s">
        <v>12083</v>
      </c>
      <c r="C2852" s="9" t="s">
        <v>12084</v>
      </c>
      <c r="D2852" s="9" t="s">
        <v>12085</v>
      </c>
      <c r="E2852" s="9"/>
      <c r="F2852" s="9"/>
    </row>
    <row r="2853" spans="1:6">
      <c r="A2853" s="9" t="s">
        <v>12086</v>
      </c>
      <c r="B2853" s="9" t="s">
        <v>12087</v>
      </c>
      <c r="C2853" s="9" t="s">
        <v>12088</v>
      </c>
      <c r="D2853" s="9" t="s">
        <v>12089</v>
      </c>
      <c r="E2853" s="9"/>
      <c r="F2853" s="9"/>
    </row>
    <row r="2854" spans="1:6">
      <c r="A2854" s="9" t="s">
        <v>12090</v>
      </c>
      <c r="B2854" s="9" t="s">
        <v>12091</v>
      </c>
      <c r="C2854" s="9" t="s">
        <v>1721</v>
      </c>
      <c r="D2854" s="9" t="s">
        <v>11531</v>
      </c>
      <c r="E2854" s="9"/>
      <c r="F2854" s="9"/>
    </row>
    <row r="2855" spans="1:6" ht="25.5">
      <c r="A2855" s="9" t="s">
        <v>12092</v>
      </c>
      <c r="B2855" s="9" t="s">
        <v>12093</v>
      </c>
      <c r="C2855" s="9" t="s">
        <v>109</v>
      </c>
      <c r="D2855" s="9" t="s">
        <v>12092</v>
      </c>
      <c r="E2855" s="9"/>
      <c r="F2855" s="9"/>
    </row>
    <row r="2856" spans="1:6">
      <c r="A2856" s="9" t="s">
        <v>12094</v>
      </c>
      <c r="B2856" s="9" t="s">
        <v>12095</v>
      </c>
      <c r="C2856" s="9" t="s">
        <v>12096</v>
      </c>
      <c r="D2856" s="9" t="s">
        <v>12097</v>
      </c>
      <c r="E2856" s="9"/>
      <c r="F2856" s="9"/>
    </row>
    <row r="2857" spans="1:6">
      <c r="A2857" s="9" t="s">
        <v>12098</v>
      </c>
      <c r="B2857" s="9" t="s">
        <v>12099</v>
      </c>
      <c r="C2857" s="9" t="s">
        <v>12100</v>
      </c>
      <c r="D2857" s="9" t="s">
        <v>12101</v>
      </c>
      <c r="E2857" s="9"/>
      <c r="F2857" s="9"/>
    </row>
    <row r="2858" spans="1:6">
      <c r="A2858" s="9" t="s">
        <v>12102</v>
      </c>
      <c r="B2858" s="9" t="s">
        <v>12103</v>
      </c>
      <c r="C2858" s="9" t="s">
        <v>12104</v>
      </c>
      <c r="D2858" s="9" t="s">
        <v>12105</v>
      </c>
      <c r="E2858" s="9"/>
      <c r="F2858" s="9"/>
    </row>
    <row r="2859" spans="1:6">
      <c r="A2859" s="9" t="s">
        <v>12106</v>
      </c>
      <c r="B2859" s="9" t="s">
        <v>12107</v>
      </c>
      <c r="C2859" s="9" t="s">
        <v>12108</v>
      </c>
      <c r="D2859" s="9" t="s">
        <v>12109</v>
      </c>
      <c r="E2859" s="9"/>
      <c r="F2859" s="9"/>
    </row>
    <row r="2860" spans="1:6">
      <c r="A2860" s="9" t="s">
        <v>12110</v>
      </c>
      <c r="B2860" s="9" t="s">
        <v>12111</v>
      </c>
      <c r="C2860" s="9" t="s">
        <v>109</v>
      </c>
      <c r="D2860" s="10">
        <v>0</v>
      </c>
      <c r="E2860" s="9"/>
      <c r="F2860" s="9"/>
    </row>
    <row r="2861" spans="1:6">
      <c r="A2861" s="9" t="s">
        <v>12112</v>
      </c>
      <c r="B2861" s="9" t="s">
        <v>12113</v>
      </c>
      <c r="C2861" s="9" t="s">
        <v>12114</v>
      </c>
      <c r="D2861" s="9" t="s">
        <v>12115</v>
      </c>
      <c r="E2861" s="9"/>
      <c r="F2861" s="9"/>
    </row>
    <row r="2862" spans="1:6">
      <c r="A2862" s="9" t="s">
        <v>12116</v>
      </c>
      <c r="B2862" s="9" t="s">
        <v>12117</v>
      </c>
      <c r="C2862" s="9" t="s">
        <v>109</v>
      </c>
      <c r="D2862" s="10">
        <v>0</v>
      </c>
      <c r="E2862" s="9"/>
      <c r="F2862" s="9"/>
    </row>
    <row r="2863" spans="1:6" ht="25.5">
      <c r="A2863" s="9" t="s">
        <v>12118</v>
      </c>
      <c r="B2863" s="9" t="s">
        <v>12119</v>
      </c>
      <c r="C2863" s="9" t="s">
        <v>12120</v>
      </c>
      <c r="D2863" s="9" t="s">
        <v>12121</v>
      </c>
      <c r="E2863" s="9"/>
      <c r="F2863" s="9"/>
    </row>
    <row r="2864" spans="1:6">
      <c r="A2864" s="9" t="s">
        <v>12122</v>
      </c>
      <c r="B2864" s="9" t="s">
        <v>12123</v>
      </c>
      <c r="C2864" s="9" t="s">
        <v>12124</v>
      </c>
      <c r="D2864" s="9" t="s">
        <v>12125</v>
      </c>
      <c r="E2864" s="9"/>
      <c r="F2864" s="9"/>
    </row>
    <row r="2865" spans="1:6">
      <c r="A2865" s="9" t="s">
        <v>12126</v>
      </c>
      <c r="B2865" s="9" t="s">
        <v>12127</v>
      </c>
      <c r="C2865" s="9" t="s">
        <v>12128</v>
      </c>
      <c r="D2865" s="10">
        <v>812227185</v>
      </c>
      <c r="E2865" s="9"/>
      <c r="F2865" s="9"/>
    </row>
    <row r="2866" spans="1:6">
      <c r="A2866" s="9" t="s">
        <v>12129</v>
      </c>
      <c r="B2866" s="9" t="s">
        <v>12130</v>
      </c>
      <c r="C2866" s="9" t="s">
        <v>12131</v>
      </c>
      <c r="D2866" s="9" t="s">
        <v>12132</v>
      </c>
      <c r="E2866" s="9"/>
      <c r="F2866" s="9"/>
    </row>
    <row r="2867" spans="1:6">
      <c r="A2867" s="9" t="s">
        <v>12133</v>
      </c>
      <c r="B2867" s="9" t="s">
        <v>12134</v>
      </c>
      <c r="C2867" s="9" t="s">
        <v>12135</v>
      </c>
      <c r="D2867" s="9" t="s">
        <v>12136</v>
      </c>
      <c r="E2867" s="9"/>
      <c r="F2867" s="9"/>
    </row>
    <row r="2868" spans="1:6">
      <c r="A2868" s="9" t="s">
        <v>12137</v>
      </c>
      <c r="B2868" s="9" t="s">
        <v>12138</v>
      </c>
      <c r="C2868" s="9" t="s">
        <v>12139</v>
      </c>
      <c r="D2868" s="9" t="s">
        <v>12140</v>
      </c>
      <c r="E2868" s="9"/>
      <c r="F2868" s="9"/>
    </row>
    <row r="2869" spans="1:6">
      <c r="A2869" s="9" t="s">
        <v>12141</v>
      </c>
      <c r="B2869" s="9" t="s">
        <v>12142</v>
      </c>
      <c r="C2869" s="9" t="s">
        <v>12143</v>
      </c>
      <c r="D2869" s="9" t="s">
        <v>12144</v>
      </c>
      <c r="E2869" s="9"/>
      <c r="F2869" s="9"/>
    </row>
    <row r="2870" spans="1:6">
      <c r="A2870" s="9" t="s">
        <v>12145</v>
      </c>
      <c r="B2870" s="9" t="s">
        <v>12146</v>
      </c>
      <c r="C2870" s="9" t="s">
        <v>12147</v>
      </c>
      <c r="D2870" s="9" t="s">
        <v>12148</v>
      </c>
      <c r="E2870" s="9"/>
      <c r="F2870" s="9"/>
    </row>
    <row r="2871" spans="1:6">
      <c r="A2871" s="9" t="s">
        <v>12149</v>
      </c>
      <c r="B2871" s="9" t="s">
        <v>12150</v>
      </c>
      <c r="C2871" s="9" t="s">
        <v>12151</v>
      </c>
      <c r="D2871" s="9" t="s">
        <v>12152</v>
      </c>
      <c r="E2871" s="9"/>
      <c r="F2871" s="9"/>
    </row>
    <row r="2872" spans="1:6">
      <c r="A2872" s="9" t="s">
        <v>12153</v>
      </c>
      <c r="B2872" s="9" t="s">
        <v>12154</v>
      </c>
      <c r="C2872" s="9" t="s">
        <v>12155</v>
      </c>
      <c r="D2872" s="9" t="s">
        <v>12156</v>
      </c>
      <c r="E2872" s="9"/>
      <c r="F2872" s="9"/>
    </row>
    <row r="2873" spans="1:6">
      <c r="A2873" s="9" t="s">
        <v>12157</v>
      </c>
      <c r="B2873" s="9" t="s">
        <v>12158</v>
      </c>
      <c r="C2873" s="9" t="s">
        <v>12159</v>
      </c>
      <c r="D2873" s="10">
        <v>82125003277</v>
      </c>
      <c r="E2873" s="9"/>
      <c r="F2873" s="9"/>
    </row>
    <row r="2874" spans="1:6">
      <c r="A2874" s="9" t="s">
        <v>12160</v>
      </c>
      <c r="B2874" s="9" t="s">
        <v>12161</v>
      </c>
      <c r="C2874" s="9" t="s">
        <v>12162</v>
      </c>
      <c r="D2874" s="9" t="s">
        <v>12163</v>
      </c>
      <c r="E2874" s="9"/>
      <c r="F2874" s="9"/>
    </row>
    <row r="2875" spans="1:6">
      <c r="A2875" s="9" t="s">
        <v>12164</v>
      </c>
      <c r="B2875" s="9" t="s">
        <v>12165</v>
      </c>
      <c r="C2875" s="9" t="s">
        <v>12166</v>
      </c>
      <c r="D2875" s="9" t="s">
        <v>12167</v>
      </c>
      <c r="E2875" s="9"/>
      <c r="F2875" s="9"/>
    </row>
    <row r="2876" spans="1:6">
      <c r="A2876" s="9" t="s">
        <v>12168</v>
      </c>
      <c r="B2876" s="9" t="s">
        <v>12169</v>
      </c>
      <c r="C2876" s="9" t="s">
        <v>12170</v>
      </c>
      <c r="D2876" s="9" t="s">
        <v>12171</v>
      </c>
      <c r="E2876" s="9"/>
      <c r="F2876" s="9"/>
    </row>
    <row r="2877" spans="1:6">
      <c r="A2877" s="9" t="s">
        <v>12172</v>
      </c>
      <c r="B2877" s="9" t="s">
        <v>12173</v>
      </c>
      <c r="C2877" s="9" t="s">
        <v>12174</v>
      </c>
      <c r="D2877" s="9" t="s">
        <v>12175</v>
      </c>
      <c r="E2877" s="9"/>
      <c r="F2877" s="9"/>
    </row>
    <row r="2878" spans="1:6">
      <c r="A2878" s="9" t="s">
        <v>12176</v>
      </c>
      <c r="B2878" s="9" t="s">
        <v>12177</v>
      </c>
      <c r="C2878" s="9" t="s">
        <v>12178</v>
      </c>
      <c r="D2878" s="9" t="s">
        <v>12179</v>
      </c>
      <c r="E2878" s="9"/>
      <c r="F2878" s="9"/>
    </row>
    <row r="2879" spans="1:6">
      <c r="A2879" s="9" t="s">
        <v>12180</v>
      </c>
      <c r="B2879" s="9" t="s">
        <v>12181</v>
      </c>
      <c r="C2879" s="9" t="s">
        <v>12182</v>
      </c>
      <c r="D2879" s="9" t="s">
        <v>12183</v>
      </c>
      <c r="E2879" s="9"/>
      <c r="F2879" s="9"/>
    </row>
    <row r="2880" spans="1:6">
      <c r="A2880" s="9" t="s">
        <v>12184</v>
      </c>
      <c r="B2880" s="9" t="s">
        <v>12185</v>
      </c>
      <c r="C2880" s="9" t="s">
        <v>12186</v>
      </c>
      <c r="D2880" s="9" t="s">
        <v>12187</v>
      </c>
      <c r="E2880" s="9"/>
      <c r="F2880" s="9"/>
    </row>
    <row r="2881" spans="1:6">
      <c r="A2881" s="9" t="s">
        <v>12188</v>
      </c>
      <c r="B2881" s="9" t="s">
        <v>12189</v>
      </c>
      <c r="C2881" s="9" t="s">
        <v>12190</v>
      </c>
      <c r="D2881" s="10">
        <v>81361198887</v>
      </c>
      <c r="E2881" s="9"/>
      <c r="F2881" s="9"/>
    </row>
    <row r="2882" spans="1:6">
      <c r="A2882" s="9" t="s">
        <v>12191</v>
      </c>
      <c r="B2882" s="9" t="s">
        <v>12192</v>
      </c>
      <c r="C2882" s="9" t="s">
        <v>12193</v>
      </c>
      <c r="D2882" s="9" t="s">
        <v>12194</v>
      </c>
      <c r="E2882" s="9"/>
      <c r="F2882" s="9"/>
    </row>
    <row r="2883" spans="1:6" ht="25.5">
      <c r="A2883" s="9" t="s">
        <v>12195</v>
      </c>
      <c r="B2883" s="9" t="s">
        <v>12196</v>
      </c>
      <c r="C2883" s="9" t="s">
        <v>12197</v>
      </c>
      <c r="D2883" s="9" t="s">
        <v>11994</v>
      </c>
      <c r="E2883" s="9"/>
      <c r="F2883" s="9"/>
    </row>
    <row r="2884" spans="1:6">
      <c r="A2884" s="9" t="s">
        <v>12198</v>
      </c>
      <c r="B2884" s="9" t="s">
        <v>12199</v>
      </c>
      <c r="C2884" s="9" t="s">
        <v>12200</v>
      </c>
      <c r="D2884" s="9" t="s">
        <v>11994</v>
      </c>
      <c r="E2884" s="9"/>
      <c r="F2884" s="9"/>
    </row>
    <row r="2885" spans="1:6" ht="25.5">
      <c r="A2885" s="9" t="s">
        <v>12201</v>
      </c>
      <c r="B2885" s="9" t="s">
        <v>12202</v>
      </c>
      <c r="C2885" s="9" t="s">
        <v>12203</v>
      </c>
      <c r="D2885" s="9" t="s">
        <v>12204</v>
      </c>
      <c r="E2885" s="9"/>
      <c r="F2885" s="9"/>
    </row>
    <row r="2886" spans="1:6">
      <c r="A2886" s="9" t="s">
        <v>12205</v>
      </c>
      <c r="B2886" s="9" t="s">
        <v>12206</v>
      </c>
      <c r="C2886" s="9" t="s">
        <v>12207</v>
      </c>
      <c r="D2886" s="9" t="s">
        <v>11842</v>
      </c>
      <c r="E2886" s="9"/>
      <c r="F2886" s="9"/>
    </row>
    <row r="2887" spans="1:6">
      <c r="A2887" s="9" t="s">
        <v>10963</v>
      </c>
      <c r="B2887" s="9" t="s">
        <v>12208</v>
      </c>
      <c r="C2887" s="9" t="s">
        <v>12209</v>
      </c>
      <c r="D2887" s="10">
        <v>895368676804</v>
      </c>
      <c r="E2887" s="9"/>
      <c r="F2887" s="9"/>
    </row>
    <row r="2888" spans="1:6">
      <c r="A2888" s="9" t="s">
        <v>12210</v>
      </c>
      <c r="B2888" s="9" t="s">
        <v>12211</v>
      </c>
      <c r="C2888" s="9" t="s">
        <v>12212</v>
      </c>
      <c r="D2888" s="9" t="s">
        <v>12213</v>
      </c>
      <c r="E2888" s="9"/>
      <c r="F2888" s="9"/>
    </row>
    <row r="2889" spans="1:6">
      <c r="A2889" s="9" t="s">
        <v>12214</v>
      </c>
      <c r="B2889" s="9" t="s">
        <v>12215</v>
      </c>
      <c r="C2889" s="9" t="s">
        <v>12216</v>
      </c>
      <c r="D2889" s="9" t="s">
        <v>12217</v>
      </c>
      <c r="E2889" s="9"/>
      <c r="F2889" s="9"/>
    </row>
    <row r="2890" spans="1:6" ht="25.5">
      <c r="A2890" s="9" t="s">
        <v>12218</v>
      </c>
      <c r="B2890" s="9" t="s">
        <v>12219</v>
      </c>
      <c r="C2890" s="9" t="s">
        <v>12220</v>
      </c>
      <c r="D2890" s="9" t="s">
        <v>12221</v>
      </c>
      <c r="E2890" s="9" t="s">
        <v>12222</v>
      </c>
      <c r="F2890" s="9"/>
    </row>
    <row r="2891" spans="1:6">
      <c r="A2891" s="9" t="s">
        <v>12223</v>
      </c>
      <c r="B2891" s="9" t="s">
        <v>12224</v>
      </c>
      <c r="C2891" s="9" t="s">
        <v>12225</v>
      </c>
      <c r="D2891" s="9" t="s">
        <v>12226</v>
      </c>
      <c r="E2891" s="9"/>
      <c r="F2891" s="9"/>
    </row>
    <row r="2892" spans="1:6">
      <c r="A2892" s="9" t="s">
        <v>12227</v>
      </c>
      <c r="B2892" s="9" t="s">
        <v>12228</v>
      </c>
      <c r="C2892" s="9" t="s">
        <v>109</v>
      </c>
      <c r="D2892" s="10">
        <v>0</v>
      </c>
      <c r="E2892" s="9"/>
      <c r="F2892" s="9"/>
    </row>
    <row r="2893" spans="1:6">
      <c r="A2893" s="9" t="s">
        <v>12229</v>
      </c>
      <c r="B2893" s="9" t="s">
        <v>12230</v>
      </c>
      <c r="C2893" s="9" t="s">
        <v>109</v>
      </c>
      <c r="D2893" s="10">
        <v>0</v>
      </c>
      <c r="E2893" s="9"/>
      <c r="F2893" s="9"/>
    </row>
    <row r="2894" spans="1:6">
      <c r="A2894" s="9" t="s">
        <v>12231</v>
      </c>
      <c r="B2894" s="9" t="s">
        <v>12232</v>
      </c>
      <c r="C2894" s="9" t="s">
        <v>12233</v>
      </c>
      <c r="D2894" s="9" t="s">
        <v>12234</v>
      </c>
      <c r="E2894" s="9"/>
      <c r="F2894" s="9"/>
    </row>
    <row r="2895" spans="1:6" ht="25.5">
      <c r="A2895" s="9" t="s">
        <v>12235</v>
      </c>
      <c r="B2895" s="9" t="s">
        <v>12236</v>
      </c>
      <c r="C2895" s="9" t="s">
        <v>12237</v>
      </c>
      <c r="D2895" s="9" t="s">
        <v>12238</v>
      </c>
      <c r="E2895" s="9"/>
      <c r="F2895" s="9"/>
    </row>
    <row r="2896" spans="1:6">
      <c r="A2896" s="9" t="s">
        <v>12239</v>
      </c>
      <c r="B2896" s="9" t="s">
        <v>12240</v>
      </c>
      <c r="C2896" s="9" t="s">
        <v>109</v>
      </c>
      <c r="D2896" s="10">
        <v>0</v>
      </c>
      <c r="E2896" s="9"/>
      <c r="F2896" s="9"/>
    </row>
    <row r="2897" spans="1:6">
      <c r="A2897" s="9" t="s">
        <v>12241</v>
      </c>
      <c r="B2897" s="9" t="s">
        <v>12242</v>
      </c>
      <c r="C2897" s="9" t="s">
        <v>12243</v>
      </c>
      <c r="D2897" s="9" t="s">
        <v>12244</v>
      </c>
      <c r="E2897" s="9"/>
      <c r="F2897" s="9"/>
    </row>
    <row r="2898" spans="1:6">
      <c r="A2898" s="9" t="s">
        <v>12245</v>
      </c>
      <c r="B2898" s="9" t="s">
        <v>12246</v>
      </c>
      <c r="C2898" s="9" t="s">
        <v>12247</v>
      </c>
      <c r="D2898" s="9" t="s">
        <v>12248</v>
      </c>
      <c r="E2898" s="9"/>
      <c r="F2898" s="9"/>
    </row>
    <row r="2899" spans="1:6">
      <c r="A2899" s="9" t="s">
        <v>12249</v>
      </c>
      <c r="B2899" s="9" t="s">
        <v>12250</v>
      </c>
      <c r="C2899" s="9" t="s">
        <v>12251</v>
      </c>
      <c r="D2899" s="9" t="s">
        <v>12252</v>
      </c>
      <c r="E2899" s="9"/>
      <c r="F2899" s="9"/>
    </row>
    <row r="2900" spans="1:6">
      <c r="A2900" s="9" t="s">
        <v>12253</v>
      </c>
      <c r="B2900" s="9" t="s">
        <v>12254</v>
      </c>
      <c r="C2900" s="9" t="s">
        <v>12255</v>
      </c>
      <c r="D2900" s="9" t="s">
        <v>12256</v>
      </c>
      <c r="E2900" s="9"/>
      <c r="F2900" s="9"/>
    </row>
    <row r="2901" spans="1:6" ht="25.5">
      <c r="A2901" s="9" t="s">
        <v>12257</v>
      </c>
      <c r="B2901" s="9" t="s">
        <v>12258</v>
      </c>
      <c r="C2901" s="9" t="s">
        <v>12259</v>
      </c>
      <c r="D2901" s="9" t="s">
        <v>12260</v>
      </c>
      <c r="E2901" s="9"/>
      <c r="F2901" s="9"/>
    </row>
    <row r="2902" spans="1:6">
      <c r="A2902" s="9" t="s">
        <v>12261</v>
      </c>
      <c r="B2902" s="9" t="s">
        <v>12262</v>
      </c>
      <c r="C2902" s="9" t="s">
        <v>12263</v>
      </c>
      <c r="D2902" s="9" t="s">
        <v>12264</v>
      </c>
      <c r="E2902" s="9"/>
      <c r="F2902" s="9"/>
    </row>
    <row r="2903" spans="1:6">
      <c r="A2903" s="9" t="s">
        <v>12265</v>
      </c>
      <c r="B2903" s="9" t="s">
        <v>12266</v>
      </c>
      <c r="C2903" s="9" t="s">
        <v>12267</v>
      </c>
      <c r="D2903" s="9" t="s">
        <v>12268</v>
      </c>
      <c r="E2903" s="9"/>
      <c r="F2903" s="9"/>
    </row>
    <row r="2904" spans="1:6">
      <c r="A2904" s="9" t="s">
        <v>12269</v>
      </c>
      <c r="B2904" s="9" t="s">
        <v>12270</v>
      </c>
      <c r="C2904" s="9" t="s">
        <v>12271</v>
      </c>
      <c r="D2904" s="9" t="s">
        <v>12272</v>
      </c>
      <c r="E2904" s="9"/>
      <c r="F2904" s="9"/>
    </row>
    <row r="2905" spans="1:6">
      <c r="A2905" s="9" t="s">
        <v>12273</v>
      </c>
      <c r="B2905" s="9" t="s">
        <v>12274</v>
      </c>
      <c r="C2905" s="9" t="s">
        <v>12275</v>
      </c>
      <c r="D2905" s="9" t="s">
        <v>12276</v>
      </c>
      <c r="E2905" s="9" t="s">
        <v>12277</v>
      </c>
      <c r="F2905" s="9"/>
    </row>
    <row r="2906" spans="1:6">
      <c r="A2906" s="9" t="s">
        <v>12278</v>
      </c>
      <c r="B2906" s="9" t="s">
        <v>12279</v>
      </c>
      <c r="C2906" s="9" t="s">
        <v>12280</v>
      </c>
      <c r="D2906" s="9">
        <f>86-139-1263-7250</f>
        <v>-8566</v>
      </c>
      <c r="E2906" s="9" t="s">
        <v>12281</v>
      </c>
      <c r="F2906" s="9"/>
    </row>
    <row r="2907" spans="1:6">
      <c r="A2907" s="9" t="s">
        <v>12282</v>
      </c>
      <c r="B2907" s="9" t="s">
        <v>12283</v>
      </c>
      <c r="C2907" s="9" t="s">
        <v>12284</v>
      </c>
      <c r="D2907" s="9">
        <f>86-13671583840</f>
        <v>-13671583754</v>
      </c>
      <c r="E2907" s="9" t="s">
        <v>12285</v>
      </c>
      <c r="F2907" s="9"/>
    </row>
    <row r="2908" spans="1:6">
      <c r="A2908" s="9" t="s">
        <v>12286</v>
      </c>
      <c r="B2908" s="9" t="s">
        <v>12287</v>
      </c>
      <c r="C2908" s="9" t="s">
        <v>12288</v>
      </c>
      <c r="D2908" s="10">
        <v>0</v>
      </c>
      <c r="E2908" s="9" t="s">
        <v>12289</v>
      </c>
      <c r="F2908" s="9"/>
    </row>
    <row r="2909" spans="1:6">
      <c r="A2909" s="9" t="s">
        <v>12290</v>
      </c>
      <c r="B2909" s="9" t="s">
        <v>12291</v>
      </c>
      <c r="C2909" s="9" t="s">
        <v>12292</v>
      </c>
      <c r="D2909" s="9" t="s">
        <v>12293</v>
      </c>
      <c r="E2909" s="9"/>
      <c r="F2909" s="9"/>
    </row>
    <row r="2910" spans="1:6" ht="25.5">
      <c r="A2910" s="9" t="s">
        <v>12294</v>
      </c>
      <c r="B2910" s="9" t="s">
        <v>12295</v>
      </c>
      <c r="C2910" s="9" t="s">
        <v>12296</v>
      </c>
      <c r="D2910" s="9" t="s">
        <v>12297</v>
      </c>
      <c r="E2910" s="9"/>
      <c r="F2910" s="9"/>
    </row>
    <row r="2911" spans="1:6">
      <c r="A2911" s="9" t="s">
        <v>12298</v>
      </c>
      <c r="B2911" s="9" t="s">
        <v>12299</v>
      </c>
      <c r="C2911" s="9" t="s">
        <v>12300</v>
      </c>
      <c r="D2911" s="10">
        <v>82183760256</v>
      </c>
      <c r="E2911" s="9"/>
      <c r="F2911" s="9"/>
    </row>
    <row r="2912" spans="1:6">
      <c r="A2912" s="9" t="s">
        <v>12301</v>
      </c>
      <c r="B2912" s="9" t="s">
        <v>12302</v>
      </c>
      <c r="C2912" s="9" t="s">
        <v>12303</v>
      </c>
      <c r="D2912" s="9" t="s">
        <v>12304</v>
      </c>
      <c r="E2912" s="9"/>
      <c r="F2912" s="9"/>
    </row>
    <row r="2913" spans="1:6" ht="25.5">
      <c r="A2913" s="9" t="s">
        <v>12305</v>
      </c>
      <c r="B2913" s="9" t="s">
        <v>12306</v>
      </c>
      <c r="C2913" s="9" t="s">
        <v>12307</v>
      </c>
      <c r="D2913" s="9" t="s">
        <v>12308</v>
      </c>
      <c r="E2913" s="9"/>
      <c r="F2913" s="9"/>
    </row>
    <row r="2914" spans="1:6">
      <c r="A2914" s="9" t="s">
        <v>12309</v>
      </c>
      <c r="B2914" s="9" t="s">
        <v>12310</v>
      </c>
      <c r="C2914" s="9" t="s">
        <v>12311</v>
      </c>
      <c r="D2914" s="9" t="s">
        <v>12312</v>
      </c>
      <c r="E2914" s="9"/>
      <c r="F2914" s="9"/>
    </row>
    <row r="2915" spans="1:6">
      <c r="A2915" s="9" t="s">
        <v>12313</v>
      </c>
      <c r="B2915" s="9" t="s">
        <v>12314</v>
      </c>
      <c r="C2915" s="9" t="s">
        <v>12315</v>
      </c>
      <c r="D2915" s="9" t="s">
        <v>12316</v>
      </c>
      <c r="E2915" s="9"/>
      <c r="F2915" s="9"/>
    </row>
    <row r="2916" spans="1:6">
      <c r="A2916" s="9" t="s">
        <v>12317</v>
      </c>
      <c r="B2916" s="9" t="s">
        <v>12318</v>
      </c>
      <c r="C2916" s="9" t="s">
        <v>12319</v>
      </c>
      <c r="D2916" s="9" t="s">
        <v>12320</v>
      </c>
      <c r="E2916" s="9"/>
      <c r="F2916" s="9"/>
    </row>
    <row r="2917" spans="1:6">
      <c r="A2917" s="9" t="s">
        <v>12321</v>
      </c>
      <c r="B2917" s="9" t="s">
        <v>12322</v>
      </c>
      <c r="C2917" s="9" t="s">
        <v>12323</v>
      </c>
      <c r="D2917" s="9" t="s">
        <v>12324</v>
      </c>
      <c r="E2917" s="9"/>
      <c r="F2917" s="9"/>
    </row>
    <row r="2918" spans="1:6">
      <c r="A2918" s="9" t="s">
        <v>12325</v>
      </c>
      <c r="B2918" s="9" t="s">
        <v>12326</v>
      </c>
      <c r="C2918" s="9" t="s">
        <v>12327</v>
      </c>
      <c r="D2918" s="10">
        <v>82277006211</v>
      </c>
      <c r="E2918" s="9"/>
      <c r="F2918" s="9"/>
    </row>
    <row r="2919" spans="1:6">
      <c r="A2919" s="9" t="s">
        <v>12328</v>
      </c>
      <c r="B2919" s="9" t="s">
        <v>12329</v>
      </c>
      <c r="C2919" s="9" t="s">
        <v>12330</v>
      </c>
      <c r="D2919" s="9" t="s">
        <v>12331</v>
      </c>
      <c r="E2919" s="9"/>
      <c r="F2919" s="9"/>
    </row>
    <row r="2920" spans="1:6">
      <c r="A2920" s="9" t="s">
        <v>12332</v>
      </c>
      <c r="B2920" s="9" t="s">
        <v>12333</v>
      </c>
      <c r="C2920" s="9" t="s">
        <v>109</v>
      </c>
      <c r="D2920" s="10">
        <v>0</v>
      </c>
      <c r="E2920" s="9"/>
      <c r="F2920" s="9"/>
    </row>
    <row r="2921" spans="1:6">
      <c r="A2921" s="9" t="s">
        <v>12334</v>
      </c>
      <c r="B2921" s="9" t="s">
        <v>12335</v>
      </c>
      <c r="C2921" s="9" t="s">
        <v>109</v>
      </c>
      <c r="D2921" s="10">
        <v>0</v>
      </c>
      <c r="E2921" s="9"/>
      <c r="F2921" s="9"/>
    </row>
    <row r="2922" spans="1:6">
      <c r="A2922" s="9" t="s">
        <v>12336</v>
      </c>
      <c r="B2922" s="9" t="s">
        <v>12337</v>
      </c>
      <c r="C2922" s="9" t="s">
        <v>109</v>
      </c>
      <c r="D2922" s="10">
        <v>0</v>
      </c>
      <c r="E2922" s="9"/>
      <c r="F2922" s="9"/>
    </row>
    <row r="2923" spans="1:6" ht="25.5">
      <c r="A2923" s="9" t="s">
        <v>12338</v>
      </c>
      <c r="B2923" s="9" t="s">
        <v>12339</v>
      </c>
      <c r="C2923" s="9" t="s">
        <v>12340</v>
      </c>
      <c r="D2923" s="9" t="s">
        <v>12341</v>
      </c>
      <c r="E2923" s="9"/>
      <c r="F2923" s="9"/>
    </row>
    <row r="2924" spans="1:6">
      <c r="A2924" s="9" t="s">
        <v>12342</v>
      </c>
      <c r="B2924" s="9" t="s">
        <v>12343</v>
      </c>
      <c r="C2924" s="9" t="s">
        <v>12344</v>
      </c>
      <c r="D2924" s="9" t="s">
        <v>12345</v>
      </c>
      <c r="E2924" s="9"/>
      <c r="F2924" s="9"/>
    </row>
    <row r="2925" spans="1:6">
      <c r="A2925" s="9" t="s">
        <v>12346</v>
      </c>
      <c r="B2925" s="9" t="s">
        <v>12347</v>
      </c>
      <c r="C2925" s="9" t="s">
        <v>12348</v>
      </c>
      <c r="D2925" s="9" t="s">
        <v>12349</v>
      </c>
      <c r="E2925" s="9"/>
      <c r="F2925" s="9"/>
    </row>
    <row r="2926" spans="1:6">
      <c r="A2926" s="9" t="s">
        <v>12350</v>
      </c>
      <c r="B2926" s="9" t="s">
        <v>12351</v>
      </c>
      <c r="C2926" s="9" t="s">
        <v>12352</v>
      </c>
      <c r="D2926" s="9" t="s">
        <v>12353</v>
      </c>
      <c r="E2926" s="9"/>
      <c r="F2926" s="9"/>
    </row>
    <row r="2927" spans="1:6">
      <c r="A2927" s="9" t="s">
        <v>12354</v>
      </c>
      <c r="B2927" s="9" t="s">
        <v>12355</v>
      </c>
      <c r="C2927" s="9" t="s">
        <v>12356</v>
      </c>
      <c r="D2927" s="10">
        <v>0</v>
      </c>
      <c r="E2927" s="9"/>
      <c r="F2927" s="9"/>
    </row>
    <row r="2928" spans="1:6">
      <c r="A2928" s="9" t="s">
        <v>12357</v>
      </c>
      <c r="B2928" s="9" t="s">
        <v>12358</v>
      </c>
      <c r="C2928" s="9" t="s">
        <v>109</v>
      </c>
      <c r="D2928" s="9" t="s">
        <v>12359</v>
      </c>
      <c r="E2928" s="9"/>
      <c r="F2928" s="9"/>
    </row>
    <row r="2929" spans="1:6">
      <c r="A2929" s="9" t="s">
        <v>12360</v>
      </c>
      <c r="B2929" s="9" t="s">
        <v>12361</v>
      </c>
      <c r="C2929" s="9" t="s">
        <v>109</v>
      </c>
      <c r="D2929" s="9" t="s">
        <v>12359</v>
      </c>
      <c r="E2929" s="9"/>
      <c r="F2929" s="9"/>
    </row>
    <row r="2930" spans="1:6">
      <c r="A2930" s="9" t="s">
        <v>12362</v>
      </c>
      <c r="B2930" s="9" t="s">
        <v>12363</v>
      </c>
      <c r="C2930" s="9" t="s">
        <v>12364</v>
      </c>
      <c r="D2930" s="9" t="s">
        <v>12365</v>
      </c>
      <c r="E2930" s="9"/>
      <c r="F2930" s="9"/>
    </row>
    <row r="2931" spans="1:6">
      <c r="A2931" s="9" t="s">
        <v>12366</v>
      </c>
      <c r="B2931" s="9" t="s">
        <v>12367</v>
      </c>
      <c r="C2931" s="9" t="s">
        <v>109</v>
      </c>
      <c r="D2931" s="10">
        <v>0</v>
      </c>
      <c r="E2931" s="9"/>
      <c r="F2931" s="9"/>
    </row>
    <row r="2932" spans="1:6">
      <c r="A2932" s="9" t="s">
        <v>12368</v>
      </c>
      <c r="B2932" s="9" t="s">
        <v>12369</v>
      </c>
      <c r="C2932" s="9" t="s">
        <v>12370</v>
      </c>
      <c r="D2932" s="9" t="s">
        <v>12371</v>
      </c>
      <c r="E2932" s="9"/>
      <c r="F2932" s="9"/>
    </row>
    <row r="2933" spans="1:6">
      <c r="A2933" s="9" t="s">
        <v>12372</v>
      </c>
      <c r="B2933" s="9" t="s">
        <v>12373</v>
      </c>
      <c r="C2933" s="9" t="s">
        <v>12374</v>
      </c>
      <c r="D2933" s="9" t="s">
        <v>12375</v>
      </c>
      <c r="E2933" s="9"/>
      <c r="F2933" s="9"/>
    </row>
    <row r="2934" spans="1:6">
      <c r="A2934" s="9" t="s">
        <v>12376</v>
      </c>
      <c r="B2934" s="9" t="s">
        <v>12377</v>
      </c>
      <c r="C2934" s="9" t="s">
        <v>12378</v>
      </c>
      <c r="D2934" s="9" t="s">
        <v>12379</v>
      </c>
      <c r="E2934" s="9"/>
      <c r="F2934" s="9"/>
    </row>
    <row r="2935" spans="1:6">
      <c r="A2935" s="9" t="s">
        <v>12380</v>
      </c>
      <c r="B2935" s="9" t="s">
        <v>12381</v>
      </c>
      <c r="C2935" s="9" t="s">
        <v>12382</v>
      </c>
      <c r="D2935" s="10">
        <v>2159574777</v>
      </c>
      <c r="E2935" s="9" t="s">
        <v>12383</v>
      </c>
      <c r="F2935" s="9"/>
    </row>
    <row r="2936" spans="1:6">
      <c r="A2936" s="9" t="s">
        <v>12384</v>
      </c>
      <c r="B2936" s="9" t="s">
        <v>12385</v>
      </c>
      <c r="C2936" s="9" t="s">
        <v>12386</v>
      </c>
      <c r="D2936" s="9" t="s">
        <v>12387</v>
      </c>
      <c r="E2936" s="9"/>
      <c r="F2936" s="9"/>
    </row>
    <row r="2937" spans="1:6">
      <c r="A2937" s="9" t="s">
        <v>12388</v>
      </c>
      <c r="B2937" s="9" t="s">
        <v>12389</v>
      </c>
      <c r="C2937" s="9" t="s">
        <v>12390</v>
      </c>
      <c r="D2937" s="10">
        <v>81522526937</v>
      </c>
      <c r="E2937" s="9"/>
      <c r="F2937" s="9"/>
    </row>
    <row r="2938" spans="1:6">
      <c r="A2938" s="9" t="s">
        <v>12391</v>
      </c>
      <c r="B2938" s="9" t="s">
        <v>12392</v>
      </c>
      <c r="C2938" s="9" t="s">
        <v>12393</v>
      </c>
      <c r="D2938" s="9" t="s">
        <v>12394</v>
      </c>
      <c r="E2938" s="9"/>
      <c r="F2938" s="9"/>
    </row>
    <row r="2939" spans="1:6">
      <c r="A2939" s="9" t="s">
        <v>12395</v>
      </c>
      <c r="B2939" s="9" t="s">
        <v>12396</v>
      </c>
      <c r="C2939" s="9" t="s">
        <v>12397</v>
      </c>
      <c r="D2939" s="9" t="s">
        <v>12398</v>
      </c>
      <c r="E2939" s="9"/>
      <c r="F2939" s="9"/>
    </row>
    <row r="2940" spans="1:6" ht="25.5">
      <c r="A2940" s="9" t="s">
        <v>12399</v>
      </c>
      <c r="B2940" s="9" t="s">
        <v>12400</v>
      </c>
      <c r="C2940" s="9" t="s">
        <v>12401</v>
      </c>
      <c r="D2940" s="9" t="s">
        <v>12402</v>
      </c>
      <c r="E2940" s="9"/>
      <c r="F2940" s="9"/>
    </row>
    <row r="2941" spans="1:6" ht="25.5">
      <c r="A2941" s="9" t="s">
        <v>12403</v>
      </c>
      <c r="B2941" s="9" t="s">
        <v>12404</v>
      </c>
      <c r="C2941" s="9" t="s">
        <v>12405</v>
      </c>
      <c r="D2941" s="9" t="s">
        <v>12406</v>
      </c>
      <c r="E2941" s="9"/>
      <c r="F2941" s="9"/>
    </row>
    <row r="2942" spans="1:6">
      <c r="A2942" s="9" t="s">
        <v>12407</v>
      </c>
      <c r="B2942" s="9" t="s">
        <v>12408</v>
      </c>
      <c r="C2942" s="9" t="s">
        <v>12409</v>
      </c>
      <c r="D2942" s="9" t="s">
        <v>12410</v>
      </c>
      <c r="E2942" s="9"/>
      <c r="F2942" s="9"/>
    </row>
    <row r="2943" spans="1:6">
      <c r="A2943" s="9" t="s">
        <v>12403</v>
      </c>
      <c r="B2943" s="9" t="s">
        <v>12411</v>
      </c>
      <c r="C2943" s="9" t="s">
        <v>12412</v>
      </c>
      <c r="D2943" s="9" t="s">
        <v>12413</v>
      </c>
      <c r="E2943" s="9"/>
      <c r="F2943" s="9"/>
    </row>
    <row r="2944" spans="1:6">
      <c r="A2944" s="9" t="s">
        <v>12414</v>
      </c>
      <c r="B2944" s="9" t="s">
        <v>12415</v>
      </c>
      <c r="C2944" s="9" t="s">
        <v>12416</v>
      </c>
      <c r="D2944" s="9" t="s">
        <v>12417</v>
      </c>
      <c r="E2944" s="9"/>
      <c r="F2944" s="9"/>
    </row>
    <row r="2945" spans="1:6">
      <c r="A2945" s="9" t="s">
        <v>12418</v>
      </c>
      <c r="B2945" s="9" t="s">
        <v>12419</v>
      </c>
      <c r="C2945" s="9" t="s">
        <v>12420</v>
      </c>
      <c r="D2945" s="9" t="s">
        <v>12421</v>
      </c>
      <c r="E2945" s="9"/>
      <c r="F2945" s="9"/>
    </row>
    <row r="2946" spans="1:6">
      <c r="A2946" s="9" t="s">
        <v>12422</v>
      </c>
      <c r="B2946" s="9" t="s">
        <v>12423</v>
      </c>
      <c r="C2946" s="9" t="s">
        <v>109</v>
      </c>
      <c r="D2946" s="10">
        <v>0</v>
      </c>
      <c r="E2946" s="9"/>
      <c r="F2946" s="9"/>
    </row>
    <row r="2947" spans="1:6">
      <c r="A2947" s="9" t="s">
        <v>12424</v>
      </c>
      <c r="B2947" s="9" t="s">
        <v>12425</v>
      </c>
      <c r="C2947" s="9" t="s">
        <v>12426</v>
      </c>
      <c r="D2947" s="9" t="s">
        <v>12427</v>
      </c>
      <c r="E2947" s="9"/>
      <c r="F2947" s="9"/>
    </row>
    <row r="2948" spans="1:6">
      <c r="A2948" s="9" t="s">
        <v>12428</v>
      </c>
      <c r="B2948" s="9" t="s">
        <v>12429</v>
      </c>
      <c r="C2948" s="9" t="s">
        <v>12430</v>
      </c>
      <c r="D2948" s="10">
        <v>85890537966</v>
      </c>
      <c r="E2948" s="9"/>
      <c r="F2948" s="9"/>
    </row>
    <row r="2949" spans="1:6">
      <c r="A2949" s="9" t="s">
        <v>12431</v>
      </c>
      <c r="B2949" s="9" t="s">
        <v>12432</v>
      </c>
      <c r="C2949" s="9" t="s">
        <v>12433</v>
      </c>
      <c r="D2949" s="10">
        <v>0</v>
      </c>
      <c r="E2949" s="9"/>
      <c r="F2949" s="9"/>
    </row>
    <row r="2950" spans="1:6" ht="25.5">
      <c r="A2950" s="9" t="s">
        <v>12434</v>
      </c>
      <c r="B2950" s="9" t="s">
        <v>12435</v>
      </c>
      <c r="C2950" s="9" t="s">
        <v>12436</v>
      </c>
      <c r="D2950" s="9" t="s">
        <v>12437</v>
      </c>
      <c r="E2950" s="9" t="s">
        <v>12438</v>
      </c>
      <c r="F2950" s="10">
        <v>600560</v>
      </c>
    </row>
    <row r="2951" spans="1:6">
      <c r="A2951" s="9" t="s">
        <v>12439</v>
      </c>
      <c r="B2951" s="9" t="s">
        <v>12440</v>
      </c>
      <c r="C2951" s="9" t="s">
        <v>12441</v>
      </c>
      <c r="D2951" s="9" t="s">
        <v>12442</v>
      </c>
      <c r="E2951" s="9"/>
      <c r="F2951" s="9"/>
    </row>
    <row r="2952" spans="1:6" ht="25.5">
      <c r="A2952" s="9" t="s">
        <v>12443</v>
      </c>
      <c r="B2952" s="9" t="s">
        <v>12444</v>
      </c>
      <c r="C2952" s="9" t="s">
        <v>12445</v>
      </c>
      <c r="D2952" s="9" t="s">
        <v>12446</v>
      </c>
      <c r="E2952" s="9" t="s">
        <v>12447</v>
      </c>
      <c r="F2952" s="9"/>
    </row>
    <row r="2953" spans="1:6">
      <c r="A2953" s="9" t="s">
        <v>12448</v>
      </c>
      <c r="B2953" s="9" t="s">
        <v>12449</v>
      </c>
      <c r="C2953" s="9" t="s">
        <v>109</v>
      </c>
      <c r="D2953" s="10">
        <v>0</v>
      </c>
      <c r="E2953" s="9"/>
      <c r="F2953" s="9"/>
    </row>
    <row r="2954" spans="1:6">
      <c r="A2954" s="9" t="s">
        <v>12450</v>
      </c>
      <c r="B2954" s="9" t="s">
        <v>12451</v>
      </c>
      <c r="C2954" s="9" t="s">
        <v>109</v>
      </c>
      <c r="D2954" s="10">
        <v>0</v>
      </c>
      <c r="E2954" s="9"/>
      <c r="F2954" s="9"/>
    </row>
    <row r="2955" spans="1:6">
      <c r="A2955" s="9" t="s">
        <v>12452</v>
      </c>
      <c r="B2955" s="9" t="s">
        <v>12453</v>
      </c>
      <c r="C2955" s="9" t="s">
        <v>12454</v>
      </c>
      <c r="D2955" s="10">
        <v>85290005595</v>
      </c>
      <c r="E2955" s="9"/>
      <c r="F2955" s="9"/>
    </row>
    <row r="2956" spans="1:6">
      <c r="A2956" s="9" t="s">
        <v>12455</v>
      </c>
      <c r="B2956" s="9" t="s">
        <v>12456</v>
      </c>
      <c r="C2956" s="9" t="s">
        <v>12457</v>
      </c>
      <c r="D2956" s="10">
        <v>8111112229</v>
      </c>
      <c r="E2956" s="9"/>
      <c r="F2956" s="9" t="s">
        <v>1582</v>
      </c>
    </row>
    <row r="2957" spans="1:6">
      <c r="A2957" s="9" t="s">
        <v>12458</v>
      </c>
      <c r="B2957" s="9" t="s">
        <v>12459</v>
      </c>
      <c r="C2957" s="9" t="s">
        <v>12460</v>
      </c>
      <c r="D2957" s="9" t="s">
        <v>12461</v>
      </c>
      <c r="E2957" s="9"/>
      <c r="F2957" s="9"/>
    </row>
    <row r="2958" spans="1:6">
      <c r="A2958" s="9" t="s">
        <v>12462</v>
      </c>
      <c r="B2958" s="9" t="s">
        <v>12463</v>
      </c>
      <c r="C2958" s="9" t="s">
        <v>12464</v>
      </c>
      <c r="D2958" s="9" t="s">
        <v>12465</v>
      </c>
      <c r="E2958" s="9"/>
      <c r="F2958" s="9"/>
    </row>
    <row r="2959" spans="1:6" ht="38.25">
      <c r="A2959" s="9" t="s">
        <v>12466</v>
      </c>
      <c r="B2959" s="9" t="s">
        <v>12467</v>
      </c>
      <c r="C2959" s="9" t="s">
        <v>12468</v>
      </c>
      <c r="D2959" s="9" t="s">
        <v>12469</v>
      </c>
      <c r="E2959" s="9"/>
      <c r="F2959" s="9"/>
    </row>
    <row r="2960" spans="1:6">
      <c r="A2960" s="9" t="s">
        <v>12470</v>
      </c>
      <c r="B2960" s="9" t="s">
        <v>12471</v>
      </c>
      <c r="C2960" s="9" t="s">
        <v>12472</v>
      </c>
      <c r="D2960" s="9" t="s">
        <v>12473</v>
      </c>
      <c r="E2960" s="9"/>
      <c r="F2960" s="9"/>
    </row>
    <row r="2961" spans="1:6" ht="25.5">
      <c r="A2961" s="9" t="s">
        <v>12474</v>
      </c>
      <c r="B2961" s="9" t="s">
        <v>12475</v>
      </c>
      <c r="C2961" s="9" t="s">
        <v>12476</v>
      </c>
      <c r="D2961" s="9" t="s">
        <v>12477</v>
      </c>
      <c r="E2961" s="9"/>
      <c r="F2961" s="9"/>
    </row>
    <row r="2962" spans="1:6">
      <c r="A2962" s="9" t="s">
        <v>12478</v>
      </c>
      <c r="B2962" s="9" t="s">
        <v>12479</v>
      </c>
      <c r="C2962" s="9" t="s">
        <v>12480</v>
      </c>
      <c r="D2962" s="9" t="s">
        <v>12481</v>
      </c>
      <c r="E2962" s="9"/>
      <c r="F2962" s="9"/>
    </row>
    <row r="2963" spans="1:6">
      <c r="A2963" s="9" t="s">
        <v>12482</v>
      </c>
      <c r="B2963" s="9" t="s">
        <v>12483</v>
      </c>
      <c r="C2963" s="9" t="s">
        <v>12484</v>
      </c>
      <c r="D2963" s="9" t="s">
        <v>12485</v>
      </c>
      <c r="E2963" s="9"/>
      <c r="F2963" s="9"/>
    </row>
    <row r="2964" spans="1:6">
      <c r="A2964" s="9" t="s">
        <v>12486</v>
      </c>
      <c r="B2964" s="9" t="s">
        <v>12487</v>
      </c>
      <c r="C2964" s="9" t="s">
        <v>12488</v>
      </c>
      <c r="D2964" s="9" t="s">
        <v>12489</v>
      </c>
      <c r="E2964" s="9"/>
      <c r="F2964" s="9"/>
    </row>
    <row r="2965" spans="1:6" ht="25.5">
      <c r="A2965" s="9" t="s">
        <v>3569</v>
      </c>
      <c r="B2965" s="9" t="s">
        <v>12490</v>
      </c>
      <c r="C2965" s="9" t="s">
        <v>12491</v>
      </c>
      <c r="D2965" s="9" t="s">
        <v>12492</v>
      </c>
      <c r="E2965" s="9"/>
      <c r="F2965" s="10">
        <v>0</v>
      </c>
    </row>
    <row r="2966" spans="1:6">
      <c r="A2966" s="9" t="s">
        <v>12493</v>
      </c>
      <c r="B2966" s="9" t="s">
        <v>12494</v>
      </c>
      <c r="C2966" s="9" t="s">
        <v>12495</v>
      </c>
      <c r="D2966" s="10">
        <v>82217530319</v>
      </c>
      <c r="E2966" s="9"/>
      <c r="F2966" s="9"/>
    </row>
    <row r="2967" spans="1:6">
      <c r="A2967" s="9" t="s">
        <v>12496</v>
      </c>
      <c r="B2967" s="9" t="s">
        <v>12497</v>
      </c>
      <c r="C2967" s="9" t="s">
        <v>12498</v>
      </c>
      <c r="D2967" s="10">
        <v>85344723664</v>
      </c>
      <c r="E2967" s="9"/>
      <c r="F2967" s="9"/>
    </row>
    <row r="2968" spans="1:6">
      <c r="A2968" s="9" t="s">
        <v>12499</v>
      </c>
      <c r="B2968" s="9" t="s">
        <v>12500</v>
      </c>
      <c r="C2968" s="9" t="s">
        <v>12501</v>
      </c>
      <c r="D2968" s="9" t="s">
        <v>12502</v>
      </c>
      <c r="E2968" s="9"/>
      <c r="F2968" s="9"/>
    </row>
    <row r="2969" spans="1:6">
      <c r="A2969" s="9" t="s">
        <v>12503</v>
      </c>
      <c r="B2969" s="9" t="s">
        <v>12504</v>
      </c>
      <c r="C2969" s="9" t="s">
        <v>12505</v>
      </c>
      <c r="D2969" s="9" t="s">
        <v>12506</v>
      </c>
      <c r="E2969" s="9"/>
      <c r="F2969" s="9"/>
    </row>
    <row r="2970" spans="1:6">
      <c r="A2970" s="9" t="s">
        <v>12507</v>
      </c>
      <c r="B2970" s="9" t="s">
        <v>12508</v>
      </c>
      <c r="C2970" s="9" t="s">
        <v>12509</v>
      </c>
      <c r="D2970" s="9" t="s">
        <v>12510</v>
      </c>
      <c r="E2970" s="9"/>
      <c r="F2970" s="9"/>
    </row>
    <row r="2971" spans="1:6">
      <c r="A2971" s="9" t="s">
        <v>12511</v>
      </c>
      <c r="B2971" s="9" t="s">
        <v>12512</v>
      </c>
      <c r="C2971" s="9" t="s">
        <v>12513</v>
      </c>
      <c r="D2971" s="9" t="s">
        <v>12514</v>
      </c>
      <c r="E2971" s="9"/>
      <c r="F2971" s="10">
        <v>0</v>
      </c>
    </row>
    <row r="2972" spans="1:6" ht="25.5">
      <c r="A2972" s="9" t="s">
        <v>12515</v>
      </c>
      <c r="B2972" s="9" t="s">
        <v>12516</v>
      </c>
      <c r="C2972" s="9" t="s">
        <v>12517</v>
      </c>
      <c r="D2972" s="9" t="s">
        <v>12518</v>
      </c>
      <c r="E2972" s="9"/>
      <c r="F2972" s="9"/>
    </row>
    <row r="2973" spans="1:6" ht="25.5">
      <c r="A2973" s="9" t="s">
        <v>12519</v>
      </c>
      <c r="B2973" s="9" t="s">
        <v>12520</v>
      </c>
      <c r="C2973" s="9" t="s">
        <v>12521</v>
      </c>
      <c r="D2973" s="9" t="s">
        <v>12522</v>
      </c>
      <c r="E2973" s="9"/>
      <c r="F2973" s="9"/>
    </row>
    <row r="2974" spans="1:6" ht="38.25">
      <c r="A2974" s="9" t="s">
        <v>12523</v>
      </c>
      <c r="B2974" s="9" t="s">
        <v>12524</v>
      </c>
      <c r="C2974" s="9" t="s">
        <v>12525</v>
      </c>
      <c r="D2974" s="9" t="s">
        <v>12526</v>
      </c>
      <c r="E2974" s="9" t="s">
        <v>12527</v>
      </c>
      <c r="F2974" s="9"/>
    </row>
    <row r="2975" spans="1:6">
      <c r="A2975" s="9" t="s">
        <v>12528</v>
      </c>
      <c r="B2975" s="9" t="s">
        <v>12529</v>
      </c>
      <c r="C2975" s="9" t="s">
        <v>12530</v>
      </c>
      <c r="D2975" s="10">
        <v>217246726</v>
      </c>
      <c r="E2975" s="9"/>
      <c r="F2975" s="9"/>
    </row>
    <row r="2976" spans="1:6">
      <c r="A2976" s="9" t="s">
        <v>12531</v>
      </c>
      <c r="B2976" s="9" t="s">
        <v>12532</v>
      </c>
      <c r="C2976" s="9" t="s">
        <v>12533</v>
      </c>
      <c r="D2976" s="9" t="s">
        <v>12534</v>
      </c>
      <c r="E2976" s="9"/>
      <c r="F2976" s="9"/>
    </row>
    <row r="2977" spans="1:6" ht="25.5">
      <c r="A2977" s="9" t="s">
        <v>12535</v>
      </c>
      <c r="B2977" s="9" t="s">
        <v>12536</v>
      </c>
      <c r="C2977" s="9" t="s">
        <v>12537</v>
      </c>
      <c r="D2977" s="9" t="s">
        <v>12538</v>
      </c>
      <c r="E2977" s="9"/>
      <c r="F2977" s="9"/>
    </row>
    <row r="2978" spans="1:6">
      <c r="A2978" s="9" t="s">
        <v>12539</v>
      </c>
      <c r="B2978" s="9" t="s">
        <v>12540</v>
      </c>
      <c r="C2978" s="9" t="s">
        <v>12541</v>
      </c>
      <c r="D2978" s="9" t="s">
        <v>12542</v>
      </c>
      <c r="E2978" s="9" t="s">
        <v>12543</v>
      </c>
      <c r="F2978" s="9" t="s">
        <v>12544</v>
      </c>
    </row>
    <row r="2979" spans="1:6">
      <c r="A2979" s="9" t="s">
        <v>12545</v>
      </c>
      <c r="B2979" s="9" t="s">
        <v>12546</v>
      </c>
      <c r="C2979" s="9" t="s">
        <v>12547</v>
      </c>
      <c r="D2979" s="9" t="s">
        <v>12548</v>
      </c>
      <c r="E2979" s="9" t="s">
        <v>1582</v>
      </c>
      <c r="F2979" s="9" t="s">
        <v>1582</v>
      </c>
    </row>
    <row r="2980" spans="1:6" ht="38.25">
      <c r="A2980" s="9" t="s">
        <v>12549</v>
      </c>
      <c r="B2980" s="9" t="s">
        <v>12550</v>
      </c>
      <c r="C2980" s="9" t="s">
        <v>12551</v>
      </c>
      <c r="D2980" s="9" t="s">
        <v>12552</v>
      </c>
      <c r="E2980" s="9" t="s">
        <v>12553</v>
      </c>
      <c r="F2980" s="9" t="s">
        <v>1582</v>
      </c>
    </row>
    <row r="2981" spans="1:6">
      <c r="A2981" s="9" t="s">
        <v>12554</v>
      </c>
      <c r="B2981" s="9" t="s">
        <v>12555</v>
      </c>
      <c r="C2981" s="9" t="s">
        <v>12556</v>
      </c>
      <c r="D2981" s="9" t="s">
        <v>12557</v>
      </c>
      <c r="E2981" s="9"/>
      <c r="F2981" s="9"/>
    </row>
    <row r="2982" spans="1:6">
      <c r="A2982" s="9" t="s">
        <v>12558</v>
      </c>
      <c r="B2982" s="9" t="s">
        <v>12559</v>
      </c>
      <c r="C2982" s="9" t="s">
        <v>12560</v>
      </c>
      <c r="D2982" s="9" t="s">
        <v>12561</v>
      </c>
      <c r="E2982" s="9"/>
      <c r="F2982" s="9"/>
    </row>
    <row r="2983" spans="1:6">
      <c r="A2983" s="9" t="s">
        <v>12562</v>
      </c>
      <c r="B2983" s="9" t="s">
        <v>12563</v>
      </c>
      <c r="C2983" s="9" t="s">
        <v>12564</v>
      </c>
      <c r="D2983" s="9" t="s">
        <v>12565</v>
      </c>
      <c r="E2983" s="9"/>
      <c r="F2983" s="9"/>
    </row>
    <row r="2984" spans="1:6">
      <c r="A2984" s="9" t="s">
        <v>12566</v>
      </c>
      <c r="B2984" s="9" t="s">
        <v>12567</v>
      </c>
      <c r="C2984" s="9" t="s">
        <v>12568</v>
      </c>
      <c r="D2984" s="9" t="s">
        <v>12569</v>
      </c>
      <c r="E2984" s="9"/>
      <c r="F2984" s="9"/>
    </row>
    <row r="2985" spans="1:6">
      <c r="A2985" s="9" t="s">
        <v>12570</v>
      </c>
      <c r="B2985" s="9" t="s">
        <v>12571</v>
      </c>
      <c r="C2985" s="9" t="s">
        <v>12572</v>
      </c>
      <c r="D2985" s="10">
        <v>0</v>
      </c>
      <c r="E2985" s="9"/>
      <c r="F2985" s="9"/>
    </row>
    <row r="2986" spans="1:6">
      <c r="A2986" s="9" t="s">
        <v>12573</v>
      </c>
      <c r="B2986" s="9" t="s">
        <v>12574</v>
      </c>
      <c r="C2986" s="9" t="s">
        <v>12572</v>
      </c>
      <c r="D2986" s="10">
        <v>0</v>
      </c>
      <c r="E2986" s="9"/>
      <c r="F2986" s="10">
        <v>0</v>
      </c>
    </row>
    <row r="2987" spans="1:6" ht="25.5">
      <c r="A2987" s="9" t="s">
        <v>12575</v>
      </c>
      <c r="B2987" s="9" t="s">
        <v>12576</v>
      </c>
      <c r="C2987" s="9" t="s">
        <v>12577</v>
      </c>
      <c r="D2987" s="9" t="s">
        <v>12578</v>
      </c>
      <c r="E2987" s="9"/>
      <c r="F2987" s="9"/>
    </row>
    <row r="2988" spans="1:6">
      <c r="A2988" s="9" t="s">
        <v>12579</v>
      </c>
      <c r="B2988" s="9" t="s">
        <v>12580</v>
      </c>
      <c r="C2988" s="9" t="s">
        <v>12581</v>
      </c>
      <c r="D2988" s="9" t="s">
        <v>12582</v>
      </c>
      <c r="E2988" s="9"/>
      <c r="F2988" s="9"/>
    </row>
    <row r="2989" spans="1:6" ht="25.5">
      <c r="A2989" s="9" t="s">
        <v>12583</v>
      </c>
      <c r="B2989" s="9" t="s">
        <v>12584</v>
      </c>
      <c r="C2989" s="9" t="s">
        <v>12585</v>
      </c>
      <c r="D2989" s="9" t="s">
        <v>12586</v>
      </c>
      <c r="E2989" s="9"/>
      <c r="F2989" s="9"/>
    </row>
    <row r="2990" spans="1:6">
      <c r="A2990" s="9" t="s">
        <v>12587</v>
      </c>
      <c r="B2990" s="9" t="s">
        <v>12588</v>
      </c>
      <c r="C2990" s="9" t="s">
        <v>12589</v>
      </c>
      <c r="D2990" s="9" t="s">
        <v>12590</v>
      </c>
      <c r="E2990" s="9"/>
      <c r="F2990" s="9"/>
    </row>
    <row r="2991" spans="1:6" ht="25.5">
      <c r="A2991" s="9" t="s">
        <v>12591</v>
      </c>
      <c r="B2991" s="9" t="s">
        <v>12592</v>
      </c>
      <c r="C2991" s="9" t="s">
        <v>12593</v>
      </c>
      <c r="D2991" s="9" t="s">
        <v>12594</v>
      </c>
      <c r="E2991" s="9"/>
      <c r="F2991" s="9"/>
    </row>
    <row r="2992" spans="1:6" ht="25.5">
      <c r="A2992" s="9" t="s">
        <v>12591</v>
      </c>
      <c r="B2992" s="9" t="s">
        <v>12595</v>
      </c>
      <c r="C2992" s="9" t="s">
        <v>12593</v>
      </c>
      <c r="D2992" s="9" t="s">
        <v>12594</v>
      </c>
      <c r="E2992" s="9"/>
      <c r="F2992" s="9"/>
    </row>
    <row r="2993" spans="1:6">
      <c r="A2993" s="9" t="s">
        <v>12596</v>
      </c>
      <c r="B2993" s="9" t="s">
        <v>12597</v>
      </c>
      <c r="C2993" s="9" t="s">
        <v>12598</v>
      </c>
      <c r="D2993" s="10">
        <v>81327853811</v>
      </c>
      <c r="E2993" s="9"/>
      <c r="F2993" s="9"/>
    </row>
    <row r="2994" spans="1:6">
      <c r="A2994" s="9" t="s">
        <v>12599</v>
      </c>
      <c r="B2994" s="9" t="s">
        <v>12600</v>
      </c>
      <c r="C2994" s="9" t="s">
        <v>12601</v>
      </c>
      <c r="D2994" s="10">
        <v>81247102416</v>
      </c>
      <c r="E2994" s="9"/>
      <c r="F2994" s="9"/>
    </row>
    <row r="2995" spans="1:6" ht="25.5">
      <c r="A2995" s="9" t="s">
        <v>12602</v>
      </c>
      <c r="B2995" s="9" t="s">
        <v>12603</v>
      </c>
      <c r="C2995" s="9" t="s">
        <v>12604</v>
      </c>
      <c r="D2995" s="9" t="s">
        <v>12605</v>
      </c>
      <c r="E2995" s="9"/>
      <c r="F2995" s="9"/>
    </row>
    <row r="2996" spans="1:6">
      <c r="A2996" s="9" t="s">
        <v>12606</v>
      </c>
      <c r="B2996" s="9" t="s">
        <v>12607</v>
      </c>
      <c r="C2996" s="9" t="s">
        <v>12608</v>
      </c>
      <c r="D2996" s="9" t="s">
        <v>12609</v>
      </c>
      <c r="E2996" s="9"/>
      <c r="F2996" s="9"/>
    </row>
    <row r="2997" spans="1:6" ht="38.25">
      <c r="A2997" s="9" t="s">
        <v>12610</v>
      </c>
      <c r="B2997" s="9" t="s">
        <v>12611</v>
      </c>
      <c r="C2997" s="9" t="s">
        <v>12612</v>
      </c>
      <c r="D2997" s="9" t="s">
        <v>12613</v>
      </c>
      <c r="E2997" s="9"/>
      <c r="F2997" s="9"/>
    </row>
    <row r="2998" spans="1:6" ht="25.5">
      <c r="A2998" s="9" t="s">
        <v>12614</v>
      </c>
      <c r="B2998" s="9" t="s">
        <v>12615</v>
      </c>
      <c r="C2998" s="9" t="s">
        <v>109</v>
      </c>
      <c r="D2998" s="9" t="s">
        <v>12616</v>
      </c>
      <c r="E2998" s="9"/>
      <c r="F2998" s="9"/>
    </row>
    <row r="2999" spans="1:6" ht="25.5">
      <c r="A2999" s="9" t="s">
        <v>12617</v>
      </c>
      <c r="B2999" s="9" t="s">
        <v>12618</v>
      </c>
      <c r="C2999" s="9" t="s">
        <v>12619</v>
      </c>
      <c r="D2999" s="9" t="s">
        <v>12620</v>
      </c>
      <c r="E2999" s="9"/>
      <c r="F2999" s="9"/>
    </row>
    <row r="3000" spans="1:6" ht="25.5">
      <c r="A3000" s="9" t="s">
        <v>12621</v>
      </c>
      <c r="B3000" s="9" t="s">
        <v>12622</v>
      </c>
      <c r="C3000" s="9" t="s">
        <v>12623</v>
      </c>
      <c r="D3000" s="9" t="s">
        <v>12624</v>
      </c>
      <c r="E3000" s="9" t="s">
        <v>12625</v>
      </c>
      <c r="F3000" s="9"/>
    </row>
    <row r="3001" spans="1:6">
      <c r="A3001" s="9" t="s">
        <v>12626</v>
      </c>
      <c r="B3001" s="9" t="s">
        <v>12627</v>
      </c>
      <c r="C3001" s="9" t="s">
        <v>12628</v>
      </c>
      <c r="D3001" s="9" t="s">
        <v>12629</v>
      </c>
      <c r="E3001" s="9"/>
      <c r="F3001" s="9"/>
    </row>
    <row r="3002" spans="1:6" ht="25.5">
      <c r="A3002" s="9" t="s">
        <v>12630</v>
      </c>
      <c r="B3002" s="9" t="s">
        <v>12631</v>
      </c>
      <c r="C3002" s="9" t="s">
        <v>12632</v>
      </c>
      <c r="D3002" s="9" t="s">
        <v>12633</v>
      </c>
      <c r="E3002" s="9"/>
      <c r="F3002" s="9"/>
    </row>
    <row r="3003" spans="1:6" ht="25.5">
      <c r="A3003" s="9" t="s">
        <v>12634</v>
      </c>
      <c r="B3003" s="9" t="s">
        <v>12635</v>
      </c>
      <c r="C3003" s="9" t="s">
        <v>12636</v>
      </c>
      <c r="D3003" s="9" t="s">
        <v>12637</v>
      </c>
      <c r="E3003" s="9"/>
      <c r="F3003" s="9"/>
    </row>
    <row r="3004" spans="1:6">
      <c r="A3004" s="9" t="s">
        <v>12638</v>
      </c>
      <c r="B3004" s="9" t="s">
        <v>12639</v>
      </c>
      <c r="C3004" s="9" t="s">
        <v>12640</v>
      </c>
      <c r="D3004" s="10">
        <v>81350009484</v>
      </c>
      <c r="E3004" s="9"/>
      <c r="F3004" s="9" t="s">
        <v>12641</v>
      </c>
    </row>
    <row r="3005" spans="1:6">
      <c r="A3005" s="9" t="s">
        <v>12642</v>
      </c>
      <c r="B3005" s="9" t="s">
        <v>12643</v>
      </c>
      <c r="C3005" s="9" t="s">
        <v>12644</v>
      </c>
      <c r="D3005" s="9" t="s">
        <v>12645</v>
      </c>
      <c r="E3005" s="9"/>
      <c r="F3005" s="9"/>
    </row>
    <row r="3006" spans="1:6">
      <c r="A3006" s="9" t="s">
        <v>12646</v>
      </c>
      <c r="B3006" s="9" t="s">
        <v>12647</v>
      </c>
      <c r="C3006" s="9" t="s">
        <v>12648</v>
      </c>
      <c r="D3006" s="9" t="s">
        <v>12649</v>
      </c>
      <c r="E3006" s="9"/>
      <c r="F3006" s="9"/>
    </row>
    <row r="3007" spans="1:6" ht="25.5">
      <c r="A3007" s="9" t="s">
        <v>12650</v>
      </c>
      <c r="B3007" s="9" t="s">
        <v>12651</v>
      </c>
      <c r="C3007" s="9" t="s">
        <v>12652</v>
      </c>
      <c r="D3007" s="9" t="s">
        <v>12653</v>
      </c>
      <c r="E3007" s="9"/>
      <c r="F3007" s="9"/>
    </row>
    <row r="3008" spans="1:6">
      <c r="A3008" s="9" t="s">
        <v>12654</v>
      </c>
      <c r="B3008" s="9" t="s">
        <v>12655</v>
      </c>
      <c r="C3008" s="9" t="s">
        <v>12656</v>
      </c>
      <c r="D3008" s="9" t="s">
        <v>12657</v>
      </c>
      <c r="E3008" s="9"/>
      <c r="F3008" s="9"/>
    </row>
    <row r="3009" spans="1:6" ht="25.5">
      <c r="A3009" s="9" t="s">
        <v>12658</v>
      </c>
      <c r="B3009" s="9" t="s">
        <v>12659</v>
      </c>
      <c r="C3009" s="9" t="s">
        <v>12660</v>
      </c>
      <c r="D3009" s="9" t="s">
        <v>12661</v>
      </c>
      <c r="E3009" s="9"/>
      <c r="F3009" s="9"/>
    </row>
    <row r="3010" spans="1:6">
      <c r="A3010" s="9" t="s">
        <v>12662</v>
      </c>
      <c r="B3010" s="9" t="s">
        <v>12663</v>
      </c>
      <c r="C3010" s="9" t="s">
        <v>12664</v>
      </c>
      <c r="D3010" s="9" t="s">
        <v>12665</v>
      </c>
      <c r="E3010" s="9"/>
      <c r="F3010" s="9"/>
    </row>
    <row r="3011" spans="1:6">
      <c r="A3011" s="9" t="s">
        <v>12666</v>
      </c>
      <c r="B3011" s="9" t="s">
        <v>12667</v>
      </c>
      <c r="C3011" s="9" t="s">
        <v>12668</v>
      </c>
      <c r="D3011" s="10">
        <v>85213772080</v>
      </c>
      <c r="E3011" s="9"/>
      <c r="F3011" s="9"/>
    </row>
    <row r="3012" spans="1:6" ht="25.5">
      <c r="A3012" s="9" t="s">
        <v>12669</v>
      </c>
      <c r="B3012" s="9" t="s">
        <v>12670</v>
      </c>
      <c r="C3012" s="9" t="s">
        <v>12671</v>
      </c>
      <c r="D3012" s="9" t="s">
        <v>12672</v>
      </c>
      <c r="E3012" s="9"/>
      <c r="F3012" s="9"/>
    </row>
    <row r="3013" spans="1:6">
      <c r="A3013" s="9" t="s">
        <v>12673</v>
      </c>
      <c r="B3013" s="9" t="s">
        <v>12674</v>
      </c>
      <c r="C3013" s="9" t="s">
        <v>12675</v>
      </c>
      <c r="D3013" s="10">
        <v>0</v>
      </c>
      <c r="E3013" s="9"/>
      <c r="F3013" s="9"/>
    </row>
    <row r="3014" spans="1:6" ht="25.5">
      <c r="A3014" s="9" t="s">
        <v>12676</v>
      </c>
      <c r="B3014" s="9" t="s">
        <v>12677</v>
      </c>
      <c r="C3014" s="9" t="s">
        <v>12678</v>
      </c>
      <c r="D3014" s="9" t="s">
        <v>12679</v>
      </c>
      <c r="E3014" s="9"/>
      <c r="F3014" s="9"/>
    </row>
    <row r="3015" spans="1:6">
      <c r="A3015" s="9" t="s">
        <v>12680</v>
      </c>
      <c r="B3015" s="9" t="s">
        <v>12681</v>
      </c>
      <c r="C3015" s="9" t="s">
        <v>12682</v>
      </c>
      <c r="D3015" s="9" t="s">
        <v>12683</v>
      </c>
      <c r="E3015" s="9"/>
      <c r="F3015" s="9"/>
    </row>
    <row r="3016" spans="1:6" ht="25.5">
      <c r="A3016" s="9" t="s">
        <v>12684</v>
      </c>
      <c r="B3016" s="9" t="s">
        <v>12685</v>
      </c>
      <c r="C3016" s="9" t="s">
        <v>12686</v>
      </c>
      <c r="D3016" s="9" t="s">
        <v>12687</v>
      </c>
      <c r="E3016" s="9"/>
      <c r="F3016" s="9"/>
    </row>
    <row r="3017" spans="1:6" ht="25.5">
      <c r="A3017" s="9" t="s">
        <v>12688</v>
      </c>
      <c r="B3017" s="9" t="s">
        <v>12689</v>
      </c>
      <c r="C3017" s="9" t="s">
        <v>12690</v>
      </c>
      <c r="D3017" s="9" t="s">
        <v>12691</v>
      </c>
      <c r="E3017" s="9"/>
      <c r="F3017" s="9"/>
    </row>
    <row r="3018" spans="1:6">
      <c r="A3018" s="9" t="s">
        <v>12692</v>
      </c>
      <c r="B3018" s="9" t="s">
        <v>12693</v>
      </c>
      <c r="C3018" s="9" t="s">
        <v>12694</v>
      </c>
      <c r="D3018" s="9" t="s">
        <v>12695</v>
      </c>
      <c r="E3018" s="9"/>
      <c r="F3018" s="9"/>
    </row>
    <row r="3019" spans="1:6">
      <c r="A3019" s="9" t="s">
        <v>12696</v>
      </c>
      <c r="B3019" s="9" t="s">
        <v>12697</v>
      </c>
      <c r="C3019" s="9" t="s">
        <v>109</v>
      </c>
      <c r="D3019" s="10">
        <v>0</v>
      </c>
      <c r="E3019" s="9"/>
      <c r="F3019" s="9"/>
    </row>
    <row r="3020" spans="1:6">
      <c r="A3020" s="9" t="s">
        <v>12698</v>
      </c>
      <c r="B3020" s="9" t="s">
        <v>12699</v>
      </c>
      <c r="C3020" s="9" t="s">
        <v>109</v>
      </c>
      <c r="D3020" s="10">
        <v>0</v>
      </c>
      <c r="E3020" s="9"/>
      <c r="F3020" s="9"/>
    </row>
    <row r="3021" spans="1:6">
      <c r="A3021" s="9" t="s">
        <v>12700</v>
      </c>
      <c r="B3021" s="9" t="s">
        <v>12701</v>
      </c>
      <c r="C3021" s="9" t="s">
        <v>12702</v>
      </c>
      <c r="D3021" s="9" t="s">
        <v>12703</v>
      </c>
      <c r="E3021" s="9"/>
      <c r="F3021" s="9"/>
    </row>
    <row r="3022" spans="1:6" ht="25.5">
      <c r="A3022" s="9" t="s">
        <v>12704</v>
      </c>
      <c r="B3022" s="9" t="s">
        <v>12705</v>
      </c>
      <c r="C3022" s="9" t="s">
        <v>12706</v>
      </c>
      <c r="D3022" s="9" t="s">
        <v>12707</v>
      </c>
      <c r="E3022" s="9"/>
      <c r="F3022" s="9"/>
    </row>
    <row r="3023" spans="1:6" ht="25.5">
      <c r="A3023" s="9" t="s">
        <v>12708</v>
      </c>
      <c r="B3023" s="9" t="s">
        <v>12709</v>
      </c>
      <c r="C3023" s="9" t="s">
        <v>12710</v>
      </c>
      <c r="D3023" s="9" t="s">
        <v>12711</v>
      </c>
      <c r="E3023" s="9"/>
      <c r="F3023" s="9"/>
    </row>
    <row r="3024" spans="1:6">
      <c r="A3024" s="9" t="s">
        <v>12712</v>
      </c>
      <c r="B3024" s="9" t="s">
        <v>12713</v>
      </c>
      <c r="C3024" s="9" t="s">
        <v>12714</v>
      </c>
      <c r="D3024" s="10">
        <v>0</v>
      </c>
      <c r="E3024" s="9"/>
      <c r="F3024" s="9"/>
    </row>
    <row r="3025" spans="1:6">
      <c r="A3025" s="9" t="s">
        <v>12715</v>
      </c>
      <c r="B3025" s="9" t="s">
        <v>12716</v>
      </c>
      <c r="C3025" s="9" t="s">
        <v>12717</v>
      </c>
      <c r="D3025" s="10">
        <v>81298987769</v>
      </c>
      <c r="E3025" s="9"/>
      <c r="F3025" s="9"/>
    </row>
    <row r="3026" spans="1:6">
      <c r="A3026" s="9" t="s">
        <v>12718</v>
      </c>
      <c r="B3026" s="9" t="s">
        <v>12719</v>
      </c>
      <c r="C3026" s="9" t="s">
        <v>12720</v>
      </c>
      <c r="D3026" s="9" t="s">
        <v>12721</v>
      </c>
      <c r="E3026" s="9"/>
      <c r="F3026" s="9"/>
    </row>
    <row r="3027" spans="1:6">
      <c r="A3027" s="9" t="s">
        <v>12722</v>
      </c>
      <c r="B3027" s="9" t="s">
        <v>12723</v>
      </c>
      <c r="C3027" s="9" t="s">
        <v>12724</v>
      </c>
      <c r="D3027" s="9" t="s">
        <v>12725</v>
      </c>
      <c r="E3027" s="9"/>
      <c r="F3027" s="9"/>
    </row>
    <row r="3028" spans="1:6">
      <c r="A3028" s="9" t="s">
        <v>12726</v>
      </c>
      <c r="B3028" s="9" t="s">
        <v>12727</v>
      </c>
      <c r="C3028" s="9" t="s">
        <v>12728</v>
      </c>
      <c r="D3028" s="9" t="s">
        <v>12729</v>
      </c>
      <c r="E3028" s="9"/>
      <c r="F3028" s="9"/>
    </row>
    <row r="3029" spans="1:6">
      <c r="A3029" s="9" t="s">
        <v>12730</v>
      </c>
      <c r="B3029" s="9" t="s">
        <v>12731</v>
      </c>
      <c r="C3029" s="9" t="s">
        <v>12732</v>
      </c>
      <c r="D3029" s="9" t="s">
        <v>12733</v>
      </c>
      <c r="E3029" s="9"/>
      <c r="F3029" s="9"/>
    </row>
    <row r="3030" spans="1:6">
      <c r="A3030" s="9" t="s">
        <v>12734</v>
      </c>
      <c r="B3030" s="9" t="s">
        <v>12735</v>
      </c>
      <c r="C3030" s="9" t="s">
        <v>12736</v>
      </c>
      <c r="D3030" s="9">
        <f>62821-9868-8080</f>
        <v>44873</v>
      </c>
      <c r="E3030" s="9"/>
      <c r="F3030" s="9"/>
    </row>
    <row r="3031" spans="1:6">
      <c r="A3031" s="9" t="s">
        <v>12737</v>
      </c>
      <c r="B3031" s="9" t="s">
        <v>12738</v>
      </c>
      <c r="C3031" s="9" t="s">
        <v>12739</v>
      </c>
      <c r="D3031" s="9" t="s">
        <v>1582</v>
      </c>
      <c r="E3031" s="9"/>
      <c r="F3031" s="9"/>
    </row>
    <row r="3032" spans="1:6">
      <c r="A3032" s="9" t="s">
        <v>11366</v>
      </c>
      <c r="B3032" s="9" t="s">
        <v>12740</v>
      </c>
      <c r="C3032" s="9" t="s">
        <v>12741</v>
      </c>
      <c r="D3032" s="9" t="s">
        <v>1582</v>
      </c>
      <c r="E3032" s="9"/>
      <c r="F3032" s="9"/>
    </row>
    <row r="3033" spans="1:6">
      <c r="A3033" s="9" t="s">
        <v>12742</v>
      </c>
      <c r="B3033" s="9" t="s">
        <v>12743</v>
      </c>
      <c r="C3033" s="9" t="s">
        <v>12744</v>
      </c>
      <c r="D3033" s="10">
        <v>81355074668</v>
      </c>
      <c r="E3033" s="9" t="s">
        <v>1582</v>
      </c>
      <c r="F3033" s="9" t="s">
        <v>1582</v>
      </c>
    </row>
    <row r="3034" spans="1:6">
      <c r="A3034" s="9" t="s">
        <v>12745</v>
      </c>
      <c r="B3034" s="9" t="s">
        <v>12746</v>
      </c>
      <c r="C3034" s="9" t="s">
        <v>109</v>
      </c>
      <c r="D3034" s="10">
        <v>0</v>
      </c>
      <c r="E3034" s="9"/>
      <c r="F3034" s="9"/>
    </row>
    <row r="3035" spans="1:6">
      <c r="A3035" s="9" t="s">
        <v>12747</v>
      </c>
      <c r="B3035" s="9" t="s">
        <v>12748</v>
      </c>
      <c r="C3035" s="9" t="s">
        <v>109</v>
      </c>
      <c r="D3035" s="10">
        <v>0</v>
      </c>
      <c r="E3035" s="9"/>
      <c r="F3035" s="9"/>
    </row>
    <row r="3036" spans="1:6">
      <c r="A3036" s="9" t="s">
        <v>12749</v>
      </c>
      <c r="B3036" s="9" t="s">
        <v>12750</v>
      </c>
      <c r="C3036" s="9" t="s">
        <v>109</v>
      </c>
      <c r="D3036" s="10">
        <v>0</v>
      </c>
      <c r="E3036" s="9"/>
      <c r="F3036" s="9"/>
    </row>
    <row r="3037" spans="1:6">
      <c r="A3037" s="9" t="s">
        <v>12751</v>
      </c>
      <c r="B3037" s="9" t="s">
        <v>12752</v>
      </c>
      <c r="C3037" s="9" t="s">
        <v>12753</v>
      </c>
      <c r="D3037" s="10">
        <v>6281343090270</v>
      </c>
      <c r="E3037" s="9"/>
      <c r="F3037" s="9"/>
    </row>
    <row r="3038" spans="1:6">
      <c r="A3038" s="9" t="s">
        <v>12754</v>
      </c>
      <c r="B3038" s="9" t="s">
        <v>12755</v>
      </c>
      <c r="C3038" s="9" t="s">
        <v>1582</v>
      </c>
      <c r="D3038" s="9" t="s">
        <v>1582</v>
      </c>
      <c r="E3038" s="9" t="s">
        <v>1582</v>
      </c>
      <c r="F3038" s="9" t="s">
        <v>1582</v>
      </c>
    </row>
    <row r="3039" spans="1:6">
      <c r="A3039" s="9" t="s">
        <v>12756</v>
      </c>
      <c r="B3039" s="9" t="s">
        <v>12757</v>
      </c>
      <c r="C3039" s="9" t="s">
        <v>12758</v>
      </c>
      <c r="D3039" s="10">
        <v>82228127803</v>
      </c>
      <c r="E3039" s="9"/>
      <c r="F3039" s="9"/>
    </row>
    <row r="3040" spans="1:6">
      <c r="A3040" s="9" t="s">
        <v>12759</v>
      </c>
      <c r="B3040" s="9" t="s">
        <v>12760</v>
      </c>
      <c r="C3040" s="9" t="s">
        <v>12761</v>
      </c>
      <c r="D3040" s="9" t="s">
        <v>12762</v>
      </c>
      <c r="E3040" s="9"/>
      <c r="F3040" s="9"/>
    </row>
    <row r="3041" spans="1:6" ht="25.5">
      <c r="A3041" s="9" t="s">
        <v>12763</v>
      </c>
      <c r="B3041" s="9" t="s">
        <v>12764</v>
      </c>
      <c r="C3041" s="9" t="s">
        <v>12765</v>
      </c>
      <c r="D3041" s="9" t="s">
        <v>12766</v>
      </c>
      <c r="E3041" s="9"/>
      <c r="F3041" s="9"/>
    </row>
    <row r="3042" spans="1:6">
      <c r="A3042" s="9" t="s">
        <v>12767</v>
      </c>
      <c r="B3042" s="9" t="s">
        <v>12768</v>
      </c>
      <c r="C3042" s="9" t="s">
        <v>109</v>
      </c>
      <c r="D3042" s="10">
        <v>0</v>
      </c>
      <c r="E3042" s="9"/>
      <c r="F3042" s="10">
        <v>0</v>
      </c>
    </row>
    <row r="3043" spans="1:6">
      <c r="A3043" s="9" t="s">
        <v>12769</v>
      </c>
      <c r="B3043" s="9" t="s">
        <v>12770</v>
      </c>
      <c r="C3043" s="9" t="s">
        <v>12771</v>
      </c>
      <c r="D3043" s="10">
        <v>81251447077</v>
      </c>
      <c r="E3043" s="9"/>
      <c r="F3043" s="9"/>
    </row>
    <row r="3044" spans="1:6">
      <c r="A3044" s="9" t="s">
        <v>12772</v>
      </c>
      <c r="B3044" s="9" t="s">
        <v>12773</v>
      </c>
      <c r="C3044" s="9" t="s">
        <v>12774</v>
      </c>
      <c r="D3044" s="10">
        <v>81284840297</v>
      </c>
      <c r="E3044" s="9"/>
      <c r="F3044" s="9"/>
    </row>
    <row r="3045" spans="1:6">
      <c r="A3045" s="9" t="s">
        <v>12775</v>
      </c>
      <c r="B3045" s="9" t="s">
        <v>12776</v>
      </c>
      <c r="C3045" s="9" t="s">
        <v>12777</v>
      </c>
      <c r="D3045" s="9" t="s">
        <v>1582</v>
      </c>
      <c r="E3045" s="9" t="s">
        <v>1582</v>
      </c>
      <c r="F3045" s="9" t="s">
        <v>1582</v>
      </c>
    </row>
    <row r="3046" spans="1:6">
      <c r="A3046" s="9" t="s">
        <v>12778</v>
      </c>
      <c r="B3046" s="9" t="s">
        <v>12779</v>
      </c>
      <c r="C3046" s="9" t="s">
        <v>12780</v>
      </c>
      <c r="D3046" s="10">
        <v>85243151110</v>
      </c>
      <c r="E3046" s="9"/>
      <c r="F3046" s="9"/>
    </row>
    <row r="3047" spans="1:6">
      <c r="A3047" s="9" t="s">
        <v>12781</v>
      </c>
      <c r="B3047" s="9" t="s">
        <v>12782</v>
      </c>
      <c r="C3047" s="9" t="s">
        <v>12783</v>
      </c>
      <c r="D3047" s="10">
        <v>81382875435</v>
      </c>
      <c r="E3047" s="9" t="s">
        <v>12784</v>
      </c>
      <c r="F3047" s="9" t="s">
        <v>1582</v>
      </c>
    </row>
    <row r="3048" spans="1:6">
      <c r="A3048" s="9" t="s">
        <v>12785</v>
      </c>
      <c r="B3048" s="9" t="s">
        <v>12786</v>
      </c>
      <c r="C3048" s="9" t="s">
        <v>12787</v>
      </c>
      <c r="D3048" s="10">
        <v>82250522202</v>
      </c>
      <c r="E3048" s="9"/>
      <c r="F3048" s="9"/>
    </row>
    <row r="3049" spans="1:6">
      <c r="A3049" s="9" t="s">
        <v>12788</v>
      </c>
      <c r="B3049" s="9" t="s">
        <v>12789</v>
      </c>
      <c r="C3049" s="9" t="s">
        <v>12790</v>
      </c>
      <c r="D3049" s="10">
        <v>82244121970</v>
      </c>
      <c r="E3049" s="9"/>
      <c r="F3049" s="9"/>
    </row>
    <row r="3050" spans="1:6" ht="25.5">
      <c r="A3050" s="9" t="s">
        <v>12791</v>
      </c>
      <c r="B3050" s="9" t="s">
        <v>12792</v>
      </c>
      <c r="C3050" s="9" t="s">
        <v>12793</v>
      </c>
      <c r="D3050" s="9" t="s">
        <v>12794</v>
      </c>
      <c r="E3050" s="9"/>
      <c r="F3050" s="9"/>
    </row>
    <row r="3051" spans="1:6">
      <c r="A3051" s="9" t="s">
        <v>12795</v>
      </c>
      <c r="B3051" s="9" t="s">
        <v>12796</v>
      </c>
      <c r="C3051" s="9" t="s">
        <v>12797</v>
      </c>
      <c r="D3051" s="9" t="s">
        <v>12729</v>
      </c>
      <c r="E3051" s="9"/>
      <c r="F3051" s="9"/>
    </row>
    <row r="3052" spans="1:6">
      <c r="A3052" s="9" t="s">
        <v>12798</v>
      </c>
      <c r="B3052" s="9" t="s">
        <v>12799</v>
      </c>
      <c r="C3052" s="9" t="s">
        <v>12800</v>
      </c>
      <c r="D3052" s="9" t="s">
        <v>12801</v>
      </c>
      <c r="E3052" s="9"/>
      <c r="F3052" s="9"/>
    </row>
    <row r="3053" spans="1:6" ht="25.5">
      <c r="A3053" s="9" t="s">
        <v>12802</v>
      </c>
      <c r="B3053" s="9" t="s">
        <v>12803</v>
      </c>
      <c r="C3053" s="9" t="s">
        <v>12804</v>
      </c>
      <c r="D3053" s="10">
        <v>85212877788</v>
      </c>
      <c r="E3053" s="9" t="s">
        <v>12805</v>
      </c>
      <c r="F3053" s="9" t="s">
        <v>1582</v>
      </c>
    </row>
    <row r="3054" spans="1:6">
      <c r="A3054" s="9" t="s">
        <v>12806</v>
      </c>
      <c r="B3054" s="9" t="s">
        <v>12807</v>
      </c>
      <c r="C3054" s="9" t="s">
        <v>12808</v>
      </c>
      <c r="D3054" s="9" t="s">
        <v>12809</v>
      </c>
      <c r="E3054" s="9"/>
      <c r="F3054" s="9"/>
    </row>
    <row r="3055" spans="1:6" ht="38.25">
      <c r="A3055" s="9" t="s">
        <v>12810</v>
      </c>
      <c r="B3055" s="9" t="s">
        <v>12811</v>
      </c>
      <c r="C3055" s="9" t="s">
        <v>12812</v>
      </c>
      <c r="D3055" s="9" t="s">
        <v>12813</v>
      </c>
      <c r="E3055" s="9"/>
      <c r="F3055" s="9"/>
    </row>
    <row r="3056" spans="1:6">
      <c r="A3056" s="9" t="s">
        <v>12814</v>
      </c>
      <c r="B3056" s="9" t="s">
        <v>12815</v>
      </c>
      <c r="C3056" s="9" t="s">
        <v>12816</v>
      </c>
      <c r="D3056" s="9" t="s">
        <v>12817</v>
      </c>
      <c r="E3056" s="9"/>
      <c r="F3056" s="9"/>
    </row>
    <row r="3057" spans="1:6">
      <c r="A3057" s="9" t="s">
        <v>12818</v>
      </c>
      <c r="B3057" s="9" t="s">
        <v>12819</v>
      </c>
      <c r="C3057" s="9" t="s">
        <v>12820</v>
      </c>
      <c r="D3057" s="9" t="s">
        <v>12821</v>
      </c>
      <c r="E3057" s="9"/>
      <c r="F3057" s="9"/>
    </row>
    <row r="3058" spans="1:6">
      <c r="A3058" s="9" t="s">
        <v>12822</v>
      </c>
      <c r="B3058" s="9" t="s">
        <v>12823</v>
      </c>
      <c r="C3058" s="9" t="s">
        <v>109</v>
      </c>
      <c r="D3058" s="10">
        <v>0</v>
      </c>
      <c r="E3058" s="9"/>
      <c r="F3058" s="9"/>
    </row>
    <row r="3059" spans="1:6">
      <c r="A3059" s="9" t="s">
        <v>12824</v>
      </c>
      <c r="B3059" s="9" t="s">
        <v>12825</v>
      </c>
      <c r="C3059" s="9" t="s">
        <v>12826</v>
      </c>
      <c r="D3059" s="9" t="s">
        <v>12827</v>
      </c>
      <c r="E3059" s="9"/>
      <c r="F3059" s="9"/>
    </row>
    <row r="3060" spans="1:6">
      <c r="A3060" s="9" t="s">
        <v>12828</v>
      </c>
      <c r="B3060" s="9" t="s">
        <v>12829</v>
      </c>
      <c r="C3060" s="9" t="s">
        <v>109</v>
      </c>
      <c r="D3060" s="10">
        <v>0</v>
      </c>
      <c r="E3060" s="9"/>
      <c r="F3060" s="9"/>
    </row>
    <row r="3061" spans="1:6">
      <c r="A3061" s="9" t="s">
        <v>12830</v>
      </c>
      <c r="B3061" s="9" t="s">
        <v>12831</v>
      </c>
      <c r="C3061" s="9" t="s">
        <v>109</v>
      </c>
      <c r="D3061" s="10">
        <v>0</v>
      </c>
      <c r="E3061" s="9"/>
      <c r="F3061" s="9"/>
    </row>
    <row r="3062" spans="1:6">
      <c r="A3062" s="9" t="s">
        <v>12832</v>
      </c>
      <c r="B3062" s="9" t="s">
        <v>12833</v>
      </c>
      <c r="C3062" s="9" t="s">
        <v>12834</v>
      </c>
      <c r="D3062" s="9" t="s">
        <v>12835</v>
      </c>
      <c r="E3062" s="9" t="s">
        <v>12836</v>
      </c>
      <c r="F3062" s="9" t="s">
        <v>12837</v>
      </c>
    </row>
    <row r="3063" spans="1:6">
      <c r="A3063" s="9" t="s">
        <v>12838</v>
      </c>
      <c r="B3063" s="9" t="s">
        <v>12839</v>
      </c>
      <c r="C3063" s="9" t="s">
        <v>12840</v>
      </c>
      <c r="D3063" s="9" t="s">
        <v>12841</v>
      </c>
      <c r="E3063" s="9"/>
      <c r="F3063" s="9"/>
    </row>
    <row r="3064" spans="1:6">
      <c r="A3064" s="9" t="s">
        <v>12842</v>
      </c>
      <c r="B3064" s="9" t="s">
        <v>12843</v>
      </c>
      <c r="C3064" s="9" t="s">
        <v>12844</v>
      </c>
      <c r="D3064" s="9" t="s">
        <v>12845</v>
      </c>
      <c r="E3064" s="9"/>
      <c r="F3064" s="9"/>
    </row>
    <row r="3065" spans="1:6" ht="25.5">
      <c r="A3065" s="9" t="s">
        <v>12846</v>
      </c>
      <c r="B3065" s="9" t="s">
        <v>12847</v>
      </c>
      <c r="C3065" s="9" t="s">
        <v>12848</v>
      </c>
      <c r="D3065" s="9" t="s">
        <v>12849</v>
      </c>
      <c r="E3065" s="9"/>
      <c r="F3065" s="9"/>
    </row>
    <row r="3066" spans="1:6">
      <c r="A3066" s="9" t="s">
        <v>12850</v>
      </c>
      <c r="B3066" s="9" t="s">
        <v>12851</v>
      </c>
      <c r="C3066" s="9" t="s">
        <v>12852</v>
      </c>
      <c r="D3066" s="9" t="s">
        <v>12853</v>
      </c>
      <c r="E3066" s="9"/>
      <c r="F3066" s="9"/>
    </row>
    <row r="3067" spans="1:6" ht="25.5">
      <c r="A3067" s="9" t="s">
        <v>12854</v>
      </c>
      <c r="B3067" s="9" t="s">
        <v>12855</v>
      </c>
      <c r="C3067" s="9" t="s">
        <v>12856</v>
      </c>
      <c r="D3067" s="9" t="s">
        <v>12857</v>
      </c>
      <c r="E3067" s="9" t="s">
        <v>12858</v>
      </c>
      <c r="F3067" s="9"/>
    </row>
    <row r="3068" spans="1:6" ht="25.5">
      <c r="A3068" s="9" t="s">
        <v>12859</v>
      </c>
      <c r="B3068" s="9" t="s">
        <v>12860</v>
      </c>
      <c r="C3068" s="9" t="s">
        <v>12861</v>
      </c>
      <c r="D3068" s="9" t="s">
        <v>12862</v>
      </c>
      <c r="E3068" s="9" t="s">
        <v>12863</v>
      </c>
      <c r="F3068" s="9"/>
    </row>
    <row r="3069" spans="1:6" ht="38.25">
      <c r="A3069" s="9" t="s">
        <v>12864</v>
      </c>
      <c r="B3069" s="9" t="s">
        <v>12865</v>
      </c>
      <c r="C3069" s="9" t="s">
        <v>12866</v>
      </c>
      <c r="D3069" s="9" t="s">
        <v>12867</v>
      </c>
      <c r="E3069" s="9" t="s">
        <v>12868</v>
      </c>
      <c r="F3069" s="9" t="s">
        <v>1582</v>
      </c>
    </row>
    <row r="3070" spans="1:6">
      <c r="A3070" s="9" t="s">
        <v>12869</v>
      </c>
      <c r="B3070" s="9" t="s">
        <v>12870</v>
      </c>
      <c r="C3070" s="9" t="s">
        <v>12871</v>
      </c>
      <c r="D3070" s="9" t="s">
        <v>12872</v>
      </c>
      <c r="E3070" s="9"/>
      <c r="F3070" s="9"/>
    </row>
    <row r="3071" spans="1:6">
      <c r="A3071" s="9" t="s">
        <v>12873</v>
      </c>
      <c r="B3071" s="9" t="s">
        <v>12874</v>
      </c>
      <c r="C3071" s="9" t="s">
        <v>12875</v>
      </c>
      <c r="D3071" s="9" t="s">
        <v>12876</v>
      </c>
      <c r="E3071" s="9"/>
      <c r="F3071" s="9"/>
    </row>
    <row r="3072" spans="1:6">
      <c r="A3072" s="9" t="s">
        <v>12877</v>
      </c>
      <c r="B3072" s="9" t="s">
        <v>12878</v>
      </c>
      <c r="C3072" s="9" t="s">
        <v>12879</v>
      </c>
      <c r="D3072" s="9" t="s">
        <v>12880</v>
      </c>
      <c r="E3072" s="9"/>
      <c r="F3072" s="9"/>
    </row>
    <row r="3073" spans="1:6">
      <c r="A3073" s="9" t="s">
        <v>12881</v>
      </c>
      <c r="B3073" s="9" t="s">
        <v>12882</v>
      </c>
      <c r="C3073" s="9" t="s">
        <v>12883</v>
      </c>
      <c r="D3073" s="9" t="s">
        <v>12609</v>
      </c>
      <c r="E3073" s="9"/>
      <c r="F3073" s="9"/>
    </row>
    <row r="3074" spans="1:6">
      <c r="A3074" s="9" t="s">
        <v>12884</v>
      </c>
      <c r="B3074" s="9" t="s">
        <v>12885</v>
      </c>
      <c r="C3074" s="9" t="s">
        <v>12886</v>
      </c>
      <c r="D3074" s="9" t="s">
        <v>12876</v>
      </c>
      <c r="E3074" s="9"/>
      <c r="F3074" s="9"/>
    </row>
    <row r="3075" spans="1:6">
      <c r="A3075" s="9" t="s">
        <v>12887</v>
      </c>
      <c r="B3075" s="9" t="s">
        <v>12888</v>
      </c>
      <c r="C3075" s="9" t="s">
        <v>12889</v>
      </c>
      <c r="D3075" s="9" t="s">
        <v>12890</v>
      </c>
      <c r="E3075" s="9"/>
      <c r="F3075" s="9"/>
    </row>
    <row r="3076" spans="1:6">
      <c r="A3076" s="9" t="s">
        <v>12891</v>
      </c>
      <c r="B3076" s="9" t="s">
        <v>12892</v>
      </c>
      <c r="C3076" s="9" t="s">
        <v>12893</v>
      </c>
      <c r="D3076" s="9" t="s">
        <v>12894</v>
      </c>
      <c r="E3076" s="9"/>
      <c r="F3076" s="9"/>
    </row>
    <row r="3077" spans="1:6">
      <c r="A3077" s="9" t="s">
        <v>7151</v>
      </c>
      <c r="B3077" s="9" t="s">
        <v>12895</v>
      </c>
      <c r="C3077" s="9" t="s">
        <v>12896</v>
      </c>
      <c r="D3077" s="9" t="s">
        <v>12897</v>
      </c>
      <c r="E3077" s="9"/>
      <c r="F3077" s="9"/>
    </row>
    <row r="3078" spans="1:6" ht="25.5">
      <c r="A3078" s="9" t="s">
        <v>12898</v>
      </c>
      <c r="B3078" s="9" t="s">
        <v>12899</v>
      </c>
      <c r="C3078" s="9" t="s">
        <v>12900</v>
      </c>
      <c r="D3078" s="9" t="s">
        <v>12901</v>
      </c>
      <c r="E3078" s="9"/>
      <c r="F3078" s="9"/>
    </row>
    <row r="3079" spans="1:6" ht="51">
      <c r="A3079" s="9" t="s">
        <v>12902</v>
      </c>
      <c r="B3079" s="9" t="s">
        <v>12903</v>
      </c>
      <c r="C3079" s="9" t="s">
        <v>12904</v>
      </c>
      <c r="D3079" s="9" t="s">
        <v>12905</v>
      </c>
      <c r="E3079" s="9" t="s">
        <v>12906</v>
      </c>
      <c r="F3079" s="9" t="s">
        <v>1582</v>
      </c>
    </row>
    <row r="3080" spans="1:6">
      <c r="A3080" s="9" t="s">
        <v>12907</v>
      </c>
      <c r="B3080" s="9" t="s">
        <v>12908</v>
      </c>
      <c r="C3080" s="9" t="s">
        <v>12909</v>
      </c>
      <c r="D3080" s="9" t="s">
        <v>12910</v>
      </c>
      <c r="E3080" s="9"/>
      <c r="F3080" s="9"/>
    </row>
    <row r="3081" spans="1:6">
      <c r="A3081" s="9" t="s">
        <v>12911</v>
      </c>
      <c r="B3081" s="9" t="s">
        <v>12912</v>
      </c>
      <c r="C3081" s="9" t="s">
        <v>12913</v>
      </c>
      <c r="D3081" s="10">
        <v>82113850800</v>
      </c>
      <c r="E3081" s="9"/>
      <c r="F3081" s="9"/>
    </row>
    <row r="3082" spans="1:6">
      <c r="A3082" s="9" t="s">
        <v>12914</v>
      </c>
      <c r="B3082" s="9" t="s">
        <v>12915</v>
      </c>
      <c r="C3082" s="9" t="s">
        <v>12916</v>
      </c>
      <c r="D3082" s="9" t="s">
        <v>12917</v>
      </c>
      <c r="E3082" s="9"/>
      <c r="F3082" s="10">
        <v>0</v>
      </c>
    </row>
    <row r="3083" spans="1:6">
      <c r="A3083" s="9" t="s">
        <v>12918</v>
      </c>
      <c r="B3083" s="9" t="s">
        <v>12919</v>
      </c>
      <c r="C3083" s="9" t="s">
        <v>12920</v>
      </c>
      <c r="D3083" s="9" t="s">
        <v>12921</v>
      </c>
      <c r="E3083" s="9"/>
      <c r="F3083" s="9"/>
    </row>
    <row r="3084" spans="1:6">
      <c r="A3084" s="9" t="s">
        <v>3623</v>
      </c>
      <c r="B3084" s="9" t="s">
        <v>12922</v>
      </c>
      <c r="C3084" s="9" t="s">
        <v>12923</v>
      </c>
      <c r="D3084" s="10">
        <v>8119940580</v>
      </c>
      <c r="E3084" s="9"/>
      <c r="F3084" s="9"/>
    </row>
    <row r="3085" spans="1:6">
      <c r="A3085" s="9" t="s">
        <v>12924</v>
      </c>
      <c r="B3085" s="9" t="s">
        <v>12925</v>
      </c>
      <c r="C3085" s="9" t="s">
        <v>109</v>
      </c>
      <c r="D3085" s="10">
        <v>0</v>
      </c>
      <c r="E3085" s="9"/>
      <c r="F3085" s="9"/>
    </row>
    <row r="3086" spans="1:6" ht="25.5">
      <c r="A3086" s="9" t="s">
        <v>12926</v>
      </c>
      <c r="B3086" s="9" t="s">
        <v>12927</v>
      </c>
      <c r="C3086" s="9" t="s">
        <v>12928</v>
      </c>
      <c r="D3086" s="9" t="s">
        <v>12929</v>
      </c>
      <c r="E3086" s="9" t="s">
        <v>12930</v>
      </c>
      <c r="F3086" s="9"/>
    </row>
    <row r="3087" spans="1:6">
      <c r="A3087" s="9" t="s">
        <v>12931</v>
      </c>
      <c r="B3087" s="9" t="s">
        <v>12932</v>
      </c>
      <c r="C3087" s="9" t="s">
        <v>12933</v>
      </c>
      <c r="D3087" s="9" t="s">
        <v>12934</v>
      </c>
      <c r="E3087" s="9"/>
      <c r="F3087" s="9"/>
    </row>
    <row r="3088" spans="1:6">
      <c r="A3088" s="9" t="s">
        <v>12935</v>
      </c>
      <c r="B3088" s="9" t="s">
        <v>12936</v>
      </c>
      <c r="C3088" s="9" t="s">
        <v>12937</v>
      </c>
      <c r="D3088" s="9" t="s">
        <v>12938</v>
      </c>
      <c r="E3088" s="9"/>
      <c r="F3088" s="9"/>
    </row>
    <row r="3089" spans="1:6" ht="38.25">
      <c r="A3089" s="9" t="s">
        <v>12939</v>
      </c>
      <c r="B3089" s="9" t="s">
        <v>12940</v>
      </c>
      <c r="C3089" s="9" t="s">
        <v>12941</v>
      </c>
      <c r="D3089" s="9" t="s">
        <v>12942</v>
      </c>
      <c r="E3089" s="9" t="s">
        <v>1582</v>
      </c>
      <c r="F3089" s="9" t="s">
        <v>1582</v>
      </c>
    </row>
    <row r="3090" spans="1:6">
      <c r="A3090" s="9" t="s">
        <v>12943</v>
      </c>
      <c r="B3090" s="9" t="s">
        <v>12944</v>
      </c>
      <c r="C3090" s="9" t="s">
        <v>12945</v>
      </c>
      <c r="D3090" s="9" t="s">
        <v>12946</v>
      </c>
      <c r="E3090" s="9"/>
      <c r="F3090" s="9"/>
    </row>
    <row r="3091" spans="1:6" ht="25.5">
      <c r="A3091" s="9" t="s">
        <v>12947</v>
      </c>
      <c r="B3091" s="9" t="s">
        <v>12948</v>
      </c>
      <c r="C3091" s="9" t="s">
        <v>12949</v>
      </c>
      <c r="D3091" s="9" t="s">
        <v>1582</v>
      </c>
      <c r="E3091" s="9" t="s">
        <v>1582</v>
      </c>
      <c r="F3091" s="9" t="s">
        <v>1582</v>
      </c>
    </row>
    <row r="3092" spans="1:6">
      <c r="A3092" s="9" t="s">
        <v>12950</v>
      </c>
      <c r="B3092" s="9" t="s">
        <v>12951</v>
      </c>
      <c r="C3092" s="9" t="s">
        <v>12952</v>
      </c>
      <c r="D3092" s="10">
        <v>897672225</v>
      </c>
      <c r="E3092" s="9" t="s">
        <v>1582</v>
      </c>
      <c r="F3092" s="9" t="s">
        <v>1582</v>
      </c>
    </row>
    <row r="3093" spans="1:6">
      <c r="A3093" s="9" t="s">
        <v>12953</v>
      </c>
      <c r="B3093" s="9" t="s">
        <v>12954</v>
      </c>
      <c r="C3093" s="9" t="s">
        <v>12955</v>
      </c>
      <c r="D3093" s="10">
        <v>82251324515</v>
      </c>
      <c r="E3093" s="9" t="s">
        <v>1582</v>
      </c>
      <c r="F3093" s="9" t="s">
        <v>1582</v>
      </c>
    </row>
    <row r="3094" spans="1:6">
      <c r="A3094" s="9" t="s">
        <v>12956</v>
      </c>
      <c r="B3094" s="9" t="s">
        <v>12957</v>
      </c>
      <c r="C3094" s="9" t="s">
        <v>12958</v>
      </c>
      <c r="D3094" s="9" t="s">
        <v>12959</v>
      </c>
      <c r="E3094" s="9"/>
      <c r="F3094" s="9"/>
    </row>
    <row r="3095" spans="1:6">
      <c r="A3095" s="9" t="s">
        <v>12960</v>
      </c>
      <c r="B3095" s="9" t="s">
        <v>12961</v>
      </c>
      <c r="C3095" s="9" t="s">
        <v>12962</v>
      </c>
      <c r="D3095" s="10">
        <v>81311395064</v>
      </c>
      <c r="E3095" s="9" t="s">
        <v>12963</v>
      </c>
      <c r="F3095" s="9"/>
    </row>
    <row r="3096" spans="1:6">
      <c r="A3096" s="9" t="s">
        <v>12964</v>
      </c>
      <c r="B3096" s="9" t="s">
        <v>12965</v>
      </c>
      <c r="C3096" s="9" t="s">
        <v>12966</v>
      </c>
      <c r="D3096" s="9" t="s">
        <v>1582</v>
      </c>
      <c r="E3096" s="9" t="s">
        <v>1582</v>
      </c>
      <c r="F3096" s="9" t="s">
        <v>1582</v>
      </c>
    </row>
    <row r="3097" spans="1:6">
      <c r="A3097" s="9" t="s">
        <v>1073</v>
      </c>
      <c r="B3097" s="9" t="s">
        <v>12967</v>
      </c>
      <c r="C3097" s="9" t="s">
        <v>12968</v>
      </c>
      <c r="D3097" s="10">
        <v>89603958750</v>
      </c>
      <c r="E3097" s="9"/>
      <c r="F3097" s="9"/>
    </row>
    <row r="3098" spans="1:6">
      <c r="A3098" s="9" t="s">
        <v>12969</v>
      </c>
      <c r="B3098" s="9" t="s">
        <v>12970</v>
      </c>
      <c r="C3098" s="9" t="s">
        <v>12971</v>
      </c>
      <c r="D3098" s="10">
        <v>85603545958</v>
      </c>
      <c r="E3098" s="9"/>
      <c r="F3098" s="9"/>
    </row>
    <row r="3099" spans="1:6">
      <c r="A3099" s="9" t="s">
        <v>12972</v>
      </c>
      <c r="B3099" s="9" t="s">
        <v>12973</v>
      </c>
      <c r="C3099" s="9" t="s">
        <v>12974</v>
      </c>
      <c r="D3099" s="10">
        <v>83842939623</v>
      </c>
      <c r="E3099" s="9"/>
      <c r="F3099" s="9"/>
    </row>
    <row r="3100" spans="1:6">
      <c r="A3100" s="9" t="s">
        <v>12975</v>
      </c>
      <c r="B3100" s="9" t="s">
        <v>12976</v>
      </c>
      <c r="C3100" s="9" t="s">
        <v>12977</v>
      </c>
      <c r="D3100" s="10">
        <v>82251324515</v>
      </c>
      <c r="E3100" s="9"/>
      <c r="F3100" s="9"/>
    </row>
    <row r="3101" spans="1:6">
      <c r="A3101" s="9" t="s">
        <v>12978</v>
      </c>
      <c r="B3101" s="9" t="s">
        <v>12979</v>
      </c>
      <c r="C3101" s="9" t="s">
        <v>12980</v>
      </c>
      <c r="D3101" s="9" t="s">
        <v>12981</v>
      </c>
      <c r="E3101" s="9"/>
      <c r="F3101" s="9"/>
    </row>
    <row r="3102" spans="1:6">
      <c r="A3102" s="9" t="s">
        <v>12982</v>
      </c>
      <c r="B3102" s="9" t="s">
        <v>12983</v>
      </c>
      <c r="C3102" s="9" t="s">
        <v>12984</v>
      </c>
      <c r="D3102" s="9" t="s">
        <v>12985</v>
      </c>
      <c r="E3102" s="9"/>
      <c r="F3102" s="9"/>
    </row>
    <row r="3103" spans="1:6">
      <c r="A3103" s="9" t="s">
        <v>12986</v>
      </c>
      <c r="B3103" s="9" t="s">
        <v>12987</v>
      </c>
      <c r="C3103" s="9" t="s">
        <v>12988</v>
      </c>
      <c r="D3103" s="10">
        <v>82114444600</v>
      </c>
      <c r="E3103" s="9"/>
      <c r="F3103" s="9"/>
    </row>
    <row r="3104" spans="1:6">
      <c r="A3104" s="9" t="s">
        <v>12989</v>
      </c>
      <c r="B3104" s="9" t="s">
        <v>12990</v>
      </c>
      <c r="C3104" s="9" t="s">
        <v>12991</v>
      </c>
      <c r="D3104" s="9" t="s">
        <v>12992</v>
      </c>
      <c r="E3104" s="9" t="s">
        <v>1582</v>
      </c>
      <c r="F3104" s="9" t="s">
        <v>1582</v>
      </c>
    </row>
    <row r="3105" spans="1:6" ht="25.5">
      <c r="A3105" s="9" t="s">
        <v>12993</v>
      </c>
      <c r="B3105" s="9" t="s">
        <v>12994</v>
      </c>
      <c r="C3105" s="9" t="s">
        <v>12995</v>
      </c>
      <c r="D3105" s="9" t="s">
        <v>1582</v>
      </c>
      <c r="E3105" s="9" t="s">
        <v>12996</v>
      </c>
      <c r="F3105" s="9" t="s">
        <v>1582</v>
      </c>
    </row>
    <row r="3106" spans="1:6">
      <c r="A3106" s="9" t="s">
        <v>12997</v>
      </c>
      <c r="B3106" s="9" t="s">
        <v>12998</v>
      </c>
      <c r="C3106" s="9" t="s">
        <v>12999</v>
      </c>
      <c r="D3106" s="10">
        <v>895334174074</v>
      </c>
      <c r="E3106" s="9"/>
      <c r="F3106" s="9"/>
    </row>
    <row r="3107" spans="1:6">
      <c r="A3107" s="9" t="s">
        <v>13000</v>
      </c>
      <c r="B3107" s="9" t="s">
        <v>13001</v>
      </c>
      <c r="C3107" s="9" t="s">
        <v>13002</v>
      </c>
      <c r="D3107" s="9" t="s">
        <v>13003</v>
      </c>
      <c r="E3107" s="9"/>
      <c r="F3107" s="9"/>
    </row>
    <row r="3108" spans="1:6">
      <c r="A3108" s="9" t="s">
        <v>13004</v>
      </c>
      <c r="B3108" s="9" t="s">
        <v>13005</v>
      </c>
      <c r="C3108" s="9" t="s">
        <v>13006</v>
      </c>
      <c r="D3108" s="9" t="s">
        <v>13007</v>
      </c>
      <c r="E3108" s="9"/>
      <c r="F3108" s="9"/>
    </row>
    <row r="3109" spans="1:6">
      <c r="A3109" s="9" t="s">
        <v>13008</v>
      </c>
      <c r="B3109" s="9" t="s">
        <v>13009</v>
      </c>
      <c r="C3109" s="9" t="s">
        <v>8494</v>
      </c>
      <c r="D3109" s="9" t="s">
        <v>13010</v>
      </c>
      <c r="E3109" s="9" t="s">
        <v>8496</v>
      </c>
      <c r="F3109" s="9"/>
    </row>
    <row r="3110" spans="1:6">
      <c r="A3110" s="9" t="s">
        <v>13011</v>
      </c>
      <c r="B3110" s="9" t="s">
        <v>13012</v>
      </c>
      <c r="C3110" s="9" t="s">
        <v>13013</v>
      </c>
      <c r="D3110" s="10">
        <v>0</v>
      </c>
      <c r="E3110" s="9"/>
      <c r="F3110" s="9"/>
    </row>
    <row r="3111" spans="1:6">
      <c r="A3111" s="9" t="s">
        <v>12964</v>
      </c>
      <c r="B3111" s="9" t="s">
        <v>13014</v>
      </c>
      <c r="C3111" s="9" t="s">
        <v>13015</v>
      </c>
      <c r="D3111" s="9" t="s">
        <v>1582</v>
      </c>
      <c r="E3111" s="9" t="s">
        <v>1582</v>
      </c>
      <c r="F3111" s="9" t="s">
        <v>1582</v>
      </c>
    </row>
    <row r="3112" spans="1:6">
      <c r="A3112" s="9" t="s">
        <v>13016</v>
      </c>
      <c r="B3112" s="9" t="s">
        <v>13017</v>
      </c>
      <c r="C3112" s="9" t="s">
        <v>13018</v>
      </c>
      <c r="D3112" s="9" t="s">
        <v>1582</v>
      </c>
      <c r="E3112" s="9"/>
      <c r="F3112" s="9" t="s">
        <v>1582</v>
      </c>
    </row>
    <row r="3113" spans="1:6">
      <c r="A3113" s="9" t="s">
        <v>13019</v>
      </c>
      <c r="B3113" s="9" t="s">
        <v>13020</v>
      </c>
      <c r="C3113" s="9" t="s">
        <v>13021</v>
      </c>
      <c r="D3113" s="10">
        <v>83842939623</v>
      </c>
      <c r="E3113" s="9"/>
      <c r="F3113" s="9"/>
    </row>
    <row r="3114" spans="1:6">
      <c r="A3114" s="9" t="s">
        <v>13022</v>
      </c>
      <c r="B3114" s="9" t="s">
        <v>13023</v>
      </c>
      <c r="C3114" s="9" t="s">
        <v>13024</v>
      </c>
      <c r="D3114" s="10">
        <v>881568914</v>
      </c>
      <c r="E3114" s="9"/>
      <c r="F3114" s="9"/>
    </row>
    <row r="3115" spans="1:6" ht="25.5">
      <c r="A3115" s="9" t="s">
        <v>13025</v>
      </c>
      <c r="B3115" s="9" t="s">
        <v>13026</v>
      </c>
      <c r="C3115" s="9" t="s">
        <v>13027</v>
      </c>
      <c r="D3115" s="9" t="s">
        <v>13028</v>
      </c>
      <c r="E3115" s="9"/>
      <c r="F3115" s="9"/>
    </row>
    <row r="3116" spans="1:6">
      <c r="A3116" s="9" t="s">
        <v>12388</v>
      </c>
      <c r="B3116" s="9" t="s">
        <v>13029</v>
      </c>
      <c r="C3116" s="9" t="s">
        <v>13030</v>
      </c>
      <c r="D3116" s="9" t="s">
        <v>13031</v>
      </c>
      <c r="E3116" s="9"/>
      <c r="F3116" s="9"/>
    </row>
    <row r="3117" spans="1:6">
      <c r="A3117" s="9" t="s">
        <v>13032</v>
      </c>
      <c r="B3117" s="9" t="s">
        <v>13033</v>
      </c>
      <c r="C3117" s="9" t="s">
        <v>13034</v>
      </c>
      <c r="D3117" s="9" t="s">
        <v>13035</v>
      </c>
      <c r="E3117" s="9"/>
      <c r="F3117" s="9"/>
    </row>
    <row r="3118" spans="1:6">
      <c r="A3118" s="9" t="s">
        <v>13036</v>
      </c>
      <c r="B3118" s="9" t="s">
        <v>13037</v>
      </c>
      <c r="C3118" s="9" t="s">
        <v>13038</v>
      </c>
      <c r="D3118" s="9" t="s">
        <v>13039</v>
      </c>
      <c r="E3118" s="9"/>
      <c r="F3118" s="9"/>
    </row>
    <row r="3119" spans="1:6" ht="25.5">
      <c r="A3119" s="9" t="s">
        <v>13040</v>
      </c>
      <c r="B3119" s="9" t="s">
        <v>13041</v>
      </c>
      <c r="C3119" s="9" t="s">
        <v>13042</v>
      </c>
      <c r="D3119" s="9" t="s">
        <v>13043</v>
      </c>
      <c r="E3119" s="9" t="s">
        <v>1582</v>
      </c>
      <c r="F3119" s="9" t="s">
        <v>1582</v>
      </c>
    </row>
    <row r="3120" spans="1:6" ht="25.5">
      <c r="A3120" s="9" t="s">
        <v>13044</v>
      </c>
      <c r="B3120" s="9" t="s">
        <v>13045</v>
      </c>
      <c r="C3120" s="9" t="s">
        <v>13046</v>
      </c>
      <c r="D3120" s="9" t="s">
        <v>13047</v>
      </c>
      <c r="E3120" s="9"/>
      <c r="F3120" s="9"/>
    </row>
    <row r="3121" spans="1:6">
      <c r="A3121" s="9" t="s">
        <v>13048</v>
      </c>
      <c r="B3121" s="9" t="s">
        <v>13049</v>
      </c>
      <c r="C3121" s="9" t="s">
        <v>13050</v>
      </c>
      <c r="D3121" s="9" t="s">
        <v>13051</v>
      </c>
      <c r="E3121" s="9" t="s">
        <v>13052</v>
      </c>
      <c r="F3121" s="9"/>
    </row>
    <row r="3122" spans="1:6" ht="25.5">
      <c r="A3122" s="9" t="s">
        <v>13053</v>
      </c>
      <c r="B3122" s="9" t="s">
        <v>13054</v>
      </c>
      <c r="C3122" s="9" t="s">
        <v>13055</v>
      </c>
      <c r="D3122" s="9" t="s">
        <v>13056</v>
      </c>
      <c r="E3122" s="9"/>
      <c r="F3122" s="9"/>
    </row>
    <row r="3123" spans="1:6">
      <c r="A3123" s="9" t="s">
        <v>13057</v>
      </c>
      <c r="B3123" s="9" t="s">
        <v>13058</v>
      </c>
      <c r="C3123" s="9" t="s">
        <v>13059</v>
      </c>
      <c r="D3123" s="9" t="s">
        <v>13060</v>
      </c>
      <c r="E3123" s="9"/>
      <c r="F3123" s="9"/>
    </row>
    <row r="3124" spans="1:6">
      <c r="A3124" s="9" t="s">
        <v>13061</v>
      </c>
      <c r="B3124" s="9" t="s">
        <v>13062</v>
      </c>
      <c r="C3124" s="9" t="s">
        <v>13063</v>
      </c>
      <c r="D3124" s="9" t="s">
        <v>13064</v>
      </c>
      <c r="E3124" s="9" t="s">
        <v>1582</v>
      </c>
      <c r="F3124" s="9" t="s">
        <v>1582</v>
      </c>
    </row>
    <row r="3125" spans="1:6">
      <c r="A3125" s="9" t="s">
        <v>13065</v>
      </c>
      <c r="B3125" s="9" t="s">
        <v>13066</v>
      </c>
      <c r="C3125" s="9" t="s">
        <v>13067</v>
      </c>
      <c r="D3125" s="9" t="s">
        <v>13068</v>
      </c>
      <c r="E3125" s="9"/>
      <c r="F3125" s="9"/>
    </row>
    <row r="3126" spans="1:6">
      <c r="A3126" s="9" t="s">
        <v>13069</v>
      </c>
      <c r="B3126" s="9" t="s">
        <v>13070</v>
      </c>
      <c r="C3126" s="9" t="s">
        <v>13071</v>
      </c>
      <c r="D3126" s="9" t="s">
        <v>13072</v>
      </c>
      <c r="E3126" s="9"/>
      <c r="F3126" s="9"/>
    </row>
    <row r="3127" spans="1:6">
      <c r="A3127" s="9" t="s">
        <v>13073</v>
      </c>
      <c r="B3127" s="9" t="s">
        <v>13074</v>
      </c>
      <c r="C3127" s="9" t="s">
        <v>13075</v>
      </c>
      <c r="D3127" s="10">
        <v>81317714381</v>
      </c>
      <c r="E3127" s="9"/>
      <c r="F3127" s="9"/>
    </row>
    <row r="3128" spans="1:6">
      <c r="A3128" s="9" t="s">
        <v>13076</v>
      </c>
      <c r="B3128" s="9" t="s">
        <v>13077</v>
      </c>
      <c r="C3128" s="9" t="s">
        <v>13078</v>
      </c>
      <c r="D3128" s="9" t="s">
        <v>13079</v>
      </c>
      <c r="E3128" s="9"/>
      <c r="F3128" s="9"/>
    </row>
    <row r="3129" spans="1:6" ht="25.5">
      <c r="A3129" s="9" t="s">
        <v>13080</v>
      </c>
      <c r="B3129" s="9" t="s">
        <v>13081</v>
      </c>
      <c r="C3129" s="9" t="s">
        <v>13082</v>
      </c>
      <c r="D3129" s="9" t="s">
        <v>13083</v>
      </c>
      <c r="E3129" s="9" t="s">
        <v>1582</v>
      </c>
      <c r="F3129" s="9" t="s">
        <v>1582</v>
      </c>
    </row>
    <row r="3130" spans="1:6">
      <c r="A3130" s="9" t="s">
        <v>13084</v>
      </c>
      <c r="B3130" s="9" t="s">
        <v>13085</v>
      </c>
      <c r="C3130" s="9" t="s">
        <v>13086</v>
      </c>
      <c r="D3130" s="9" t="s">
        <v>13087</v>
      </c>
      <c r="E3130" s="9"/>
      <c r="F3130" s="9"/>
    </row>
    <row r="3131" spans="1:6">
      <c r="A3131" s="9" t="s">
        <v>13088</v>
      </c>
      <c r="B3131" s="9" t="s">
        <v>13089</v>
      </c>
      <c r="C3131" s="9" t="s">
        <v>13090</v>
      </c>
      <c r="D3131" s="9" t="s">
        <v>13091</v>
      </c>
      <c r="E3131" s="9"/>
      <c r="F3131" s="9"/>
    </row>
    <row r="3132" spans="1:6">
      <c r="A3132" s="9" t="s">
        <v>13092</v>
      </c>
      <c r="B3132" s="9" t="s">
        <v>13093</v>
      </c>
      <c r="C3132" s="9" t="s">
        <v>13094</v>
      </c>
      <c r="D3132" s="9" t="s">
        <v>13095</v>
      </c>
      <c r="E3132" s="9"/>
      <c r="F3132" s="9"/>
    </row>
    <row r="3133" spans="1:6">
      <c r="A3133" s="9" t="s">
        <v>13096</v>
      </c>
      <c r="B3133" s="9" t="s">
        <v>13097</v>
      </c>
      <c r="C3133" s="9" t="s">
        <v>13098</v>
      </c>
      <c r="D3133" s="9" t="s">
        <v>13099</v>
      </c>
      <c r="E3133" s="9"/>
      <c r="F3133" s="9"/>
    </row>
    <row r="3134" spans="1:6">
      <c r="A3134" s="9" t="s">
        <v>13100</v>
      </c>
      <c r="B3134" s="9" t="s">
        <v>13101</v>
      </c>
      <c r="C3134" s="9" t="s">
        <v>13102</v>
      </c>
      <c r="D3134" s="9" t="s">
        <v>13103</v>
      </c>
      <c r="E3134" s="9"/>
      <c r="F3134" s="9"/>
    </row>
    <row r="3135" spans="1:6">
      <c r="A3135" s="9" t="s">
        <v>13104</v>
      </c>
      <c r="B3135" s="9" t="s">
        <v>13105</v>
      </c>
      <c r="C3135" s="9" t="s">
        <v>13106</v>
      </c>
      <c r="D3135" s="9" t="s">
        <v>13107</v>
      </c>
      <c r="E3135" s="9" t="s">
        <v>1582</v>
      </c>
      <c r="F3135" s="9" t="s">
        <v>1582</v>
      </c>
    </row>
    <row r="3136" spans="1:6">
      <c r="A3136" s="9" t="s">
        <v>13108</v>
      </c>
      <c r="B3136" s="9" t="s">
        <v>13109</v>
      </c>
      <c r="C3136" s="9" t="s">
        <v>13110</v>
      </c>
      <c r="D3136" s="9" t="s">
        <v>13111</v>
      </c>
      <c r="E3136" s="9" t="s">
        <v>1582</v>
      </c>
      <c r="F3136" s="9" t="s">
        <v>1582</v>
      </c>
    </row>
    <row r="3137" spans="1:6">
      <c r="A3137" s="9" t="s">
        <v>13112</v>
      </c>
      <c r="B3137" s="9" t="s">
        <v>13113</v>
      </c>
      <c r="C3137" s="9" t="s">
        <v>109</v>
      </c>
      <c r="D3137" s="10">
        <v>0</v>
      </c>
      <c r="E3137" s="9"/>
      <c r="F3137" s="9"/>
    </row>
    <row r="3138" spans="1:6" ht="25.5">
      <c r="A3138" s="9" t="s">
        <v>13114</v>
      </c>
      <c r="B3138" s="9" t="s">
        <v>13115</v>
      </c>
      <c r="C3138" s="9" t="s">
        <v>13116</v>
      </c>
      <c r="D3138" s="9" t="s">
        <v>13117</v>
      </c>
      <c r="E3138" s="9"/>
      <c r="F3138" s="9"/>
    </row>
    <row r="3139" spans="1:6">
      <c r="A3139" s="9" t="s">
        <v>13118</v>
      </c>
      <c r="B3139" s="9" t="s">
        <v>13119</v>
      </c>
      <c r="C3139" s="9" t="s">
        <v>13120</v>
      </c>
      <c r="D3139" s="9" t="s">
        <v>13121</v>
      </c>
      <c r="E3139" s="9" t="s">
        <v>13122</v>
      </c>
      <c r="F3139" s="9"/>
    </row>
    <row r="3140" spans="1:6">
      <c r="A3140" s="9" t="s">
        <v>13123</v>
      </c>
      <c r="B3140" s="9" t="s">
        <v>13124</v>
      </c>
      <c r="C3140" s="9" t="s">
        <v>13125</v>
      </c>
      <c r="D3140" s="9" t="s">
        <v>13126</v>
      </c>
      <c r="E3140" s="9"/>
      <c r="F3140" s="9"/>
    </row>
    <row r="3141" spans="1:6">
      <c r="A3141" s="9" t="s">
        <v>13127</v>
      </c>
      <c r="B3141" s="9" t="s">
        <v>13128</v>
      </c>
      <c r="C3141" s="9" t="s">
        <v>13129</v>
      </c>
      <c r="D3141" s="9" t="s">
        <v>13130</v>
      </c>
      <c r="E3141" s="9"/>
      <c r="F3141" s="9"/>
    </row>
    <row r="3142" spans="1:6">
      <c r="A3142" s="9" t="s">
        <v>13131</v>
      </c>
      <c r="B3142" s="9" t="s">
        <v>13132</v>
      </c>
      <c r="C3142" s="9" t="s">
        <v>13133</v>
      </c>
      <c r="D3142" s="9" t="s">
        <v>13134</v>
      </c>
      <c r="E3142" s="9"/>
      <c r="F3142" s="9"/>
    </row>
    <row r="3143" spans="1:6">
      <c r="A3143" s="9" t="s">
        <v>13135</v>
      </c>
      <c r="B3143" s="9" t="s">
        <v>13136</v>
      </c>
      <c r="C3143" s="9" t="s">
        <v>13137</v>
      </c>
      <c r="D3143" s="10">
        <v>82122965756</v>
      </c>
      <c r="E3143" s="9" t="s">
        <v>1582</v>
      </c>
      <c r="F3143" s="9" t="s">
        <v>1582</v>
      </c>
    </row>
    <row r="3144" spans="1:6">
      <c r="A3144" s="9" t="s">
        <v>13138</v>
      </c>
      <c r="B3144" s="9" t="s">
        <v>13139</v>
      </c>
      <c r="C3144" s="9" t="s">
        <v>13140</v>
      </c>
      <c r="D3144" s="9" t="s">
        <v>13141</v>
      </c>
      <c r="E3144" s="9"/>
      <c r="F3144" s="9"/>
    </row>
    <row r="3145" spans="1:6" ht="25.5">
      <c r="A3145" s="9" t="s">
        <v>13142</v>
      </c>
      <c r="B3145" s="9" t="s">
        <v>13143</v>
      </c>
      <c r="C3145" s="9" t="s">
        <v>13144</v>
      </c>
      <c r="D3145" s="9" t="s">
        <v>13145</v>
      </c>
      <c r="E3145" s="9"/>
      <c r="F3145" s="9"/>
    </row>
    <row r="3146" spans="1:6">
      <c r="A3146" s="9" t="s">
        <v>13146</v>
      </c>
      <c r="B3146" s="9" t="s">
        <v>13147</v>
      </c>
      <c r="C3146" s="9" t="s">
        <v>13148</v>
      </c>
      <c r="D3146" s="10">
        <v>81229029656</v>
      </c>
      <c r="E3146" s="9"/>
      <c r="F3146" s="9"/>
    </row>
    <row r="3147" spans="1:6">
      <c r="A3147" s="9" t="s">
        <v>13149</v>
      </c>
      <c r="B3147" s="9" t="s">
        <v>13150</v>
      </c>
      <c r="C3147" s="9" t="s">
        <v>13151</v>
      </c>
      <c r="D3147" s="9" t="s">
        <v>13152</v>
      </c>
      <c r="E3147" s="9" t="s">
        <v>1582</v>
      </c>
      <c r="F3147" s="9" t="s">
        <v>1582</v>
      </c>
    </row>
    <row r="3148" spans="1:6">
      <c r="A3148" s="9" t="s">
        <v>13153</v>
      </c>
      <c r="B3148" s="9" t="s">
        <v>13154</v>
      </c>
      <c r="C3148" s="9" t="s">
        <v>13155</v>
      </c>
      <c r="D3148" s="9" t="s">
        <v>13156</v>
      </c>
      <c r="E3148" s="9"/>
      <c r="F3148" s="9"/>
    </row>
    <row r="3149" spans="1:6">
      <c r="A3149" s="9" t="s">
        <v>13157</v>
      </c>
      <c r="B3149" s="9" t="s">
        <v>13158</v>
      </c>
      <c r="C3149" s="9" t="s">
        <v>13159</v>
      </c>
      <c r="D3149" s="9" t="s">
        <v>13160</v>
      </c>
      <c r="E3149" s="9"/>
      <c r="F3149" s="9"/>
    </row>
    <row r="3150" spans="1:6">
      <c r="A3150" s="9" t="s">
        <v>11531</v>
      </c>
      <c r="B3150" s="9" t="s">
        <v>13161</v>
      </c>
      <c r="C3150" s="9" t="s">
        <v>13162</v>
      </c>
      <c r="D3150" s="9" t="s">
        <v>13163</v>
      </c>
      <c r="E3150" s="9" t="s">
        <v>1582</v>
      </c>
      <c r="F3150" s="9" t="s">
        <v>1582</v>
      </c>
    </row>
    <row r="3151" spans="1:6">
      <c r="A3151" s="9" t="s">
        <v>13164</v>
      </c>
      <c r="B3151" s="9" t="s">
        <v>13165</v>
      </c>
      <c r="C3151" s="9" t="s">
        <v>13166</v>
      </c>
      <c r="D3151" s="9" t="s">
        <v>13167</v>
      </c>
      <c r="E3151" s="9" t="s">
        <v>13168</v>
      </c>
      <c r="F3151" s="9"/>
    </row>
    <row r="3152" spans="1:6">
      <c r="A3152" s="9" t="s">
        <v>13169</v>
      </c>
      <c r="B3152" s="9" t="s">
        <v>13170</v>
      </c>
      <c r="C3152" s="9" t="s">
        <v>13171</v>
      </c>
      <c r="D3152" s="9" t="s">
        <v>13172</v>
      </c>
      <c r="E3152" s="9"/>
      <c r="F3152" s="9"/>
    </row>
    <row r="3153" spans="1:6">
      <c r="A3153" s="9" t="s">
        <v>13173</v>
      </c>
      <c r="B3153" s="9" t="s">
        <v>13174</v>
      </c>
      <c r="C3153" s="9" t="s">
        <v>13175</v>
      </c>
      <c r="D3153" s="9" t="s">
        <v>12809</v>
      </c>
      <c r="E3153" s="9"/>
      <c r="F3153" s="9"/>
    </row>
    <row r="3154" spans="1:6">
      <c r="A3154" s="9" t="s">
        <v>13176</v>
      </c>
      <c r="B3154" s="9" t="s">
        <v>13177</v>
      </c>
      <c r="C3154" s="9" t="s">
        <v>11963</v>
      </c>
      <c r="D3154" s="9" t="s">
        <v>13178</v>
      </c>
      <c r="E3154" s="9"/>
      <c r="F3154" s="9"/>
    </row>
    <row r="3155" spans="1:6">
      <c r="A3155" s="9" t="s">
        <v>13179</v>
      </c>
      <c r="B3155" s="9" t="s">
        <v>13180</v>
      </c>
      <c r="C3155" s="9" t="s">
        <v>13181</v>
      </c>
      <c r="D3155" s="9" t="s">
        <v>13182</v>
      </c>
      <c r="E3155" s="9" t="s">
        <v>1582</v>
      </c>
      <c r="F3155" s="9" t="s">
        <v>1582</v>
      </c>
    </row>
    <row r="3156" spans="1:6">
      <c r="A3156" s="9" t="s">
        <v>13183</v>
      </c>
      <c r="B3156" s="9" t="s">
        <v>13184</v>
      </c>
      <c r="C3156" s="9" t="s">
        <v>13185</v>
      </c>
      <c r="D3156" s="10">
        <v>8111098465</v>
      </c>
      <c r="E3156" s="9" t="s">
        <v>13186</v>
      </c>
      <c r="F3156" s="9" t="s">
        <v>1582</v>
      </c>
    </row>
    <row r="3157" spans="1:6">
      <c r="A3157" s="9" t="s">
        <v>13135</v>
      </c>
      <c r="B3157" s="9" t="s">
        <v>13187</v>
      </c>
      <c r="C3157" s="9" t="s">
        <v>13188</v>
      </c>
      <c r="D3157" s="10">
        <v>82122965756</v>
      </c>
      <c r="E3157" s="9" t="s">
        <v>1582</v>
      </c>
      <c r="F3157" s="9" t="s">
        <v>1582</v>
      </c>
    </row>
    <row r="3158" spans="1:6">
      <c r="A3158" s="9" t="s">
        <v>11531</v>
      </c>
      <c r="B3158" s="9" t="s">
        <v>13189</v>
      </c>
      <c r="C3158" s="9" t="s">
        <v>1582</v>
      </c>
      <c r="D3158" s="9" t="s">
        <v>1582</v>
      </c>
      <c r="E3158" s="9" t="s">
        <v>1582</v>
      </c>
      <c r="F3158" s="9" t="s">
        <v>1582</v>
      </c>
    </row>
    <row r="3159" spans="1:6">
      <c r="A3159" s="9" t="s">
        <v>13190</v>
      </c>
      <c r="B3159" s="9" t="s">
        <v>13191</v>
      </c>
      <c r="C3159" s="9" t="s">
        <v>1582</v>
      </c>
      <c r="D3159" s="10">
        <v>8111011061</v>
      </c>
      <c r="E3159" s="9" t="s">
        <v>1582</v>
      </c>
      <c r="F3159" s="9" t="s">
        <v>1582</v>
      </c>
    </row>
    <row r="3160" spans="1:6">
      <c r="A3160" s="9" t="s">
        <v>13192</v>
      </c>
      <c r="B3160" s="9" t="s">
        <v>13193</v>
      </c>
      <c r="C3160" s="9" t="s">
        <v>13194</v>
      </c>
      <c r="D3160" s="9" t="s">
        <v>13195</v>
      </c>
      <c r="E3160" s="9" t="s">
        <v>13196</v>
      </c>
      <c r="F3160" s="9" t="s">
        <v>1582</v>
      </c>
    </row>
    <row r="3161" spans="1:6">
      <c r="A3161" s="9" t="s">
        <v>13197</v>
      </c>
      <c r="B3161" s="9" t="s">
        <v>13198</v>
      </c>
      <c r="C3161" s="9" t="s">
        <v>13199</v>
      </c>
      <c r="D3161" s="9" t="s">
        <v>13200</v>
      </c>
      <c r="E3161" s="9" t="s">
        <v>1582</v>
      </c>
      <c r="F3161" s="9" t="s">
        <v>1582</v>
      </c>
    </row>
    <row r="3162" spans="1:6">
      <c r="A3162" s="9" t="s">
        <v>13201</v>
      </c>
      <c r="B3162" s="9" t="s">
        <v>13202</v>
      </c>
      <c r="C3162" s="9" t="s">
        <v>13203</v>
      </c>
      <c r="D3162" s="9" t="s">
        <v>1582</v>
      </c>
      <c r="E3162" s="9" t="s">
        <v>1582</v>
      </c>
      <c r="F3162" s="9" t="s">
        <v>1582</v>
      </c>
    </row>
    <row r="3163" spans="1:6">
      <c r="A3163" s="9" t="s">
        <v>13204</v>
      </c>
      <c r="B3163" s="9" t="s">
        <v>13205</v>
      </c>
      <c r="C3163" s="9" t="s">
        <v>13206</v>
      </c>
      <c r="D3163" s="10">
        <v>81344731715</v>
      </c>
      <c r="E3163" s="9" t="s">
        <v>1582</v>
      </c>
      <c r="F3163" s="9" t="s">
        <v>1582</v>
      </c>
    </row>
    <row r="3164" spans="1:6">
      <c r="A3164" s="9" t="s">
        <v>13207</v>
      </c>
      <c r="B3164" s="9" t="s">
        <v>13208</v>
      </c>
      <c r="C3164" s="9" t="s">
        <v>13209</v>
      </c>
      <c r="D3164" s="10">
        <v>0</v>
      </c>
      <c r="E3164" s="9"/>
      <c r="F3164" s="9"/>
    </row>
    <row r="3165" spans="1:6">
      <c r="A3165" s="9" t="s">
        <v>13210</v>
      </c>
      <c r="B3165" s="9" t="s">
        <v>13211</v>
      </c>
      <c r="C3165" s="9" t="s">
        <v>13209</v>
      </c>
      <c r="D3165" s="10">
        <v>0</v>
      </c>
      <c r="E3165" s="9"/>
      <c r="F3165" s="9"/>
    </row>
    <row r="3166" spans="1:6">
      <c r="A3166" s="9" t="s">
        <v>13212</v>
      </c>
      <c r="B3166" s="9" t="s">
        <v>13213</v>
      </c>
      <c r="C3166" s="9" t="s">
        <v>13185</v>
      </c>
      <c r="D3166" s="10">
        <v>8111098465</v>
      </c>
      <c r="E3166" s="9" t="s">
        <v>1582</v>
      </c>
      <c r="F3166" s="9" t="s">
        <v>1582</v>
      </c>
    </row>
    <row r="3167" spans="1:6">
      <c r="A3167" s="9" t="s">
        <v>13214</v>
      </c>
      <c r="B3167" s="9" t="s">
        <v>13215</v>
      </c>
      <c r="C3167" s="9" t="s">
        <v>13216</v>
      </c>
      <c r="D3167" s="10">
        <v>0</v>
      </c>
      <c r="E3167" s="9"/>
      <c r="F3167" s="9"/>
    </row>
    <row r="3168" spans="1:6" ht="25.5">
      <c r="A3168" s="9" t="s">
        <v>13217</v>
      </c>
      <c r="B3168" s="9" t="s">
        <v>13218</v>
      </c>
      <c r="C3168" s="9" t="s">
        <v>13219</v>
      </c>
      <c r="D3168" s="9" t="s">
        <v>13220</v>
      </c>
      <c r="E3168" s="9"/>
      <c r="F3168" s="9"/>
    </row>
    <row r="3169" spans="1:6">
      <c r="A3169" s="9" t="s">
        <v>13221</v>
      </c>
      <c r="B3169" s="9" t="s">
        <v>13222</v>
      </c>
      <c r="C3169" s="9" t="s">
        <v>13223</v>
      </c>
      <c r="D3169" s="9" t="s">
        <v>13224</v>
      </c>
      <c r="E3169" s="9" t="s">
        <v>1582</v>
      </c>
      <c r="F3169" s="9" t="s">
        <v>1582</v>
      </c>
    </row>
    <row r="3170" spans="1:6">
      <c r="A3170" s="9" t="s">
        <v>13225</v>
      </c>
      <c r="B3170" s="9" t="s">
        <v>13226</v>
      </c>
      <c r="C3170" s="9" t="s">
        <v>13227</v>
      </c>
      <c r="D3170" s="10">
        <v>82111528282</v>
      </c>
      <c r="E3170" s="9"/>
      <c r="F3170" s="9"/>
    </row>
    <row r="3171" spans="1:6">
      <c r="A3171" s="9" t="s">
        <v>13228</v>
      </c>
      <c r="B3171" s="9" t="s">
        <v>13229</v>
      </c>
      <c r="C3171" s="9" t="s">
        <v>13230</v>
      </c>
      <c r="D3171" s="9" t="s">
        <v>13231</v>
      </c>
      <c r="E3171" s="9"/>
      <c r="F3171" s="9"/>
    </row>
    <row r="3172" spans="1:6">
      <c r="A3172" s="9" t="s">
        <v>13232</v>
      </c>
      <c r="B3172" s="9" t="s">
        <v>13233</v>
      </c>
      <c r="C3172" s="9" t="s">
        <v>109</v>
      </c>
      <c r="D3172" s="9" t="s">
        <v>1582</v>
      </c>
      <c r="E3172" s="9" t="s">
        <v>1582</v>
      </c>
      <c r="F3172" s="9" t="s">
        <v>1582</v>
      </c>
    </row>
    <row r="3173" spans="1:6">
      <c r="A3173" s="9" t="s">
        <v>13234</v>
      </c>
      <c r="B3173" s="9" t="s">
        <v>13235</v>
      </c>
      <c r="C3173" s="9" t="s">
        <v>109</v>
      </c>
      <c r="D3173" s="9" t="s">
        <v>1582</v>
      </c>
      <c r="E3173" s="9" t="s">
        <v>1582</v>
      </c>
      <c r="F3173" s="9" t="s">
        <v>1582</v>
      </c>
    </row>
    <row r="3174" spans="1:6">
      <c r="A3174" s="9" t="s">
        <v>13236</v>
      </c>
      <c r="B3174" s="9" t="s">
        <v>13237</v>
      </c>
      <c r="C3174" s="9" t="s">
        <v>1582</v>
      </c>
      <c r="D3174" s="9" t="s">
        <v>1582</v>
      </c>
      <c r="E3174" s="9" t="s">
        <v>1582</v>
      </c>
      <c r="F3174" s="9" t="s">
        <v>1582</v>
      </c>
    </row>
    <row r="3175" spans="1:6" ht="25.5">
      <c r="A3175" s="9" t="s">
        <v>13238</v>
      </c>
      <c r="B3175" s="9" t="s">
        <v>13239</v>
      </c>
      <c r="C3175" s="9" t="s">
        <v>13240</v>
      </c>
      <c r="D3175" s="9" t="s">
        <v>13241</v>
      </c>
      <c r="E3175" s="9" t="s">
        <v>1582</v>
      </c>
      <c r="F3175" s="9" t="s">
        <v>1582</v>
      </c>
    </row>
    <row r="3176" spans="1:6">
      <c r="A3176" s="9" t="s">
        <v>13242</v>
      </c>
      <c r="B3176" s="9" t="s">
        <v>13243</v>
      </c>
      <c r="C3176" s="9" t="s">
        <v>1582</v>
      </c>
      <c r="D3176" s="9" t="s">
        <v>1582</v>
      </c>
      <c r="E3176" s="9" t="s">
        <v>1582</v>
      </c>
      <c r="F3176" s="9" t="s">
        <v>1582</v>
      </c>
    </row>
    <row r="3177" spans="1:6">
      <c r="A3177" s="9" t="s">
        <v>13244</v>
      </c>
      <c r="B3177" s="9" t="s">
        <v>13245</v>
      </c>
      <c r="C3177" s="9" t="s">
        <v>1582</v>
      </c>
      <c r="D3177" s="9" t="s">
        <v>1582</v>
      </c>
      <c r="E3177" s="9" t="s">
        <v>1582</v>
      </c>
      <c r="F3177" s="9" t="s">
        <v>1582</v>
      </c>
    </row>
    <row r="3178" spans="1:6">
      <c r="A3178" s="9" t="s">
        <v>13246</v>
      </c>
      <c r="B3178" s="9" t="s">
        <v>13247</v>
      </c>
      <c r="C3178" s="9" t="s">
        <v>13248</v>
      </c>
      <c r="D3178" s="9" t="s">
        <v>13249</v>
      </c>
      <c r="E3178" s="9" t="s">
        <v>13250</v>
      </c>
      <c r="F3178" s="9" t="s">
        <v>1582</v>
      </c>
    </row>
    <row r="3179" spans="1:6">
      <c r="A3179" s="9" t="s">
        <v>13251</v>
      </c>
      <c r="B3179" s="9" t="s">
        <v>13252</v>
      </c>
      <c r="C3179" s="9" t="s">
        <v>1582</v>
      </c>
      <c r="D3179" s="9" t="s">
        <v>1582</v>
      </c>
      <c r="E3179" s="9" t="s">
        <v>1582</v>
      </c>
      <c r="F3179" s="9" t="s">
        <v>1582</v>
      </c>
    </row>
    <row r="3180" spans="1:6">
      <c r="A3180" s="9" t="s">
        <v>13253</v>
      </c>
      <c r="B3180" s="9" t="s">
        <v>13254</v>
      </c>
      <c r="C3180" s="9" t="s">
        <v>13255</v>
      </c>
      <c r="D3180" s="10">
        <v>0</v>
      </c>
      <c r="E3180" s="9"/>
      <c r="F3180" s="9"/>
    </row>
    <row r="3181" spans="1:6">
      <c r="A3181" s="9" t="s">
        <v>13256</v>
      </c>
      <c r="B3181" s="9" t="s">
        <v>13257</v>
      </c>
      <c r="C3181" s="9" t="s">
        <v>1582</v>
      </c>
      <c r="D3181" s="9" t="s">
        <v>1582</v>
      </c>
      <c r="E3181" s="9" t="s">
        <v>1582</v>
      </c>
      <c r="F3181" s="9" t="s">
        <v>1582</v>
      </c>
    </row>
    <row r="3182" spans="1:6">
      <c r="A3182" s="9" t="s">
        <v>13258</v>
      </c>
      <c r="B3182" s="9" t="s">
        <v>13259</v>
      </c>
      <c r="C3182" s="9" t="s">
        <v>13260</v>
      </c>
      <c r="D3182" s="10">
        <v>216292368</v>
      </c>
      <c r="E3182" s="9"/>
      <c r="F3182" s="9"/>
    </row>
    <row r="3183" spans="1:6">
      <c r="A3183" s="9" t="s">
        <v>13261</v>
      </c>
      <c r="B3183" s="9" t="s">
        <v>13262</v>
      </c>
      <c r="C3183" s="9" t="s">
        <v>13263</v>
      </c>
      <c r="D3183" s="9" t="s">
        <v>13264</v>
      </c>
      <c r="E3183" s="9"/>
      <c r="F3183" s="9"/>
    </row>
    <row r="3184" spans="1:6">
      <c r="A3184" s="9" t="s">
        <v>13265</v>
      </c>
      <c r="B3184" s="9" t="s">
        <v>13266</v>
      </c>
      <c r="C3184" s="9" t="s">
        <v>12572</v>
      </c>
      <c r="D3184" s="10">
        <v>0</v>
      </c>
      <c r="E3184" s="9"/>
      <c r="F3184" s="9"/>
    </row>
    <row r="3185" spans="1:6">
      <c r="A3185" s="9" t="s">
        <v>13267</v>
      </c>
      <c r="B3185" s="9" t="s">
        <v>13268</v>
      </c>
      <c r="C3185" s="9" t="s">
        <v>1582</v>
      </c>
      <c r="D3185" s="9" t="s">
        <v>1582</v>
      </c>
      <c r="E3185" s="9" t="s">
        <v>1582</v>
      </c>
      <c r="F3185" s="9" t="s">
        <v>1582</v>
      </c>
    </row>
    <row r="3186" spans="1:6">
      <c r="A3186" s="9" t="s">
        <v>13269</v>
      </c>
      <c r="B3186" s="9" t="s">
        <v>13270</v>
      </c>
      <c r="C3186" s="9" t="s">
        <v>13271</v>
      </c>
      <c r="D3186" s="9" t="s">
        <v>13272</v>
      </c>
      <c r="E3186" s="9" t="s">
        <v>1582</v>
      </c>
      <c r="F3186" s="9" t="s">
        <v>1582</v>
      </c>
    </row>
    <row r="3187" spans="1:6">
      <c r="A3187" s="9" t="s">
        <v>13273</v>
      </c>
      <c r="B3187" s="9" t="s">
        <v>13274</v>
      </c>
      <c r="C3187" s="9" t="s">
        <v>13275</v>
      </c>
      <c r="D3187" s="9" t="s">
        <v>13276</v>
      </c>
      <c r="E3187" s="9" t="s">
        <v>13277</v>
      </c>
      <c r="F3187" s="9" t="s">
        <v>1582</v>
      </c>
    </row>
    <row r="3188" spans="1:6">
      <c r="A3188" s="9" t="s">
        <v>13278</v>
      </c>
      <c r="B3188" s="9" t="s">
        <v>13279</v>
      </c>
      <c r="C3188" s="9" t="s">
        <v>13280</v>
      </c>
      <c r="D3188" s="9" t="s">
        <v>13281</v>
      </c>
      <c r="E3188" s="9"/>
      <c r="F3188" s="9"/>
    </row>
    <row r="3189" spans="1:6">
      <c r="A3189" s="9" t="s">
        <v>13282</v>
      </c>
      <c r="B3189" s="9" t="s">
        <v>13283</v>
      </c>
      <c r="C3189" s="9" t="s">
        <v>13284</v>
      </c>
      <c r="D3189" s="9" t="s">
        <v>13285</v>
      </c>
      <c r="E3189" s="9"/>
      <c r="F3189" s="9"/>
    </row>
    <row r="3190" spans="1:6">
      <c r="A3190" s="9" t="s">
        <v>13286</v>
      </c>
      <c r="B3190" s="9" t="s">
        <v>13287</v>
      </c>
      <c r="C3190" s="9" t="s">
        <v>109</v>
      </c>
      <c r="D3190" s="9" t="s">
        <v>1582</v>
      </c>
      <c r="E3190" s="9" t="s">
        <v>1582</v>
      </c>
      <c r="F3190" s="9" t="s">
        <v>1582</v>
      </c>
    </row>
    <row r="3191" spans="1:6">
      <c r="A3191" s="9" t="s">
        <v>13288</v>
      </c>
      <c r="B3191" s="9" t="s">
        <v>13289</v>
      </c>
      <c r="C3191" s="9" t="s">
        <v>13290</v>
      </c>
      <c r="D3191" s="9" t="s">
        <v>13291</v>
      </c>
      <c r="E3191" s="9"/>
      <c r="F3191" s="9"/>
    </row>
    <row r="3192" spans="1:6" ht="25.5">
      <c r="A3192" s="9" t="s">
        <v>13292</v>
      </c>
      <c r="B3192" s="9" t="s">
        <v>13293</v>
      </c>
      <c r="C3192" s="9" t="s">
        <v>13294</v>
      </c>
      <c r="D3192" s="9" t="s">
        <v>13295</v>
      </c>
      <c r="E3192" s="9"/>
      <c r="F3192" s="9"/>
    </row>
    <row r="3193" spans="1:6">
      <c r="A3193" s="9" t="s">
        <v>13296</v>
      </c>
      <c r="B3193" s="9" t="s">
        <v>13297</v>
      </c>
      <c r="C3193" s="9" t="s">
        <v>13298</v>
      </c>
      <c r="D3193" s="10">
        <v>81296591638</v>
      </c>
      <c r="E3193" s="9" t="s">
        <v>13299</v>
      </c>
      <c r="F3193" s="9"/>
    </row>
    <row r="3194" spans="1:6">
      <c r="A3194" s="9" t="s">
        <v>13300</v>
      </c>
      <c r="B3194" s="9" t="s">
        <v>13301</v>
      </c>
      <c r="C3194" s="9" t="s">
        <v>13302</v>
      </c>
      <c r="D3194" s="10">
        <v>89687488254</v>
      </c>
      <c r="E3194" s="9"/>
      <c r="F3194" s="9"/>
    </row>
    <row r="3195" spans="1:6">
      <c r="A3195" s="9" t="s">
        <v>13303</v>
      </c>
      <c r="B3195" s="9" t="s">
        <v>13304</v>
      </c>
      <c r="C3195" s="9" t="s">
        <v>13305</v>
      </c>
      <c r="D3195" s="9" t="s">
        <v>13306</v>
      </c>
      <c r="E3195" s="9"/>
      <c r="F3195" s="9"/>
    </row>
    <row r="3196" spans="1:6">
      <c r="A3196" s="9" t="s">
        <v>13307</v>
      </c>
      <c r="B3196" s="9" t="s">
        <v>13308</v>
      </c>
      <c r="C3196" s="9" t="s">
        <v>13309</v>
      </c>
      <c r="D3196" s="9" t="s">
        <v>13310</v>
      </c>
      <c r="E3196" s="9" t="s">
        <v>13311</v>
      </c>
      <c r="F3196" s="9"/>
    </row>
    <row r="3197" spans="1:6">
      <c r="A3197" s="9" t="s">
        <v>13312</v>
      </c>
      <c r="B3197" s="9" t="s">
        <v>13313</v>
      </c>
      <c r="C3197" s="9" t="s">
        <v>12572</v>
      </c>
      <c r="D3197" s="10">
        <v>0</v>
      </c>
      <c r="E3197" s="9"/>
      <c r="F3197" s="9"/>
    </row>
    <row r="3198" spans="1:6">
      <c r="A3198" s="9" t="s">
        <v>6084</v>
      </c>
      <c r="B3198" s="9" t="s">
        <v>13314</v>
      </c>
      <c r="C3198" s="9" t="s">
        <v>13315</v>
      </c>
      <c r="D3198" s="9" t="s">
        <v>13316</v>
      </c>
      <c r="E3198" s="9"/>
      <c r="F3198" s="9"/>
    </row>
    <row r="3199" spans="1:6">
      <c r="A3199" s="9" t="s">
        <v>13317</v>
      </c>
      <c r="B3199" s="9" t="s">
        <v>13318</v>
      </c>
      <c r="C3199" s="9" t="s">
        <v>13319</v>
      </c>
      <c r="D3199" s="9" t="s">
        <v>13320</v>
      </c>
      <c r="E3199" s="9"/>
      <c r="F3199" s="9"/>
    </row>
    <row r="3200" spans="1:6">
      <c r="A3200" s="9" t="s">
        <v>13321</v>
      </c>
      <c r="B3200" s="9" t="s">
        <v>13322</v>
      </c>
      <c r="C3200" s="9" t="s">
        <v>13323</v>
      </c>
      <c r="D3200" s="10">
        <v>8111246781</v>
      </c>
      <c r="E3200" s="9"/>
      <c r="F3200" s="9"/>
    </row>
    <row r="3201" spans="1:6">
      <c r="A3201" s="9" t="s">
        <v>13324</v>
      </c>
      <c r="B3201" s="9" t="s">
        <v>13325</v>
      </c>
      <c r="C3201" s="9" t="s">
        <v>13326</v>
      </c>
      <c r="D3201" s="10">
        <v>0</v>
      </c>
      <c r="E3201" s="9"/>
      <c r="F3201" s="9"/>
    </row>
    <row r="3202" spans="1:6">
      <c r="A3202" s="9" t="s">
        <v>13076</v>
      </c>
      <c r="B3202" s="9" t="s">
        <v>13327</v>
      </c>
      <c r="C3202" s="9" t="s">
        <v>13328</v>
      </c>
      <c r="D3202" s="9" t="s">
        <v>13329</v>
      </c>
      <c r="E3202" s="9"/>
      <c r="F3202" s="9"/>
    </row>
    <row r="3203" spans="1:6">
      <c r="A3203" s="9" t="s">
        <v>13330</v>
      </c>
      <c r="B3203" s="9" t="s">
        <v>13331</v>
      </c>
      <c r="C3203" s="9" t="s">
        <v>13332</v>
      </c>
      <c r="D3203" s="9" t="s">
        <v>13333</v>
      </c>
      <c r="E3203" s="9"/>
      <c r="F3203" s="9"/>
    </row>
    <row r="3204" spans="1:6">
      <c r="A3204" s="9" t="s">
        <v>11772</v>
      </c>
      <c r="B3204" s="9" t="s">
        <v>13334</v>
      </c>
      <c r="C3204" s="9" t="s">
        <v>13335</v>
      </c>
      <c r="D3204" s="9" t="s">
        <v>13336</v>
      </c>
      <c r="E3204" s="9"/>
      <c r="F3204" s="9"/>
    </row>
    <row r="3205" spans="1:6" ht="25.5">
      <c r="A3205" s="9" t="s">
        <v>13337</v>
      </c>
      <c r="B3205" s="9" t="s">
        <v>13338</v>
      </c>
      <c r="C3205" s="9" t="s">
        <v>13339</v>
      </c>
      <c r="D3205" s="9" t="s">
        <v>13340</v>
      </c>
      <c r="E3205" s="9"/>
      <c r="F3205" s="9"/>
    </row>
    <row r="3206" spans="1:6">
      <c r="A3206" s="9" t="s">
        <v>13341</v>
      </c>
      <c r="B3206" s="9" t="s">
        <v>13342</v>
      </c>
      <c r="C3206" s="9" t="s">
        <v>13343</v>
      </c>
      <c r="D3206" s="9" t="s">
        <v>13344</v>
      </c>
      <c r="E3206" s="9" t="s">
        <v>1582</v>
      </c>
      <c r="F3206" s="9" t="s">
        <v>1582</v>
      </c>
    </row>
    <row r="3207" spans="1:6">
      <c r="A3207" s="9" t="s">
        <v>1677</v>
      </c>
      <c r="B3207" s="9" t="s">
        <v>13345</v>
      </c>
      <c r="C3207" s="9" t="s">
        <v>13346</v>
      </c>
      <c r="D3207" s="10">
        <v>85942380975</v>
      </c>
      <c r="E3207" s="9"/>
      <c r="F3207" s="9"/>
    </row>
    <row r="3208" spans="1:6">
      <c r="A3208" s="9" t="s">
        <v>13347</v>
      </c>
      <c r="B3208" s="9" t="s">
        <v>13348</v>
      </c>
      <c r="C3208" s="9" t="s">
        <v>13349</v>
      </c>
      <c r="D3208" s="10">
        <v>8128778078</v>
      </c>
      <c r="E3208" s="9"/>
      <c r="F3208" s="9"/>
    </row>
    <row r="3209" spans="1:6">
      <c r="A3209" s="9" t="s">
        <v>13350</v>
      </c>
      <c r="B3209" s="9" t="s">
        <v>13351</v>
      </c>
      <c r="C3209" s="9" t="s">
        <v>13352</v>
      </c>
      <c r="D3209" s="10">
        <v>85231173293</v>
      </c>
      <c r="E3209" s="9" t="s">
        <v>1582</v>
      </c>
      <c r="F3209" s="9" t="s">
        <v>1582</v>
      </c>
    </row>
    <row r="3210" spans="1:6">
      <c r="A3210" s="9" t="s">
        <v>13353</v>
      </c>
      <c r="B3210" s="9" t="s">
        <v>13354</v>
      </c>
      <c r="C3210" s="9" t="s">
        <v>13355</v>
      </c>
      <c r="D3210" s="10">
        <v>0</v>
      </c>
      <c r="E3210" s="9"/>
      <c r="F3210" s="9"/>
    </row>
    <row r="3211" spans="1:6">
      <c r="A3211" s="9" t="s">
        <v>13356</v>
      </c>
      <c r="B3211" s="9" t="s">
        <v>13357</v>
      </c>
      <c r="C3211" s="9" t="s">
        <v>13358</v>
      </c>
      <c r="D3211" s="9" t="s">
        <v>13359</v>
      </c>
      <c r="E3211" s="9"/>
      <c r="F3211" s="9"/>
    </row>
    <row r="3212" spans="1:6">
      <c r="A3212" s="9" t="s">
        <v>13360</v>
      </c>
      <c r="B3212" s="9" t="s">
        <v>13361</v>
      </c>
      <c r="C3212" s="9" t="s">
        <v>13362</v>
      </c>
      <c r="D3212" s="10">
        <v>0</v>
      </c>
      <c r="E3212" s="9"/>
      <c r="F3212" s="9"/>
    </row>
    <row r="3213" spans="1:6">
      <c r="A3213" s="9" t="s">
        <v>13363</v>
      </c>
      <c r="B3213" s="9" t="s">
        <v>13364</v>
      </c>
      <c r="C3213" s="9" t="s">
        <v>13365</v>
      </c>
      <c r="D3213" s="9" t="s">
        <v>13366</v>
      </c>
      <c r="E3213" s="9" t="s">
        <v>1582</v>
      </c>
      <c r="F3213" s="9" t="s">
        <v>1582</v>
      </c>
    </row>
    <row r="3214" spans="1:6">
      <c r="A3214" s="9" t="s">
        <v>13367</v>
      </c>
      <c r="B3214" s="9" t="s">
        <v>13368</v>
      </c>
      <c r="C3214" s="9" t="s">
        <v>13369</v>
      </c>
      <c r="D3214" s="9" t="s">
        <v>12183</v>
      </c>
      <c r="E3214" s="9"/>
      <c r="F3214" s="9"/>
    </row>
    <row r="3215" spans="1:6">
      <c r="A3215" s="9" t="s">
        <v>13370</v>
      </c>
      <c r="B3215" s="9" t="s">
        <v>13371</v>
      </c>
      <c r="C3215" s="9" t="s">
        <v>13372</v>
      </c>
      <c r="D3215" s="9" t="s">
        <v>13373</v>
      </c>
      <c r="E3215" s="9"/>
      <c r="F3215" s="9"/>
    </row>
    <row r="3216" spans="1:6">
      <c r="A3216" s="9" t="s">
        <v>13374</v>
      </c>
      <c r="B3216" s="9" t="s">
        <v>13375</v>
      </c>
      <c r="C3216" s="9" t="s">
        <v>13376</v>
      </c>
      <c r="D3216" s="10">
        <v>82210202248</v>
      </c>
      <c r="E3216" s="9" t="s">
        <v>1582</v>
      </c>
      <c r="F3216" s="9" t="s">
        <v>1582</v>
      </c>
    </row>
    <row r="3217" spans="1:6">
      <c r="A3217" s="9" t="s">
        <v>13377</v>
      </c>
      <c r="B3217" s="9" t="s">
        <v>13378</v>
      </c>
      <c r="C3217" s="9" t="s">
        <v>13379</v>
      </c>
      <c r="D3217" s="9" t="s">
        <v>13380</v>
      </c>
      <c r="E3217" s="9" t="s">
        <v>1582</v>
      </c>
      <c r="F3217" s="9" t="s">
        <v>1582</v>
      </c>
    </row>
    <row r="3218" spans="1:6">
      <c r="A3218" s="9" t="s">
        <v>13381</v>
      </c>
      <c r="B3218" s="9" t="s">
        <v>13382</v>
      </c>
      <c r="C3218" s="9" t="s">
        <v>13383</v>
      </c>
      <c r="D3218" s="9" t="s">
        <v>13384</v>
      </c>
      <c r="E3218" s="9" t="s">
        <v>1582</v>
      </c>
      <c r="F3218" s="9" t="s">
        <v>1582</v>
      </c>
    </row>
    <row r="3219" spans="1:6">
      <c r="A3219" s="9" t="s">
        <v>13385</v>
      </c>
      <c r="B3219" s="9" t="s">
        <v>13386</v>
      </c>
      <c r="C3219" s="9" t="s">
        <v>13387</v>
      </c>
      <c r="D3219" s="9" t="s">
        <v>13388</v>
      </c>
      <c r="E3219" s="9"/>
      <c r="F3219" s="9"/>
    </row>
    <row r="3220" spans="1:6">
      <c r="A3220" s="9" t="s">
        <v>13389</v>
      </c>
      <c r="B3220" s="9" t="s">
        <v>13390</v>
      </c>
      <c r="C3220" s="9" t="s">
        <v>13391</v>
      </c>
      <c r="D3220" s="9" t="s">
        <v>1582</v>
      </c>
      <c r="E3220" s="9" t="s">
        <v>1582</v>
      </c>
      <c r="F3220" s="9" t="s">
        <v>1582</v>
      </c>
    </row>
    <row r="3221" spans="1:6">
      <c r="A3221" s="9" t="s">
        <v>13392</v>
      </c>
      <c r="B3221" s="9" t="s">
        <v>13393</v>
      </c>
      <c r="C3221" s="9" t="s">
        <v>13394</v>
      </c>
      <c r="D3221" s="9" t="s">
        <v>13395</v>
      </c>
      <c r="E3221" s="9" t="s">
        <v>1582</v>
      </c>
      <c r="F3221" s="9" t="s">
        <v>1582</v>
      </c>
    </row>
    <row r="3222" spans="1:6" ht="38.25">
      <c r="A3222" s="9" t="s">
        <v>13396</v>
      </c>
      <c r="B3222" s="9" t="s">
        <v>13397</v>
      </c>
      <c r="C3222" s="9" t="s">
        <v>13398</v>
      </c>
      <c r="D3222" s="9" t="s">
        <v>13399</v>
      </c>
      <c r="E3222" s="9" t="s">
        <v>1582</v>
      </c>
      <c r="F3222" s="9" t="s">
        <v>1582</v>
      </c>
    </row>
    <row r="3223" spans="1:6">
      <c r="A3223" s="9" t="s">
        <v>13400</v>
      </c>
      <c r="B3223" s="9" t="s">
        <v>13401</v>
      </c>
      <c r="C3223" s="9" t="s">
        <v>13402</v>
      </c>
      <c r="D3223" s="9" t="s">
        <v>13403</v>
      </c>
      <c r="E3223" s="9"/>
      <c r="F3223" s="9"/>
    </row>
    <row r="3224" spans="1:6" ht="25.5">
      <c r="A3224" s="9" t="s">
        <v>13404</v>
      </c>
      <c r="B3224" s="9" t="s">
        <v>13405</v>
      </c>
      <c r="C3224" s="9" t="s">
        <v>13406</v>
      </c>
      <c r="D3224" s="9" t="s">
        <v>13407</v>
      </c>
      <c r="E3224" s="9" t="s">
        <v>13408</v>
      </c>
      <c r="F3224" s="9"/>
    </row>
    <row r="3225" spans="1:6">
      <c r="A3225" s="9" t="s">
        <v>13409</v>
      </c>
      <c r="B3225" s="9" t="s">
        <v>13410</v>
      </c>
      <c r="C3225" s="9" t="s">
        <v>13411</v>
      </c>
      <c r="D3225" s="9" t="s">
        <v>13412</v>
      </c>
      <c r="E3225" s="9" t="s">
        <v>1582</v>
      </c>
      <c r="F3225" s="9" t="s">
        <v>1582</v>
      </c>
    </row>
    <row r="3226" spans="1:6">
      <c r="A3226" s="9" t="s">
        <v>13413</v>
      </c>
      <c r="B3226" s="9" t="s">
        <v>13414</v>
      </c>
      <c r="C3226" s="9" t="s">
        <v>13415</v>
      </c>
      <c r="D3226" s="10">
        <v>82190990072</v>
      </c>
      <c r="E3226" s="9" t="s">
        <v>1582</v>
      </c>
      <c r="F3226" s="9" t="s">
        <v>1582</v>
      </c>
    </row>
    <row r="3227" spans="1:6">
      <c r="A3227" s="9" t="s">
        <v>13416</v>
      </c>
      <c r="B3227" s="9" t="s">
        <v>13417</v>
      </c>
      <c r="C3227" s="9" t="s">
        <v>13418</v>
      </c>
      <c r="D3227" s="9" t="s">
        <v>13419</v>
      </c>
      <c r="E3227" s="9"/>
      <c r="F3227" s="9"/>
    </row>
    <row r="3228" spans="1:6">
      <c r="A3228" s="9" t="s">
        <v>13420</v>
      </c>
      <c r="B3228" s="9" t="s">
        <v>13421</v>
      </c>
      <c r="C3228" s="9" t="s">
        <v>13422</v>
      </c>
      <c r="D3228" s="10">
        <v>0</v>
      </c>
      <c r="E3228" s="9"/>
      <c r="F3228" s="9"/>
    </row>
    <row r="3229" spans="1:6">
      <c r="A3229" s="9" t="s">
        <v>4057</v>
      </c>
      <c r="B3229" s="9" t="s">
        <v>13423</v>
      </c>
      <c r="C3229" s="9" t="s">
        <v>13424</v>
      </c>
      <c r="D3229" s="9" t="s">
        <v>13425</v>
      </c>
      <c r="E3229" s="9" t="s">
        <v>1582</v>
      </c>
      <c r="F3229" s="9" t="s">
        <v>1582</v>
      </c>
    </row>
    <row r="3230" spans="1:6">
      <c r="A3230" s="9" t="s">
        <v>13426</v>
      </c>
      <c r="B3230" s="9" t="s">
        <v>13427</v>
      </c>
      <c r="C3230" s="9" t="s">
        <v>13428</v>
      </c>
      <c r="D3230" s="9" t="s">
        <v>13429</v>
      </c>
      <c r="E3230" s="9"/>
      <c r="F3230" s="9"/>
    </row>
    <row r="3231" spans="1:6">
      <c r="A3231" s="9" t="s">
        <v>13430</v>
      </c>
      <c r="B3231" s="9" t="s">
        <v>13431</v>
      </c>
      <c r="C3231" s="9" t="s">
        <v>13432</v>
      </c>
      <c r="D3231" s="9" t="s">
        <v>13433</v>
      </c>
      <c r="E3231" s="9" t="s">
        <v>13434</v>
      </c>
      <c r="F3231" s="9"/>
    </row>
    <row r="3232" spans="1:6">
      <c r="A3232" s="9" t="s">
        <v>13435</v>
      </c>
      <c r="B3232" s="9" t="s">
        <v>13436</v>
      </c>
      <c r="C3232" s="9" t="s">
        <v>13437</v>
      </c>
      <c r="D3232" s="10">
        <v>81316136350</v>
      </c>
      <c r="E3232" s="9"/>
      <c r="F3232" s="9"/>
    </row>
    <row r="3233" spans="1:6">
      <c r="A3233" s="9" t="s">
        <v>13438</v>
      </c>
      <c r="B3233" s="9" t="s">
        <v>13439</v>
      </c>
      <c r="C3233" s="9" t="s">
        <v>109</v>
      </c>
      <c r="D3233" s="10">
        <v>0</v>
      </c>
      <c r="E3233" s="9"/>
      <c r="F3233" s="9"/>
    </row>
    <row r="3234" spans="1:6">
      <c r="A3234" s="9" t="s">
        <v>13440</v>
      </c>
      <c r="B3234" s="9" t="s">
        <v>13441</v>
      </c>
      <c r="C3234" s="9" t="s">
        <v>109</v>
      </c>
      <c r="D3234" s="10">
        <v>0</v>
      </c>
      <c r="E3234" s="9"/>
      <c r="F3234" s="9"/>
    </row>
    <row r="3235" spans="1:6">
      <c r="A3235" s="9" t="s">
        <v>13442</v>
      </c>
      <c r="B3235" s="9" t="s">
        <v>13443</v>
      </c>
      <c r="C3235" s="9" t="s">
        <v>109</v>
      </c>
      <c r="D3235" s="10">
        <v>0</v>
      </c>
      <c r="E3235" s="9"/>
      <c r="F3235" s="9"/>
    </row>
    <row r="3236" spans="1:6" ht="25.5">
      <c r="A3236" s="9" t="s">
        <v>13444</v>
      </c>
      <c r="B3236" s="9" t="s">
        <v>13445</v>
      </c>
      <c r="C3236" s="9" t="s">
        <v>13446</v>
      </c>
      <c r="D3236" s="10">
        <v>8126580991</v>
      </c>
      <c r="E3236" s="9" t="s">
        <v>13447</v>
      </c>
      <c r="F3236" s="9" t="s">
        <v>1582</v>
      </c>
    </row>
    <row r="3237" spans="1:6" ht="25.5">
      <c r="A3237" s="9" t="s">
        <v>13448</v>
      </c>
      <c r="B3237" s="9" t="s">
        <v>13449</v>
      </c>
      <c r="C3237" s="9" t="s">
        <v>13450</v>
      </c>
      <c r="D3237" s="9" t="s">
        <v>13451</v>
      </c>
      <c r="E3237" s="9" t="s">
        <v>13452</v>
      </c>
      <c r="F3237" s="9" t="s">
        <v>13453</v>
      </c>
    </row>
    <row r="3238" spans="1:6" ht="25.5">
      <c r="A3238" s="9" t="s">
        <v>13454</v>
      </c>
      <c r="B3238" s="9" t="s">
        <v>13455</v>
      </c>
      <c r="C3238" s="9" t="s">
        <v>13456</v>
      </c>
      <c r="D3238" s="9" t="s">
        <v>13457</v>
      </c>
      <c r="E3238" s="9" t="s">
        <v>13452</v>
      </c>
      <c r="F3238" s="9" t="s">
        <v>13458</v>
      </c>
    </row>
    <row r="3239" spans="1:6">
      <c r="A3239" s="9" t="s">
        <v>13459</v>
      </c>
      <c r="B3239" s="9" t="s">
        <v>13460</v>
      </c>
      <c r="C3239" s="9" t="s">
        <v>13461</v>
      </c>
      <c r="D3239" s="10">
        <v>81298345114</v>
      </c>
      <c r="E3239" s="9" t="s">
        <v>13462</v>
      </c>
      <c r="F3239" s="9" t="s">
        <v>1582</v>
      </c>
    </row>
    <row r="3240" spans="1:6">
      <c r="A3240" s="9" t="s">
        <v>13463</v>
      </c>
      <c r="B3240" s="9" t="s">
        <v>13464</v>
      </c>
      <c r="C3240" s="9" t="s">
        <v>13465</v>
      </c>
      <c r="D3240" s="10">
        <v>81310416363</v>
      </c>
      <c r="E3240" s="9"/>
      <c r="F3240" s="9"/>
    </row>
    <row r="3241" spans="1:6">
      <c r="A3241" s="9" t="s">
        <v>13466</v>
      </c>
      <c r="B3241" s="9" t="s">
        <v>13467</v>
      </c>
      <c r="C3241" s="9" t="s">
        <v>1521</v>
      </c>
      <c r="D3241" s="10">
        <v>81231373125</v>
      </c>
      <c r="E3241" s="10">
        <v>0</v>
      </c>
      <c r="F3241" s="10">
        <v>0</v>
      </c>
    </row>
    <row r="3242" spans="1:6">
      <c r="A3242" s="9" t="s">
        <v>13468</v>
      </c>
      <c r="B3242" s="9" t="s">
        <v>13469</v>
      </c>
      <c r="C3242" s="9" t="s">
        <v>13470</v>
      </c>
      <c r="D3242" s="9" t="s">
        <v>13471</v>
      </c>
      <c r="E3242" s="9"/>
      <c r="F3242" s="9"/>
    </row>
    <row r="3243" spans="1:6">
      <c r="A3243" s="9" t="s">
        <v>12086</v>
      </c>
      <c r="B3243" s="9" t="s">
        <v>13472</v>
      </c>
      <c r="C3243" s="9" t="s">
        <v>13473</v>
      </c>
      <c r="D3243" s="10">
        <v>83893066635</v>
      </c>
      <c r="E3243" s="9"/>
      <c r="F3243" s="9"/>
    </row>
    <row r="3244" spans="1:6" ht="25.5">
      <c r="A3244" s="9" t="s">
        <v>13474</v>
      </c>
      <c r="B3244" s="9" t="s">
        <v>13475</v>
      </c>
      <c r="C3244" s="9" t="s">
        <v>13476</v>
      </c>
      <c r="D3244" s="9" t="s">
        <v>13477</v>
      </c>
      <c r="E3244" s="9"/>
      <c r="F3244" s="9"/>
    </row>
    <row r="3245" spans="1:6">
      <c r="A3245" s="9" t="s">
        <v>13478</v>
      </c>
      <c r="B3245" s="9" t="s">
        <v>13479</v>
      </c>
      <c r="C3245" s="9" t="s">
        <v>13480</v>
      </c>
      <c r="D3245" s="9" t="s">
        <v>13481</v>
      </c>
      <c r="E3245" s="9"/>
      <c r="F3245" s="9"/>
    </row>
    <row r="3246" spans="1:6">
      <c r="A3246" s="9" t="s">
        <v>13482</v>
      </c>
      <c r="B3246" s="9" t="s">
        <v>13483</v>
      </c>
      <c r="C3246" s="9" t="s">
        <v>13484</v>
      </c>
      <c r="D3246" s="9" t="s">
        <v>13485</v>
      </c>
      <c r="E3246" s="9"/>
      <c r="F3246" s="9"/>
    </row>
    <row r="3247" spans="1:6">
      <c r="A3247" s="9" t="s">
        <v>13486</v>
      </c>
      <c r="B3247" s="9" t="s">
        <v>13487</v>
      </c>
      <c r="C3247" s="9" t="s">
        <v>13488</v>
      </c>
      <c r="D3247" s="10">
        <v>85643180549</v>
      </c>
      <c r="E3247" s="9" t="s">
        <v>1582</v>
      </c>
      <c r="F3247" s="9" t="s">
        <v>1582</v>
      </c>
    </row>
    <row r="3248" spans="1:6">
      <c r="A3248" s="9" t="s">
        <v>13489</v>
      </c>
      <c r="B3248" s="9" t="s">
        <v>13490</v>
      </c>
      <c r="C3248" s="9" t="s">
        <v>11963</v>
      </c>
      <c r="D3248" s="9" t="s">
        <v>381</v>
      </c>
      <c r="E3248" s="9"/>
      <c r="F3248" s="9"/>
    </row>
    <row r="3249" spans="1:6">
      <c r="A3249" s="9" t="s">
        <v>13491</v>
      </c>
      <c r="B3249" s="9" t="s">
        <v>13492</v>
      </c>
      <c r="C3249" s="9" t="s">
        <v>13493</v>
      </c>
      <c r="D3249" s="9" t="s">
        <v>13494</v>
      </c>
      <c r="E3249" s="9" t="s">
        <v>1582</v>
      </c>
      <c r="F3249" s="9" t="s">
        <v>1582</v>
      </c>
    </row>
    <row r="3250" spans="1:6">
      <c r="A3250" s="9" t="s">
        <v>13495</v>
      </c>
      <c r="B3250" s="9" t="s">
        <v>13496</v>
      </c>
      <c r="C3250" s="9" t="s">
        <v>13497</v>
      </c>
      <c r="D3250" s="9" t="s">
        <v>13498</v>
      </c>
      <c r="E3250" s="9"/>
      <c r="F3250" s="9"/>
    </row>
    <row r="3251" spans="1:6">
      <c r="A3251" s="9" t="s">
        <v>13499</v>
      </c>
      <c r="B3251" s="9" t="s">
        <v>13500</v>
      </c>
      <c r="C3251" s="9" t="s">
        <v>13501</v>
      </c>
      <c r="D3251" s="9" t="s">
        <v>13502</v>
      </c>
      <c r="E3251" s="9"/>
      <c r="F3251" s="9"/>
    </row>
    <row r="3252" spans="1:6">
      <c r="A3252" s="9" t="s">
        <v>13503</v>
      </c>
      <c r="B3252" s="9" t="s">
        <v>13504</v>
      </c>
      <c r="C3252" s="9" t="s">
        <v>13505</v>
      </c>
      <c r="D3252" s="9" t="s">
        <v>13506</v>
      </c>
      <c r="E3252" s="9" t="s">
        <v>13507</v>
      </c>
      <c r="F3252" s="9" t="s">
        <v>13508</v>
      </c>
    </row>
    <row r="3253" spans="1:6">
      <c r="A3253" s="9" t="s">
        <v>13509</v>
      </c>
      <c r="B3253" s="9" t="s">
        <v>13510</v>
      </c>
      <c r="C3253" s="9" t="s">
        <v>13511</v>
      </c>
      <c r="D3253" s="9" t="s">
        <v>1582</v>
      </c>
      <c r="E3253" s="9" t="s">
        <v>1582</v>
      </c>
      <c r="F3253" s="9" t="s">
        <v>1582</v>
      </c>
    </row>
    <row r="3254" spans="1:6">
      <c r="A3254" s="9" t="s">
        <v>13512</v>
      </c>
      <c r="B3254" s="9" t="s">
        <v>13513</v>
      </c>
      <c r="C3254" s="9" t="s">
        <v>13514</v>
      </c>
      <c r="D3254" s="9" t="s">
        <v>1582</v>
      </c>
      <c r="E3254" s="9" t="s">
        <v>13515</v>
      </c>
      <c r="F3254" s="9" t="s">
        <v>1582</v>
      </c>
    </row>
    <row r="3255" spans="1:6">
      <c r="A3255" s="9" t="s">
        <v>13516</v>
      </c>
      <c r="B3255" s="9" t="s">
        <v>13517</v>
      </c>
      <c r="C3255" s="9" t="s">
        <v>13518</v>
      </c>
      <c r="D3255" s="9" t="s">
        <v>1582</v>
      </c>
      <c r="E3255" s="9" t="s">
        <v>13519</v>
      </c>
      <c r="F3255" s="9" t="s">
        <v>1582</v>
      </c>
    </row>
    <row r="3256" spans="1:6" ht="25.5">
      <c r="A3256" s="9" t="s">
        <v>13520</v>
      </c>
      <c r="B3256" s="9" t="s">
        <v>13521</v>
      </c>
      <c r="C3256" s="9" t="s">
        <v>13522</v>
      </c>
      <c r="D3256" s="9" t="s">
        <v>1582</v>
      </c>
      <c r="E3256" s="9" t="s">
        <v>1582</v>
      </c>
      <c r="F3256" s="9" t="s">
        <v>1582</v>
      </c>
    </row>
    <row r="3257" spans="1:6">
      <c r="A3257" s="9" t="s">
        <v>13523</v>
      </c>
      <c r="B3257" s="9" t="s">
        <v>13524</v>
      </c>
      <c r="C3257" s="9" t="s">
        <v>13525</v>
      </c>
      <c r="D3257" s="9" t="s">
        <v>1582</v>
      </c>
      <c r="E3257" s="9" t="s">
        <v>13526</v>
      </c>
      <c r="F3257" s="9" t="s">
        <v>1582</v>
      </c>
    </row>
    <row r="3258" spans="1:6">
      <c r="A3258" s="9" t="s">
        <v>13527</v>
      </c>
      <c r="B3258" s="9" t="s">
        <v>13528</v>
      </c>
      <c r="C3258" s="9" t="s">
        <v>13529</v>
      </c>
      <c r="D3258" s="9" t="s">
        <v>1582</v>
      </c>
      <c r="E3258" s="9" t="s">
        <v>13530</v>
      </c>
      <c r="F3258" s="9" t="s">
        <v>1582</v>
      </c>
    </row>
    <row r="3259" spans="1:6">
      <c r="A3259" s="9" t="s">
        <v>13531</v>
      </c>
      <c r="B3259" s="9" t="s">
        <v>13532</v>
      </c>
      <c r="C3259" s="9" t="s">
        <v>109</v>
      </c>
      <c r="D3259" s="9" t="s">
        <v>1582</v>
      </c>
      <c r="E3259" s="9" t="s">
        <v>13533</v>
      </c>
      <c r="F3259" s="9" t="s">
        <v>1582</v>
      </c>
    </row>
    <row r="3260" spans="1:6">
      <c r="A3260" s="9" t="s">
        <v>13534</v>
      </c>
      <c r="B3260" s="9" t="s">
        <v>13535</v>
      </c>
      <c r="C3260" s="9" t="s">
        <v>13536</v>
      </c>
      <c r="D3260" s="9" t="s">
        <v>13537</v>
      </c>
      <c r="E3260" s="9"/>
      <c r="F3260" s="9"/>
    </row>
    <row r="3261" spans="1:6">
      <c r="A3261" s="9" t="s">
        <v>13538</v>
      </c>
      <c r="B3261" s="9" t="s">
        <v>13539</v>
      </c>
      <c r="C3261" s="9" t="s">
        <v>13540</v>
      </c>
      <c r="D3261" s="9" t="s">
        <v>13541</v>
      </c>
      <c r="E3261" s="9"/>
      <c r="F3261" s="9"/>
    </row>
    <row r="3262" spans="1:6">
      <c r="A3262" s="9" t="s">
        <v>13282</v>
      </c>
      <c r="B3262" s="9" t="s">
        <v>13542</v>
      </c>
      <c r="C3262" s="9" t="s">
        <v>13543</v>
      </c>
      <c r="D3262" s="9" t="s">
        <v>13544</v>
      </c>
      <c r="E3262" s="9"/>
      <c r="F3262" s="9"/>
    </row>
  </sheetData>
  <mergeCells count="5">
    <mergeCell ref="A71:A73"/>
    <mergeCell ref="B71:B73"/>
    <mergeCell ref="D71:D73"/>
    <mergeCell ref="E71:E73"/>
    <mergeCell ref="F71:F73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2"/>
  <sheetViews>
    <sheetView zoomScale="80" zoomScaleNormal="80" workbookViewId="0">
      <selection activeCell="E4" sqref="E4"/>
    </sheetView>
  </sheetViews>
  <sheetFormatPr defaultRowHeight="15"/>
  <cols>
    <col min="2" max="2" width="37.7109375" bestFit="1" customWidth="1"/>
    <col min="3" max="3" width="17.42578125" style="2" bestFit="1" customWidth="1"/>
    <col min="6" max="6" width="179.85546875" style="3" customWidth="1"/>
    <col min="7" max="7" width="9.140625" customWidth="1"/>
    <col min="8" max="8" width="37.7109375" style="7" bestFit="1" customWidth="1"/>
    <col min="9" max="9" width="17.42578125" style="7" bestFit="1" customWidth="1"/>
  </cols>
  <sheetData>
    <row r="2" spans="2:9">
      <c r="B2" t="s">
        <v>467</v>
      </c>
      <c r="C2" s="2" t="s">
        <v>469</v>
      </c>
      <c r="D2" t="s">
        <v>308</v>
      </c>
      <c r="F2" s="3" t="str">
        <f>CONCATENATE("PERFORM ""SchData-OLTP-Master"".""Func_TblInstitution_SET""(varSystemLoginSession, null, null, null, varInstitutionBranchID, varBaseCurrencyID, '", B2, "'::varchar, ", IF(EXACT(C2, ""), "null", C2), "::bigint); ")</f>
        <v xml:space="preserve">PERFORM "SchData-OLTP-Master"."Func_TblInstitution_SET"(varSystemLoginSession, null, null, null, varInstitutionBranchID, varBaseCurrencyID, 'QDC Technologies'::varchar, 141000000000003::bigint); </v>
      </c>
      <c r="H2" s="7" t="str">
        <f>B2</f>
        <v>QDC Technologies</v>
      </c>
      <c r="I2" s="6">
        <v>123000000000001</v>
      </c>
    </row>
    <row r="3" spans="2:9">
      <c r="B3" t="s">
        <v>449</v>
      </c>
      <c r="C3" s="2" t="s">
        <v>469</v>
      </c>
      <c r="D3" t="s">
        <v>150</v>
      </c>
      <c r="F3" s="3" t="str">
        <f t="shared" ref="F3:F69" si="0">CONCATENATE("PERFORM ""SchData-OLTP-Master"".""Func_TblInstitution_SET""(varSystemLoginSession, null, null, null, varInstitutionBranchID, varBaseCurrencyID, '", B3, "'::varchar, ", IF(EXACT(C3, ""), "null", C3), "::bigint); ")</f>
        <v xml:space="preserve">PERFORM "SchData-OLTP-Master"."Func_TblInstitution_SET"(varSystemLoginSession, null, null, null, varInstitutionBranchID, varBaseCurrencyID, 'Infra Media Dinamika'::varchar, 141000000000003::bigint); </v>
      </c>
      <c r="H3" s="7" t="str">
        <f t="shared" ref="H3:H72" si="1">B3</f>
        <v>Infra Media Dinamika</v>
      </c>
      <c r="I3" s="6">
        <f>I2+1</f>
        <v>123000000000002</v>
      </c>
    </row>
    <row r="4" spans="2:9">
      <c r="B4" t="s">
        <v>39</v>
      </c>
      <c r="C4" s="2" t="s">
        <v>469</v>
      </c>
      <c r="D4" t="s">
        <v>40</v>
      </c>
      <c r="F4" s="3" t="str">
        <f t="shared" si="0"/>
        <v xml:space="preserve">PERFORM "SchData-OLTP-Master"."Func_TblInstitution_SET"(varSystemLoginSession, null, null, null, varInstitutionBranchID, varBaseCurrencyID, 'Daya Hidro Dinamika'::varchar, 141000000000003::bigint); </v>
      </c>
      <c r="H4" s="7" t="str">
        <f t="shared" si="1"/>
        <v>Daya Hidro Dinamika</v>
      </c>
      <c r="I4" s="6">
        <f t="shared" ref="I4:I6" si="2">I3+1</f>
        <v>123000000000003</v>
      </c>
    </row>
    <row r="5" spans="2:9">
      <c r="B5" t="s">
        <v>440</v>
      </c>
      <c r="C5" s="2" t="s">
        <v>469</v>
      </c>
      <c r="D5" t="s">
        <v>83</v>
      </c>
      <c r="F5" s="3" t="str">
        <f t="shared" si="0"/>
        <v xml:space="preserve">PERFORM "SchData-OLTP-Master"."Func_TblInstitution_SET"(varSystemLoginSession, null, null, null, varInstitutionBranchID, varBaseCurrencyID, 'Energi Mekar Lestari'::varchar, 141000000000003::bigint); </v>
      </c>
      <c r="H5" s="7" t="str">
        <f t="shared" si="1"/>
        <v>Energi Mekar Lestari</v>
      </c>
      <c r="I5" s="6">
        <f t="shared" si="2"/>
        <v>123000000000004</v>
      </c>
    </row>
    <row r="6" spans="2:9">
      <c r="B6" t="s">
        <v>186</v>
      </c>
      <c r="C6" s="2" t="s">
        <v>469</v>
      </c>
      <c r="D6" t="s">
        <v>186</v>
      </c>
      <c r="F6" s="3" t="str">
        <f t="shared" si="0"/>
        <v xml:space="preserve">PERFORM "SchData-OLTP-Master"."Func_TblInstitution_SET"(varSystemLoginSession, null, null, null, varInstitutionBranchID, varBaseCurrencyID, 'KHA'::varchar, 141000000000003::bigint); </v>
      </c>
      <c r="H6" s="7" t="str">
        <f t="shared" si="1"/>
        <v>KHA</v>
      </c>
      <c r="I6" s="6">
        <f t="shared" si="2"/>
        <v>123000000000005</v>
      </c>
    </row>
    <row r="7" spans="2:9">
      <c r="B7" s="12"/>
      <c r="C7" s="13"/>
      <c r="D7" s="12"/>
      <c r="E7" s="12"/>
      <c r="F7" s="14"/>
      <c r="G7" s="12"/>
      <c r="H7" s="15"/>
      <c r="I7" s="15"/>
    </row>
    <row r="8" spans="2:9">
      <c r="B8" t="s">
        <v>431</v>
      </c>
      <c r="C8" s="2" t="s">
        <v>469</v>
      </c>
      <c r="D8" t="s">
        <v>1</v>
      </c>
      <c r="F8" s="3" t="str">
        <f t="shared" si="0"/>
        <v xml:space="preserve">PERFORM "SchData-OLTP-Master"."Func_TblInstitution_SET"(varSystemLoginSession, null, null, null, varInstitutionBranchID, varBaseCurrencyID, 'Abhitama Citra Abadi'::varchar, 141000000000003::bigint); </v>
      </c>
      <c r="H8" s="7" t="str">
        <f t="shared" si="1"/>
        <v>Abhitama Citra Abadi</v>
      </c>
      <c r="I8" s="6">
        <f>I6+1</f>
        <v>123000000000006</v>
      </c>
    </row>
    <row r="9" spans="2:9">
      <c r="B9" t="s">
        <v>432</v>
      </c>
      <c r="D9" t="s">
        <v>10</v>
      </c>
      <c r="F9" s="3" t="str">
        <f t="shared" si="0"/>
        <v xml:space="preserve">PERFORM "SchData-OLTP-Master"."Func_TblInstitution_SET"(varSystemLoginSession, null, null, null, varInstitutionBranchID, varBaseCurrencyID, 'Abiyasa Tunggal'::varchar, null::bigint); </v>
      </c>
      <c r="H9" s="7" t="str">
        <f t="shared" si="1"/>
        <v>Abiyasa Tunggal</v>
      </c>
      <c r="I9" s="6">
        <f>I8+1</f>
        <v>123000000000007</v>
      </c>
    </row>
    <row r="10" spans="2:9">
      <c r="B10" t="s">
        <v>16</v>
      </c>
      <c r="C10" s="2" t="s">
        <v>469</v>
      </c>
      <c r="D10" t="s">
        <v>17</v>
      </c>
      <c r="F10" s="3" t="str">
        <f t="shared" si="0"/>
        <v xml:space="preserve">PERFORM "SchData-OLTP-Master"."Func_TblInstitution_SET"(varSystemLoginSession, null, null, null, varInstitutionBranchID, varBaseCurrencyID, 'Aplika Nusa Lintas Arta'::varchar, 141000000000003::bigint); </v>
      </c>
      <c r="H10" s="7" t="str">
        <f t="shared" si="1"/>
        <v>Aplika Nusa Lintas Arta</v>
      </c>
      <c r="I10" s="6">
        <f t="shared" ref="I10:I66" si="3">I9+1</f>
        <v>123000000000008</v>
      </c>
    </row>
    <row r="11" spans="2:9">
      <c r="B11" t="s">
        <v>433</v>
      </c>
      <c r="D11" t="s">
        <v>23</v>
      </c>
      <c r="F11" s="3" t="str">
        <f t="shared" si="0"/>
        <v xml:space="preserve">PERFORM "SchData-OLTP-Master"."Func_TblInstitution_SET"(varSystemLoginSession, null, null, null, varInstitutionBranchID, varBaseCurrencyID, 'Bakrie Telecom'::varchar, null::bigint); </v>
      </c>
      <c r="H11" s="7" t="str">
        <f t="shared" si="1"/>
        <v>Bakrie Telecom</v>
      </c>
      <c r="I11" s="6">
        <f t="shared" si="3"/>
        <v>123000000000009</v>
      </c>
    </row>
    <row r="12" spans="2:9">
      <c r="B12" t="s">
        <v>434</v>
      </c>
      <c r="D12" t="s">
        <v>29</v>
      </c>
      <c r="F12" s="3" t="str">
        <f t="shared" si="0"/>
        <v xml:space="preserve">PERFORM "SchData-OLTP-Master"."Func_TblInstitution_SET"(varSystemLoginSession, null, null, null, varInstitutionBranchID, varBaseCurrencyID, 'Bukaka Teknik Utama'::varchar, null::bigint); </v>
      </c>
      <c r="H12" s="7" t="str">
        <f t="shared" si="1"/>
        <v>Bukaka Teknik Utama</v>
      </c>
      <c r="I12" s="6">
        <f t="shared" si="3"/>
        <v>123000000000010</v>
      </c>
    </row>
    <row r="13" spans="2:9">
      <c r="B13" t="s">
        <v>34</v>
      </c>
      <c r="C13" s="2" t="s">
        <v>469</v>
      </c>
      <c r="D13" t="s">
        <v>35</v>
      </c>
      <c r="F13" s="3" t="str">
        <f t="shared" si="0"/>
        <v xml:space="preserve">PERFORM "SchData-OLTP-Master"."Func_TblInstitution_SET"(varSystemLoginSession, null, null, null, varInstitutionBranchID, varBaseCurrencyID, 'Citra Panji Manunggal'::varchar, 141000000000003::bigint); </v>
      </c>
      <c r="H13" s="7" t="str">
        <f t="shared" si="1"/>
        <v>Citra Panji Manunggal</v>
      </c>
      <c r="I13" s="6">
        <f t="shared" si="3"/>
        <v>123000000000011</v>
      </c>
    </row>
    <row r="14" spans="2:9">
      <c r="B14" t="s">
        <v>435</v>
      </c>
      <c r="C14" s="2" t="s">
        <v>469</v>
      </c>
      <c r="D14" t="s">
        <v>45</v>
      </c>
      <c r="F14" s="3" t="str">
        <f t="shared" si="0"/>
        <v xml:space="preserve">PERFORM "SchData-OLTP-Master"."Func_TblInstitution_SET"(varSystemLoginSession, null, null, null, varInstitutionBranchID, varBaseCurrencyID, 'Dayamitra Telekomunikasi'::varchar, 141000000000003::bigint); </v>
      </c>
      <c r="H14" s="7" t="str">
        <f t="shared" si="1"/>
        <v>Dayamitra Telekomunikasi</v>
      </c>
      <c r="I14" s="6">
        <f t="shared" si="3"/>
        <v>123000000000012</v>
      </c>
    </row>
    <row r="15" spans="2:9">
      <c r="B15" t="s">
        <v>51</v>
      </c>
      <c r="C15" s="2" t="s">
        <v>468</v>
      </c>
      <c r="D15" t="s">
        <v>52</v>
      </c>
      <c r="F15" s="3" t="str">
        <f t="shared" si="0"/>
        <v xml:space="preserve">PERFORM "SchData-OLTP-Master"."Func_TblInstitution_SET"(varSystemLoginSession, null, null, null, varInstitutionBranchID, varBaseCurrencyID, 'Departemen Dalam Negeri'::varchar, 141000000000013::bigint); </v>
      </c>
      <c r="H15" s="7" t="str">
        <f t="shared" si="1"/>
        <v>Departemen Dalam Negeri</v>
      </c>
      <c r="I15" s="6">
        <f t="shared" si="3"/>
        <v>123000000000013</v>
      </c>
    </row>
    <row r="16" spans="2:9">
      <c r="B16" t="s">
        <v>58</v>
      </c>
      <c r="C16" s="2" t="s">
        <v>469</v>
      </c>
      <c r="D16" t="s">
        <v>59</v>
      </c>
      <c r="F16" s="3" t="str">
        <f t="shared" si="0"/>
        <v xml:space="preserve">PERFORM "SchData-OLTP-Master"."Func_TblInstitution_SET"(varSystemLoginSession, null, null, null, varInstitutionBranchID, varBaseCurrencyID, 'Duta Hita Jaya'::varchar, 141000000000003::bigint); </v>
      </c>
      <c r="H16" s="7" t="str">
        <f t="shared" si="1"/>
        <v>Duta Hita Jaya</v>
      </c>
      <c r="I16" s="6">
        <f t="shared" si="3"/>
        <v>123000000000014</v>
      </c>
    </row>
    <row r="17" spans="2:9">
      <c r="B17" t="s">
        <v>66</v>
      </c>
      <c r="D17" t="s">
        <v>67</v>
      </c>
      <c r="F17" s="3" t="str">
        <f t="shared" si="0"/>
        <v xml:space="preserve">PERFORM "SchData-OLTP-Master"."Func_TblInstitution_SET"(varSystemLoginSession, null, null, null, varInstitutionBranchID, varBaseCurrencyID, 'Duta Pertiwi'::varchar, null::bigint); </v>
      </c>
      <c r="H17" s="7" t="str">
        <f t="shared" si="1"/>
        <v>Duta Pertiwi</v>
      </c>
      <c r="I17" s="6">
        <f t="shared" si="3"/>
        <v>123000000000015</v>
      </c>
    </row>
    <row r="18" spans="2:9">
      <c r="B18" t="s">
        <v>71</v>
      </c>
      <c r="C18" s="2" t="s">
        <v>469</v>
      </c>
      <c r="D18" t="s">
        <v>72</v>
      </c>
      <c r="F18" s="3" t="str">
        <f t="shared" si="0"/>
        <v xml:space="preserve">PERFORM "SchData-OLTP-Master"."Func_TblInstitution_SET"(varSystemLoginSession, null, null, null, varInstitutionBranchID, varBaseCurrencyID, 'Duta Realtindo Perkasa'::varchar, 141000000000003::bigint); </v>
      </c>
      <c r="H18" s="7" t="str">
        <f t="shared" si="1"/>
        <v>Duta Realtindo Perkasa</v>
      </c>
      <c r="I18" s="6">
        <f t="shared" si="3"/>
        <v>123000000000016</v>
      </c>
    </row>
    <row r="19" spans="2:9">
      <c r="B19" t="s">
        <v>440</v>
      </c>
      <c r="D19" t="s">
        <v>83</v>
      </c>
      <c r="F19" s="3" t="str">
        <f t="shared" si="0"/>
        <v xml:space="preserve">PERFORM "SchData-OLTP-Master"."Func_TblInstitution_SET"(varSystemLoginSession, null, null, null, varInstitutionBranchID, varBaseCurrencyID, 'Energi Mekar Lestari'::varchar, null::bigint); </v>
      </c>
      <c r="H19" s="7" t="str">
        <f t="shared" si="1"/>
        <v>Energi Mekar Lestari</v>
      </c>
      <c r="I19" s="6">
        <f t="shared" si="3"/>
        <v>123000000000017</v>
      </c>
    </row>
    <row r="20" spans="2:9">
      <c r="B20" t="s">
        <v>441</v>
      </c>
      <c r="D20" t="s">
        <v>89</v>
      </c>
      <c r="F20" s="3" t="str">
        <f t="shared" si="0"/>
        <v xml:space="preserve">PERFORM "SchData-OLTP-Master"."Func_TblInstitution_SET"(varSystemLoginSession, null, null, null, varInstitutionBranchID, varBaseCurrencyID, 'Ericson'::varchar, null::bigint); </v>
      </c>
      <c r="H20" s="7" t="str">
        <f t="shared" si="1"/>
        <v>Ericson</v>
      </c>
      <c r="I20" s="6">
        <f t="shared" si="3"/>
        <v>123000000000018</v>
      </c>
    </row>
    <row r="21" spans="2:9">
      <c r="B21" t="s">
        <v>442</v>
      </c>
      <c r="C21" s="2" t="s">
        <v>469</v>
      </c>
      <c r="D21" t="s">
        <v>91</v>
      </c>
      <c r="F21" s="3" t="str">
        <f t="shared" si="0"/>
        <v xml:space="preserve">PERFORM "SchData-OLTP-Master"."Func_TblInstitution_SET"(varSystemLoginSession, null, null, null, varInstitutionBranchID, varBaseCurrencyID, 'Esa Mitra Teknologi'::varchar, 141000000000003::bigint); </v>
      </c>
      <c r="H21" s="7" t="str">
        <f t="shared" si="1"/>
        <v>Esa Mitra Teknologi</v>
      </c>
      <c r="I21" s="6">
        <f t="shared" si="3"/>
        <v>123000000000019</v>
      </c>
    </row>
    <row r="22" spans="2:9">
      <c r="B22" t="s">
        <v>443</v>
      </c>
      <c r="C22" s="2" t="s">
        <v>465</v>
      </c>
      <c r="D22" t="s">
        <v>103</v>
      </c>
      <c r="F22" s="3" t="str">
        <f t="shared" si="0"/>
        <v xml:space="preserve">PERFORM "SchData-OLTP-Master"."Func_TblInstitution_SET"(varSystemLoginSession, null, null, null, varInstitutionBranchID, varBaseCurrencyID, 'First Media'::varchar, 141000000000004::bigint); </v>
      </c>
      <c r="H22" s="7" t="str">
        <f t="shared" si="1"/>
        <v>First Media</v>
      </c>
      <c r="I22" s="6">
        <f t="shared" si="3"/>
        <v>123000000000020</v>
      </c>
    </row>
    <row r="23" spans="2:9">
      <c r="B23" t="s">
        <v>107</v>
      </c>
      <c r="D23" t="s">
        <v>108</v>
      </c>
      <c r="F23" s="3" t="str">
        <f t="shared" si="0"/>
        <v xml:space="preserve">PERFORM "SchData-OLTP-Master"."Func_TblInstitution_SET"(varSystemLoginSession, null, null, null, varInstitutionBranchID, varBaseCurrencyID, 'Flexi '::varchar, null::bigint); </v>
      </c>
      <c r="H23" s="7" t="str">
        <f t="shared" si="1"/>
        <v xml:space="preserve">Flexi </v>
      </c>
      <c r="I23" s="6">
        <f t="shared" si="3"/>
        <v>123000000000021</v>
      </c>
    </row>
    <row r="24" spans="2:9">
      <c r="B24" t="s">
        <v>444</v>
      </c>
      <c r="D24" t="s">
        <v>111</v>
      </c>
      <c r="F24" s="3" t="str">
        <f t="shared" si="0"/>
        <v xml:space="preserve">PERFORM "SchData-OLTP-Master"."Func_TblInstitution_SET"(varSystemLoginSession, null, null, null, varInstitutionBranchID, varBaseCurrencyID, 'Flexi Mitrayasa'::varchar, null::bigint); </v>
      </c>
      <c r="H24" s="7" t="str">
        <f t="shared" si="1"/>
        <v>Flexi Mitrayasa</v>
      </c>
      <c r="I24" s="6">
        <f t="shared" si="3"/>
        <v>123000000000022</v>
      </c>
    </row>
    <row r="25" spans="2:9">
      <c r="B25" t="s">
        <v>112</v>
      </c>
      <c r="C25" s="2" t="s">
        <v>469</v>
      </c>
      <c r="D25" t="s">
        <v>113</v>
      </c>
      <c r="F25" s="3" t="str">
        <f t="shared" si="0"/>
        <v xml:space="preserve">PERFORM "SchData-OLTP-Master"."Func_TblInstitution_SET"(varSystemLoginSession, null, null, null, varInstitutionBranchID, varBaseCurrencyID, 'Huawei Tech Investment'::varchar, 141000000000003::bigint); </v>
      </c>
      <c r="H25" s="7" t="str">
        <f t="shared" si="1"/>
        <v>Huawei Tech Investment</v>
      </c>
      <c r="I25" s="6">
        <f t="shared" si="3"/>
        <v>123000000000023</v>
      </c>
    </row>
    <row r="26" spans="2:9">
      <c r="B26" t="s">
        <v>446</v>
      </c>
      <c r="C26" s="2" t="s">
        <v>469</v>
      </c>
      <c r="D26" t="s">
        <v>120</v>
      </c>
      <c r="F26" s="3" t="str">
        <f t="shared" si="0"/>
        <v xml:space="preserve">PERFORM "SchData-OLTP-Master"."Func_TblInstitution_SET"(varSystemLoginSession, null, null, null, varInstitutionBranchID, varBaseCurrencyID, 'Hutchinson 3 Indonesia'::varchar, 141000000000003::bigint); </v>
      </c>
      <c r="H26" s="7" t="str">
        <f t="shared" si="1"/>
        <v>Hutchinson 3 Indonesia</v>
      </c>
      <c r="I26" s="6">
        <f t="shared" si="3"/>
        <v>123000000000024</v>
      </c>
    </row>
    <row r="27" spans="2:9">
      <c r="B27" t="s">
        <v>447</v>
      </c>
      <c r="D27" t="s">
        <v>134</v>
      </c>
      <c r="F27" s="3" t="str">
        <f t="shared" si="0"/>
        <v xml:space="preserve">PERFORM "SchData-OLTP-Master"."Func_TblInstitution_SET"(varSystemLoginSession, null, null, null, varInstitutionBranchID, varBaseCurrencyID, 'Indoprimasel'::varchar, null::bigint); </v>
      </c>
      <c r="H27" s="7" t="str">
        <f t="shared" si="1"/>
        <v>Indoprimasel</v>
      </c>
      <c r="I27" s="6">
        <f t="shared" si="3"/>
        <v>123000000000025</v>
      </c>
    </row>
    <row r="28" spans="2:9">
      <c r="B28" t="s">
        <v>448</v>
      </c>
      <c r="C28" s="2" t="s">
        <v>465</v>
      </c>
      <c r="D28" t="s">
        <v>136</v>
      </c>
      <c r="F28" s="3" t="str">
        <f t="shared" si="0"/>
        <v xml:space="preserve">PERFORM "SchData-OLTP-Master"."Func_TblInstitution_SET"(varSystemLoginSession, null, null, null, varInstitutionBranchID, varBaseCurrencyID, 'Indosat'::varchar, 141000000000004::bigint); </v>
      </c>
      <c r="H28" s="7" t="str">
        <f t="shared" si="1"/>
        <v>Indosat</v>
      </c>
      <c r="I28" s="6">
        <f t="shared" si="3"/>
        <v>123000000000026</v>
      </c>
    </row>
    <row r="29" spans="2:9">
      <c r="B29" t="s">
        <v>445</v>
      </c>
      <c r="C29" s="2" t="s">
        <v>463</v>
      </c>
      <c r="D29" t="s">
        <v>143</v>
      </c>
      <c r="F29" s="3" t="str">
        <f t="shared" si="0"/>
        <v xml:space="preserve">PERFORM "SchData-OLTP-Master"."Func_TblInstitution_SET"(varSystemLoginSession, null, null, null, varInstitutionBranchID, varBaseCurrencyID, 'Industri Telekomunikasi Indonesia'::varchar, 141000000000005::bigint); </v>
      </c>
      <c r="H29" s="7" t="str">
        <f t="shared" si="1"/>
        <v>Industri Telekomunikasi Indonesia</v>
      </c>
      <c r="I29" s="6">
        <f t="shared" si="3"/>
        <v>123000000000027</v>
      </c>
    </row>
    <row r="30" spans="2:9">
      <c r="B30" t="s">
        <v>450</v>
      </c>
      <c r="C30" s="2" t="s">
        <v>469</v>
      </c>
      <c r="D30" t="s">
        <v>157</v>
      </c>
      <c r="F30" s="3" t="str">
        <f t="shared" si="0"/>
        <v xml:space="preserve">PERFORM "SchData-OLTP-Master"."Func_TblInstitution_SET"(varSystemLoginSession, null, null, null, varInstitutionBranchID, varBaseCurrencyID, 'Infrastruktur Bisnis Sejahtera'::varchar, 141000000000003::bigint); </v>
      </c>
      <c r="H30" s="7" t="str">
        <f t="shared" si="1"/>
        <v>Infrastruktur Bisnis Sejahtera</v>
      </c>
      <c r="I30" s="6">
        <f t="shared" si="3"/>
        <v>123000000000028</v>
      </c>
    </row>
    <row r="31" spans="2:9">
      <c r="B31" t="s">
        <v>165</v>
      </c>
      <c r="C31" s="2" t="s">
        <v>469</v>
      </c>
      <c r="D31" t="s">
        <v>166</v>
      </c>
      <c r="F31" s="3" t="str">
        <f t="shared" si="0"/>
        <v xml:space="preserve">PERFORM "SchData-OLTP-Master"."Func_TblInstitution_SET"(varSystemLoginSession, null, null, null, varInstitutionBranchID, varBaseCurrencyID, 'Intershop Prima Center'::varchar, 141000000000003::bigint); </v>
      </c>
      <c r="H31" s="7" t="str">
        <f t="shared" si="1"/>
        <v>Intershop Prima Center</v>
      </c>
      <c r="I31" s="6">
        <f t="shared" si="3"/>
        <v>123000000000029</v>
      </c>
    </row>
    <row r="32" spans="2:9">
      <c r="B32" t="s">
        <v>451</v>
      </c>
      <c r="C32" s="2" t="s">
        <v>465</v>
      </c>
      <c r="D32" t="s">
        <v>174</v>
      </c>
      <c r="F32" s="3" t="str">
        <f t="shared" si="0"/>
        <v xml:space="preserve">PERFORM "SchData-OLTP-Master"."Func_TblInstitution_SET"(varSystemLoginSession, null, null, null, varInstitutionBranchID, varBaseCurrencyID, 'Inti Bangun Sejahtera'::varchar, 141000000000004::bigint); </v>
      </c>
      <c r="H32" s="7" t="str">
        <f t="shared" si="1"/>
        <v>Inti Bangun Sejahtera</v>
      </c>
      <c r="I32" s="6">
        <f t="shared" si="3"/>
        <v>123000000000030</v>
      </c>
    </row>
    <row r="33" spans="2:9">
      <c r="B33" t="s">
        <v>179</v>
      </c>
      <c r="C33" s="2" t="s">
        <v>469</v>
      </c>
      <c r="D33" t="s">
        <v>180</v>
      </c>
      <c r="F33" s="3" t="str">
        <f t="shared" si="0"/>
        <v xml:space="preserve">PERFORM "SchData-OLTP-Master"."Func_TblInstitution_SET"(varSystemLoginSession, null, null, null, varInstitutionBranchID, varBaseCurrencyID, 'Karya Mitra Nugraha'::varchar, 141000000000003::bigint); </v>
      </c>
      <c r="H33" s="7" t="str">
        <f t="shared" si="1"/>
        <v>Karya Mitra Nugraha</v>
      </c>
      <c r="I33" s="6">
        <f t="shared" si="3"/>
        <v>123000000000031</v>
      </c>
    </row>
    <row r="34" spans="2:9">
      <c r="B34" t="s">
        <v>452</v>
      </c>
      <c r="C34" s="2" t="s">
        <v>469</v>
      </c>
      <c r="D34" t="s">
        <v>191</v>
      </c>
      <c r="F34" s="3" t="str">
        <f t="shared" si="0"/>
        <v xml:space="preserve">PERFORM "SchData-OLTP-Master"."Func_TblInstitution_SET"(varSystemLoginSession, null, null, null, varInstitutionBranchID, varBaseCurrencyID, 'Lektrika Karyatama'::varchar, 141000000000003::bigint); </v>
      </c>
      <c r="H34" s="7" t="str">
        <f t="shared" si="1"/>
        <v>Lektrika Karyatama</v>
      </c>
      <c r="I34" s="6">
        <f t="shared" si="3"/>
        <v>123000000000032</v>
      </c>
    </row>
    <row r="35" spans="2:9">
      <c r="B35" t="s">
        <v>453</v>
      </c>
      <c r="C35" s="2" t="s">
        <v>469</v>
      </c>
      <c r="D35" t="s">
        <v>196</v>
      </c>
      <c r="F35" s="3" t="str">
        <f t="shared" si="0"/>
        <v xml:space="preserve">PERFORM "SchData-OLTP-Master"."Func_TblInstitution_SET"(varSystemLoginSession, null, null, null, varInstitutionBranchID, varBaseCurrencyID, 'Link Net'::varchar, 141000000000003::bigint); </v>
      </c>
      <c r="H35" s="7" t="str">
        <f t="shared" si="1"/>
        <v>Link Net</v>
      </c>
      <c r="I35" s="6">
        <f t="shared" si="3"/>
        <v>123000000000033</v>
      </c>
    </row>
    <row r="36" spans="2:9">
      <c r="B36" t="s">
        <v>201</v>
      </c>
      <c r="C36" s="2" t="s">
        <v>469</v>
      </c>
      <c r="D36" t="s">
        <v>202</v>
      </c>
      <c r="F36" s="3" t="str">
        <f t="shared" si="0"/>
        <v xml:space="preserve">PERFORM "SchData-OLTP-Master"."Func_TblInstitution_SET"(varSystemLoginSession, null, null, null, varInstitutionBranchID, varBaseCurrencyID, 'Lintas Technology'::varchar, 141000000000003::bigint); </v>
      </c>
      <c r="H36" s="7" t="str">
        <f t="shared" si="1"/>
        <v>Lintas Technology</v>
      </c>
      <c r="I36" s="6">
        <f t="shared" si="3"/>
        <v>123000000000034</v>
      </c>
    </row>
    <row r="37" spans="2:9">
      <c r="B37" t="s">
        <v>454</v>
      </c>
      <c r="C37" s="2" t="s">
        <v>469</v>
      </c>
      <c r="D37" t="s">
        <v>207</v>
      </c>
      <c r="F37" s="3" t="str">
        <f t="shared" si="0"/>
        <v xml:space="preserve">PERFORM "SchData-OLTP-Master"."Func_TblInstitution_SET"(varSystemLoginSession, null, null, null, varInstitutionBranchID, varBaseCurrencyID, 'Lintas Teknologi Indonesia'::varchar, 141000000000003::bigint); </v>
      </c>
      <c r="H37" s="7" t="str">
        <f t="shared" si="1"/>
        <v>Lintas Teknologi Indonesia</v>
      </c>
      <c r="I37" s="6">
        <f t="shared" si="3"/>
        <v>123000000000035</v>
      </c>
    </row>
    <row r="38" spans="2:9">
      <c r="B38" t="s">
        <v>455</v>
      </c>
      <c r="D38" t="s">
        <v>215</v>
      </c>
      <c r="F38" s="3" t="str">
        <f t="shared" si="0"/>
        <v xml:space="preserve">PERFORM "SchData-OLTP-Master"."Func_TblInstitution_SET"(varSystemLoginSession, null, null, null, varInstitutionBranchID, varBaseCurrencyID, 'Mega Eltra'::varchar, null::bigint); </v>
      </c>
      <c r="H38" s="7" t="str">
        <f t="shared" si="1"/>
        <v>Mega Eltra</v>
      </c>
      <c r="I38" s="6">
        <f t="shared" si="3"/>
        <v>123000000000036</v>
      </c>
    </row>
    <row r="39" spans="2:9">
      <c r="B39" t="s">
        <v>216</v>
      </c>
      <c r="D39" t="s">
        <v>217</v>
      </c>
      <c r="F39" s="3" t="str">
        <f t="shared" si="0"/>
        <v xml:space="preserve">PERFORM "SchData-OLTP-Master"."Func_TblInstitution_SET"(varSystemLoginSession, null, null, null, varInstitutionBranchID, varBaseCurrencyID, 'Megatel'::varchar, null::bigint); </v>
      </c>
      <c r="H39" s="7" t="str">
        <f t="shared" si="1"/>
        <v>Megatel</v>
      </c>
      <c r="I39" s="6">
        <f t="shared" si="3"/>
        <v>123000000000037</v>
      </c>
    </row>
    <row r="40" spans="2:9">
      <c r="B40" t="s">
        <v>456</v>
      </c>
      <c r="D40" t="s">
        <v>220</v>
      </c>
      <c r="F40" s="3" t="str">
        <f t="shared" si="0"/>
        <v xml:space="preserve">PERFORM "SchData-OLTP-Master"."Func_TblInstitution_SET"(varSystemLoginSession, null, null, null, varInstitutionBranchID, varBaseCurrencyID, 'Nokia'::varchar, null::bigint); </v>
      </c>
      <c r="H40" s="7" t="str">
        <f t="shared" si="1"/>
        <v>Nokia</v>
      </c>
      <c r="I40" s="6">
        <f t="shared" si="3"/>
        <v>123000000000038</v>
      </c>
    </row>
    <row r="41" spans="2:9">
      <c r="B41" t="s">
        <v>222</v>
      </c>
      <c r="D41" t="s">
        <v>223</v>
      </c>
      <c r="F41" s="3" t="str">
        <f t="shared" si="0"/>
        <v xml:space="preserve">PERFORM "SchData-OLTP-Master"."Func_TblInstitution_SET"(varSystemLoginSession, null, null, null, varInstitutionBranchID, varBaseCurrencyID, 'Nokia Siemens Network'::varchar, null::bigint); </v>
      </c>
      <c r="H41" s="7" t="str">
        <f t="shared" si="1"/>
        <v>Nokia Siemens Network</v>
      </c>
      <c r="I41" s="6">
        <f t="shared" si="3"/>
        <v>123000000000039</v>
      </c>
    </row>
    <row r="42" spans="2:9">
      <c r="B42" t="s">
        <v>600</v>
      </c>
      <c r="C42" s="2" t="s">
        <v>469</v>
      </c>
      <c r="D42" t="s">
        <v>233</v>
      </c>
      <c r="F42" s="3" t="str">
        <f t="shared" si="0"/>
        <v xml:space="preserve">PERFORM "SchData-OLTP-Master"."Func_TblInstitution_SET"(varSystemLoginSession, null, null, null, varInstitutionBranchID, varBaseCurrencyID, 'Pertamina Geothermal Energy'::varchar, 141000000000003::bigint); </v>
      </c>
      <c r="H42" s="7" t="str">
        <f t="shared" si="1"/>
        <v>Pertamina Geothermal Energy</v>
      </c>
      <c r="I42" s="6">
        <f t="shared" si="3"/>
        <v>123000000000040</v>
      </c>
    </row>
    <row r="43" spans="2:9">
      <c r="B43" t="s">
        <v>510</v>
      </c>
      <c r="C43" s="2" t="s">
        <v>463</v>
      </c>
      <c r="D43" t="s">
        <v>457</v>
      </c>
      <c r="F43" s="3" t="str">
        <f t="shared" si="0"/>
        <v xml:space="preserve">PERFORM "SchData-OLTP-Master"."Func_TblInstitution_SET"(varSystemLoginSession, null, null, null, varInstitutionBranchID, varBaseCurrencyID, 'Pelayanan Listrik Nasional (PLN)'::varchar, 141000000000005::bigint); </v>
      </c>
      <c r="H43" s="7" t="str">
        <f t="shared" si="1"/>
        <v>Pelayanan Listrik Nasional (PLN)</v>
      </c>
      <c r="I43" s="6">
        <f t="shared" si="3"/>
        <v>123000000000041</v>
      </c>
    </row>
    <row r="44" spans="2:9">
      <c r="B44" t="s">
        <v>301</v>
      </c>
      <c r="C44" s="2" t="s">
        <v>469</v>
      </c>
      <c r="D44" t="s">
        <v>302</v>
      </c>
      <c r="F44" s="3" t="str">
        <f t="shared" si="0"/>
        <v xml:space="preserve">PERFORM "SchData-OLTP-Master"."Func_TblInstitution_SET"(varSystemLoginSession, null, null, null, varInstitutionBranchID, varBaseCurrencyID, 'Protelindo'::varchar, 141000000000003::bigint); </v>
      </c>
      <c r="H44" s="7" t="str">
        <f t="shared" si="1"/>
        <v>Protelindo</v>
      </c>
      <c r="I44" s="6">
        <f t="shared" si="3"/>
        <v>123000000000042</v>
      </c>
    </row>
    <row r="45" spans="2:9">
      <c r="B45" t="s">
        <v>458</v>
      </c>
      <c r="D45" t="s">
        <v>311</v>
      </c>
      <c r="F45" s="3" t="str">
        <f t="shared" si="0"/>
        <v xml:space="preserve">PERFORM "SchData-OLTP-Master"."Func_TblInstitution_SET"(varSystemLoginSession, null, null, null, varInstitutionBranchID, varBaseCurrencyID, 'Ramayana Lestari Sentosa'::varchar, null::bigint); </v>
      </c>
      <c r="H45" s="7" t="str">
        <f t="shared" si="1"/>
        <v>Ramayana Lestari Sentosa</v>
      </c>
      <c r="I45" s="6">
        <f t="shared" si="3"/>
        <v>123000000000043</v>
      </c>
    </row>
    <row r="46" spans="2:9">
      <c r="B46" t="s">
        <v>316</v>
      </c>
      <c r="C46" s="2" t="s">
        <v>469</v>
      </c>
      <c r="D46" t="s">
        <v>317</v>
      </c>
      <c r="F46" s="3" t="str">
        <f t="shared" si="0"/>
        <v xml:space="preserve">PERFORM "SchData-OLTP-Master"."Func_TblInstitution_SET"(varSystemLoginSession, null, null, null, varInstitutionBranchID, varBaseCurrencyID, 'Rekadaya Elektrika'::varchar, 141000000000003::bigint); </v>
      </c>
      <c r="H46" s="7" t="str">
        <f t="shared" si="1"/>
        <v>Rekadaya Elektrika</v>
      </c>
      <c r="I46" s="6">
        <f t="shared" si="3"/>
        <v>123000000000044</v>
      </c>
    </row>
    <row r="47" spans="2:9">
      <c r="B47" t="s">
        <v>459</v>
      </c>
      <c r="C47" s="2" t="s">
        <v>505</v>
      </c>
      <c r="D47" t="s">
        <v>331</v>
      </c>
      <c r="F47" s="3" t="str">
        <f t="shared" si="0"/>
        <v xml:space="preserve">PERFORM "SchData-OLTP-Master"."Func_TblInstitution_SET"(varSystemLoginSession, null, null, null, varInstitutionBranchID, varBaseCurrencyID, 'Sejahtera Mandiri'::varchar, 141000000000001::bigint); </v>
      </c>
      <c r="H47" s="7" t="str">
        <f t="shared" si="1"/>
        <v>Sejahtera Mandiri</v>
      </c>
      <c r="I47" s="6">
        <f t="shared" si="3"/>
        <v>123000000000045</v>
      </c>
    </row>
    <row r="48" spans="2:9">
      <c r="B48" t="s">
        <v>337</v>
      </c>
      <c r="C48" s="2" t="s">
        <v>469</v>
      </c>
      <c r="D48" t="s">
        <v>338</v>
      </c>
      <c r="F48" s="3" t="str">
        <f t="shared" si="0"/>
        <v xml:space="preserve">PERFORM "SchData-OLTP-Master"."Func_TblInstitution_SET"(varSystemLoginSession, null, null, null, varInstitutionBranchID, varBaseCurrencyID, 'Sigindo Kemas'::varchar, 141000000000003::bigint); </v>
      </c>
      <c r="H48" s="7" t="str">
        <f t="shared" si="1"/>
        <v>Sigindo Kemas</v>
      </c>
      <c r="I48" s="6">
        <f t="shared" si="3"/>
        <v>123000000000046</v>
      </c>
    </row>
    <row r="49" spans="2:9">
      <c r="B49" t="s">
        <v>343</v>
      </c>
      <c r="C49" s="2" t="s">
        <v>469</v>
      </c>
      <c r="D49" t="s">
        <v>344</v>
      </c>
      <c r="F49" s="3" t="str">
        <f t="shared" si="0"/>
        <v xml:space="preserve">PERFORM "SchData-OLTP-Master"."Func_TblInstitution_SET"(varSystemLoginSession, null, null, null, varInstitutionBranchID, varBaseCurrencyID, 'Smart Telecom'::varchar, 141000000000003::bigint); </v>
      </c>
      <c r="H49" s="7" t="str">
        <f t="shared" si="1"/>
        <v>Smart Telecom</v>
      </c>
      <c r="I49" s="6">
        <f t="shared" si="3"/>
        <v>123000000000047</v>
      </c>
    </row>
    <row r="50" spans="2:9">
      <c r="B50" t="s">
        <v>466</v>
      </c>
      <c r="C50" s="2" t="s">
        <v>464</v>
      </c>
      <c r="D50" t="s">
        <v>351</v>
      </c>
      <c r="F50" s="3" t="str">
        <f t="shared" si="0"/>
        <v xml:space="preserve">PERFORM "SchData-OLTP-Master"."Func_TblInstitution_SET"(varSystemLoginSession, null, null, null, varInstitutionBranchID, varBaseCurrencyID, 'Telekomunikasi Indonesia (Telkom)'::varchar, 141000000000006::bigint); </v>
      </c>
      <c r="H50" s="7" t="str">
        <f t="shared" si="1"/>
        <v>Telekomunikasi Indonesia (Telkom)</v>
      </c>
      <c r="I50" s="6">
        <f t="shared" si="3"/>
        <v>123000000000048</v>
      </c>
    </row>
    <row r="51" spans="2:9">
      <c r="B51" t="s">
        <v>460</v>
      </c>
      <c r="C51" s="2" t="s">
        <v>465</v>
      </c>
      <c r="D51" t="s">
        <v>364</v>
      </c>
      <c r="F51" s="3" t="str">
        <f t="shared" si="0"/>
        <v xml:space="preserve">PERFORM "SchData-OLTP-Master"."Func_TblInstitution_SET"(varSystemLoginSession, null, null, null, varInstitutionBranchID, varBaseCurrencyID, 'Telekomunikasi Selular (Telkomsel)'::varchar, 141000000000004::bigint); </v>
      </c>
      <c r="H51" s="7" t="str">
        <f t="shared" si="1"/>
        <v>Telekomunikasi Selular (Telkomsel)</v>
      </c>
      <c r="I51" s="6">
        <f t="shared" si="3"/>
        <v>123000000000049</v>
      </c>
    </row>
    <row r="52" spans="2:9">
      <c r="B52" t="s">
        <v>376</v>
      </c>
      <c r="C52" s="2" t="s">
        <v>469</v>
      </c>
      <c r="D52" t="s">
        <v>370</v>
      </c>
      <c r="F52" s="3" t="str">
        <f t="shared" si="0"/>
        <v xml:space="preserve">PERFORM "SchData-OLTP-Master"."Func_TblInstitution_SET"(varSystemLoginSession, null, null, null, varInstitutionBranchID, varBaseCurrencyID, 'Telkom Akses'::varchar, 141000000000003::bigint); </v>
      </c>
      <c r="H52" s="7" t="str">
        <f t="shared" si="1"/>
        <v>Telkom Akses</v>
      </c>
      <c r="I52" s="6">
        <f t="shared" si="3"/>
        <v>123000000000050</v>
      </c>
    </row>
    <row r="53" spans="2:9">
      <c r="B53" t="s">
        <v>461</v>
      </c>
      <c r="C53" s="2" t="s">
        <v>469</v>
      </c>
      <c r="D53" t="s">
        <v>383</v>
      </c>
      <c r="F53" s="3" t="str">
        <f t="shared" si="0"/>
        <v xml:space="preserve">PERFORM "SchData-OLTP-Master"."Func_TblInstitution_SET"(varSystemLoginSession, null, null, null, varInstitutionBranchID, varBaseCurrencyID, 'Tosan Permai Lestari'::varchar, 141000000000003::bigint); </v>
      </c>
      <c r="H53" s="7" t="str">
        <f t="shared" si="1"/>
        <v>Tosan Permai Lestari</v>
      </c>
      <c r="I53" s="6">
        <f t="shared" si="3"/>
        <v>123000000000051</v>
      </c>
    </row>
    <row r="54" spans="2:9">
      <c r="B54" t="s">
        <v>388</v>
      </c>
      <c r="C54" s="2" t="s">
        <v>469</v>
      </c>
      <c r="D54" t="s">
        <v>389</v>
      </c>
      <c r="F54" s="3" t="str">
        <f t="shared" si="0"/>
        <v xml:space="preserve">PERFORM "SchData-OLTP-Master"."Func_TblInstitution_SET"(varSystemLoginSession, null, null, null, varInstitutionBranchID, varBaseCurrencyID, 'Tower Capital Indonesia'::varchar, 141000000000003::bigint); </v>
      </c>
      <c r="H54" s="7" t="str">
        <f t="shared" si="1"/>
        <v>Tower Capital Indonesia</v>
      </c>
      <c r="I54" s="6">
        <f t="shared" si="3"/>
        <v>123000000000052</v>
      </c>
    </row>
    <row r="55" spans="2:9">
      <c r="B55" t="s">
        <v>462</v>
      </c>
      <c r="C55" s="2" t="s">
        <v>463</v>
      </c>
      <c r="D55" t="s">
        <v>394</v>
      </c>
      <c r="F55" s="3" t="str">
        <f t="shared" si="0"/>
        <v xml:space="preserve">PERFORM "SchData-OLTP-Master"."Func_TblInstitution_SET"(varSystemLoginSession, null, null, null, varInstitutionBranchID, varBaseCurrencyID, 'Waskita Karya'::varchar, 141000000000005::bigint); </v>
      </c>
      <c r="H55" s="7" t="str">
        <f t="shared" si="1"/>
        <v>Waskita Karya</v>
      </c>
      <c r="I55" s="6">
        <f t="shared" si="3"/>
        <v>123000000000053</v>
      </c>
    </row>
    <row r="56" spans="2:9">
      <c r="B56" t="s">
        <v>439</v>
      </c>
      <c r="D56" t="s">
        <v>400</v>
      </c>
      <c r="F56" s="3" t="str">
        <f t="shared" si="0"/>
        <v xml:space="preserve">PERFORM "SchData-OLTP-Master"."Func_TblInstitution_SET"(varSystemLoginSession, null, null, null, varInstitutionBranchID, varBaseCurrencyID, 'Widodo Karya Sejahtera'::varchar, null::bigint); </v>
      </c>
      <c r="H56" s="7" t="str">
        <f t="shared" si="1"/>
        <v>Widodo Karya Sejahtera</v>
      </c>
      <c r="I56" s="6">
        <f t="shared" si="3"/>
        <v>123000000000054</v>
      </c>
    </row>
    <row r="57" spans="2:9">
      <c r="B57" t="s">
        <v>438</v>
      </c>
      <c r="C57" s="2" t="s">
        <v>465</v>
      </c>
      <c r="D57" t="s">
        <v>406</v>
      </c>
      <c r="F57" s="3" t="str">
        <f t="shared" si="0"/>
        <v xml:space="preserve">PERFORM "SchData-OLTP-Master"."Func_TblInstitution_SET"(varSystemLoginSession, null, null, null, varInstitutionBranchID, varBaseCurrencyID, 'XL Axiata'::varchar, 141000000000004::bigint); </v>
      </c>
      <c r="H57" s="7" t="str">
        <f t="shared" si="1"/>
        <v>XL Axiata</v>
      </c>
      <c r="I57" s="6">
        <f t="shared" si="3"/>
        <v>123000000000055</v>
      </c>
    </row>
    <row r="58" spans="2:9">
      <c r="B58" t="s">
        <v>437</v>
      </c>
      <c r="D58" t="s">
        <v>413</v>
      </c>
      <c r="F58" s="3" t="str">
        <f t="shared" si="0"/>
        <v xml:space="preserve">PERFORM "SchData-OLTP-Master"."Func_TblInstitution_SET"(varSystemLoginSession, null, null, null, varInstitutionBranchID, varBaseCurrencyID, 'XL Mitrayasa'::varchar, null::bigint); </v>
      </c>
      <c r="H58" s="7" t="str">
        <f t="shared" si="1"/>
        <v>XL Mitrayasa</v>
      </c>
      <c r="I58" s="6">
        <f t="shared" si="3"/>
        <v>123000000000056</v>
      </c>
    </row>
    <row r="59" spans="2:9">
      <c r="B59" t="s">
        <v>436</v>
      </c>
      <c r="C59" s="2" t="s">
        <v>469</v>
      </c>
      <c r="D59" t="s">
        <v>415</v>
      </c>
      <c r="F59" s="3" t="str">
        <f t="shared" si="0"/>
        <v xml:space="preserve">PERFORM "SchData-OLTP-Master"."Func_TblInstitution_SET"(varSystemLoginSession, null, null, null, varInstitutionBranchID, varBaseCurrencyID, 'ZTE Indonesia'::varchar, 141000000000003::bigint); </v>
      </c>
      <c r="H59" s="7" t="str">
        <f t="shared" si="1"/>
        <v>ZTE Indonesia</v>
      </c>
      <c r="I59" s="6">
        <f t="shared" si="3"/>
        <v>123000000000057</v>
      </c>
    </row>
    <row r="60" spans="2:9">
      <c r="B60" t="s">
        <v>13545</v>
      </c>
      <c r="D60" t="s">
        <v>13547</v>
      </c>
      <c r="F60" s="3" t="str">
        <f t="shared" si="0"/>
        <v xml:space="preserve">PERFORM "SchData-OLTP-Master"."Func_TblInstitution_SET"(varSystemLoginSession, null, null, null, varInstitutionBranchID, varBaseCurrencyID, 'Sansaine Exindo'::varchar, null::bigint); </v>
      </c>
      <c r="H60" s="7" t="str">
        <f t="shared" si="1"/>
        <v>Sansaine Exindo</v>
      </c>
      <c r="I60" s="6">
        <f t="shared" si="3"/>
        <v>123000000000058</v>
      </c>
    </row>
    <row r="61" spans="2:9">
      <c r="B61" t="s">
        <v>13560</v>
      </c>
      <c r="D61" t="s">
        <v>13550</v>
      </c>
      <c r="F61" s="3" t="str">
        <f t="shared" si="0"/>
        <v xml:space="preserve">PERFORM "SchData-OLTP-Master"."Func_TblInstitution_SET"(varSystemLoginSession, null, null, null, varInstitutionBranchID, varBaseCurrencyID, 'Indo Jaya Scaffolding'::varchar, null::bigint); </v>
      </c>
      <c r="H61" s="7" t="str">
        <f t="shared" ref="H61:H62" si="4">B61</f>
        <v>Indo Jaya Scaffolding</v>
      </c>
      <c r="I61" s="6">
        <f t="shared" si="3"/>
        <v>123000000000059</v>
      </c>
    </row>
    <row r="62" spans="2:9">
      <c r="B62" t="s">
        <v>13579</v>
      </c>
      <c r="C62" s="2" t="s">
        <v>464</v>
      </c>
      <c r="D62" t="s">
        <v>13552</v>
      </c>
      <c r="F62" s="3" t="str">
        <f t="shared" si="0"/>
        <v xml:space="preserve">PERFORM "SchData-OLTP-Master"."Func_TblInstitution_SET"(varSystemLoginSession, null, null, null, varInstitutionBranchID, varBaseCurrencyID, 'Pembangunan Perumahan'::varchar, 141000000000006::bigint); </v>
      </c>
      <c r="H62" s="7" t="str">
        <f t="shared" si="4"/>
        <v>Pembangunan Perumahan</v>
      </c>
      <c r="I62" s="6">
        <f t="shared" si="3"/>
        <v>123000000000060</v>
      </c>
    </row>
    <row r="63" spans="2:9">
      <c r="B63" t="s">
        <v>13580</v>
      </c>
      <c r="D63" t="s">
        <v>13553</v>
      </c>
      <c r="F63" s="3" t="str">
        <f t="shared" si="0"/>
        <v xml:space="preserve">PERFORM "SchData-OLTP-Master"."Func_TblInstitution_SET"(varSystemLoginSession, null, null, null, varInstitutionBranchID, varBaseCurrencyID, 'Linus Nusa Express'::varchar, null::bigint); </v>
      </c>
      <c r="H63" s="7" t="str">
        <f t="shared" ref="H63:H66" si="5">B63</f>
        <v>Linus Nusa Express</v>
      </c>
      <c r="I63" s="6">
        <f t="shared" si="3"/>
        <v>123000000000061</v>
      </c>
    </row>
    <row r="64" spans="2:9">
      <c r="B64" t="s">
        <v>13581</v>
      </c>
      <c r="C64" s="2" t="s">
        <v>469</v>
      </c>
      <c r="D64" t="s">
        <v>13554</v>
      </c>
      <c r="F64" s="3" t="str">
        <f t="shared" si="0"/>
        <v xml:space="preserve">PERFORM "SchData-OLTP-Master"."Func_TblInstitution_SET"(varSystemLoginSession, null, null, null, varInstitutionBranchID, varBaseCurrencyID, 'Penjaminan Jamkrindo Syariah'::varchar, 141000000000003::bigint); </v>
      </c>
      <c r="H64" s="7" t="str">
        <f t="shared" si="5"/>
        <v>Penjaminan Jamkrindo Syariah</v>
      </c>
      <c r="I64" s="6">
        <f t="shared" si="3"/>
        <v>123000000000062</v>
      </c>
    </row>
    <row r="65" spans="2:9">
      <c r="B65" t="s">
        <v>13584</v>
      </c>
      <c r="C65" s="2" t="s">
        <v>469</v>
      </c>
      <c r="D65" t="s">
        <v>13557</v>
      </c>
      <c r="F65" s="3" t="str">
        <f t="shared" si="0"/>
        <v xml:space="preserve">PERFORM "SchData-OLTP-Master"."Func_TblInstitution_SET"(varSystemLoginSession, null, null, null, varInstitutionBranchID, varBaseCurrencyID, 'Larsen And Tourbo'::varchar, 141000000000003::bigint); </v>
      </c>
      <c r="H65" s="7" t="str">
        <f t="shared" si="5"/>
        <v>Larsen And Tourbo</v>
      </c>
      <c r="I65" s="6">
        <f t="shared" si="3"/>
        <v>123000000000063</v>
      </c>
    </row>
    <row r="66" spans="2:9">
      <c r="B66" t="s">
        <v>13585</v>
      </c>
      <c r="C66" s="2" t="s">
        <v>469</v>
      </c>
      <c r="D66" t="s">
        <v>13558</v>
      </c>
      <c r="F66" s="3" t="str">
        <f t="shared" si="0"/>
        <v xml:space="preserve">PERFORM "SchData-OLTP-Master"."Func_TblInstitution_SET"(varSystemLoginSession, null, null, null, varInstitutionBranchID, varBaseCurrencyID, 'Asuransi Sinar Mas '::varchar, 141000000000003::bigint); </v>
      </c>
      <c r="H66" s="7" t="str">
        <f t="shared" si="5"/>
        <v xml:space="preserve">Asuransi Sinar Mas </v>
      </c>
      <c r="I66" s="6">
        <f t="shared" si="3"/>
        <v>123000000000064</v>
      </c>
    </row>
    <row r="67" spans="2:9">
      <c r="B67" s="12"/>
      <c r="C67" s="13"/>
      <c r="D67" s="12"/>
      <c r="E67" s="12"/>
      <c r="F67" s="14"/>
      <c r="G67" s="12"/>
      <c r="H67" s="15"/>
      <c r="I67" s="15"/>
    </row>
    <row r="68" spans="2:9">
      <c r="B68" t="str">
        <f>'RAW - Supplier'!A2</f>
        <v>Agung Jaya</v>
      </c>
      <c r="D68" t="str">
        <f>'RAW - Supplier'!B2</f>
        <v>VDR0002</v>
      </c>
      <c r="F68" s="3" t="str">
        <f t="shared" si="0"/>
        <v xml:space="preserve">PERFORM "SchData-OLTP-Master"."Func_TblInstitution_SET"(varSystemLoginSession, null, null, null, varInstitutionBranchID, varBaseCurrencyID, 'Agung Jaya'::varchar, null::bigint); </v>
      </c>
      <c r="H68" s="7" t="str">
        <f t="shared" si="1"/>
        <v>Agung Jaya</v>
      </c>
      <c r="I68" s="6">
        <f>I66+1</f>
        <v>123000000000065</v>
      </c>
    </row>
    <row r="69" spans="2:9">
      <c r="B69" t="str">
        <f>'RAW - Supplier'!A3</f>
        <v>Aji Perkasa</v>
      </c>
      <c r="D69" t="str">
        <f>'RAW - Supplier'!B3</f>
        <v>VDR0003</v>
      </c>
      <c r="F69" s="3" t="str">
        <f t="shared" si="0"/>
        <v xml:space="preserve">PERFORM "SchData-OLTP-Master"."Func_TblInstitution_SET"(varSystemLoginSession, null, null, null, varInstitutionBranchID, varBaseCurrencyID, 'Aji Perkasa'::varchar, null::bigint); </v>
      </c>
      <c r="H69" s="7" t="str">
        <f t="shared" si="1"/>
        <v>Aji Perkasa</v>
      </c>
      <c r="I69" s="6">
        <f>I68+1</f>
        <v>123000000000066</v>
      </c>
    </row>
    <row r="70" spans="2:9">
      <c r="B70" t="str">
        <f>'RAW - Supplier'!A4</f>
        <v>Aledro Duta Jaya</v>
      </c>
      <c r="D70" t="str">
        <f>'RAW - Supplier'!B4</f>
        <v>VDR0004</v>
      </c>
      <c r="F70" s="3" t="str">
        <f t="shared" ref="F70:F72" si="6">CONCATENATE("PERFORM ""SchData-OLTP-Master"".""Func_TblInstitution_SET""(varSystemLoginSession, null, null, null, varInstitutionBranchID, varBaseCurrencyID, '", B70, "'::varchar, ", IF(EXACT(C70, ""), "null", C70), "::bigint); ")</f>
        <v xml:space="preserve">PERFORM "SchData-OLTP-Master"."Func_TblInstitution_SET"(varSystemLoginSession, null, null, null, varInstitutionBranchID, varBaseCurrencyID, 'Aledro Duta Jaya'::varchar, null::bigint); </v>
      </c>
      <c r="H70" s="7" t="str">
        <f t="shared" si="1"/>
        <v>Aledro Duta Jaya</v>
      </c>
      <c r="I70" s="6">
        <f t="shared" ref="I70:I72" si="7">I69+1</f>
        <v>123000000000067</v>
      </c>
    </row>
    <row r="71" spans="2:9">
      <c r="B71" t="str">
        <f>'RAW - Supplier'!A5</f>
        <v>Alpine Cool Utama</v>
      </c>
      <c r="D71" t="str">
        <f>'RAW - Supplier'!B5</f>
        <v>VDR0005</v>
      </c>
      <c r="F71" s="3" t="str">
        <f t="shared" si="6"/>
        <v xml:space="preserve">PERFORM "SchData-OLTP-Master"."Func_TblInstitution_SET"(varSystemLoginSession, null, null, null, varInstitutionBranchID, varBaseCurrencyID, 'Alpine Cool Utama'::varchar, null::bigint); </v>
      </c>
      <c r="H71" s="7" t="str">
        <f t="shared" si="1"/>
        <v>Alpine Cool Utama</v>
      </c>
      <c r="I71" s="6">
        <f t="shared" si="7"/>
        <v>123000000000068</v>
      </c>
    </row>
    <row r="72" spans="2:9">
      <c r="B72" t="str">
        <f>'RAW - Supplier'!A6</f>
        <v>Alumagada Jaya Mandiri</v>
      </c>
      <c r="D72" t="str">
        <f>'RAW - Supplier'!B6</f>
        <v>VDR0006</v>
      </c>
      <c r="F72" s="3" t="str">
        <f t="shared" si="6"/>
        <v xml:space="preserve">PERFORM "SchData-OLTP-Master"."Func_TblInstitution_SET"(varSystemLoginSession, null, null, null, varInstitutionBranchID, varBaseCurrencyID, 'Alumagada Jaya Mandiri'::varchar, null::bigint); </v>
      </c>
      <c r="H72" s="7" t="str">
        <f t="shared" si="1"/>
        <v>Alumagada Jaya Mandiri</v>
      </c>
      <c r="I72" s="6">
        <f t="shared" si="7"/>
        <v>123000000000069</v>
      </c>
    </row>
  </sheetData>
  <pageMargins left="0.7" right="0.7" top="0.75" bottom="0.75" header="0.3" footer="0.3"/>
  <pageSetup paperSize="9" orientation="portrait" r:id="rId1"/>
  <ignoredErrors>
    <ignoredError sqref="C55 C42:C43 C50:C51 C15:C16 C2:C3 C8:C13 C14 C47 C18 C21:C22 C25:C32 C33:C35 C36:C37 C44:C46 C48:C49 C52:C54 C57 C59:C62 C64:C66 C4:C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5"/>
  <sheetViews>
    <sheetView zoomScale="80" zoomScaleNormal="80" workbookViewId="0">
      <selection activeCell="B4" sqref="B4"/>
    </sheetView>
  </sheetViews>
  <sheetFormatPr defaultRowHeight="15"/>
  <cols>
    <col min="1" max="1" width="2.85546875" customWidth="1"/>
    <col min="2" max="2" width="33.28515625" bestFit="1" customWidth="1"/>
    <col min="3" max="3" width="17.42578125" style="4" customWidth="1"/>
    <col min="4" max="4" width="55.7109375" bestFit="1" customWidth="1"/>
    <col min="5" max="5" width="19.5703125" style="8" customWidth="1"/>
    <col min="6" max="6" width="12.140625" customWidth="1"/>
    <col min="7" max="7" width="11" customWidth="1"/>
    <col min="8" max="8" width="9.85546875" customWidth="1"/>
    <col min="10" max="10" width="142.85546875" style="3" customWidth="1"/>
    <col min="12" max="12" width="17.42578125" style="7" bestFit="1" customWidth="1"/>
  </cols>
  <sheetData>
    <row r="1" spans="2:12">
      <c r="E1" s="8" t="s">
        <v>470</v>
      </c>
      <c r="G1" t="s">
        <v>472</v>
      </c>
    </row>
    <row r="2" spans="2:12">
      <c r="B2" t="str">
        <f>'SEED - TblInstitution'!B2</f>
        <v>QDC Technologies</v>
      </c>
      <c r="C2" s="4">
        <f>VLOOKUP(B2, 'SEED - TblInstitution'!$H$2:$I$72, 2,)</f>
        <v>123000000000001</v>
      </c>
      <c r="E2" s="8" t="s">
        <v>471</v>
      </c>
      <c r="G2">
        <v>12790</v>
      </c>
      <c r="H2" t="s">
        <v>308</v>
      </c>
      <c r="J2" s="3" t="str">
        <f>CONCATENATE("PERFORM ""SchData-OLTP-Master"".""Func_TblInstitutionBranch_SET""(varSystemLoginSession, null, null, null, varInstitutionBranchID, varBaseCurrencyID, ", C2, "::bigint, ", IF(EXACT(D2, ""), "null", "'"&amp;D2&amp;"'"), "::varchar, ", IF(EXACT(E2, ""), "null", "'"&amp;E2&amp;"'"), "::varchar, ", IF(EXACT(F2, ""), "null", F2),"::bigint, ", IF(EXACT(G2, ""), "null", "'"&amp;G2&amp;"'"), "::varchar); ")</f>
        <v xml:space="preserve">PERFORM "SchData-OLTP-Master"."Func_TblInstitutionBranch_SET"(varSystemLoginSession, null, null, null, varInstitutionBranchID, varBaseCurrencyID, 123000000000001::bigint, null::varchar, 'Graha Sentra Mampang QDC, Jl. Mampang Prapatan Raya No. 28 Blok C Pela Mampang Kecamatan Mampang Kota Jakarta Selatan Propinsi DKI Jakarta'::varchar, null::bigint, '12790'::varchar); </v>
      </c>
      <c r="L2" s="6">
        <v>124000000000001</v>
      </c>
    </row>
    <row r="3" spans="2:12">
      <c r="B3" t="str">
        <f>'SEED - TblInstitution'!B3</f>
        <v>Infra Media Dinamika</v>
      </c>
      <c r="C3" s="4">
        <f>VLOOKUP(B3, 'SEED - TblInstitution'!$H$2:$I$72, 2,)</f>
        <v>123000000000002</v>
      </c>
      <c r="E3" s="8" t="s">
        <v>471</v>
      </c>
      <c r="G3">
        <v>12790</v>
      </c>
      <c r="H3" t="s">
        <v>150</v>
      </c>
      <c r="J3" s="3" t="str">
        <f t="shared" ref="J3:J66" si="0">CONCATENATE("PERFORM ""SchData-OLTP-Master"".""Func_TblInstitutionBranch_SET""(varSystemLoginSession, null, null, null, varInstitutionBranchID, varBaseCurrencyID, ", C3, "::bigint, ", IF(EXACT(D3, ""), "null", "'"&amp;D3&amp;"'"), "::varchar, ", IF(EXACT(E3, ""), "null", "'"&amp;E3&amp;"'"), "::varchar, ", IF(EXACT(F3, ""), "null", F3),"::bigint, ", IF(EXACT(G3, ""), "null", "'"&amp;G3&amp;"'"), "::varchar); ")</f>
        <v xml:space="preserve">PERFORM "SchData-OLTP-Master"."Func_TblInstitutionBranch_SET"(varSystemLoginSession, null, null, null, varInstitutionBranchID, varBaseCurrencyID, 123000000000002::bigint, null::varchar, 'Graha Sentra Mampang QDC, Jl. Mampang Prapatan Raya No. 28 Blok C Pela Mampang Kecamatan Mampang Kota Jakarta Selatan Propinsi DKI Jakarta'::varchar, null::bigint, '12790'::varchar); </v>
      </c>
      <c r="L3" s="6">
        <f t="shared" ref="L3:L72" si="1">L2+1</f>
        <v>124000000000002</v>
      </c>
    </row>
    <row r="4" spans="2:12">
      <c r="B4" t="str">
        <f>'SEED - TblInstitution'!B4</f>
        <v>Daya Hidro Dinamika</v>
      </c>
      <c r="C4" s="4">
        <f>VLOOKUP(B4, 'SEED - TblInstitution'!$H$2:$I$72, 2,)</f>
        <v>123000000000003</v>
      </c>
      <c r="E4" s="8" t="s">
        <v>471</v>
      </c>
      <c r="G4">
        <v>12790</v>
      </c>
      <c r="H4" t="s">
        <v>40</v>
      </c>
      <c r="J4" s="3" t="str">
        <f t="shared" si="0"/>
        <v xml:space="preserve">PERFORM "SchData-OLTP-Master"."Func_TblInstitutionBranch_SET"(varSystemLoginSession, null, null, null, varInstitutionBranchID, varBaseCurrencyID, 123000000000003::bigint, null::varchar, 'Graha Sentra Mampang QDC, Jl. Mampang Prapatan Raya No. 28 Blok C Pela Mampang Kecamatan Mampang Kota Jakarta Selatan Propinsi DKI Jakarta'::varchar, null::bigint, '12790'::varchar); </v>
      </c>
      <c r="L4" s="6">
        <f t="shared" si="1"/>
        <v>124000000000003</v>
      </c>
    </row>
    <row r="5" spans="2:12">
      <c r="B5" t="str">
        <f>'SEED - TblInstitution'!B5</f>
        <v>Energi Mekar Lestari</v>
      </c>
      <c r="C5" s="4">
        <f>VLOOKUP(B5, 'SEED - TblInstitution'!$H$2:$I$72, 2,)</f>
        <v>123000000000004</v>
      </c>
      <c r="E5" s="8" t="s">
        <v>471</v>
      </c>
      <c r="G5">
        <v>12790</v>
      </c>
      <c r="H5" t="s">
        <v>83</v>
      </c>
      <c r="J5" s="3" t="str">
        <f t="shared" si="0"/>
        <v xml:space="preserve">PERFORM "SchData-OLTP-Master"."Func_TblInstitutionBranch_SET"(varSystemLoginSession, null, null, null, varInstitutionBranchID, varBaseCurrencyID, 123000000000004::bigint, null::varchar, 'Graha Sentra Mampang QDC, Jl. Mampang Prapatan Raya No. 28 Blok C Pela Mampang Kecamatan Mampang Kota Jakarta Selatan Propinsi DKI Jakarta'::varchar, null::bigint, '12790'::varchar); </v>
      </c>
      <c r="L5" s="6">
        <f t="shared" si="1"/>
        <v>124000000000004</v>
      </c>
    </row>
    <row r="6" spans="2:12">
      <c r="B6" t="str">
        <f>'SEED - TblInstitution'!B6</f>
        <v>KHA</v>
      </c>
      <c r="C6" s="4">
        <f>VLOOKUP(B6, 'SEED - TblInstitution'!$H$2:$I$72, 2,)</f>
        <v>123000000000005</v>
      </c>
      <c r="E6" s="8" t="s">
        <v>471</v>
      </c>
      <c r="G6">
        <v>12790</v>
      </c>
      <c r="H6" t="s">
        <v>186</v>
      </c>
      <c r="J6" s="3" t="str">
        <f t="shared" si="0"/>
        <v xml:space="preserve">PERFORM "SchData-OLTP-Master"."Func_TblInstitutionBranch_SET"(varSystemLoginSession, null, null, null, varInstitutionBranchID, varBaseCurrencyID, 123000000000005::bigint, null::varchar, 'Graha Sentra Mampang QDC, Jl. Mampang Prapatan Raya No. 28 Blok C Pela Mampang Kecamatan Mampang Kota Jakarta Selatan Propinsi DKI Jakarta'::varchar, null::bigint, '12790'::varchar); </v>
      </c>
      <c r="L6" s="6">
        <f t="shared" si="1"/>
        <v>124000000000005</v>
      </c>
    </row>
    <row r="7" spans="2:12">
      <c r="B7" s="12"/>
      <c r="C7" s="18"/>
      <c r="D7" s="12"/>
      <c r="E7" s="19"/>
      <c r="F7" s="12"/>
      <c r="G7" s="12"/>
      <c r="H7" s="12"/>
      <c r="I7" s="12"/>
      <c r="J7" s="14"/>
      <c r="K7" s="12"/>
      <c r="L7" s="20"/>
    </row>
    <row r="8" spans="2:12">
      <c r="B8" t="str">
        <f>'SEED - TblInstitution'!B8</f>
        <v>Abhitama Citra Abadi</v>
      </c>
      <c r="C8" s="4">
        <f>VLOOKUP(B8, 'SEED - TblInstitution'!$H$2:$I$72, 2,)</f>
        <v>123000000000006</v>
      </c>
      <c r="E8" s="8" t="s">
        <v>473</v>
      </c>
      <c r="G8">
        <v>10220</v>
      </c>
      <c r="H8" t="s">
        <v>1</v>
      </c>
      <c r="J8" s="3" t="str">
        <f t="shared" si="0"/>
        <v xml:space="preserve">PERFORM "SchData-OLTP-Master"."Func_TblInstitutionBranch_SET"(varSystemLoginSession, null, null, null, varInstitutionBranchID, varBaseCurrencyID, 123000000000006::bigint, null::varchar, '24Th Floor Menara Batavia Jl. K. H. Mas Mansyur Kav. 126 Jakarta'::varchar, null::bigint, '10220'::varchar); </v>
      </c>
      <c r="L8" s="6">
        <f>L6+1</f>
        <v>124000000000006</v>
      </c>
    </row>
    <row r="9" spans="2:12">
      <c r="B9" t="str">
        <f>'SEED - TblInstitution'!B9</f>
        <v>Abiyasa Tunggal</v>
      </c>
      <c r="C9" s="4">
        <f>VLOOKUP(B9, 'SEED - TblInstitution'!$H$2:$I$72, 2,)</f>
        <v>123000000000007</v>
      </c>
      <c r="H9" t="s">
        <v>10</v>
      </c>
      <c r="J9" s="3" t="str">
        <f t="shared" si="0"/>
        <v xml:space="preserve">PERFORM "SchData-OLTP-Master"."Func_TblInstitutionBranch_SET"(varSystemLoginSession, null, null, null, varInstitutionBranchID, varBaseCurrencyID, 123000000000007::bigint, null::varchar, null::varchar, null::bigint, null::varchar); </v>
      </c>
      <c r="L9" s="6">
        <f t="shared" si="1"/>
        <v>124000000000007</v>
      </c>
    </row>
    <row r="10" spans="2:12">
      <c r="B10" t="str">
        <f>'SEED - TblInstitution'!B10</f>
        <v>Aplika Nusa Lintas Arta</v>
      </c>
      <c r="C10" s="4">
        <f>VLOOKUP(B10, 'SEED - TblInstitution'!$H$2:$I$72, 2,)</f>
        <v>123000000000008</v>
      </c>
      <c r="E10" s="8" t="s">
        <v>474</v>
      </c>
      <c r="G10">
        <v>10250</v>
      </c>
      <c r="H10" t="s">
        <v>17</v>
      </c>
      <c r="J10" s="3" t="str">
        <f t="shared" si="0"/>
        <v xml:space="preserve">PERFORM "SchData-OLTP-Master"."Func_TblInstitutionBranch_SET"(varSystemLoginSession, null, null, null, varInstitutionBranchID, varBaseCurrencyID, 123000000000008::bigint, null::varchar, 'Jl. MH Thamrin Kav. 3 Jakarta'::varchar, null::bigint, '10250'::varchar); </v>
      </c>
      <c r="L10" s="6">
        <f t="shared" si="1"/>
        <v>124000000000008</v>
      </c>
    </row>
    <row r="11" spans="2:12">
      <c r="B11" t="str">
        <f>'SEED - TblInstitution'!B11</f>
        <v>Bakrie Telecom</v>
      </c>
      <c r="C11" s="4">
        <f>VLOOKUP(B11, 'SEED - TblInstitution'!$H$2:$I$72, 2,)</f>
        <v>123000000000009</v>
      </c>
      <c r="E11" s="8" t="s">
        <v>475</v>
      </c>
      <c r="G11">
        <v>12920</v>
      </c>
      <c r="H11" t="s">
        <v>23</v>
      </c>
      <c r="J11" s="3" t="str">
        <f t="shared" si="0"/>
        <v xml:space="preserve">PERFORM "SchData-OLTP-Master"."Func_TblInstitutionBranch_SET"(varSystemLoginSession, null, null, null, varInstitutionBranchID, varBaseCurrencyID, 123000000000009::bigint, null::varchar, 'Jl. H.R Rasuna Said Kav B-1, Jakarta Selatan'::varchar, null::bigint, '12920'::varchar); </v>
      </c>
      <c r="L11" s="6">
        <f t="shared" si="1"/>
        <v>124000000000009</v>
      </c>
    </row>
    <row r="12" spans="2:12">
      <c r="B12" t="str">
        <f>'SEED - TblInstitution'!B12</f>
        <v>Bukaka Teknik Utama</v>
      </c>
      <c r="C12" s="4">
        <f>VLOOKUP(B12, 'SEED - TblInstitution'!$H$2:$I$72, 2,)</f>
        <v>123000000000010</v>
      </c>
      <c r="E12" s="8" t="s">
        <v>476</v>
      </c>
      <c r="G12">
        <v>16820</v>
      </c>
      <c r="H12" t="s">
        <v>29</v>
      </c>
      <c r="J12" s="3" t="str">
        <f t="shared" si="0"/>
        <v xml:space="preserve">PERFORM "SchData-OLTP-Master"."Func_TblInstitutionBranch_SET"(varSystemLoginSession, null, null, null, varInstitutionBranchID, varBaseCurrencyID, 123000000000010::bigint, null::varchar, 'Jl. Raya Bekasi Cibinong Km. 19.5, Cileungsi Bogor'::varchar, null::bigint, '16820'::varchar); </v>
      </c>
      <c r="L12" s="6">
        <f t="shared" si="1"/>
        <v>124000000000010</v>
      </c>
    </row>
    <row r="13" spans="2:12">
      <c r="B13" t="str">
        <f>'SEED - TblInstitution'!B13</f>
        <v>Citra Panji Manunggal</v>
      </c>
      <c r="C13" s="4">
        <f>VLOOKUP(B13, 'SEED - TblInstitution'!$H$2:$I$72, 2,)</f>
        <v>123000000000011</v>
      </c>
      <c r="E13" s="8" t="s">
        <v>477</v>
      </c>
      <c r="G13">
        <v>12310</v>
      </c>
      <c r="H13" t="s">
        <v>35</v>
      </c>
      <c r="J13" s="3" t="str">
        <f t="shared" si="0"/>
        <v xml:space="preserve">PERFORM "SchData-OLTP-Master"."Func_TblInstitutionBranch_SET"(varSystemLoginSession, null, null, null, varInstitutionBranchID, varBaseCurrencyID, 123000000000011::bigint, null::varchar, 'Pondok Pinang Center Blok A 8 - 12, Jl. Ciputat Raya Jakarta Selatan - DKI Jakarta'::varchar, null::bigint, '12310'::varchar); </v>
      </c>
      <c r="L13" s="6">
        <f t="shared" si="1"/>
        <v>124000000000011</v>
      </c>
    </row>
    <row r="14" spans="2:12">
      <c r="B14" t="str">
        <f>'SEED - TblInstitution'!B14</f>
        <v>Dayamitra Telekomunikasi</v>
      </c>
      <c r="C14" s="4">
        <f>VLOOKUP(B14, 'SEED - TblInstitution'!$H$2:$I$72, 2,)</f>
        <v>123000000000012</v>
      </c>
      <c r="E14" s="8" t="s">
        <v>47</v>
      </c>
      <c r="H14" t="s">
        <v>45</v>
      </c>
      <c r="J14" s="3" t="str">
        <f t="shared" si="0"/>
        <v xml:space="preserve">PERFORM "SchData-OLTP-Master"."Func_TblInstitutionBranch_SET"(varSystemLoginSession, null, null, null, varInstitutionBranchID, varBaseCurrencyID, 123000000000012::bigint, null::varchar, 'Gedung Graha Pratama Lt 5 JL. MT Haryono Kav Tebet Jakarta Selatan'::varchar, null::bigint, null::varchar); </v>
      </c>
      <c r="L14" s="6">
        <f t="shared" si="1"/>
        <v>124000000000012</v>
      </c>
    </row>
    <row r="15" spans="2:12">
      <c r="B15" t="str">
        <f>'SEED - TblInstitution'!B15</f>
        <v>Departemen Dalam Negeri</v>
      </c>
      <c r="C15" s="4">
        <f>VLOOKUP(B15, 'SEED - TblInstitution'!$H$2:$I$72, 2,)</f>
        <v>123000000000013</v>
      </c>
      <c r="E15" s="8" t="s">
        <v>53</v>
      </c>
      <c r="H15" t="s">
        <v>52</v>
      </c>
      <c r="J15" s="3" t="str">
        <f t="shared" si="0"/>
        <v xml:space="preserve">PERFORM "SchData-OLTP-Master"."Func_TblInstitutionBranch_SET"(varSystemLoginSession, null, null, null, varInstitutionBranchID, varBaseCurrencyID, 123000000000013::bigint, null::varchar, 'Jl. Medan Merdeka Utara no.7 Jakarta Pusat'::varchar, null::bigint, null::varchar); </v>
      </c>
      <c r="L15" s="6">
        <f t="shared" si="1"/>
        <v>124000000000013</v>
      </c>
    </row>
    <row r="16" spans="2:12">
      <c r="B16" t="str">
        <f>'SEED - TblInstitution'!B16</f>
        <v>Duta Hita Jaya</v>
      </c>
      <c r="C16" s="4">
        <f>VLOOKUP(B16, 'SEED - TblInstitution'!$H$2:$I$72, 2,)</f>
        <v>123000000000014</v>
      </c>
      <c r="E16" s="8" t="s">
        <v>597</v>
      </c>
      <c r="F16" s="1"/>
      <c r="G16">
        <v>14250</v>
      </c>
      <c r="H16" t="s">
        <v>59</v>
      </c>
      <c r="J16" s="3" t="str">
        <f t="shared" si="0"/>
        <v xml:space="preserve">PERFORM "SchData-OLTP-Master"."Func_TblInstitutionBranch_SET"(varSystemLoginSession, null, null, null, varInstitutionBranchID, varBaseCurrencyID, 123000000000014::bigint, null::varchar, 'Taman Pegangsaan Indah, Blok A No. 3-5, Jl. Pegangsaan Dua, Jakarta Utara'::varchar, null::bigint, '14250'::varchar); </v>
      </c>
      <c r="L16" s="6">
        <f t="shared" si="1"/>
        <v>124000000000014</v>
      </c>
    </row>
    <row r="17" spans="2:12">
      <c r="B17" t="str">
        <f>'SEED - TblInstitution'!B17</f>
        <v>Duta Pertiwi</v>
      </c>
      <c r="C17" s="4">
        <f>VLOOKUP(B17, 'SEED - TblInstitution'!$H$2:$I$72, 2,)</f>
        <v>123000000000015</v>
      </c>
      <c r="E17" s="8" t="s">
        <v>478</v>
      </c>
      <c r="F17" s="1"/>
      <c r="G17">
        <v>60244</v>
      </c>
      <c r="H17" t="s">
        <v>67</v>
      </c>
      <c r="J17" s="3" t="str">
        <f t="shared" si="0"/>
        <v xml:space="preserve">PERFORM "SchData-OLTP-Master"."Func_TblInstitutionBranch_SET"(varSystemLoginSession, null, null, null, varInstitutionBranchID, varBaseCurrencyID, 123000000000015::bigint, null::varchar, 'Komplek Pertokoan  Mangga Dua Blok A7 No. 18, Jl. Jagir Wonokromo 100, Surabaya'::varchar, null::bigint, '60244'::varchar); </v>
      </c>
      <c r="L17" s="6">
        <f t="shared" si="1"/>
        <v>124000000000015</v>
      </c>
    </row>
    <row r="18" spans="2:12">
      <c r="B18" t="str">
        <f>'SEED - TblInstitution'!B18</f>
        <v>Duta Realtindo Perkasa</v>
      </c>
      <c r="C18" s="4">
        <f>VLOOKUP(B18, 'SEED - TblInstitution'!$H$2:$I$72, 2,)</f>
        <v>123000000000016</v>
      </c>
      <c r="E18" s="8" t="s">
        <v>598</v>
      </c>
      <c r="F18" s="1"/>
      <c r="G18">
        <v>15331</v>
      </c>
      <c r="H18" t="s">
        <v>72</v>
      </c>
      <c r="J18" s="3" t="str">
        <f t="shared" si="0"/>
        <v xml:space="preserve">PERFORM "SchData-OLTP-Master"."Func_TblInstitutionBranch_SET"(varSystemLoginSession, null, null, null, varInstitutionBranchID, varBaseCurrencyID, 123000000000016::bigint, null::varchar, 'Office 99 Gedung Educenter, Jl. Sekolah Foresta, No. 8, BSD Tangerang-Banten'::varchar, null::bigint, '15331'::varchar); </v>
      </c>
      <c r="L18" s="6">
        <f t="shared" si="1"/>
        <v>124000000000016</v>
      </c>
    </row>
    <row r="19" spans="2:12">
      <c r="B19" t="str">
        <f>'SEED - TblInstitution'!B19</f>
        <v>Energi Mekar Lestari</v>
      </c>
      <c r="C19" s="4">
        <f>VLOOKUP(B19, 'SEED - TblInstitution'!$H$2:$I$72, 2,)</f>
        <v>123000000000004</v>
      </c>
      <c r="E19" s="8" t="s">
        <v>482</v>
      </c>
      <c r="G19">
        <v>12150</v>
      </c>
      <c r="H19" t="s">
        <v>83</v>
      </c>
      <c r="J19" s="3" t="str">
        <f t="shared" si="0"/>
        <v xml:space="preserve">PERFORM "SchData-OLTP-Master"."Func_TblInstitutionBranch_SET"(varSystemLoginSession, null, null, null, varInstitutionBranchID, varBaseCurrencyID, 123000000000004::bigint, null::varchar, 'Dutamas Fatmawati B1/20 Jl. RS Fatmawati No. 39 Jakarta Selatan'::varchar, null::bigint, '12150'::varchar); </v>
      </c>
      <c r="L19" s="6">
        <f t="shared" si="1"/>
        <v>124000000000017</v>
      </c>
    </row>
    <row r="20" spans="2:12">
      <c r="B20" t="str">
        <f>'SEED - TblInstitution'!B20</f>
        <v>Ericson</v>
      </c>
      <c r="C20" s="4">
        <f>VLOOKUP(B20, 'SEED - TblInstitution'!$H$2:$I$72, 2,)</f>
        <v>123000000000018</v>
      </c>
      <c r="H20" t="s">
        <v>89</v>
      </c>
      <c r="J20" s="3" t="str">
        <f t="shared" si="0"/>
        <v xml:space="preserve">PERFORM "SchData-OLTP-Master"."Func_TblInstitutionBranch_SET"(varSystemLoginSession, null, null, null, varInstitutionBranchID, varBaseCurrencyID, 123000000000018::bigint, null::varchar, null::varchar, null::bigint, null::varchar); </v>
      </c>
      <c r="L20" s="6">
        <f t="shared" si="1"/>
        <v>124000000000018</v>
      </c>
    </row>
    <row r="21" spans="2:12">
      <c r="B21" s="3" t="str">
        <f>'SEED - TblInstitution'!B21</f>
        <v>Esa Mitra Teknologi</v>
      </c>
      <c r="C21" s="4">
        <f>VLOOKUP(B21, 'SEED - TblInstitution'!$H$2:$I$72, 2,)</f>
        <v>123000000000019</v>
      </c>
      <c r="E21" s="8" t="s">
        <v>480</v>
      </c>
      <c r="H21" t="s">
        <v>91</v>
      </c>
      <c r="J21" s="3" t="str">
        <f t="shared" si="0"/>
        <v xml:space="preserve">PERFORM "SchData-OLTP-Master"."Func_TblInstitutionBranch_SET"(varSystemLoginSession, null, null, null, varInstitutionBranchID, varBaseCurrencyID, 123000000000019::bigint, null::varchar, 'JL. D.I. Pandjaitan Kav. 25 SPBU 34-13302 No. 25 Jakarta Timur'::varchar, null::bigint, null::varchar); </v>
      </c>
      <c r="L21" s="6">
        <f t="shared" si="1"/>
        <v>124000000000019</v>
      </c>
    </row>
    <row r="22" spans="2:12">
      <c r="B22" t="str">
        <f>'SEED - TblInstitution'!B22</f>
        <v>First Media</v>
      </c>
      <c r="C22" s="4">
        <f>VLOOKUP(B22, 'SEED - TblInstitution'!$H$2:$I$72, 2,)</f>
        <v>123000000000020</v>
      </c>
      <c r="E22" s="8" t="s">
        <v>479</v>
      </c>
      <c r="H22" t="s">
        <v>103</v>
      </c>
      <c r="J22" s="3" t="str">
        <f t="shared" si="0"/>
        <v xml:space="preserve">PERFORM "SchData-OLTP-Master"."Func_TblInstitutionBranch_SET"(varSystemLoginSession, null, null, null, varInstitutionBranchID, varBaseCurrencyID, 123000000000020::bigint, null::varchar, 'DKI Jakarta'::varchar, null::bigint, null::varchar); </v>
      </c>
      <c r="L22" s="6">
        <f t="shared" si="1"/>
        <v>124000000000020</v>
      </c>
    </row>
    <row r="23" spans="2:12">
      <c r="B23" t="str">
        <f>'SEED - TblInstitution'!B23</f>
        <v xml:space="preserve">Flexi </v>
      </c>
      <c r="C23" s="4">
        <f>VLOOKUP(B23, 'SEED - TblInstitution'!$H$2:$I$72, 2,)</f>
        <v>123000000000021</v>
      </c>
      <c r="E23" s="8" t="s">
        <v>479</v>
      </c>
      <c r="H23" t="s">
        <v>108</v>
      </c>
      <c r="J23" s="3" t="str">
        <f t="shared" si="0"/>
        <v xml:space="preserve">PERFORM "SchData-OLTP-Master"."Func_TblInstitutionBranch_SET"(varSystemLoginSession, null, null, null, varInstitutionBranchID, varBaseCurrencyID, 123000000000021::bigint, null::varchar, 'DKI Jakarta'::varchar, null::bigint, null::varchar); </v>
      </c>
      <c r="L23" s="6">
        <f t="shared" si="1"/>
        <v>124000000000021</v>
      </c>
    </row>
    <row r="24" spans="2:12">
      <c r="B24" t="str">
        <f>'SEED - TblInstitution'!B24</f>
        <v>Flexi Mitrayasa</v>
      </c>
      <c r="C24" s="4">
        <f>VLOOKUP(B24, 'SEED - TblInstitution'!$H$2:$I$72, 2,)</f>
        <v>123000000000022</v>
      </c>
      <c r="H24" t="s">
        <v>111</v>
      </c>
      <c r="J24" s="3" t="str">
        <f t="shared" si="0"/>
        <v xml:space="preserve">PERFORM "SchData-OLTP-Master"."Func_TblInstitutionBranch_SET"(varSystemLoginSession, null, null, null, varInstitutionBranchID, varBaseCurrencyID, 123000000000022::bigint, null::varchar, null::varchar, null::bigint, null::varchar); </v>
      </c>
      <c r="L24" s="6">
        <f t="shared" si="1"/>
        <v>124000000000022</v>
      </c>
    </row>
    <row r="25" spans="2:12">
      <c r="B25" t="str">
        <f>'SEED - TblInstitution'!B25</f>
        <v>Huawei Tech Investment</v>
      </c>
      <c r="C25" s="4">
        <f>VLOOKUP(B25, 'SEED - TblInstitution'!$H$2:$I$72, 2,)</f>
        <v>123000000000023</v>
      </c>
      <c r="E25" s="8" t="s">
        <v>115</v>
      </c>
      <c r="H25" t="s">
        <v>113</v>
      </c>
      <c r="J25" s="3" t="str">
        <f t="shared" si="0"/>
        <v xml:space="preserve">PERFORM "SchData-OLTP-Master"."Func_TblInstitutionBranch_SET"(varSystemLoginSession, null, null, null, varInstitutionBranchID, varBaseCurrencyID, 123000000000023::bigint, null::varchar, 'Jl. Jend Sudirman No.44-46 GD.BRI II LT.20 S.2005 Bendungan Hilir Tanah Abang Jakarta Pusat Indonesia'::varchar, null::bigint, null::varchar); </v>
      </c>
      <c r="L25" s="6">
        <f t="shared" si="1"/>
        <v>124000000000023</v>
      </c>
    </row>
    <row r="26" spans="2:12">
      <c r="B26" t="str">
        <f>'SEED - TblInstitution'!B26</f>
        <v>Hutchinson 3 Indonesia</v>
      </c>
      <c r="C26" s="4">
        <f>VLOOKUP(B26, 'SEED - TblInstitution'!$H$2:$I$72, 2,)</f>
        <v>123000000000024</v>
      </c>
      <c r="E26" s="8" t="s">
        <v>481</v>
      </c>
      <c r="G26">
        <v>12930</v>
      </c>
      <c r="H26" t="s">
        <v>120</v>
      </c>
      <c r="J26" s="3" t="str">
        <f t="shared" si="0"/>
        <v xml:space="preserve">PERFORM "SchData-OLTP-Master"."Func_TblInstitutionBranch_SET"(varSystemLoginSession, null, null, null, varInstitutionBranchID, varBaseCurrencyID, 123000000000024::bigint, null::varchar, 'Gedung Menara Mulia Lt.9 dan 10 Suite 901 dan 1001, Jl. Jend. Gatot Subroto Kav. 9-11 RT 002 RW 004 Karet Semanggi Setiabudi Jakarta Selatan DKI Jakarta'::varchar, null::bigint, '12930'::varchar); </v>
      </c>
      <c r="L26" s="6">
        <f t="shared" si="1"/>
        <v>124000000000024</v>
      </c>
    </row>
    <row r="27" spans="2:12">
      <c r="B27" t="str">
        <f>'SEED - TblInstitution'!B27</f>
        <v>Indoprimasel</v>
      </c>
      <c r="C27" s="4">
        <f>VLOOKUP(B27, 'SEED - TblInstitution'!$H$2:$I$72, 2,)</f>
        <v>123000000000025</v>
      </c>
      <c r="H27" t="s">
        <v>134</v>
      </c>
      <c r="J27" s="3" t="str">
        <f t="shared" si="0"/>
        <v xml:space="preserve">PERFORM "SchData-OLTP-Master"."Func_TblInstitutionBranch_SET"(varSystemLoginSession, null, null, null, varInstitutionBranchID, varBaseCurrencyID, 123000000000025::bigint, null::varchar, null::varchar, null::bigint, null::varchar); </v>
      </c>
      <c r="L27" s="6">
        <f t="shared" si="1"/>
        <v>124000000000025</v>
      </c>
    </row>
    <row r="28" spans="2:12">
      <c r="B28" t="str">
        <f>'SEED - TblInstitution'!B28</f>
        <v>Indosat</v>
      </c>
      <c r="C28" s="4">
        <f>VLOOKUP(B28, 'SEED - TblInstitution'!$H$2:$I$72, 2,)</f>
        <v>123000000000026</v>
      </c>
      <c r="E28" s="8" t="s">
        <v>483</v>
      </c>
      <c r="G28">
        <v>10110</v>
      </c>
      <c r="H28" t="s">
        <v>136</v>
      </c>
      <c r="J28" s="3" t="str">
        <f t="shared" si="0"/>
        <v xml:space="preserve">PERFORM "SchData-OLTP-Master"."Func_TblInstitutionBranch_SET"(varSystemLoginSession, null, null, null, varInstitutionBranchID, varBaseCurrencyID, 123000000000026::bigint, null::varchar, 'JL. Medan Merdeka Barat 21 - Gambir Jakarta Pusat'::varchar, null::bigint, '10110'::varchar); </v>
      </c>
      <c r="L28" s="6">
        <f t="shared" si="1"/>
        <v>124000000000026</v>
      </c>
    </row>
    <row r="29" spans="2:12">
      <c r="B29" t="str">
        <f>'SEED - TblInstitution'!B29</f>
        <v>Industri Telekomunikasi Indonesia</v>
      </c>
      <c r="C29" s="4">
        <f>VLOOKUP(B29, 'SEED - TblInstitution'!$H$2:$I$72, 2,)</f>
        <v>123000000000027</v>
      </c>
      <c r="E29" s="8" t="s">
        <v>145</v>
      </c>
      <c r="H29" t="s">
        <v>143</v>
      </c>
      <c r="J29" s="3" t="str">
        <f t="shared" si="0"/>
        <v xml:space="preserve">PERFORM "SchData-OLTP-Master"."Func_TblInstitutionBranch_SET"(varSystemLoginSession, null, null, null, varInstitutionBranchID, varBaseCurrencyID, 123000000000027::bigint, null::varchar, 'Jl. Moch Toha 77 Bandung 40253 Bandung'::varchar, null::bigint, null::varchar); </v>
      </c>
      <c r="L29" s="6">
        <f t="shared" si="1"/>
        <v>124000000000027</v>
      </c>
    </row>
    <row r="30" spans="2:12">
      <c r="B30" t="str">
        <f>'SEED - TblInstitution'!B30</f>
        <v>Infrastruktur Bisnis Sejahtera</v>
      </c>
      <c r="C30" s="4">
        <f>VLOOKUP(B30, 'SEED - TblInstitution'!$H$2:$I$72, 2,)</f>
        <v>123000000000028</v>
      </c>
      <c r="E30" s="8" t="s">
        <v>484</v>
      </c>
      <c r="G30">
        <v>10350</v>
      </c>
      <c r="H30" t="s">
        <v>157</v>
      </c>
      <c r="J30" s="3" t="str">
        <f t="shared" si="0"/>
        <v xml:space="preserve">PERFORM "SchData-OLTP-Master"."Func_TblInstitutionBranch_SET"(varSystemLoginSession, null, null, null, varInstitutionBranchID, varBaseCurrencyID, 123000000000028::bigint, null::varchar, 'JL. RIAU NO. 23 RT.009/05 GONDANGDIA MENTENG JAKARTA PUSAT  DKI JAKARTA RAYA'::varchar, null::bigint, '10350'::varchar); </v>
      </c>
      <c r="L30" s="6">
        <f t="shared" si="1"/>
        <v>124000000000028</v>
      </c>
    </row>
    <row r="31" spans="2:12">
      <c r="B31" t="str">
        <f>'SEED - TblInstitution'!B31</f>
        <v>Intershop Prima Center</v>
      </c>
      <c r="C31" s="4">
        <f>VLOOKUP(B31, 'SEED - TblInstitution'!$H$2:$I$72, 2,)</f>
        <v>123000000000029</v>
      </c>
      <c r="E31" s="8" t="s">
        <v>485</v>
      </c>
      <c r="G31">
        <v>14430</v>
      </c>
      <c r="H31" t="s">
        <v>166</v>
      </c>
      <c r="J31" s="3" t="str">
        <f t="shared" si="0"/>
        <v xml:space="preserve">PERFORM "SchData-OLTP-Master"."Func_TblInstitutionBranch_SET"(varSystemLoginSession, null, null, null, varInstitutionBranchID, varBaseCurrencyID, 123000000000029::bigint, null::varchar, 'Gedung WTC Mangga Dua Lt. 11Jl. Mangga Dua Raya Kav. 8Jakarta Utara'::varchar, null::bigint, '14430'::varchar); </v>
      </c>
      <c r="L31" s="6">
        <f t="shared" si="1"/>
        <v>124000000000029</v>
      </c>
    </row>
    <row r="32" spans="2:12">
      <c r="B32" t="str">
        <f>'SEED - TblInstitution'!B32</f>
        <v>Inti Bangun Sejahtera</v>
      </c>
      <c r="C32" s="4">
        <f>VLOOKUP(B32, 'SEED - TblInstitution'!$H$2:$I$72, 2,)</f>
        <v>123000000000030</v>
      </c>
      <c r="E32" s="8" t="s">
        <v>486</v>
      </c>
      <c r="G32">
        <v>10350</v>
      </c>
      <c r="H32" t="s">
        <v>174</v>
      </c>
      <c r="J32" s="3" t="str">
        <f t="shared" si="0"/>
        <v xml:space="preserve">PERFORM "SchData-OLTP-Master"."Func_TblInstitutionBranch_SET"(varSystemLoginSession, null, null, null, varInstitutionBranchID, varBaseCurrencyID, 123000000000030::bigint, null::varchar, 'Jl. Riau No.23 Menteng Jakarta'::varchar, null::bigint, '10350'::varchar); </v>
      </c>
      <c r="L32" s="6">
        <f t="shared" si="1"/>
        <v>124000000000030</v>
      </c>
    </row>
    <row r="33" spans="2:12">
      <c r="B33" t="str">
        <f>'SEED - TblInstitution'!B33</f>
        <v>Karya Mitra Nugraha</v>
      </c>
      <c r="C33" s="4">
        <f>VLOOKUP(B33, 'SEED - TblInstitution'!$H$2:$I$72, 2,)</f>
        <v>123000000000031</v>
      </c>
      <c r="E33" s="8" t="s">
        <v>487</v>
      </c>
      <c r="G33">
        <v>50231</v>
      </c>
      <c r="H33" t="s">
        <v>180</v>
      </c>
      <c r="J33" s="3" t="str">
        <f t="shared" si="0"/>
        <v xml:space="preserve">PERFORM "SchData-OLTP-Master"."Func_TblInstitutionBranch_SET"(varSystemLoginSession, null, null, null, varInstitutionBranchID, varBaseCurrencyID, 123000000000031::bigint, null::varchar, 'Jl Veteran 39,Bendungan,Gajah Mungkur, Semarang'::varchar, null::bigint, '50231'::varchar); </v>
      </c>
      <c r="L33" s="6">
        <f t="shared" si="1"/>
        <v>124000000000031</v>
      </c>
    </row>
    <row r="34" spans="2:12">
      <c r="B34" t="str">
        <f>'SEED - TblInstitution'!B34</f>
        <v>Lektrika Karyatama</v>
      </c>
      <c r="C34" s="4">
        <f>VLOOKUP(B34, 'SEED - TblInstitution'!$H$2:$I$72, 2,)</f>
        <v>123000000000032</v>
      </c>
      <c r="E34" s="8" t="s">
        <v>491</v>
      </c>
      <c r="G34">
        <v>12450</v>
      </c>
      <c r="H34" t="s">
        <v>191</v>
      </c>
      <c r="J34" s="3" t="str">
        <f t="shared" si="0"/>
        <v xml:space="preserve">PERFORM "SchData-OLTP-Master"."Func_TblInstitutionBranch_SET"(varSystemLoginSession, null, null, null, varInstitutionBranchID, varBaseCurrencyID, 123000000000032::bigint, null::varchar, 'Jl. Margasatwa Raya No. 88 Pondok Labu, Jakarta Selatan'::varchar, null::bigint, '12450'::varchar); </v>
      </c>
      <c r="L34" s="6">
        <f t="shared" si="1"/>
        <v>124000000000032</v>
      </c>
    </row>
    <row r="35" spans="2:12">
      <c r="B35" t="str">
        <f>'SEED - TblInstitution'!B35</f>
        <v>Link Net</v>
      </c>
      <c r="C35" s="4">
        <f>VLOOKUP(B35, 'SEED - TblInstitution'!$H$2:$I$72, 2,)</f>
        <v>123000000000033</v>
      </c>
      <c r="E35" s="8" t="s">
        <v>490</v>
      </c>
      <c r="G35">
        <v>12950</v>
      </c>
      <c r="H35" t="s">
        <v>196</v>
      </c>
      <c r="J35" s="3" t="str">
        <f t="shared" si="0"/>
        <v xml:space="preserve">PERFORM "SchData-OLTP-Master"."Func_TblInstitutionBranch_SET"(varSystemLoginSession, null, null, null, varInstitutionBranchID, varBaseCurrencyID, 123000000000033::bigint, null::varchar, 'Citra Graha Lt.4 Suite 403 Jln.Jend Gatot Subroto Kav. 35-36 Kuningan Timur, Setiabudi,Jaksel,DKI Jakarta Raya'::varchar, null::bigint, '12950'::varchar); </v>
      </c>
      <c r="L35" s="6">
        <f t="shared" si="1"/>
        <v>124000000000033</v>
      </c>
    </row>
    <row r="36" spans="2:12">
      <c r="B36" t="str">
        <f>'SEED - TblInstitution'!B36</f>
        <v>Lintas Technology</v>
      </c>
      <c r="C36" s="4">
        <f>VLOOKUP(B36, 'SEED - TblInstitution'!$H$2:$I$72, 2,)</f>
        <v>123000000000034</v>
      </c>
      <c r="H36" t="s">
        <v>202</v>
      </c>
      <c r="J36" s="3" t="str">
        <f t="shared" si="0"/>
        <v xml:space="preserve">PERFORM "SchData-OLTP-Master"."Func_TblInstitutionBranch_SET"(varSystemLoginSession, null, null, null, varInstitutionBranchID, varBaseCurrencyID, 123000000000034::bigint, null::varchar, null::varchar, null::bigint, null::varchar); </v>
      </c>
      <c r="L36" s="6">
        <f t="shared" si="1"/>
        <v>124000000000034</v>
      </c>
    </row>
    <row r="37" spans="2:12">
      <c r="B37" t="str">
        <f>'SEED - TblInstitution'!B37</f>
        <v>Lintas Teknologi Indonesia</v>
      </c>
      <c r="C37" s="4">
        <f>VLOOKUP(B37, 'SEED - TblInstitution'!$H$2:$I$72, 2,)</f>
        <v>123000000000035</v>
      </c>
      <c r="E37" s="8" t="s">
        <v>489</v>
      </c>
      <c r="G37">
        <v>12820</v>
      </c>
      <c r="H37" t="s">
        <v>207</v>
      </c>
      <c r="J37" s="3" t="str">
        <f t="shared" si="0"/>
        <v xml:space="preserve">PERFORM "SchData-OLTP-Master"."Func_TblInstitutionBranch_SET"(varSystemLoginSession, null, null, null, varInstitutionBranchID, varBaseCurrencyID, 123000000000035::bigint, null::varchar, 'Menara MTH Lantai 16 JL. MT HARYONO KAV. 23 JAKARTA'::varchar, null::bigint, '12820'::varchar); </v>
      </c>
      <c r="L37" s="6">
        <f t="shared" si="1"/>
        <v>124000000000035</v>
      </c>
    </row>
    <row r="38" spans="2:12">
      <c r="B38" t="str">
        <f>'SEED - TblInstitution'!B38</f>
        <v>Mega Eltra</v>
      </c>
      <c r="C38" s="4">
        <f>VLOOKUP(B38, 'SEED - TblInstitution'!$H$2:$I$72, 2,)</f>
        <v>123000000000036</v>
      </c>
      <c r="H38" t="s">
        <v>215</v>
      </c>
      <c r="J38" s="3" t="str">
        <f t="shared" si="0"/>
        <v xml:space="preserve">PERFORM "SchData-OLTP-Master"."Func_TblInstitutionBranch_SET"(varSystemLoginSession, null, null, null, varInstitutionBranchID, varBaseCurrencyID, 123000000000036::bigint, null::varchar, null::varchar, null::bigint, null::varchar); </v>
      </c>
      <c r="L38" s="6">
        <f t="shared" si="1"/>
        <v>124000000000036</v>
      </c>
    </row>
    <row r="39" spans="2:12">
      <c r="B39" t="str">
        <f>'SEED - TblInstitution'!B39</f>
        <v>Megatel</v>
      </c>
      <c r="C39" s="4">
        <f>VLOOKUP(B39, 'SEED - TblInstitution'!$H$2:$I$72, 2,)</f>
        <v>123000000000037</v>
      </c>
      <c r="H39" t="s">
        <v>217</v>
      </c>
      <c r="J39" s="3" t="str">
        <f t="shared" si="0"/>
        <v xml:space="preserve">PERFORM "SchData-OLTP-Master"."Func_TblInstitutionBranch_SET"(varSystemLoginSession, null, null, null, varInstitutionBranchID, varBaseCurrencyID, 123000000000037::bigint, null::varchar, null::varchar, null::bigint, null::varchar); </v>
      </c>
      <c r="L39" s="6">
        <f t="shared" si="1"/>
        <v>124000000000037</v>
      </c>
    </row>
    <row r="40" spans="2:12">
      <c r="B40" t="str">
        <f>'SEED - TblInstitution'!B40</f>
        <v>Nokia</v>
      </c>
      <c r="C40" s="4">
        <f>VLOOKUP(B40, 'SEED - TblInstitution'!$H$2:$I$72, 2,)</f>
        <v>123000000000038</v>
      </c>
      <c r="E40" s="8" t="s">
        <v>492</v>
      </c>
      <c r="H40" t="s">
        <v>220</v>
      </c>
      <c r="J40" s="3" t="str">
        <f t="shared" si="0"/>
        <v xml:space="preserve">PERFORM "SchData-OLTP-Master"."Func_TblInstitutionBranch_SET"(varSystemLoginSession, null, null, null, varInstitutionBranchID, varBaseCurrencyID, 123000000000038::bigint, null::varchar, 'Jl. Gatot Subroto'::varchar, null::bigint, null::varchar); </v>
      </c>
      <c r="L40" s="6">
        <f t="shared" si="1"/>
        <v>124000000000038</v>
      </c>
    </row>
    <row r="41" spans="2:12">
      <c r="B41" t="str">
        <f>'SEED - TblInstitution'!B41</f>
        <v>Nokia Siemens Network</v>
      </c>
      <c r="C41" s="4">
        <f>VLOOKUP(B41, 'SEED - TblInstitution'!$H$2:$I$72, 2,)</f>
        <v>123000000000039</v>
      </c>
      <c r="E41" s="8" t="s">
        <v>109</v>
      </c>
      <c r="H41" t="s">
        <v>223</v>
      </c>
      <c r="J41" s="3" t="str">
        <f t="shared" si="0"/>
        <v xml:space="preserve">PERFORM "SchData-OLTP-Master"."Func_TblInstitutionBranch_SET"(varSystemLoginSession, null, null, null, varInstitutionBranchID, varBaseCurrencyID, 123000000000039::bigint, null::varchar, 'Jakarta'::varchar, null::bigint, null::varchar); </v>
      </c>
      <c r="L41" s="6">
        <f t="shared" si="1"/>
        <v>124000000000039</v>
      </c>
    </row>
    <row r="42" spans="2:12">
      <c r="B42" t="str">
        <f>'SEED - TblInstitution'!B42</f>
        <v>Pertamina Geothermal Energy</v>
      </c>
      <c r="C42" s="4">
        <f>VLOOKUP(B42, 'SEED - TblInstitution'!$H$2:$I$72, 2,)</f>
        <v>123000000000040</v>
      </c>
      <c r="E42" s="8" t="s">
        <v>599</v>
      </c>
      <c r="F42" s="1"/>
      <c r="G42">
        <v>10340</v>
      </c>
      <c r="H42" t="s">
        <v>233</v>
      </c>
      <c r="J42" s="3" t="str">
        <f t="shared" si="0"/>
        <v xml:space="preserve">PERFORM "SchData-OLTP-Master"."Func_TblInstitutionBranch_SET"(varSystemLoginSession, null, null, null, varInstitutionBranchID, varBaseCurrencyID, 123000000000040::bigint, null::varchar, 'Menara Cakrawala Lt. 08, Jl. MH Thamrin No. 9 Jakarta Pusat'::varchar, null::bigint, '10340'::varchar); </v>
      </c>
      <c r="L42" s="6">
        <f t="shared" si="1"/>
        <v>124000000000040</v>
      </c>
    </row>
    <row r="43" spans="2:12">
      <c r="B43" t="str">
        <f>'SEED - TblInstitution'!B43</f>
        <v>Pelayanan Listrik Nasional (PLN)</v>
      </c>
      <c r="C43" s="4">
        <f>VLOOKUP(B43, 'SEED - TblInstitution'!$H$2:$I$72, 2,)</f>
        <v>123000000000041</v>
      </c>
      <c r="D43" t="s">
        <v>601</v>
      </c>
      <c r="H43" t="s">
        <v>457</v>
      </c>
      <c r="J43" s="3" t="str">
        <f t="shared" si="0"/>
        <v xml:space="preserve">PERFORM "SchData-OLTP-Master"."Func_TblInstitutionBranch_SET"(varSystemLoginSession, null, null, null, varInstitutionBranchID, varBaseCurrencyID, 123000000000041::bigint, 'Kantor Pusat'::varchar, null::varchar, null::bigint, null::varchar); </v>
      </c>
      <c r="L43" s="6">
        <f t="shared" si="1"/>
        <v>124000000000041</v>
      </c>
    </row>
    <row r="44" spans="2:12">
      <c r="B44" t="str">
        <f>B43</f>
        <v>Pelayanan Listrik Nasional (PLN)</v>
      </c>
      <c r="C44" s="4">
        <f>VLOOKUP(B44, 'SEED - TblInstitution'!$H$2:$I$72, 2,)</f>
        <v>123000000000041</v>
      </c>
      <c r="D44" t="s">
        <v>511</v>
      </c>
      <c r="E44" s="8" t="s">
        <v>488</v>
      </c>
      <c r="G44">
        <v>29461</v>
      </c>
      <c r="H44" t="s">
        <v>225</v>
      </c>
      <c r="J44" s="3" t="str">
        <f t="shared" si="0"/>
        <v xml:space="preserve">PERFORM "SchData-OLTP-Master"."Func_TblInstitutionBranch_SET"(varSystemLoginSession, null, null, null, varInstitutionBranchID, varBaseCurrencyID, 123000000000041::bigint, 'Batam'::varchar, 'Jln. Engku Putri No. 3 Batam Center Batam'::varchar, null::bigint, '29461'::varchar); </v>
      </c>
      <c r="L44" s="6">
        <f t="shared" si="1"/>
        <v>124000000000042</v>
      </c>
    </row>
    <row r="45" spans="2:12">
      <c r="B45" t="str">
        <f t="shared" ref="B45:B53" si="2">B44</f>
        <v>Pelayanan Listrik Nasional (PLN)</v>
      </c>
      <c r="C45" s="4">
        <f>VLOOKUP(B45, 'SEED - TblInstitution'!$H$2:$I$72, 2,)</f>
        <v>123000000000041</v>
      </c>
      <c r="D45" t="s">
        <v>500</v>
      </c>
      <c r="E45" s="8" t="s">
        <v>493</v>
      </c>
      <c r="H45" t="s">
        <v>241</v>
      </c>
      <c r="J45" s="3" t="str">
        <f t="shared" si="0"/>
        <v xml:space="preserve">PERFORM "SchData-OLTP-Master"."Func_TblInstitutionBranch_SET"(varSystemLoginSession, null, null, null, varInstitutionBranchID, varBaseCurrencyID, 123000000000041::bigint, 'P3B Jawa Bali APP Cawang'::varchar, 'Jl. Cililitan Besar No. 1 Cawang Jakarta Timur'::varchar, null::bigint, null::varchar); </v>
      </c>
      <c r="L45" s="6">
        <f t="shared" si="1"/>
        <v>124000000000043</v>
      </c>
    </row>
    <row r="46" spans="2:12">
      <c r="B46" t="str">
        <f t="shared" si="2"/>
        <v>Pelayanan Listrik Nasional (PLN)</v>
      </c>
      <c r="C46" s="4">
        <f>VLOOKUP(B46, 'SEED - TblInstitution'!$H$2:$I$72, 2,)</f>
        <v>123000000000041</v>
      </c>
      <c r="D46" t="s">
        <v>499</v>
      </c>
      <c r="E46" s="8" t="s">
        <v>494</v>
      </c>
      <c r="H46" t="s">
        <v>248</v>
      </c>
      <c r="J46" s="3" t="str">
        <f t="shared" si="0"/>
        <v xml:space="preserve">PERFORM "SchData-OLTP-Master"."Func_TblInstitutionBranch_SET"(varSystemLoginSession, null, null, null, varInstitutionBranchID, varBaseCurrencyID, 123000000000041::bigint, 'Unit Induk Pembangunan V'::varchar, 'JL. Ehave, Gandul - Kec. Cinere Kota Depok'::varchar, null::bigint, null::varchar); </v>
      </c>
      <c r="L46" s="6">
        <f t="shared" si="1"/>
        <v>124000000000044</v>
      </c>
    </row>
    <row r="47" spans="2:12">
      <c r="B47" t="str">
        <f t="shared" si="2"/>
        <v>Pelayanan Listrik Nasional (PLN)</v>
      </c>
      <c r="C47" s="4">
        <f>VLOOKUP(B47, 'SEED - TblInstitution'!$H$2:$I$72, 2,)</f>
        <v>123000000000041</v>
      </c>
      <c r="D47" t="s">
        <v>255</v>
      </c>
      <c r="H47" t="s">
        <v>253</v>
      </c>
      <c r="J47" s="3" t="str">
        <f t="shared" si="0"/>
        <v xml:space="preserve">PERFORM "SchData-OLTP-Master"."Func_TblInstitutionBranch_SET"(varSystemLoginSession, null, null, null, varInstitutionBranchID, varBaseCurrencyID, 123000000000041::bigint, 'Unit Induk Pembangunan Nusa Tenggara'::varchar, null::varchar, null::bigint, null::varchar); </v>
      </c>
      <c r="L47" s="6">
        <f t="shared" si="1"/>
        <v>124000000000045</v>
      </c>
    </row>
    <row r="48" spans="2:12">
      <c r="B48" t="str">
        <f t="shared" si="2"/>
        <v>Pelayanan Listrik Nasional (PLN)</v>
      </c>
      <c r="C48" s="4">
        <f>VLOOKUP(B48, 'SEED - TblInstitution'!$H$2:$I$72, 2,)</f>
        <v>123000000000041</v>
      </c>
      <c r="D48" t="s">
        <v>498</v>
      </c>
      <c r="E48" s="8" t="s">
        <v>497</v>
      </c>
      <c r="G48">
        <v>90222</v>
      </c>
      <c r="H48" t="s">
        <v>259</v>
      </c>
      <c r="J48" s="3" t="str">
        <f t="shared" si="0"/>
        <v xml:space="preserve">PERFORM "SchData-OLTP-Master"."Func_TblInstitutionBranch_SET"(varSystemLoginSession, null, null, null, varInstitutionBranchID, varBaseCurrencyID, 123000000000041::bigint, 'Unit Induk Pembangunan XIII'::varchar, 'Jl. Letjend Hertasning, Panakkukang Makasar'::varchar, null::bigint, '90222'::varchar); </v>
      </c>
      <c r="L48" s="6">
        <f t="shared" si="1"/>
        <v>124000000000046</v>
      </c>
    </row>
    <row r="49" spans="2:12">
      <c r="B49" s="3" t="str">
        <f t="shared" si="2"/>
        <v>Pelayanan Listrik Nasional (PLN)</v>
      </c>
      <c r="C49" s="4">
        <f>VLOOKUP(B49, 'SEED - TblInstitution'!$H$2:$I$72, 2,)</f>
        <v>123000000000041</v>
      </c>
      <c r="D49" t="s">
        <v>512</v>
      </c>
      <c r="E49" s="8" t="s">
        <v>496</v>
      </c>
      <c r="G49">
        <v>50501</v>
      </c>
      <c r="H49" t="s">
        <v>265</v>
      </c>
      <c r="J49" s="3" t="str">
        <f t="shared" si="0"/>
        <v xml:space="preserve">PERFORM "SchData-OLTP-Master"."Func_TblInstitutionBranch_SET"(varSystemLoginSession, null, null, null, varInstitutionBranchID, varBaseCurrencyID, 123000000000041::bigint, 'P2B Jawa Bali APB Jawa Tengah &amp; DIY'::varchar, 'Jl.Jendral Sudirman KM 23, Ungaran. Komplek PLN Gedung A Ungaran'::varchar, null::bigint, '50501'::varchar); </v>
      </c>
      <c r="L49" s="6">
        <f t="shared" si="1"/>
        <v>124000000000047</v>
      </c>
    </row>
    <row r="50" spans="2:12">
      <c r="B50" t="str">
        <f t="shared" si="2"/>
        <v>Pelayanan Listrik Nasional (PLN)</v>
      </c>
      <c r="C50" s="4">
        <f>VLOOKUP(B50, 'SEED - TblInstitution'!$H$2:$I$72, 2,)</f>
        <v>123000000000041</v>
      </c>
      <c r="D50" t="s">
        <v>513</v>
      </c>
      <c r="E50" s="8" t="s">
        <v>279</v>
      </c>
      <c r="H50" t="s">
        <v>277</v>
      </c>
      <c r="J50" s="3" t="str">
        <f t="shared" si="0"/>
        <v xml:space="preserve">PERFORM "SchData-OLTP-Master"."Func_TblInstitutionBranch_SET"(varSystemLoginSession, null, null, null, varInstitutionBranchID, varBaseCurrencyID, 123000000000041::bigint, 'Unit Induk Pembangunan II'::varchar, 'JL. Dr. Cipto No. 12 Medan'::varchar, null::bigint, null::varchar); </v>
      </c>
      <c r="L50" s="6">
        <f t="shared" si="1"/>
        <v>124000000000048</v>
      </c>
    </row>
    <row r="51" spans="2:12">
      <c r="B51" t="str">
        <f t="shared" si="2"/>
        <v>Pelayanan Listrik Nasional (PLN)</v>
      </c>
      <c r="C51" s="4">
        <f>VLOOKUP(B51, 'SEED - TblInstitution'!$H$2:$I$72, 2,)</f>
        <v>123000000000041</v>
      </c>
      <c r="D51" t="s">
        <v>515</v>
      </c>
      <c r="E51" s="8" t="s">
        <v>503</v>
      </c>
      <c r="G51">
        <v>11420</v>
      </c>
      <c r="H51" t="s">
        <v>282</v>
      </c>
      <c r="J51" s="3" t="str">
        <f t="shared" si="0"/>
        <v xml:space="preserve">PERFORM "SchData-OLTP-Master"."Func_TblInstitutionBranch_SET"(varSystemLoginSession, null, null, null, varInstitutionBranchID, varBaseCurrencyID, 123000000000041::bigint, 'Unit Induk Pembangunan Interkoneksi Sumatera Jawa'::varchar, 'Jl. Aipda K.S. Tubun I/2 Lantai 3 Petamburan - Jakarta Barat'::varchar, null::bigint, '11420'::varchar); </v>
      </c>
      <c r="L51" s="6">
        <f t="shared" si="1"/>
        <v>124000000000049</v>
      </c>
    </row>
    <row r="52" spans="2:12">
      <c r="B52" t="str">
        <f t="shared" si="2"/>
        <v>Pelayanan Listrik Nasional (PLN)</v>
      </c>
      <c r="C52" s="4">
        <f>VLOOKUP(B52, 'SEED - TblInstitution'!$H$2:$I$72, 2,)</f>
        <v>123000000000041</v>
      </c>
      <c r="D52" t="s">
        <v>514</v>
      </c>
      <c r="E52" s="8" t="s">
        <v>291</v>
      </c>
      <c r="H52" t="s">
        <v>289</v>
      </c>
      <c r="J52" s="3" t="str">
        <f t="shared" si="0"/>
        <v xml:space="preserve">PERFORM "SchData-OLTP-Master"."Func_TblInstitutionBranch_SET"(varSystemLoginSession, null, null, null, varInstitutionBranchID, varBaseCurrencyID, 123000000000041::bigint, 'Unit Induk Pembangunan X'::varchar, 'Jl. MT Haryono No. 384 Balikpapan 76114 Kalimantan Timur'::varchar, null::bigint, null::varchar); </v>
      </c>
      <c r="L52" s="6">
        <f t="shared" si="1"/>
        <v>124000000000050</v>
      </c>
    </row>
    <row r="53" spans="2:12">
      <c r="B53" t="str">
        <f t="shared" si="2"/>
        <v>Pelayanan Listrik Nasional (PLN)</v>
      </c>
      <c r="C53" s="4">
        <f>VLOOKUP(B53, 'SEED - TblInstitution'!$H$2:$I$72, 2,)</f>
        <v>123000000000041</v>
      </c>
      <c r="D53" t="s">
        <v>516</v>
      </c>
      <c r="E53" s="8" t="s">
        <v>495</v>
      </c>
      <c r="G53">
        <v>55232</v>
      </c>
      <c r="H53" t="s">
        <v>295</v>
      </c>
      <c r="J53" s="3" t="str">
        <f t="shared" si="0"/>
        <v xml:space="preserve">PERFORM "SchData-OLTP-Master"."Func_TblInstitutionBranch_SET"(varSystemLoginSession, null, null, null, varInstitutionBranchID, varBaseCurrencyID, 123000000000041::bigint, 'Unit Induk Pembangunan JBT II '::varchar, 'Jl. Margo Utomo(d/h P. Mangkubumi) No. 16 Yogyakarta'::varchar, null::bigint, '55232'::varchar); </v>
      </c>
      <c r="L53" s="6">
        <f t="shared" si="1"/>
        <v>124000000000051</v>
      </c>
    </row>
    <row r="54" spans="2:12">
      <c r="B54" t="str">
        <f>'SEED - TblInstitution'!B44</f>
        <v>Protelindo</v>
      </c>
      <c r="C54" s="4">
        <f>VLOOKUP(B54, 'SEED - TblInstitution'!$H$2:$I$72, 2,)</f>
        <v>123000000000042</v>
      </c>
      <c r="E54" s="8" t="s">
        <v>504</v>
      </c>
      <c r="G54">
        <v>10310</v>
      </c>
      <c r="H54" t="s">
        <v>302</v>
      </c>
      <c r="J54" s="3" t="str">
        <f t="shared" si="0"/>
        <v xml:space="preserve">PERFORM "SchData-OLTP-Master"."Func_TblInstitutionBranch_SET"(varSystemLoginSession, null, null, null, varInstitutionBranchID, varBaseCurrencyID, 123000000000042::bigint, null::varchar, 'Menara BCA, 55th Floor Jl. M.H. Thamrin No. 1 Jakarta'::varchar, null::bigint, '10310'::varchar); </v>
      </c>
      <c r="L54" s="6">
        <f t="shared" si="1"/>
        <v>124000000000052</v>
      </c>
    </row>
    <row r="55" spans="2:12">
      <c r="B55" t="str">
        <f>'SEED - TblInstitution'!B45</f>
        <v>Ramayana Lestari Sentosa</v>
      </c>
      <c r="C55" s="4">
        <f>VLOOKUP(B55, 'SEED - TblInstitution'!$H$2:$I$72, 2,)</f>
        <v>123000000000043</v>
      </c>
      <c r="E55" s="8" t="s">
        <v>502</v>
      </c>
      <c r="H55" t="s">
        <v>311</v>
      </c>
      <c r="J55" s="3" t="str">
        <f t="shared" si="0"/>
        <v xml:space="preserve">PERFORM "SchData-OLTP-Master"."Func_TblInstitutionBranch_SET"(varSystemLoginSession, null, null, null, varInstitutionBranchID, varBaseCurrencyID, 123000000000043::bigint, null::varchar, 'Jl. KH Wahid Hasyim 220 A-B, Kampung Bali - Tanah Abang Jakarta '::varchar, null::bigint, null::varchar); </v>
      </c>
      <c r="L55" s="6">
        <f t="shared" si="1"/>
        <v>124000000000053</v>
      </c>
    </row>
    <row r="56" spans="2:12">
      <c r="B56" s="5" t="str">
        <f>'SEED - TblInstitution'!B46</f>
        <v>Rekadaya Elektrika</v>
      </c>
      <c r="C56" s="4">
        <f>VLOOKUP(B56, 'SEED - TblInstitution'!$H$2:$I$72, 2,)</f>
        <v>123000000000044</v>
      </c>
      <c r="E56" s="8" t="s">
        <v>501</v>
      </c>
      <c r="G56">
        <v>10230</v>
      </c>
      <c r="H56" t="s">
        <v>317</v>
      </c>
      <c r="J56" s="3" t="str">
        <f t="shared" si="0"/>
        <v xml:space="preserve">PERFORM "SchData-OLTP-Master"."Func_TblInstitutionBranch_SET"(varSystemLoginSession, null, null, null, varInstitutionBranchID, varBaseCurrencyID, 123000000000044::bigint, null::varchar, 'Gedung Bank Mandiri Lt. 6 Jl. Tanjung Karang No.3-4A Jakarta Pusat'::varchar, null::bigint, '10230'::varchar); </v>
      </c>
      <c r="L56" s="6">
        <f t="shared" si="1"/>
        <v>124000000000054</v>
      </c>
    </row>
    <row r="57" spans="2:12">
      <c r="B57" t="str">
        <f>'SEED - TblInstitution'!B47</f>
        <v>Sejahtera Mandiri</v>
      </c>
      <c r="C57" s="4">
        <f>VLOOKUP(B57, 'SEED - TblInstitution'!$H$2:$I$72, 2,)</f>
        <v>123000000000045</v>
      </c>
      <c r="E57" s="8" t="s">
        <v>333</v>
      </c>
      <c r="H57" t="s">
        <v>331</v>
      </c>
      <c r="J57" s="3" t="str">
        <f t="shared" si="0"/>
        <v xml:space="preserve">PERFORM "SchData-OLTP-Master"."Func_TblInstitutionBranch_SET"(varSystemLoginSession, null, null, null, varInstitutionBranchID, varBaseCurrencyID, 123000000000045::bigint, null::varchar, 'Jl. Batangan - Jaken Km. 04 No. 199 Kuniran Kec. Batangan Kab. Pati jawa Tengah'::varchar, null::bigint, null::varchar); </v>
      </c>
      <c r="L57" s="6">
        <f t="shared" si="1"/>
        <v>124000000000055</v>
      </c>
    </row>
    <row r="58" spans="2:12">
      <c r="B58" t="str">
        <f>'SEED - TblInstitution'!B48</f>
        <v>Sigindo Kemas</v>
      </c>
      <c r="C58" s="4">
        <f>VLOOKUP(B58, 'SEED - TblInstitution'!$H$2:$I$72, 2,)</f>
        <v>123000000000046</v>
      </c>
      <c r="E58" s="8" t="s">
        <v>506</v>
      </c>
      <c r="G58">
        <v>60244</v>
      </c>
      <c r="H58" t="s">
        <v>338</v>
      </c>
      <c r="J58" s="3" t="str">
        <f t="shared" si="0"/>
        <v xml:space="preserve">PERFORM "SchData-OLTP-Master"."Func_TblInstitutionBranch_SET"(varSystemLoginSession, null, null, null, varInstitutionBranchID, varBaseCurrencyID, 123000000000046::bigint, null::varchar, 'Kompleks Pertokoan Mangga Dua Blok A7 No 6-7 Jl. Jagir Wonokromo 100, Surabaya'::varchar, null::bigint, '60244'::varchar); </v>
      </c>
      <c r="L58" s="6">
        <f t="shared" si="1"/>
        <v>124000000000056</v>
      </c>
    </row>
    <row r="59" spans="2:12">
      <c r="B59" t="str">
        <f>'SEED - TblInstitution'!B49</f>
        <v>Smart Telecom</v>
      </c>
      <c r="C59" s="4">
        <f>VLOOKUP(B59, 'SEED - TblInstitution'!$H$2:$I$72, 2,)</f>
        <v>123000000000047</v>
      </c>
      <c r="E59" s="8" t="s">
        <v>507</v>
      </c>
      <c r="G59">
        <v>15116</v>
      </c>
      <c r="H59" t="s">
        <v>344</v>
      </c>
      <c r="J59" s="3" t="str">
        <f t="shared" si="0"/>
        <v xml:space="preserve">PERFORM "SchData-OLTP-Master"."Func_TblInstitutionBranch_SET"(varSystemLoginSession, null, null, null, varInstitutionBranchID, varBaseCurrencyID, 123000000000047::bigint, null::varchar, 'Jl. Agus Salim No.45 Menteng, Kebon Sirih, Jakarta Pusat'::varchar, null::bigint, '15116'::varchar); </v>
      </c>
      <c r="L59" s="6">
        <f t="shared" si="1"/>
        <v>124000000000057</v>
      </c>
    </row>
    <row r="60" spans="2:12">
      <c r="B60" s="3" t="str">
        <f>'SEED - TblInstitution'!B50</f>
        <v>Telekomunikasi Indonesia (Telkom)</v>
      </c>
      <c r="C60" s="4">
        <f>VLOOKUP(B60, 'SEED - TblInstitution'!$H$2:$I$72, 2,)</f>
        <v>123000000000048</v>
      </c>
      <c r="D60" t="s">
        <v>508</v>
      </c>
      <c r="E60" s="8" t="s">
        <v>353</v>
      </c>
      <c r="H60" t="s">
        <v>351</v>
      </c>
      <c r="J60" s="3" t="str">
        <f t="shared" si="0"/>
        <v xml:space="preserve">PERFORM "SchData-OLTP-Master"."Func_TblInstitutionBranch_SET"(varSystemLoginSession, null, null, null, varInstitutionBranchID, varBaseCurrencyID, 123000000000048::bigint, 'Bandung'::varchar, 'JL. Japati No. 1 Bandung'::varchar, null::bigint, null::varchar); </v>
      </c>
      <c r="L60" s="6">
        <f t="shared" si="1"/>
        <v>124000000000058</v>
      </c>
    </row>
    <row r="61" spans="2:12">
      <c r="B61" t="str">
        <f>B60</f>
        <v>Telekomunikasi Indonesia (Telkom)</v>
      </c>
      <c r="C61" s="4">
        <f>VLOOKUP(B61, 'SEED - TblInstitution'!$H$2:$I$72, 2,)</f>
        <v>123000000000048</v>
      </c>
      <c r="D61" t="s">
        <v>109</v>
      </c>
      <c r="E61" s="8" t="s">
        <v>361</v>
      </c>
      <c r="H61" t="s">
        <v>359</v>
      </c>
      <c r="J61" s="3" t="str">
        <f t="shared" si="0"/>
        <v xml:space="preserve">PERFORM "SchData-OLTP-Master"."Func_TblInstitutionBranch_SET"(varSystemLoginSession, null, null, null, varInstitutionBranchID, varBaseCurrencyID, 123000000000048::bigint, 'Jakarta'::varchar, 'Di Jakarta'::varchar, null::bigint, null::varchar); </v>
      </c>
      <c r="L61" s="6">
        <f t="shared" si="1"/>
        <v>124000000000059</v>
      </c>
    </row>
    <row r="62" spans="2:12">
      <c r="B62" t="str">
        <f>'SEED - TblInstitution'!B51</f>
        <v>Telekomunikasi Selular (Telkomsel)</v>
      </c>
      <c r="C62" s="4">
        <f>VLOOKUP(B62, 'SEED - TblInstitution'!$H$2:$I$72, 2,)</f>
        <v>123000000000049</v>
      </c>
      <c r="E62" s="8" t="s">
        <v>509</v>
      </c>
      <c r="G62">
        <v>12710</v>
      </c>
      <c r="H62" t="s">
        <v>364</v>
      </c>
      <c r="J62" s="3" t="str">
        <f t="shared" si="0"/>
        <v xml:space="preserve">PERFORM "SchData-OLTP-Master"."Func_TblInstitutionBranch_SET"(varSystemLoginSession, null, null, null, varInstitutionBranchID, varBaseCurrencyID, 123000000000049::bigint, null::varchar, 'Gedung TELKOM Landmark Tower Menara 1 LT. 1-20, JL. Jend. Gatot Subroto Kav. 52 Kuningan Barat Mampang Prapatan Jakarta Selatan DKI Jakarta'::varchar, null::bigint, '12710'::varchar); </v>
      </c>
      <c r="L62" s="6">
        <f t="shared" si="1"/>
        <v>124000000000060</v>
      </c>
    </row>
    <row r="63" spans="2:12">
      <c r="B63" t="str">
        <f>'SEED - TblInstitution'!B52</f>
        <v>Telkom Akses</v>
      </c>
      <c r="C63" s="4">
        <f>VLOOKUP(B63, 'SEED - TblInstitution'!$H$2:$I$72, 2,)</f>
        <v>123000000000050</v>
      </c>
      <c r="E63" s="8" t="s">
        <v>521</v>
      </c>
      <c r="G63">
        <v>11440</v>
      </c>
      <c r="H63" t="s">
        <v>370</v>
      </c>
      <c r="J63" s="3" t="str">
        <f t="shared" si="0"/>
        <v xml:space="preserve">PERFORM "SchData-OLTP-Master"."Func_TblInstitutionBranch_SET"(varSystemLoginSession, null, null, null, varInstitutionBranchID, varBaseCurrencyID, 123000000000050::bigint, null::varchar, 'Gedung Telkom Jakarta Barat cq Unit Finance Operation. Jl. S.Parman Kav.8 Jakarta Barat'::varchar, null::bigint, '11440'::varchar); </v>
      </c>
      <c r="L63" s="6">
        <f t="shared" si="1"/>
        <v>124000000000061</v>
      </c>
    </row>
    <row r="64" spans="2:12">
      <c r="B64" t="str">
        <f>'SEED - TblInstitution'!B53</f>
        <v>Tosan Permai Lestari</v>
      </c>
      <c r="C64" s="4">
        <f>VLOOKUP(B64, 'SEED - TblInstitution'!$H$2:$I$72, 2,)</f>
        <v>123000000000051</v>
      </c>
      <c r="E64" s="8" t="s">
        <v>519</v>
      </c>
      <c r="G64">
        <v>90174</v>
      </c>
      <c r="H64" t="s">
        <v>383</v>
      </c>
      <c r="J64" s="3" t="str">
        <f t="shared" si="0"/>
        <v xml:space="preserve">PERFORM "SchData-OLTP-Master"."Func_TblInstitutionBranch_SET"(varSystemLoginSession, null, null, null, varInstitutionBranchID, varBaseCurrencyID, 123000000000051::bigint, null::varchar, 'JL. HOS Cokroaminoto 38 lt V Makassar'::varchar, null::bigint, '90174'::varchar); </v>
      </c>
      <c r="L64" s="6">
        <f t="shared" si="1"/>
        <v>124000000000062</v>
      </c>
    </row>
    <row r="65" spans="2:12">
      <c r="B65" t="str">
        <f>'SEED - TblInstitution'!B54</f>
        <v>Tower Capital Indonesia</v>
      </c>
      <c r="C65" s="4">
        <f>VLOOKUP(B65, 'SEED - TblInstitution'!$H$2:$I$72, 2,)</f>
        <v>123000000000052</v>
      </c>
      <c r="E65" s="8" t="s">
        <v>520</v>
      </c>
      <c r="G65">
        <v>12150</v>
      </c>
      <c r="H65" t="s">
        <v>389</v>
      </c>
      <c r="J65" s="3" t="str">
        <f t="shared" si="0"/>
        <v xml:space="preserve">PERFORM "SchData-OLTP-Master"."Func_TblInstitutionBranch_SET"(varSystemLoginSession, null, null, null, varInstitutionBranchID, varBaseCurrencyID, 123000000000052::bigint, null::varchar, 'Duta Mas Fatmawati Blok B1 No.20 Jl.R.S Fatmawati 39 Jakarta'::varchar, null::bigint, '12150'::varchar); </v>
      </c>
      <c r="L65" s="6">
        <f t="shared" si="1"/>
        <v>124000000000063</v>
      </c>
    </row>
    <row r="66" spans="2:12">
      <c r="B66" t="str">
        <f>'SEED - TblInstitution'!B55</f>
        <v>Waskita Karya</v>
      </c>
      <c r="C66" s="4">
        <f>VLOOKUP(B66, 'SEED - TblInstitution'!$H$2:$I$72, 2,)</f>
        <v>123000000000053</v>
      </c>
      <c r="E66" s="8" t="s">
        <v>396</v>
      </c>
      <c r="H66" t="s">
        <v>394</v>
      </c>
      <c r="J66" s="3" t="str">
        <f t="shared" si="0"/>
        <v xml:space="preserve">PERFORM "SchData-OLTP-Master"."Func_TblInstitutionBranch_SET"(varSystemLoginSession, null, null, null, varInstitutionBranchID, varBaseCurrencyID, 123000000000053::bigint, null::varchar, 'Jl. M. T. Haryono Kav. No. 10 Cawang Jakarta Timur'::varchar, null::bigint, null::varchar); </v>
      </c>
      <c r="L66" s="6">
        <f t="shared" si="1"/>
        <v>124000000000064</v>
      </c>
    </row>
    <row r="67" spans="2:12">
      <c r="B67" t="str">
        <f>'SEED - TblInstitution'!B56</f>
        <v>Widodo Karya Sejahtera</v>
      </c>
      <c r="C67" s="4">
        <f>VLOOKUP(B67, 'SEED - TblInstitution'!$H$2:$I$72, 2,)</f>
        <v>123000000000054</v>
      </c>
      <c r="H67" t="s">
        <v>400</v>
      </c>
      <c r="J67" s="3" t="str">
        <f t="shared" ref="J67:J85" si="3">CONCATENATE("PERFORM ""SchData-OLTP-Master"".""Func_TblInstitutionBranch_SET""(varSystemLoginSession, null, null, null, varInstitutionBranchID, varBaseCurrencyID, ", C67, "::bigint, ", IF(EXACT(D67, ""), "null", "'"&amp;D67&amp;"'"), "::varchar, ", IF(EXACT(E67, ""), "null", "'"&amp;E67&amp;"'"), "::varchar, ", IF(EXACT(F67, ""), "null", F67),"::bigint, ", IF(EXACT(G67, ""), "null", "'"&amp;G67&amp;"'"), "::varchar); ")</f>
        <v xml:space="preserve">PERFORM "SchData-OLTP-Master"."Func_TblInstitutionBranch_SET"(varSystemLoginSession, null, null, null, varInstitutionBranchID, varBaseCurrencyID, 123000000000054::bigint, null::varchar, null::varchar, null::bigint, null::varchar); </v>
      </c>
      <c r="L67" s="6">
        <f t="shared" si="1"/>
        <v>124000000000065</v>
      </c>
    </row>
    <row r="68" spans="2:12">
      <c r="B68" t="str">
        <f>'SEED - TblInstitution'!B57</f>
        <v>XL Axiata</v>
      </c>
      <c r="C68" s="4">
        <f>VLOOKUP(B68, 'SEED - TblInstitution'!$H$2:$I$72, 2,)</f>
        <v>123000000000055</v>
      </c>
      <c r="E68" s="8" t="s">
        <v>517</v>
      </c>
      <c r="G68">
        <v>12950</v>
      </c>
      <c r="H68" t="s">
        <v>406</v>
      </c>
      <c r="J68" s="3" t="str">
        <f t="shared" si="3"/>
        <v xml:space="preserve">PERFORM "SchData-OLTP-Master"."Func_TblInstitutionBranch_SET"(varSystemLoginSession, null, null, null, varInstitutionBranchID, varBaseCurrencyID, 123000000000055::bigint, null::varchar, 'XL Axiata Tower Jl. H.R. Rasuna Said X5 Kav.11-12 Kuningan Timur, Setiabudi Jakarta Selatan'::varchar, null::bigint, '12950'::varchar); </v>
      </c>
      <c r="L68" s="6">
        <f t="shared" si="1"/>
        <v>124000000000066</v>
      </c>
    </row>
    <row r="69" spans="2:12">
      <c r="B69" t="str">
        <f>'SEED - TblInstitution'!B58</f>
        <v>XL Mitrayasa</v>
      </c>
      <c r="C69" s="4">
        <f>VLOOKUP(B69, 'SEED - TblInstitution'!$H$2:$I$72, 2,)</f>
        <v>123000000000056</v>
      </c>
      <c r="H69" t="s">
        <v>413</v>
      </c>
      <c r="J69" s="3" t="str">
        <f t="shared" si="3"/>
        <v xml:space="preserve">PERFORM "SchData-OLTP-Master"."Func_TblInstitutionBranch_SET"(varSystemLoginSession, null, null, null, varInstitutionBranchID, varBaseCurrencyID, 123000000000056::bigint, null::varchar, null::varchar, null::bigint, null::varchar); </v>
      </c>
      <c r="L69" s="6">
        <f t="shared" si="1"/>
        <v>124000000000067</v>
      </c>
    </row>
    <row r="70" spans="2:12">
      <c r="B70" t="str">
        <f>'SEED - TblInstitution'!B59</f>
        <v>ZTE Indonesia</v>
      </c>
      <c r="C70" s="4">
        <f>VLOOKUP(B70, 'SEED - TblInstitution'!$H$2:$I$72, 2,)</f>
        <v>123000000000057</v>
      </c>
      <c r="E70" s="8" t="s">
        <v>518</v>
      </c>
      <c r="G70">
        <v>12950</v>
      </c>
      <c r="H70" t="s">
        <v>415</v>
      </c>
      <c r="J70" s="3" t="str">
        <f t="shared" si="3"/>
        <v xml:space="preserve">PERFORM "SchData-OLTP-Master"."Func_TblInstitutionBranch_SET"(varSystemLoginSession, null, null, null, varInstitutionBranchID, varBaseCurrencyID, 123000000000057::bigint, null::varchar, 'GD THE EAST BUILDING LT.26-27 JL. Lingkar Mega Kuningan Blok E3.2 No.1 Setiabudi Jakarta Selatan DKI Jakarta Raya'::varchar, null::bigint, '12950'::varchar); </v>
      </c>
      <c r="L70" s="6">
        <f t="shared" si="1"/>
        <v>124000000000068</v>
      </c>
    </row>
    <row r="71" spans="2:12">
      <c r="B71" t="str">
        <f>'SEED - TblInstitution'!B60</f>
        <v>Sansaine Exindo</v>
      </c>
      <c r="C71" s="4">
        <f>VLOOKUP(B71, 'SEED - TblInstitution'!$H$2:$I$72, 2,)</f>
        <v>123000000000058</v>
      </c>
      <c r="H71" t="str">
        <f>'SEED - TblInstitution'!D60</f>
        <v>SANE</v>
      </c>
      <c r="J71" s="3" t="str">
        <f t="shared" si="3"/>
        <v xml:space="preserve">PERFORM "SchData-OLTP-Master"."Func_TblInstitutionBranch_SET"(varSystemLoginSession, null, null, null, varInstitutionBranchID, varBaseCurrencyID, 123000000000058::bigint, null::varchar, null::varchar, null::bigint, null::varchar); </v>
      </c>
      <c r="L71" s="6">
        <f t="shared" si="1"/>
        <v>124000000000069</v>
      </c>
    </row>
    <row r="72" spans="2:12">
      <c r="B72" t="str">
        <f>'SEED - TblInstitution'!B61</f>
        <v>Indo Jaya Scaffolding</v>
      </c>
      <c r="C72" s="4">
        <f>VLOOKUP(B72, 'SEED - TblInstitution'!$H$2:$I$72, 2,)</f>
        <v>123000000000059</v>
      </c>
      <c r="E72" t="s">
        <v>13570</v>
      </c>
      <c r="H72" t="str">
        <f>'SEED - TblInstitution'!D61</f>
        <v>IJS</v>
      </c>
      <c r="J72" s="3" t="str">
        <f t="shared" si="3"/>
        <v xml:space="preserve">PERFORM "SchData-OLTP-Master"."Func_TblInstitutionBranch_SET"(varSystemLoginSession, null, null, null, varInstitutionBranchID, varBaseCurrencyID, 123000000000059::bigint, null::varchar, 'Ruko Puri Legenda blok C1, no. 128, Batam Centre, Batam'::varchar, null::bigint, null::varchar); </v>
      </c>
      <c r="L72" s="6">
        <f t="shared" si="1"/>
        <v>124000000000070</v>
      </c>
    </row>
    <row r="73" spans="2:12">
      <c r="B73" t="str">
        <f>'SEED - TblInstitution'!B62</f>
        <v>Pembangunan Perumahan</v>
      </c>
      <c r="C73" s="4">
        <f>VLOOKUP(B73, 'SEED - TblInstitution'!$H$2:$I$72, 2,)</f>
        <v>123000000000060</v>
      </c>
      <c r="E73" t="s">
        <v>13572</v>
      </c>
      <c r="H73" t="str">
        <f>'SEED - TblInstitution'!D62</f>
        <v>PP</v>
      </c>
      <c r="J73" s="3" t="str">
        <f t="shared" si="3"/>
        <v xml:space="preserve">PERFORM "SchData-OLTP-Master"."Func_TblInstitutionBranch_SET"(varSystemLoginSession, null, null, null, varInstitutionBranchID, varBaseCurrencyID, 123000000000060::bigint, null::varchar, 'Plaza PP - Wisma Subiyanto Jl. Letjend. TB. Simatupang No. 57 Pasar Rebo, Jakarta 13760 - Indonesia'::varchar, null::bigint, null::varchar); </v>
      </c>
      <c r="L73" s="6">
        <f t="shared" ref="L73:L79" si="4">L72+1</f>
        <v>124000000000071</v>
      </c>
    </row>
    <row r="74" spans="2:12">
      <c r="B74" t="str">
        <f>'SEED - TblInstitution'!B63</f>
        <v>Linus Nusa Express</v>
      </c>
      <c r="C74" s="4">
        <f>VLOOKUP(B74, 'SEED - TblInstitution'!$H$2:$I$72, 2,)</f>
        <v>123000000000061</v>
      </c>
      <c r="E74" t="s">
        <v>13573</v>
      </c>
      <c r="H74" t="str">
        <f>'SEED - TblInstitution'!D63</f>
        <v>Linus</v>
      </c>
      <c r="J74" s="3" t="str">
        <f t="shared" si="3"/>
        <v xml:space="preserve">PERFORM "SchData-OLTP-Master"."Func_TblInstitutionBranch_SET"(varSystemLoginSession, null, null, null, varInstitutionBranchID, varBaseCurrencyID, 123000000000061::bigint, null::varchar, 'Grand Galaxy City Blok RSK 5 No.26 Bekasi'::varchar, null::bigint, null::varchar); </v>
      </c>
      <c r="L74" s="6">
        <f t="shared" si="4"/>
        <v>124000000000072</v>
      </c>
    </row>
    <row r="75" spans="2:12">
      <c r="B75" t="str">
        <f>'SEED - TblInstitution'!B64</f>
        <v>Penjaminan Jamkrindo Syariah</v>
      </c>
      <c r="C75" s="4">
        <f>VLOOKUP(B75, 'SEED - TblInstitution'!$H$2:$I$72, 2,)</f>
        <v>123000000000062</v>
      </c>
      <c r="E75" t="s">
        <v>13574</v>
      </c>
      <c r="H75" t="str">
        <f>'SEED - TblInstitution'!D64</f>
        <v>JAMKR</v>
      </c>
      <c r="J75" s="3" t="str">
        <f t="shared" si="3"/>
        <v xml:space="preserve">PERFORM "SchData-OLTP-Master"."Func_TblInstitutionBranch_SET"(varSystemLoginSession, null, null, null, varInstitutionBranchID, varBaseCurrencyID, 123000000000062::bigint, null::varchar, 'Jl. letnan Suprapto no.20 blok A II/4 Cempaka Putih, Jakarta Pusat 10510'::varchar, null::bigint, null::varchar); </v>
      </c>
      <c r="L75" s="6">
        <f t="shared" si="4"/>
        <v>124000000000073</v>
      </c>
    </row>
    <row r="76" spans="2:12">
      <c r="B76" t="str">
        <f>B53</f>
        <v>Pelayanan Listrik Nasional (PLN)</v>
      </c>
      <c r="C76" s="4">
        <f>VLOOKUP(B76, 'SEED - TblInstitution'!$H$2:$I$72, 2,)</f>
        <v>123000000000041</v>
      </c>
      <c r="D76" t="s">
        <v>13582</v>
      </c>
      <c r="E76" t="s">
        <v>13575</v>
      </c>
      <c r="H76" t="s">
        <v>13555</v>
      </c>
      <c r="J76" s="3" t="str">
        <f t="shared" si="3"/>
        <v xml:space="preserve">PERFORM "SchData-OLTP-Master"."Func_TblInstitutionBranch_SET"(varSystemLoginSession, null, null, null, varInstitutionBranchID, varBaseCurrencyID, 123000000000041::bigint, 'Unit Induk Pembangunan KALBAGBAR'::varchar, 'Jl. Letjen Suprapto No.50 G, Pontianak, Kalimantan Barat'::varchar, null::bigint, null::varchar); </v>
      </c>
      <c r="L76" s="6">
        <f t="shared" si="4"/>
        <v>124000000000074</v>
      </c>
    </row>
    <row r="77" spans="2:12">
      <c r="B77" t="str">
        <f>B76</f>
        <v>Pelayanan Listrik Nasional (PLN)</v>
      </c>
      <c r="C77" s="4">
        <f>VLOOKUP(B77, 'SEED - TblInstitution'!$H$2:$I$72, 2,)</f>
        <v>123000000000041</v>
      </c>
      <c r="D77" t="s">
        <v>13583</v>
      </c>
      <c r="E77" t="s">
        <v>13576</v>
      </c>
      <c r="H77" t="s">
        <v>13556</v>
      </c>
      <c r="J77" s="3" t="str">
        <f t="shared" si="3"/>
        <v xml:space="preserve">PERFORM "SchData-OLTP-Master"."Func_TblInstitutionBranch_SET"(varSystemLoginSession, null, null, null, varInstitutionBranchID, varBaseCurrencyID, 123000000000041::bigint, 'Unit Induk Pembangunan Sumatera Bagian Tengah'::varchar, 'Komplek Citra Garden Square, Jl. Purwodadi No.7-11, Sidomulyo Bar., Kec. Tampan, Kota Pekanbaru, Riau 28294'::varchar, null::bigint, null::varchar); </v>
      </c>
      <c r="L77" s="6">
        <f t="shared" si="4"/>
        <v>124000000000075</v>
      </c>
    </row>
    <row r="78" spans="2:12">
      <c r="B78" t="str">
        <f>'SEED - TblInstitution'!B65</f>
        <v>Larsen And Tourbo</v>
      </c>
      <c r="C78" s="4">
        <f>VLOOKUP(B78, 'SEED - TblInstitution'!$H$2:$I$72, 2,)</f>
        <v>123000000000063</v>
      </c>
      <c r="E78" s="8" t="s">
        <v>13577</v>
      </c>
      <c r="H78" t="str">
        <f>'SEED - TblInstitution'!D65</f>
        <v>L&amp;T</v>
      </c>
      <c r="J78" s="3" t="str">
        <f t="shared" si="3"/>
        <v xml:space="preserve">PERFORM "SchData-OLTP-Master"."Func_TblInstitutionBranch_SET"(varSystemLoginSession, null, null, null, varInstitutionBranchID, varBaseCurrencyID, 123000000000063::bigint, null::varchar, 'Tempo Scan Tower Building 31 Floor, Jalan Haji R. Rasuna Said Blok, Jl. Taman Patra XIII No.Kav 3, RT.5/RW.4, East Kuningan, Setiabudi, South Jakarta City,Â JakartaÂ 12950'::varchar, null::bigint, null::varchar); </v>
      </c>
      <c r="L78" s="6">
        <f t="shared" si="4"/>
        <v>124000000000076</v>
      </c>
    </row>
    <row r="79" spans="2:12">
      <c r="B79" t="str">
        <f>'SEED - TblInstitution'!B66</f>
        <v xml:space="preserve">Asuransi Sinar Mas </v>
      </c>
      <c r="C79" s="4">
        <f>VLOOKUP(B79, 'SEED - TblInstitution'!$H$2:$I$72, 2,)</f>
        <v>123000000000064</v>
      </c>
      <c r="E79" s="8" t="s">
        <v>13578</v>
      </c>
      <c r="H79" t="str">
        <f>'SEED - TblInstitution'!D66</f>
        <v>ASM</v>
      </c>
      <c r="J79" s="3" t="str">
        <f t="shared" si="3"/>
        <v xml:space="preserve">PERFORM "SchData-OLTP-Master"."Func_TblInstitutionBranch_SET"(varSystemLoginSession, null, null, null, varInstitutionBranchID, varBaseCurrencyID, 123000000000064::bigint, null::varchar, ' Plaza Simas Jalan KH. Fachrudin No. 18 RT. 9 RW. 5 Tanah Abang, RT.9/RW.5, Kp. Bali, Jakarta, Kota Jakarta Pusat, Daerah Khusus Ibukota Jakarta 10250'::varchar, null::bigint, null::varchar); </v>
      </c>
      <c r="L79" s="6">
        <f t="shared" si="4"/>
        <v>124000000000077</v>
      </c>
    </row>
    <row r="80" spans="2:12">
      <c r="B80" s="12"/>
      <c r="C80" s="18"/>
      <c r="D80" s="12"/>
      <c r="E80" s="19"/>
      <c r="F80" s="12"/>
      <c r="G80" s="12"/>
      <c r="H80" s="12"/>
      <c r="I80" s="12"/>
      <c r="J80" s="14"/>
      <c r="K80" s="12"/>
      <c r="L80" s="15"/>
    </row>
    <row r="81" spans="2:12" s="16" customFormat="1">
      <c r="B81" s="16" t="str">
        <f>'SEED - TblInstitution'!B68</f>
        <v>Agung Jaya</v>
      </c>
      <c r="C81" s="17">
        <f>VLOOKUP(B81, 'SEED - TblInstitution'!$H$2:$I$72, 2,)</f>
        <v>123000000000065</v>
      </c>
      <c r="E81" s="8" t="s">
        <v>619</v>
      </c>
      <c r="H81" s="9" t="s">
        <v>618</v>
      </c>
      <c r="J81" s="3" t="str">
        <f t="shared" si="3"/>
        <v xml:space="preserve">PERFORM "SchData-OLTP-Master"."Func_TblInstitutionBranch_SET"(varSystemLoginSession, null, null, null, varInstitutionBranchID, varBaseCurrencyID, 123000000000065::bigint, null::varchar, 'Gedung Kenari Mas, Lt, Lower ground Blok B. 186. J'::varchar, null::bigint, null::varchar); </v>
      </c>
      <c r="L81" s="6">
        <f>L79+1</f>
        <v>124000000000078</v>
      </c>
    </row>
    <row r="82" spans="2:12" s="16" customFormat="1">
      <c r="B82" s="16" t="str">
        <f>'SEED - TblInstitution'!B69</f>
        <v>Aji Perkasa</v>
      </c>
      <c r="C82" s="17">
        <f>VLOOKUP(B82, 'SEED - TblInstitution'!$H$2:$I$72, 2,)</f>
        <v>123000000000066</v>
      </c>
      <c r="E82" s="8" t="s">
        <v>624</v>
      </c>
      <c r="H82" s="9" t="s">
        <v>623</v>
      </c>
      <c r="J82" s="3" t="str">
        <f t="shared" si="3"/>
        <v xml:space="preserve">PERFORM "SchData-OLTP-Master"."Func_TblInstitutionBranch_SET"(varSystemLoginSession, null, null, null, varInstitutionBranchID, varBaseCurrencyID, 123000000000066::bigint, null::varchar, 'Purwokerto'::varchar, null::bigint, null::varchar); </v>
      </c>
      <c r="L82" s="6">
        <f>L81+1</f>
        <v>124000000000079</v>
      </c>
    </row>
    <row r="83" spans="2:12" s="16" customFormat="1">
      <c r="B83" s="16" t="str">
        <f>'SEED - TblInstitution'!B70</f>
        <v>Aledro Duta Jaya</v>
      </c>
      <c r="C83" s="17">
        <f>VLOOKUP(B83, 'SEED - TblInstitution'!$H$2:$I$72, 2,)</f>
        <v>123000000000067</v>
      </c>
      <c r="E83" s="8" t="s">
        <v>628</v>
      </c>
      <c r="H83" s="9" t="s">
        <v>627</v>
      </c>
      <c r="J83" s="3" t="str">
        <f t="shared" si="3"/>
        <v xml:space="preserve">PERFORM "SchData-OLTP-Master"."Func_TblInstitutionBranch_SET"(varSystemLoginSession, null, null, null, varInstitutionBranchID, varBaseCurrencyID, 123000000000067::bigint, null::varchar, 'Jl. Gading griya Lestari Blok E3. No 11'::varchar, null::bigint, null::varchar); </v>
      </c>
      <c r="L83" s="6">
        <f t="shared" ref="L83:L85" si="5">L82+1</f>
        <v>124000000000080</v>
      </c>
    </row>
    <row r="84" spans="2:12" s="16" customFormat="1">
      <c r="B84" s="16" t="str">
        <f>'SEED - TblInstitution'!B71</f>
        <v>Alpine Cool Utama</v>
      </c>
      <c r="C84" s="17">
        <f>VLOOKUP(B84, 'SEED - TblInstitution'!$H$2:$I$72, 2,)</f>
        <v>123000000000068</v>
      </c>
      <c r="E84" s="8" t="s">
        <v>633</v>
      </c>
      <c r="H84" s="9" t="s">
        <v>632</v>
      </c>
      <c r="J84" s="3" t="str">
        <f t="shared" si="3"/>
        <v xml:space="preserve">PERFORM "SchData-OLTP-Master"."Func_TblInstitutionBranch_SET"(varSystemLoginSession, null, null, null, varInstitutionBranchID, varBaseCurrencyID, 123000000000068::bigint, null::varchar, 'Jl. Pangeran jayakarta No. 87'::varchar, null::bigint, null::varchar); </v>
      </c>
      <c r="L84" s="6">
        <f t="shared" si="5"/>
        <v>124000000000081</v>
      </c>
    </row>
    <row r="85" spans="2:12" s="16" customFormat="1">
      <c r="B85" s="16" t="str">
        <f>'SEED - TblInstitution'!B72</f>
        <v>Alumagada Jaya Mandiri</v>
      </c>
      <c r="C85" s="17">
        <f>VLOOKUP(B85, 'SEED - TblInstitution'!$H$2:$I$72, 2,)</f>
        <v>123000000000069</v>
      </c>
      <c r="E85" s="8" t="s">
        <v>639</v>
      </c>
      <c r="H85" s="9" t="s">
        <v>638</v>
      </c>
      <c r="J85" s="3" t="str">
        <f t="shared" si="3"/>
        <v xml:space="preserve">PERFORM "SchData-OLTP-Master"."Func_TblInstitutionBranch_SET"(varSystemLoginSession, null, null, null, varInstitutionBranchID, varBaseCurrencyID, 123000000000069::bigint, null::varchar, 'Jl. Letjend Bambang Utoyo'::varchar, null::bigint, null::varchar); </v>
      </c>
      <c r="L85" s="6">
        <f t="shared" si="5"/>
        <v>124000000000082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4"/>
  <sheetViews>
    <sheetView tabSelected="1" zoomScale="90" zoomScaleNormal="90" workbookViewId="0">
      <selection activeCell="I8" sqref="I8"/>
    </sheetView>
  </sheetViews>
  <sheetFormatPr defaultRowHeight="15"/>
  <cols>
    <col min="2" max="2" width="17.85546875" style="4" bestFit="1" customWidth="1"/>
    <col min="3" max="3" width="38.5703125" bestFit="1" customWidth="1"/>
  </cols>
  <sheetData>
    <row r="1" spans="2:5">
      <c r="B1" s="4" t="s">
        <v>595</v>
      </c>
      <c r="C1" t="s">
        <v>596</v>
      </c>
    </row>
    <row r="2" spans="2:5">
      <c r="B2" s="4">
        <f>'SEED - TblInstitutionBranch'!L2</f>
        <v>124000000000001</v>
      </c>
      <c r="C2" t="str">
        <f>'SEED - TblInstitutionBranch'!H3</f>
        <v>IMD</v>
      </c>
      <c r="E2" s="3" t="str">
        <f>CONCATENATE("PERFORM ""SchData-OLTP-CustomerRelation"".""Func_TblCustomer_SET""(varSystemLoginSession, null::bigint, null::varchar, null::timestamptz, null::timestamptz, null::varchar, varInstitutionBranchID, varBaseCurrencyID, ", IF(EXACT(B2, ""), "null", B2), "::bigint, ", IF(EXACT(C2, ""), "null", "'"&amp;C2&amp;"'"), "::varchar); ")</f>
        <v xml:space="preserve">PERFORM "SchData-OLTP-CustomerRelation"."Func_TblCustomer_SET"(varSystemLoginSession, null::bigint, null::varchar, null::timestamptz, null::timestamptz, null::varchar, varInstitutionBranchID, varBaseCurrencyID, 124000000000001::bigint, 'IMD'::varchar); </v>
      </c>
    </row>
    <row r="3" spans="2:5">
      <c r="B3" s="4">
        <f>'SEED - TblInstitutionBranch'!L8</f>
        <v>124000000000006</v>
      </c>
      <c r="C3" t="str">
        <f>'SEED - TblInstitutionBranch'!H8</f>
        <v>ACA</v>
      </c>
      <c r="E3" s="3" t="str">
        <f t="shared" ref="E3:E66" si="0">CONCATENATE("PERFORM ""SchData-OLTP-CustomerRelation"".""Func_TblCustomer_SET""(varSystemLoginSession, null::bigint, null::varchar, null::timestamptz, null::timestamptz, null::varchar, varInstitutionBranchID, varBaseCurrencyID, ", IF(EXACT(B3, ""), "null", B3), "::bigint, ", IF(EXACT(C3, ""), "null", "'"&amp;C3&amp;"'"), "::varchar); ")</f>
        <v xml:space="preserve">PERFORM "SchData-OLTP-CustomerRelation"."Func_TblCustomer_SET"(varSystemLoginSession, null::bigint, null::varchar, null::timestamptz, null::timestamptz, null::varchar, varInstitutionBranchID, varBaseCurrencyID, 124000000000006::bigint, 'ACA'::varchar); </v>
      </c>
    </row>
    <row r="4" spans="2:5">
      <c r="B4" s="4">
        <f>'SEED - TblInstitutionBranch'!L9</f>
        <v>124000000000007</v>
      </c>
      <c r="C4" t="str">
        <f>'SEED - TblInstitutionBranch'!H9</f>
        <v>ABI</v>
      </c>
      <c r="E4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124000000000007::bigint, 'ABI'::varchar); </v>
      </c>
    </row>
    <row r="5" spans="2:5">
      <c r="B5" s="4">
        <f>'SEED - TblInstitutionBranch'!L10</f>
        <v>124000000000008</v>
      </c>
      <c r="C5" t="str">
        <f>'SEED - TblInstitutionBranch'!H10</f>
        <v>LTA</v>
      </c>
      <c r="E5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124000000000008::bigint, 'LTA'::varchar); </v>
      </c>
    </row>
    <row r="6" spans="2:5">
      <c r="B6" s="4">
        <f>'SEED - TblInstitutionBranch'!L11</f>
        <v>124000000000009</v>
      </c>
      <c r="C6" t="str">
        <f>'SEED - TblInstitutionBranch'!H11</f>
        <v>ESI</v>
      </c>
      <c r="E6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124000000000009::bigint, 'ESI'::varchar); </v>
      </c>
    </row>
    <row r="7" spans="2:5">
      <c r="B7" s="4">
        <f>'SEED - TblInstitutionBranch'!L12</f>
        <v>124000000000010</v>
      </c>
      <c r="C7" t="str">
        <f>'SEED - TblInstitutionBranch'!H12</f>
        <v>BTU</v>
      </c>
      <c r="E7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124000000000010::bigint, 'BTU'::varchar); </v>
      </c>
    </row>
    <row r="8" spans="2:5">
      <c r="B8" s="4">
        <f>'SEED - TblInstitutionBranch'!L13</f>
        <v>124000000000011</v>
      </c>
      <c r="C8" t="str">
        <f>'SEED - TblInstitutionBranch'!H13</f>
        <v>CPM</v>
      </c>
      <c r="E8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124000000000011::bigint, 'CPM'::varchar); </v>
      </c>
    </row>
    <row r="9" spans="2:5">
      <c r="B9" s="4">
        <f>'SEED - TblInstitutionBranch'!L14</f>
        <v>124000000000012</v>
      </c>
      <c r="C9" t="str">
        <f>'SEED - TblInstitutionBranch'!H14</f>
        <v>DAYA</v>
      </c>
      <c r="E9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124000000000012::bigint, 'DAYA'::varchar); </v>
      </c>
    </row>
    <row r="10" spans="2:5">
      <c r="B10" s="4">
        <f>'SEED - TblInstitutionBranch'!L15</f>
        <v>124000000000013</v>
      </c>
      <c r="C10" t="str">
        <f>'SEED - TblInstitutionBranch'!H15</f>
        <v>DDN</v>
      </c>
      <c r="E10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124000000000013::bigint, 'DDN'::varchar); </v>
      </c>
    </row>
    <row r="11" spans="2:5">
      <c r="B11" s="4">
        <f>'SEED - TblInstitutionBranch'!L16</f>
        <v>124000000000014</v>
      </c>
      <c r="C11" t="str">
        <f>'SEED - TblInstitutionBranch'!H16</f>
        <v>DHJ</v>
      </c>
      <c r="E11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124000000000014::bigint, 'DHJ'::varchar); </v>
      </c>
    </row>
    <row r="12" spans="2:5">
      <c r="B12" s="4">
        <f>'SEED - TblInstitutionBranch'!L17</f>
        <v>124000000000015</v>
      </c>
      <c r="C12" t="str">
        <f>'SEED - TblInstitutionBranch'!H17</f>
        <v>DPS</v>
      </c>
      <c r="E12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124000000000015::bigint, 'DPS'::varchar); </v>
      </c>
    </row>
    <row r="13" spans="2:5">
      <c r="B13" s="4">
        <f>'SEED - TblInstitutionBranch'!L18</f>
        <v>124000000000016</v>
      </c>
      <c r="C13" t="str">
        <f>'SEED - TblInstitutionBranch'!H18</f>
        <v>DRP</v>
      </c>
      <c r="E13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124000000000016::bigint, 'DRP'::varchar); </v>
      </c>
    </row>
    <row r="14" spans="2:5">
      <c r="B14" s="4">
        <f>'SEED - TblInstitutionBranch'!L19</f>
        <v>124000000000017</v>
      </c>
      <c r="C14" t="str">
        <f>'SEED - TblInstitutionBranch'!H19</f>
        <v>EML</v>
      </c>
      <c r="E14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124000000000017::bigint, 'EML'::varchar); </v>
      </c>
    </row>
    <row r="15" spans="2:5">
      <c r="B15" s="4">
        <f>'SEED - TblInstitutionBranch'!L20</f>
        <v>124000000000018</v>
      </c>
      <c r="C15" t="str">
        <f>'SEED - TblInstitutionBranch'!H20</f>
        <v>ERI</v>
      </c>
      <c r="E15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124000000000018::bigint, 'ERI'::varchar); </v>
      </c>
    </row>
    <row r="16" spans="2:5">
      <c r="B16" s="4">
        <f>'SEED - TblInstitutionBranch'!L21</f>
        <v>124000000000019</v>
      </c>
      <c r="C16" t="str">
        <f>'SEED - TblInstitutionBranch'!H21</f>
        <v>ESA</v>
      </c>
      <c r="E16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124000000000019::bigint, 'ESA'::varchar); </v>
      </c>
    </row>
    <row r="17" spans="2:5">
      <c r="B17" s="4">
        <f>'SEED - TblInstitutionBranch'!L22</f>
        <v>124000000000020</v>
      </c>
      <c r="C17" t="str">
        <f>'SEED - TblInstitutionBranch'!H22</f>
        <v>FIRST</v>
      </c>
      <c r="E17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124000000000020::bigint, 'FIRST'::varchar); </v>
      </c>
    </row>
    <row r="18" spans="2:5">
      <c r="B18" s="4">
        <f>'SEED - TblInstitutionBranch'!L23</f>
        <v>124000000000021</v>
      </c>
      <c r="C18" t="str">
        <f>'SEED - TblInstitutionBranch'!H23</f>
        <v>FLEX</v>
      </c>
      <c r="E18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124000000000021::bigint, 'FLEX'::varchar); </v>
      </c>
    </row>
    <row r="19" spans="2:5">
      <c r="B19" s="4">
        <f>'SEED - TblInstitutionBranch'!L24</f>
        <v>124000000000022</v>
      </c>
      <c r="C19" t="str">
        <f>'SEED - TblInstitutionBranch'!H24</f>
        <v>FLM</v>
      </c>
      <c r="E19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124000000000022::bigint, 'FLM'::varchar); </v>
      </c>
    </row>
    <row r="20" spans="2:5">
      <c r="B20" s="4">
        <f>'SEED - TblInstitutionBranch'!L25</f>
        <v>124000000000023</v>
      </c>
      <c r="C20" t="str">
        <f>'SEED - TblInstitutionBranch'!H25</f>
        <v>HWEI</v>
      </c>
      <c r="E20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124000000000023::bigint, 'HWEI'::varchar); </v>
      </c>
    </row>
    <row r="21" spans="2:5">
      <c r="B21" s="4">
        <f>'SEED - TblInstitutionBranch'!L26</f>
        <v>124000000000024</v>
      </c>
      <c r="C21" t="str">
        <f>'SEED - TblInstitutionBranch'!H26</f>
        <v>HCPT</v>
      </c>
      <c r="E21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124000000000024::bigint, 'HCPT'::varchar); </v>
      </c>
    </row>
    <row r="22" spans="2:5">
      <c r="B22" s="4">
        <f>'SEED - TblInstitutionBranch'!L27</f>
        <v>124000000000025</v>
      </c>
      <c r="C22" t="str">
        <f>'SEED - TblInstitutionBranch'!H27</f>
        <v>IDP</v>
      </c>
      <c r="E22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124000000000025::bigint, 'IDP'::varchar); </v>
      </c>
    </row>
    <row r="23" spans="2:5">
      <c r="B23" s="4">
        <f>'SEED - TblInstitutionBranch'!L28</f>
        <v>124000000000026</v>
      </c>
      <c r="C23" t="str">
        <f>'SEED - TblInstitutionBranch'!H28</f>
        <v>IND</v>
      </c>
      <c r="E23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124000000000026::bigint, 'IND'::varchar); </v>
      </c>
    </row>
    <row r="24" spans="2:5">
      <c r="B24" s="4">
        <f>'SEED - TblInstitutionBranch'!L29</f>
        <v>124000000000027</v>
      </c>
      <c r="C24" t="str">
        <f>'SEED - TblInstitutionBranch'!H29</f>
        <v>INTI</v>
      </c>
      <c r="E24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124000000000027::bigint, 'INTI'::varchar); </v>
      </c>
    </row>
    <row r="25" spans="2:5">
      <c r="B25" s="4">
        <f>'SEED - TblInstitutionBranch'!L30</f>
        <v>124000000000028</v>
      </c>
      <c r="C25" t="str">
        <f>'SEED - TblInstitutionBranch'!H30</f>
        <v>MIT</v>
      </c>
      <c r="E25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124000000000028::bigint, 'MIT'::varchar); </v>
      </c>
    </row>
    <row r="26" spans="2:5">
      <c r="B26" s="4">
        <f>'SEED - TblInstitutionBranch'!L31</f>
        <v>124000000000029</v>
      </c>
      <c r="C26" t="str">
        <f>'SEED - TblInstitutionBranch'!H31</f>
        <v>IPC</v>
      </c>
      <c r="E26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124000000000029::bigint, 'IPC'::varchar); </v>
      </c>
    </row>
    <row r="27" spans="2:5">
      <c r="B27" s="4">
        <f>'SEED - TblInstitutionBranch'!L32</f>
        <v>124000000000030</v>
      </c>
      <c r="C27" t="str">
        <f>'SEED - TblInstitutionBranch'!H32</f>
        <v>IBS</v>
      </c>
      <c r="E27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124000000000030::bigint, 'IBS'::varchar); </v>
      </c>
    </row>
    <row r="28" spans="2:5">
      <c r="B28" s="4">
        <f>'SEED - TblInstitutionBranch'!L33</f>
        <v>124000000000031</v>
      </c>
      <c r="C28" t="str">
        <f>'SEED - TblInstitutionBranch'!H33</f>
        <v>KMN</v>
      </c>
      <c r="E28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124000000000031::bigint, 'KMN'::varchar); </v>
      </c>
    </row>
    <row r="29" spans="2:5">
      <c r="B29" s="4">
        <f>'SEED - TblInstitutionBranch'!L34</f>
        <v>124000000000032</v>
      </c>
      <c r="C29" t="str">
        <f>'SEED - TblInstitutionBranch'!H34</f>
        <v>LRK</v>
      </c>
      <c r="E29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124000000000032::bigint, 'LRK'::varchar); </v>
      </c>
    </row>
    <row r="30" spans="2:5">
      <c r="B30" s="4">
        <f>'SEED - TblInstitutionBranch'!L35</f>
        <v>124000000000033</v>
      </c>
      <c r="C30" t="str">
        <f>'SEED - TblInstitutionBranch'!H35</f>
        <v>LINK</v>
      </c>
      <c r="E30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124000000000033::bigint, 'LINK'::varchar); </v>
      </c>
    </row>
    <row r="31" spans="2:5">
      <c r="B31" s="4">
        <f>'SEED - TblInstitutionBranch'!L36</f>
        <v>124000000000034</v>
      </c>
      <c r="C31" t="str">
        <f>'SEED - TblInstitutionBranch'!H36</f>
        <v>PTLIN</v>
      </c>
      <c r="E31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124000000000034::bigint, 'PTLIN'::varchar); </v>
      </c>
    </row>
    <row r="32" spans="2:5">
      <c r="B32" s="4">
        <f>'SEED - TblInstitutionBranch'!L37</f>
        <v>124000000000035</v>
      </c>
      <c r="C32" t="str">
        <f>'SEED - TblInstitutionBranch'!H37</f>
        <v>Lts</v>
      </c>
      <c r="E32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124000000000035::bigint, 'Lts'::varchar); </v>
      </c>
    </row>
    <row r="33" spans="2:5">
      <c r="B33" s="4">
        <f>'SEED - TblInstitutionBranch'!L38</f>
        <v>124000000000036</v>
      </c>
      <c r="C33" t="str">
        <f>'SEED - TblInstitutionBranch'!H38</f>
        <v>MEL</v>
      </c>
      <c r="E33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124000000000036::bigint, 'MEL'::varchar); </v>
      </c>
    </row>
    <row r="34" spans="2:5">
      <c r="B34" s="4">
        <f>'SEED - TblInstitutionBranch'!L39</f>
        <v>124000000000037</v>
      </c>
      <c r="C34" t="str">
        <f>'SEED - TblInstitutionBranch'!H39</f>
        <v>MGT</v>
      </c>
      <c r="E34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124000000000037::bigint, 'MGT'::varchar); </v>
      </c>
    </row>
    <row r="35" spans="2:5">
      <c r="B35" s="4">
        <f>'SEED - TblInstitutionBranch'!L40</f>
        <v>124000000000038</v>
      </c>
      <c r="C35" t="str">
        <f>'SEED - TblInstitutionBranch'!H40</f>
        <v>NOK</v>
      </c>
      <c r="E35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124000000000038::bigint, 'NOK'::varchar); </v>
      </c>
    </row>
    <row r="36" spans="2:5">
      <c r="B36" s="4">
        <f>'SEED - TblInstitutionBranch'!L41</f>
        <v>124000000000039</v>
      </c>
      <c r="C36" t="str">
        <f>'SEED - TblInstitutionBranch'!H41</f>
        <v>NSN</v>
      </c>
      <c r="E36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124000000000039::bigint, 'NSN'::varchar); </v>
      </c>
    </row>
    <row r="37" spans="2:5">
      <c r="B37" s="4">
        <f>'SEED - TblInstitutionBranch'!L42</f>
        <v>124000000000040</v>
      </c>
      <c r="C37" t="str">
        <f>'SEED - TblInstitutionBranch'!H42</f>
        <v>PGE</v>
      </c>
      <c r="E37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124000000000040::bigint, 'PGE'::varchar); </v>
      </c>
    </row>
    <row r="38" spans="2:5">
      <c r="B38" s="4">
        <f>'SEED - TblInstitutionBranch'!L43</f>
        <v>124000000000041</v>
      </c>
      <c r="C38" t="str">
        <f>'SEED - TblInstitutionBranch'!H43</f>
        <v>PLN</v>
      </c>
      <c r="E38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124000000000041::bigint, 'PLN'::varchar); </v>
      </c>
    </row>
    <row r="39" spans="2:5">
      <c r="B39" s="4">
        <f>'SEED - TblInstitutionBranch'!L44</f>
        <v>124000000000042</v>
      </c>
      <c r="C39" t="str">
        <f>'SEED - TblInstitutionBranch'!H44</f>
        <v>PLN BA</v>
      </c>
      <c r="E39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124000000000042::bigint, 'PLN BA'::varchar); </v>
      </c>
    </row>
    <row r="40" spans="2:5">
      <c r="B40" s="4">
        <f>'SEED - TblInstitutionBranch'!L45</f>
        <v>124000000000043</v>
      </c>
      <c r="C40" t="str">
        <f>'SEED - TblInstitutionBranch'!H45</f>
        <v>PLNCA</v>
      </c>
      <c r="E40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124000000000043::bigint, 'PLNCA'::varchar); </v>
      </c>
    </row>
    <row r="41" spans="2:5">
      <c r="B41" s="4">
        <f>'SEED - TblInstitutionBranch'!L46</f>
        <v>124000000000044</v>
      </c>
      <c r="C41" t="str">
        <f>'SEED - TblInstitutionBranch'!H46</f>
        <v>PLN JK</v>
      </c>
      <c r="E41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124000000000044::bigint, 'PLN JK'::varchar); </v>
      </c>
    </row>
    <row r="42" spans="2:5">
      <c r="B42" s="4">
        <f>'SEED - TblInstitutionBranch'!L47</f>
        <v>124000000000045</v>
      </c>
      <c r="C42" t="str">
        <f>'SEED - TblInstitutionBranch'!H47</f>
        <v>PLNma</v>
      </c>
      <c r="E42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124000000000045::bigint, 'PLNma'::varchar); </v>
      </c>
    </row>
    <row r="43" spans="2:5">
      <c r="B43" s="4">
        <f>'SEED - TblInstitutionBranch'!L48</f>
        <v>124000000000046</v>
      </c>
      <c r="C43" t="str">
        <f>'SEED - TblInstitutionBranch'!H48</f>
        <v>PLN MA</v>
      </c>
      <c r="E43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124000000000046::bigint, 'PLN MA'::varchar); </v>
      </c>
    </row>
    <row r="44" spans="2:5">
      <c r="B44" s="4">
        <f>'SEED - TblInstitutionBranch'!L49</f>
        <v>124000000000047</v>
      </c>
      <c r="C44" t="str">
        <f>'SEED - TblInstitutionBranch'!H49</f>
        <v>PLNJB</v>
      </c>
      <c r="E44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124000000000047::bigint, 'PLNJB'::varchar); </v>
      </c>
    </row>
    <row r="45" spans="2:5">
      <c r="B45" s="4">
        <f>'SEED - TblInstitutionBranch'!L50</f>
        <v>124000000000048</v>
      </c>
      <c r="C45" t="str">
        <f>'SEED - TblInstitutionBranch'!H50</f>
        <v>PLNMD</v>
      </c>
      <c r="E45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124000000000048::bigint, 'PLNMD'::varchar); </v>
      </c>
    </row>
    <row r="46" spans="2:5">
      <c r="B46" s="4">
        <f>'SEED - TblInstitutionBranch'!L51</f>
        <v>124000000000049</v>
      </c>
      <c r="C46" t="str">
        <f>'SEED - TblInstitutionBranch'!H51</f>
        <v>PLNIJ</v>
      </c>
      <c r="E46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124000000000049::bigint, 'PLNIJ'::varchar); </v>
      </c>
    </row>
    <row r="47" spans="2:5">
      <c r="B47" s="4">
        <f>'SEED - TblInstitutionBranch'!L52</f>
        <v>124000000000050</v>
      </c>
      <c r="C47" t="str">
        <f>'SEED - TblInstitutionBranch'!H52</f>
        <v>PLN SCADA</v>
      </c>
      <c r="E47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124000000000050::bigint, 'PLN SCADA'::varchar); </v>
      </c>
    </row>
    <row r="48" spans="2:5">
      <c r="B48" s="4">
        <f>'SEED - TblInstitutionBranch'!L53</f>
        <v>124000000000051</v>
      </c>
      <c r="C48" t="str">
        <f>'SEED - TblInstitutionBranch'!H53</f>
        <v>PLNYK</v>
      </c>
      <c r="E48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124000000000051::bigint, 'PLNYK'::varchar); </v>
      </c>
    </row>
    <row r="49" spans="2:5">
      <c r="B49" s="4">
        <f>'SEED - TblInstitutionBranch'!L54</f>
        <v>124000000000052</v>
      </c>
      <c r="C49" t="str">
        <f>'SEED - TblInstitutionBranch'!H54</f>
        <v>PROTEL</v>
      </c>
      <c r="E49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124000000000052::bigint, 'PROTEL'::varchar); </v>
      </c>
    </row>
    <row r="50" spans="2:5">
      <c r="B50" s="4">
        <f>'SEED - TblInstitutionBranch'!L55</f>
        <v>124000000000053</v>
      </c>
      <c r="C50" t="str">
        <f>'SEED - TblInstitutionBranch'!H55</f>
        <v>RAM</v>
      </c>
      <c r="E50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124000000000053::bigint, 'RAM'::varchar); </v>
      </c>
    </row>
    <row r="51" spans="2:5">
      <c r="B51" s="4">
        <f>'SEED - TblInstitutionBranch'!L56</f>
        <v>124000000000054</v>
      </c>
      <c r="C51" t="str">
        <f>'SEED - TblInstitutionBranch'!H56</f>
        <v>RDEL</v>
      </c>
      <c r="E51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124000000000054::bigint, 'RDEL'::varchar); </v>
      </c>
    </row>
    <row r="52" spans="2:5">
      <c r="B52" s="4">
        <f>'SEED - TblInstitutionBranch'!L57</f>
        <v>124000000000055</v>
      </c>
      <c r="C52" t="str">
        <f>'SEED - TblInstitutionBranch'!H57</f>
        <v>CVSM</v>
      </c>
      <c r="E52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124000000000055::bigint, 'CVSM'::varchar); </v>
      </c>
    </row>
    <row r="53" spans="2:5">
      <c r="B53" s="4">
        <f>'SEED - TblInstitutionBranch'!L58</f>
        <v>124000000000056</v>
      </c>
      <c r="C53" t="str">
        <f>'SEED - TblInstitutionBranch'!H58</f>
        <v>SGK</v>
      </c>
      <c r="E53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124000000000056::bigint, 'SGK'::varchar); </v>
      </c>
    </row>
    <row r="54" spans="2:5">
      <c r="B54" s="4">
        <f>'SEED - TblInstitutionBranch'!L59</f>
        <v>124000000000057</v>
      </c>
      <c r="C54" t="str">
        <f>'SEED - TblInstitutionBranch'!H59</f>
        <v>SMA</v>
      </c>
      <c r="E54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124000000000057::bigint, 'SMA'::varchar); </v>
      </c>
    </row>
    <row r="55" spans="2:5">
      <c r="B55" s="4">
        <f>'SEED - TblInstitutionBranch'!L60</f>
        <v>124000000000058</v>
      </c>
      <c r="C55" t="str">
        <f>'SEED - TblInstitutionBranch'!H60</f>
        <v>INTEL</v>
      </c>
      <c r="E55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124000000000058::bigint, 'INTEL'::varchar); </v>
      </c>
    </row>
    <row r="56" spans="2:5">
      <c r="B56" s="4">
        <f>'SEED - TblInstitutionBranch'!L61</f>
        <v>124000000000059</v>
      </c>
      <c r="C56" t="str">
        <f>'SEED - TblInstitutionBranch'!H61</f>
        <v>Telkom jkt</v>
      </c>
      <c r="E56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124000000000059::bigint, 'Telkom jkt'::varchar); </v>
      </c>
    </row>
    <row r="57" spans="2:5">
      <c r="B57" s="4">
        <f>'SEED - TblInstitutionBranch'!L62</f>
        <v>124000000000060</v>
      </c>
      <c r="C57" t="str">
        <f>'SEED - TblInstitutionBranch'!H62</f>
        <v>TSEL</v>
      </c>
      <c r="E57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124000000000060::bigint, 'TSEL'::varchar); </v>
      </c>
    </row>
    <row r="58" spans="2:5">
      <c r="B58" s="4">
        <f>'SEED - TblInstitutionBranch'!L63</f>
        <v>124000000000061</v>
      </c>
      <c r="C58" t="str">
        <f>'SEED - TblInstitutionBranch'!H63</f>
        <v>TA</v>
      </c>
      <c r="E58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124000000000061::bigint, 'TA'::varchar); </v>
      </c>
    </row>
    <row r="59" spans="2:5">
      <c r="B59" s="4">
        <f>'SEED - TblInstitutionBranch'!L64</f>
        <v>124000000000062</v>
      </c>
      <c r="C59" t="str">
        <f>'SEED - TblInstitutionBranch'!H64</f>
        <v>TOS</v>
      </c>
      <c r="E59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124000000000062::bigint, 'TOS'::varchar); </v>
      </c>
    </row>
    <row r="60" spans="2:5">
      <c r="B60" s="4">
        <f>'SEED - TblInstitutionBranch'!L65</f>
        <v>124000000000063</v>
      </c>
      <c r="C60" t="str">
        <f>'SEED - TblInstitutionBranch'!H65</f>
        <v>TCI</v>
      </c>
      <c r="E60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124000000000063::bigint, 'TCI'::varchar); </v>
      </c>
    </row>
    <row r="61" spans="2:5">
      <c r="B61" s="4">
        <f>'SEED - TblInstitutionBranch'!L66</f>
        <v>124000000000064</v>
      </c>
      <c r="C61" t="str">
        <f>'SEED - TblInstitutionBranch'!H66</f>
        <v>WAS</v>
      </c>
      <c r="E61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124000000000064::bigint, 'WAS'::varchar); </v>
      </c>
    </row>
    <row r="62" spans="2:5">
      <c r="B62" s="4">
        <f>'SEED - TblInstitutionBranch'!L67</f>
        <v>124000000000065</v>
      </c>
      <c r="C62" t="str">
        <f>'SEED - TblInstitutionBranch'!H67</f>
        <v>WKS</v>
      </c>
      <c r="E62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124000000000065::bigint, 'WKS'::varchar); </v>
      </c>
    </row>
    <row r="63" spans="2:5">
      <c r="B63" s="4">
        <f>'SEED - TblInstitutionBranch'!L68</f>
        <v>124000000000066</v>
      </c>
      <c r="C63" t="str">
        <f>'SEED - TblInstitutionBranch'!H68</f>
        <v>XL</v>
      </c>
      <c r="E63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124000000000066::bigint, 'XL'::varchar); </v>
      </c>
    </row>
    <row r="64" spans="2:5">
      <c r="B64" s="4">
        <f>'SEED - TblInstitutionBranch'!L69</f>
        <v>124000000000067</v>
      </c>
      <c r="C64" t="str">
        <f>'SEED - TblInstitutionBranch'!H69</f>
        <v>XLM</v>
      </c>
      <c r="E64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124000000000067::bigint, 'XLM'::varchar); </v>
      </c>
    </row>
    <row r="65" spans="2:5">
      <c r="B65" s="4">
        <f>'SEED - TblInstitutionBranch'!L70</f>
        <v>124000000000068</v>
      </c>
      <c r="C65" t="str">
        <f>'SEED - TblInstitutionBranch'!H70</f>
        <v>ZTE</v>
      </c>
      <c r="E65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124000000000068::bigint, 'ZTE'::varchar); </v>
      </c>
    </row>
    <row r="66" spans="2:5">
      <c r="B66" s="4">
        <f>'SEED - TblInstitutionBranch'!L71</f>
        <v>124000000000069</v>
      </c>
      <c r="C66" t="str">
        <f>'SEED - TblInstitutionBranch'!H71</f>
        <v>SANE</v>
      </c>
      <c r="E66" s="3" t="str">
        <f t="shared" si="0"/>
        <v xml:space="preserve">PERFORM "SchData-OLTP-CustomerRelation"."Func_TblCustomer_SET"(varSystemLoginSession, null::bigint, null::varchar, null::timestamptz, null::timestamptz, null::varchar, varInstitutionBranchID, varBaseCurrencyID, 124000000000069::bigint, 'SANE'::varchar); </v>
      </c>
    </row>
    <row r="67" spans="2:5">
      <c r="B67" s="4">
        <f>'SEED - TblInstitutionBranch'!L72</f>
        <v>124000000000070</v>
      </c>
      <c r="C67" t="str">
        <f>'SEED - TblInstitutionBranch'!H72</f>
        <v>IJS</v>
      </c>
      <c r="E67" s="3" t="str">
        <f t="shared" ref="E67:E74" si="1">CONCATENATE("PERFORM ""SchData-OLTP-CustomerRelation"".""Func_TblCustomer_SET""(varSystemLoginSession, null::bigint, null::varchar, null::timestamptz, null::timestamptz, null::varchar, varInstitutionBranchID, varBaseCurrencyID, ", IF(EXACT(B67, ""), "null", B67), "::bigint, ", IF(EXACT(C67, ""), "null", "'"&amp;C67&amp;"'"), "::varchar); ")</f>
        <v xml:space="preserve">PERFORM "SchData-OLTP-CustomerRelation"."Func_TblCustomer_SET"(varSystemLoginSession, null::bigint, null::varchar, null::timestamptz, null::timestamptz, null::varchar, varInstitutionBranchID, varBaseCurrencyID, 124000000000070::bigint, 'IJS'::varchar); </v>
      </c>
    </row>
    <row r="68" spans="2:5">
      <c r="B68" s="4">
        <f>'SEED - TblInstitutionBranch'!L73</f>
        <v>124000000000071</v>
      </c>
      <c r="C68" t="str">
        <f>'SEED - TblInstitutionBranch'!H73</f>
        <v>PP</v>
      </c>
      <c r="E68" s="3" t="str">
        <f t="shared" si="1"/>
        <v xml:space="preserve">PERFORM "SchData-OLTP-CustomerRelation"."Func_TblCustomer_SET"(varSystemLoginSession, null::bigint, null::varchar, null::timestamptz, null::timestamptz, null::varchar, varInstitutionBranchID, varBaseCurrencyID, 124000000000071::bigint, 'PP'::varchar); </v>
      </c>
    </row>
    <row r="69" spans="2:5">
      <c r="B69" s="4">
        <f>'SEED - TblInstitutionBranch'!L74</f>
        <v>124000000000072</v>
      </c>
      <c r="C69" t="str">
        <f>'SEED - TblInstitutionBranch'!H74</f>
        <v>Linus</v>
      </c>
      <c r="E69" s="3" t="str">
        <f t="shared" si="1"/>
        <v xml:space="preserve">PERFORM "SchData-OLTP-CustomerRelation"."Func_TblCustomer_SET"(varSystemLoginSession, null::bigint, null::varchar, null::timestamptz, null::timestamptz, null::varchar, varInstitutionBranchID, varBaseCurrencyID, 124000000000072::bigint, 'Linus'::varchar); </v>
      </c>
    </row>
    <row r="70" spans="2:5">
      <c r="B70" s="4">
        <f>'SEED - TblInstitutionBranch'!L75</f>
        <v>124000000000073</v>
      </c>
      <c r="C70" t="str">
        <f>'SEED - TblInstitutionBranch'!H75</f>
        <v>JAMKR</v>
      </c>
      <c r="E70" s="3" t="str">
        <f t="shared" si="1"/>
        <v xml:space="preserve">PERFORM "SchData-OLTP-CustomerRelation"."Func_TblCustomer_SET"(varSystemLoginSession, null::bigint, null::varchar, null::timestamptz, null::timestamptz, null::varchar, varInstitutionBranchID, varBaseCurrencyID, 124000000000073::bigint, 'JAMKR'::varchar); </v>
      </c>
    </row>
    <row r="71" spans="2:5">
      <c r="B71" s="4">
        <f>'SEED - TblInstitutionBranch'!L76</f>
        <v>124000000000074</v>
      </c>
      <c r="C71" t="str">
        <f>'SEED - TblInstitutionBranch'!H76</f>
        <v>PLNKB</v>
      </c>
      <c r="E71" s="3" t="str">
        <f t="shared" si="1"/>
        <v xml:space="preserve">PERFORM "SchData-OLTP-CustomerRelation"."Func_TblCustomer_SET"(varSystemLoginSession, null::bigint, null::varchar, null::timestamptz, null::timestamptz, null::varchar, varInstitutionBranchID, varBaseCurrencyID, 124000000000074::bigint, 'PLNKB'::varchar); </v>
      </c>
    </row>
    <row r="72" spans="2:5">
      <c r="B72" s="4">
        <f>'SEED - TblInstitutionBranch'!L77</f>
        <v>124000000000075</v>
      </c>
      <c r="C72" t="str">
        <f>'SEED - TblInstitutionBranch'!H77</f>
        <v>PLNST</v>
      </c>
      <c r="E72" s="3" t="str">
        <f t="shared" si="1"/>
        <v xml:space="preserve">PERFORM "SchData-OLTP-CustomerRelation"."Func_TblCustomer_SET"(varSystemLoginSession, null::bigint, null::varchar, null::timestamptz, null::timestamptz, null::varchar, varInstitutionBranchID, varBaseCurrencyID, 124000000000075::bigint, 'PLNST'::varchar); </v>
      </c>
    </row>
    <row r="73" spans="2:5">
      <c r="B73" s="4">
        <f>'SEED - TblInstitutionBranch'!L78</f>
        <v>124000000000076</v>
      </c>
      <c r="C73" t="str">
        <f>'SEED - TblInstitutionBranch'!H78</f>
        <v>L&amp;T</v>
      </c>
      <c r="E73" s="3" t="str">
        <f t="shared" si="1"/>
        <v xml:space="preserve">PERFORM "SchData-OLTP-CustomerRelation"."Func_TblCustomer_SET"(varSystemLoginSession, null::bigint, null::varchar, null::timestamptz, null::timestamptz, null::varchar, varInstitutionBranchID, varBaseCurrencyID, 124000000000076::bigint, 'L&amp;T'::varchar); </v>
      </c>
    </row>
    <row r="74" spans="2:5">
      <c r="B74" s="4">
        <f>'SEED - TblInstitutionBranch'!L79</f>
        <v>124000000000077</v>
      </c>
      <c r="C74" t="str">
        <f>'SEED - TblInstitutionBranch'!H79</f>
        <v>ASM</v>
      </c>
      <c r="E74" s="3" t="str">
        <f t="shared" si="1"/>
        <v xml:space="preserve">PERFORM "SchData-OLTP-CustomerRelation"."Func_TblCustomer_SET"(varSystemLoginSession, null::bigint, null::varchar, null::timestamptz, null::timestamptz, null::varchar, varInstitutionBranchID, varBaseCurrencyID, 124000000000077::bigint, 'ASM'::varchar);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topLeftCell="B1" workbookViewId="0">
      <selection activeCell="H12" sqref="H12"/>
    </sheetView>
  </sheetViews>
  <sheetFormatPr defaultRowHeight="15"/>
  <cols>
    <col min="2" max="2" width="16.140625" bestFit="1" customWidth="1"/>
  </cols>
  <sheetData>
    <row r="1" spans="2:5">
      <c r="B1" s="4" t="s">
        <v>595</v>
      </c>
      <c r="C1" t="s">
        <v>13546</v>
      </c>
    </row>
    <row r="2" spans="2:5">
      <c r="B2" s="4">
        <f>'SEED - TblInstitutionBranch'!L81</f>
        <v>124000000000078</v>
      </c>
      <c r="C2" t="str">
        <f>'SEED - TblInstitutionBranch'!H81</f>
        <v>VDR0002</v>
      </c>
      <c r="E2" s="3" t="str">
        <f>CONCATENATE("PERFORM ""SchData-OLTP-SupplyChain"".""Func_TblSupplier_SET""(varSystemLoginSession, null, null, null, varInstitutionBranchID, varBaseCurrencyID, ", IF(EXACT(B2, ""), "null", B2), "::bigint, ", IF(EXACT(C2, ""), "null", "'"&amp;C2&amp;"'"), "::varchar); ")</f>
        <v xml:space="preserve">PERFORM "SchData-OLTP-SupplyChain"."Func_TblSupplier_SET"(varSystemLoginSession, null, null, null, varInstitutionBranchID, varBaseCurrencyID, 124000000000078::bigint, 'VDR0002'::varchar); </v>
      </c>
    </row>
    <row r="3" spans="2:5">
      <c r="B3" s="4">
        <f>'SEED - TblInstitutionBranch'!L82</f>
        <v>124000000000079</v>
      </c>
      <c r="C3" t="str">
        <f>'SEED - TblInstitutionBranch'!H82</f>
        <v>VDR0003</v>
      </c>
      <c r="E3" s="3" t="str">
        <f t="shared" ref="E3:E6" si="0">CONCATENATE("PERFORM ""SchData-OLTP-SupplyChain"".""Func_TblSupplier_SET""(varSystemLoginSession, null, null, null, varInstitutionBranchID, varBaseCurrencyID, ", IF(EXACT(B3, ""), "null", B3), "::bigint, ", IF(EXACT(C3, ""), "null", "'"&amp;C3&amp;"'"), "::varchar); ")</f>
        <v xml:space="preserve">PERFORM "SchData-OLTP-SupplyChain"."Func_TblSupplier_SET"(varSystemLoginSession, null, null, null, varInstitutionBranchID, varBaseCurrencyID, 124000000000079::bigint, 'VDR0003'::varchar); </v>
      </c>
    </row>
    <row r="4" spans="2:5">
      <c r="B4" s="4">
        <f>'SEED - TblInstitutionBranch'!L83</f>
        <v>124000000000080</v>
      </c>
      <c r="C4" t="str">
        <f>'SEED - TblInstitutionBranch'!H83</f>
        <v>VDR0004</v>
      </c>
      <c r="E4" s="3" t="str">
        <f t="shared" si="0"/>
        <v xml:space="preserve">PERFORM "SchData-OLTP-SupplyChain"."Func_TblSupplier_SET"(varSystemLoginSession, null, null, null, varInstitutionBranchID, varBaseCurrencyID, 124000000000080::bigint, 'VDR0004'::varchar); </v>
      </c>
    </row>
    <row r="5" spans="2:5">
      <c r="B5" s="4">
        <f>'SEED - TblInstitutionBranch'!L84</f>
        <v>124000000000081</v>
      </c>
      <c r="C5" t="str">
        <f>'SEED - TblInstitutionBranch'!H84</f>
        <v>VDR0005</v>
      </c>
      <c r="E5" s="3" t="str">
        <f t="shared" si="0"/>
        <v xml:space="preserve">PERFORM "SchData-OLTP-SupplyChain"."Func_TblSupplier_SET"(varSystemLoginSession, null, null, null, varInstitutionBranchID, varBaseCurrencyID, 124000000000081::bigint, 'VDR0005'::varchar); </v>
      </c>
    </row>
    <row r="6" spans="2:5">
      <c r="B6" s="4">
        <f>'SEED - TblInstitutionBranch'!L85</f>
        <v>124000000000082</v>
      </c>
      <c r="C6" t="str">
        <f>'SEED - TblInstitutionBranch'!H85</f>
        <v>VDR0006</v>
      </c>
      <c r="E6" s="3" t="str">
        <f t="shared" si="0"/>
        <v xml:space="preserve">PERFORM "SchData-OLTP-SupplyChain"."Func_TblSupplier_SET"(varSystemLoginSession, null, null, null, varInstitutionBranchID, varBaseCurrencyID, 124000000000082::bigint, 'VDR0006'::varchar); 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7"/>
  <sheetViews>
    <sheetView topLeftCell="A25" workbookViewId="0">
      <selection activeCell="B42" sqref="B42"/>
    </sheetView>
  </sheetViews>
  <sheetFormatPr defaultRowHeight="15"/>
  <cols>
    <col min="1" max="1" width="9.140625" style="2"/>
    <col min="2" max="2" width="16.140625" style="2" bestFit="1" customWidth="1"/>
    <col min="3" max="3" width="33.28515625" style="2" bestFit="1" customWidth="1"/>
    <col min="4" max="4" width="49.85546875" style="2" bestFit="1" customWidth="1"/>
    <col min="5" max="16384" width="9.140625" style="2"/>
  </cols>
  <sheetData>
    <row r="2" spans="2:4">
      <c r="B2" s="2" t="s">
        <v>539</v>
      </c>
      <c r="C2" s="2" t="s">
        <v>431</v>
      </c>
      <c r="D2" s="2" t="s">
        <v>522</v>
      </c>
    </row>
    <row r="3" spans="2:4">
      <c r="B3" s="2" t="s">
        <v>540</v>
      </c>
      <c r="C3" s="2" t="s">
        <v>432</v>
      </c>
      <c r="D3" s="2" t="s">
        <v>432</v>
      </c>
    </row>
    <row r="4" spans="2:4">
      <c r="B4" s="2" t="s">
        <v>541</v>
      </c>
      <c r="C4" s="2" t="s">
        <v>16</v>
      </c>
      <c r="D4" s="2" t="s">
        <v>523</v>
      </c>
    </row>
    <row r="5" spans="2:4">
      <c r="B5" s="2" t="s">
        <v>542</v>
      </c>
      <c r="C5" s="2" t="s">
        <v>433</v>
      </c>
      <c r="D5" s="2" t="s">
        <v>433</v>
      </c>
    </row>
    <row r="6" spans="2:4">
      <c r="B6" s="2" t="s">
        <v>543</v>
      </c>
      <c r="C6" s="2" t="s">
        <v>434</v>
      </c>
      <c r="D6" s="2" t="s">
        <v>434</v>
      </c>
    </row>
    <row r="7" spans="2:4">
      <c r="B7" s="2" t="s">
        <v>544</v>
      </c>
      <c r="C7" s="2" t="s">
        <v>34</v>
      </c>
      <c r="D7" s="2" t="s">
        <v>36</v>
      </c>
    </row>
    <row r="8" spans="2:4">
      <c r="B8" s="2" t="s">
        <v>545</v>
      </c>
      <c r="C8" s="2" t="s">
        <v>39</v>
      </c>
      <c r="D8" s="2" t="s">
        <v>39</v>
      </c>
    </row>
    <row r="9" spans="2:4">
      <c r="B9" s="2" t="s">
        <v>546</v>
      </c>
      <c r="C9" s="2" t="s">
        <v>435</v>
      </c>
      <c r="D9" s="2" t="s">
        <v>524</v>
      </c>
    </row>
    <row r="10" spans="2:4">
      <c r="B10" s="2" t="s">
        <v>547</v>
      </c>
      <c r="C10" s="2" t="s">
        <v>51</v>
      </c>
      <c r="D10" s="2" t="s">
        <v>51</v>
      </c>
    </row>
    <row r="11" spans="2:4">
      <c r="B11" s="2" t="s">
        <v>548</v>
      </c>
      <c r="C11" s="2" t="s">
        <v>58</v>
      </c>
      <c r="D11" s="2" t="s">
        <v>525</v>
      </c>
    </row>
    <row r="12" spans="2:4">
      <c r="B12" s="2" t="s">
        <v>549</v>
      </c>
      <c r="C12" s="2" t="s">
        <v>66</v>
      </c>
      <c r="D12" s="2" t="s">
        <v>66</v>
      </c>
    </row>
    <row r="13" spans="2:4">
      <c r="B13" s="2" t="s">
        <v>550</v>
      </c>
      <c r="C13" s="2" t="s">
        <v>71</v>
      </c>
      <c r="D13" s="2" t="s">
        <v>73</v>
      </c>
    </row>
    <row r="14" spans="2:4">
      <c r="B14" s="2" t="s">
        <v>551</v>
      </c>
      <c r="C14" s="2" t="s">
        <v>440</v>
      </c>
      <c r="D14" s="2" t="s">
        <v>440</v>
      </c>
    </row>
    <row r="15" spans="2:4">
      <c r="B15" s="2" t="s">
        <v>552</v>
      </c>
      <c r="C15" s="2" t="s">
        <v>441</v>
      </c>
      <c r="D15" s="2" t="s">
        <v>441</v>
      </c>
    </row>
    <row r="16" spans="2:4">
      <c r="B16" s="2" t="s">
        <v>553</v>
      </c>
      <c r="C16" s="2" t="s">
        <v>442</v>
      </c>
      <c r="D16" s="2" t="s">
        <v>526</v>
      </c>
    </row>
    <row r="17" spans="2:4">
      <c r="B17" s="2" t="s">
        <v>554</v>
      </c>
      <c r="C17" s="2" t="s">
        <v>443</v>
      </c>
      <c r="D17" s="2" t="s">
        <v>527</v>
      </c>
    </row>
    <row r="18" spans="2:4">
      <c r="B18" s="2" t="s">
        <v>555</v>
      </c>
      <c r="C18" s="2" t="s">
        <v>107</v>
      </c>
      <c r="D18" s="2" t="s">
        <v>107</v>
      </c>
    </row>
    <row r="19" spans="2:4">
      <c r="B19" s="2" t="s">
        <v>556</v>
      </c>
      <c r="C19" s="2" t="s">
        <v>444</v>
      </c>
      <c r="D19" s="2" t="s">
        <v>444</v>
      </c>
    </row>
    <row r="20" spans="2:4">
      <c r="B20" s="2" t="s">
        <v>557</v>
      </c>
      <c r="C20" s="2" t="s">
        <v>112</v>
      </c>
      <c r="D20" s="2" t="s">
        <v>528</v>
      </c>
    </row>
    <row r="21" spans="2:4">
      <c r="B21" s="2" t="s">
        <v>558</v>
      </c>
      <c r="C21" s="2" t="s">
        <v>446</v>
      </c>
      <c r="D21" s="2" t="s">
        <v>529</v>
      </c>
    </row>
    <row r="22" spans="2:4">
      <c r="B22" s="2" t="s">
        <v>559</v>
      </c>
      <c r="C22" s="2" t="s">
        <v>447</v>
      </c>
      <c r="D22" s="2" t="s">
        <v>447</v>
      </c>
    </row>
    <row r="23" spans="2:4">
      <c r="B23" s="2" t="s">
        <v>560</v>
      </c>
      <c r="C23" s="2" t="s">
        <v>448</v>
      </c>
      <c r="D23" s="2" t="s">
        <v>530</v>
      </c>
    </row>
    <row r="24" spans="2:4">
      <c r="B24" s="2" t="s">
        <v>561</v>
      </c>
      <c r="C24" s="2" t="s">
        <v>445</v>
      </c>
      <c r="D24" s="2" t="s">
        <v>531</v>
      </c>
    </row>
    <row r="25" spans="2:4">
      <c r="B25" s="2" t="s">
        <v>562</v>
      </c>
      <c r="C25" s="2" t="s">
        <v>449</v>
      </c>
      <c r="D25" s="2" t="s">
        <v>532</v>
      </c>
    </row>
    <row r="26" spans="2:4">
      <c r="B26" s="2" t="s">
        <v>563</v>
      </c>
      <c r="C26" s="2" t="s">
        <v>450</v>
      </c>
      <c r="D26" s="2" t="s">
        <v>450</v>
      </c>
    </row>
    <row r="27" spans="2:4">
      <c r="B27" s="2" t="s">
        <v>564</v>
      </c>
      <c r="C27" s="2" t="s">
        <v>165</v>
      </c>
      <c r="D27" s="2" t="s">
        <v>165</v>
      </c>
    </row>
    <row r="28" spans="2:4">
      <c r="B28" s="2" t="s">
        <v>565</v>
      </c>
      <c r="C28" s="2" t="s">
        <v>451</v>
      </c>
      <c r="D28" s="2" t="s">
        <v>451</v>
      </c>
    </row>
    <row r="29" spans="2:4">
      <c r="B29" s="2" t="s">
        <v>566</v>
      </c>
      <c r="C29" s="2" t="s">
        <v>179</v>
      </c>
      <c r="D29" s="2" t="s">
        <v>179</v>
      </c>
    </row>
    <row r="30" spans="2:4">
      <c r="B30" s="2" t="s">
        <v>567</v>
      </c>
      <c r="C30" s="2" t="s">
        <v>186</v>
      </c>
      <c r="D30" s="2" t="s">
        <v>186</v>
      </c>
    </row>
    <row r="31" spans="2:4">
      <c r="B31" s="2" t="s">
        <v>568</v>
      </c>
      <c r="C31" s="2" t="s">
        <v>452</v>
      </c>
      <c r="D31" s="2" t="s">
        <v>452</v>
      </c>
    </row>
    <row r="32" spans="2:4">
      <c r="B32" s="2" t="s">
        <v>569</v>
      </c>
      <c r="C32" s="2" t="s">
        <v>453</v>
      </c>
      <c r="D32" s="2" t="s">
        <v>453</v>
      </c>
    </row>
    <row r="33" spans="2:4">
      <c r="B33" s="2" t="s">
        <v>570</v>
      </c>
      <c r="C33" s="2" t="s">
        <v>201</v>
      </c>
      <c r="D33" s="2" t="s">
        <v>201</v>
      </c>
    </row>
    <row r="34" spans="2:4">
      <c r="B34" s="2" t="s">
        <v>571</v>
      </c>
      <c r="C34" s="2" t="s">
        <v>454</v>
      </c>
      <c r="D34" s="2" t="s">
        <v>454</v>
      </c>
    </row>
    <row r="35" spans="2:4">
      <c r="B35" s="2" t="s">
        <v>572</v>
      </c>
      <c r="C35" s="2" t="s">
        <v>455</v>
      </c>
      <c r="D35" s="2" t="s">
        <v>455</v>
      </c>
    </row>
    <row r="36" spans="2:4">
      <c r="B36" s="2" t="s">
        <v>573</v>
      </c>
      <c r="C36" s="2" t="s">
        <v>216</v>
      </c>
      <c r="D36" s="2" t="s">
        <v>216</v>
      </c>
    </row>
    <row r="37" spans="2:4">
      <c r="B37" s="2" t="s">
        <v>574</v>
      </c>
      <c r="C37" s="2" t="s">
        <v>456</v>
      </c>
      <c r="D37" s="2" t="s">
        <v>456</v>
      </c>
    </row>
    <row r="38" spans="2:4">
      <c r="B38" s="2" t="s">
        <v>575</v>
      </c>
      <c r="C38" s="2" t="s">
        <v>222</v>
      </c>
      <c r="D38" s="2" t="s">
        <v>222</v>
      </c>
    </row>
    <row r="39" spans="2:4">
      <c r="B39" s="2" t="s">
        <v>576</v>
      </c>
      <c r="C39" s="2" t="s">
        <v>510</v>
      </c>
      <c r="D39" s="2" t="s">
        <v>533</v>
      </c>
    </row>
    <row r="40" spans="2:4">
      <c r="B40" s="2" t="s">
        <v>577</v>
      </c>
      <c r="C40" s="2" t="s">
        <v>232</v>
      </c>
      <c r="D40" s="2" t="s">
        <v>232</v>
      </c>
    </row>
    <row r="41" spans="2:4">
      <c r="B41" s="2" t="s">
        <v>578</v>
      </c>
      <c r="C41" s="2" t="s">
        <v>301</v>
      </c>
      <c r="D41" s="2" t="s">
        <v>301</v>
      </c>
    </row>
    <row r="42" spans="2:4">
      <c r="B42" s="2" t="s">
        <v>579</v>
      </c>
      <c r="C42" s="2" t="s">
        <v>467</v>
      </c>
      <c r="D42" s="2" t="s">
        <v>534</v>
      </c>
    </row>
    <row r="43" spans="2:4">
      <c r="B43" s="2" t="s">
        <v>580</v>
      </c>
      <c r="C43" s="2" t="s">
        <v>458</v>
      </c>
      <c r="D43" s="2" t="s">
        <v>458</v>
      </c>
    </row>
    <row r="44" spans="2:4">
      <c r="B44" s="2" t="s">
        <v>581</v>
      </c>
      <c r="C44" s="2" t="s">
        <v>316</v>
      </c>
      <c r="D44" s="2" t="s">
        <v>316</v>
      </c>
    </row>
    <row r="45" spans="2:4">
      <c r="B45" s="2" t="s">
        <v>582</v>
      </c>
      <c r="C45" s="2" t="s">
        <v>459</v>
      </c>
      <c r="D45" s="2" t="s">
        <v>535</v>
      </c>
    </row>
    <row r="46" spans="2:4">
      <c r="B46" s="2" t="s">
        <v>583</v>
      </c>
      <c r="C46" s="2" t="s">
        <v>337</v>
      </c>
      <c r="D46" s="2" t="s">
        <v>337</v>
      </c>
    </row>
    <row r="47" spans="2:4">
      <c r="B47" s="2" t="s">
        <v>584</v>
      </c>
      <c r="C47" s="2" t="s">
        <v>343</v>
      </c>
      <c r="D47" s="2" t="s">
        <v>343</v>
      </c>
    </row>
    <row r="48" spans="2:4">
      <c r="B48" s="2" t="s">
        <v>585</v>
      </c>
      <c r="C48" s="2" t="s">
        <v>466</v>
      </c>
      <c r="D48" s="2" t="s">
        <v>536</v>
      </c>
    </row>
    <row r="49" spans="2:4">
      <c r="B49" s="2" t="s">
        <v>586</v>
      </c>
      <c r="C49" s="2" t="s">
        <v>460</v>
      </c>
      <c r="D49" s="2" t="s">
        <v>537</v>
      </c>
    </row>
    <row r="50" spans="2:4">
      <c r="B50" s="2" t="s">
        <v>587</v>
      </c>
      <c r="C50" s="2" t="s">
        <v>376</v>
      </c>
      <c r="D50" s="2" t="s">
        <v>376</v>
      </c>
    </row>
    <row r="51" spans="2:4">
      <c r="B51" s="2" t="s">
        <v>588</v>
      </c>
      <c r="C51" s="2" t="s">
        <v>461</v>
      </c>
      <c r="D51" s="2" t="s">
        <v>461</v>
      </c>
    </row>
    <row r="52" spans="2:4">
      <c r="B52" s="2" t="s">
        <v>589</v>
      </c>
      <c r="C52" s="2" t="s">
        <v>388</v>
      </c>
      <c r="D52" s="2" t="s">
        <v>388</v>
      </c>
    </row>
    <row r="53" spans="2:4">
      <c r="B53" s="2" t="s">
        <v>590</v>
      </c>
      <c r="C53" s="2" t="s">
        <v>462</v>
      </c>
      <c r="D53" s="2" t="s">
        <v>538</v>
      </c>
    </row>
    <row r="54" spans="2:4">
      <c r="B54" s="2" t="s">
        <v>591</v>
      </c>
      <c r="C54" s="2" t="s">
        <v>439</v>
      </c>
      <c r="D54" s="2" t="s">
        <v>439</v>
      </c>
    </row>
    <row r="55" spans="2:4">
      <c r="B55" s="2" t="s">
        <v>592</v>
      </c>
      <c r="C55" s="2" t="s">
        <v>438</v>
      </c>
      <c r="D55" s="2" t="s">
        <v>438</v>
      </c>
    </row>
    <row r="56" spans="2:4">
      <c r="B56" s="2" t="s">
        <v>593</v>
      </c>
      <c r="C56" s="2" t="s">
        <v>437</v>
      </c>
      <c r="D56" s="2" t="s">
        <v>437</v>
      </c>
    </row>
    <row r="57" spans="2:4">
      <c r="B57" s="2" t="s">
        <v>594</v>
      </c>
      <c r="C57" s="2" t="s">
        <v>436</v>
      </c>
      <c r="D57" s="2" t="s">
        <v>436</v>
      </c>
    </row>
  </sheetData>
  <pageMargins left="0.7" right="0.7" top="0.75" bottom="0.75" header="0.3" footer="0.3"/>
  <ignoredErrors>
    <ignoredError sqref="B2:B5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SQL - Customer</vt:lpstr>
      <vt:lpstr>RAW - Customer</vt:lpstr>
      <vt:lpstr>SQL - Supplier</vt:lpstr>
      <vt:lpstr>RAW - Supplier</vt:lpstr>
      <vt:lpstr>SEED - TblInstitution</vt:lpstr>
      <vt:lpstr>SEED - TblInstitutionBranch</vt:lpstr>
      <vt:lpstr>SEED - TblCustomer</vt:lpstr>
      <vt:lpstr>SEED - TblSupplier</vt:lpstr>
      <vt:lpstr>TblInstitution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zheta</dc:creator>
  <cp:lastModifiedBy>Zheta</cp:lastModifiedBy>
  <dcterms:created xsi:type="dcterms:W3CDTF">2021-02-11T02:12:08Z</dcterms:created>
  <dcterms:modified xsi:type="dcterms:W3CDTF">2025-02-12T07:27:49Z</dcterms:modified>
</cp:coreProperties>
</file>