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OneDrive\Documents\Psychopy experminet folder\data\"/>
    </mc:Choice>
  </mc:AlternateContent>
  <xr:revisionPtr revIDLastSave="0" documentId="13_ncr:1_{085990CC-1774-4AA8-A9B5-23DA21CF8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_priming task(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H15" i="2"/>
  <c r="H14" i="2"/>
  <c r="F15" i="2"/>
  <c r="F14" i="2"/>
  <c r="D14" i="2"/>
  <c r="D15" i="2"/>
</calcChain>
</file>

<file path=xl/sharedStrings.xml><?xml version="1.0" encoding="utf-8"?>
<sst xmlns="http://schemas.openxmlformats.org/spreadsheetml/2006/main" count="799" uniqueCount="178">
  <si>
    <t>study_words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</si>
  <si>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</si>
  <si>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</si>
  <si>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</si>
  <si>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</si>
  <si>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</si>
  <si>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</si>
  <si>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</si>
  <si>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</si>
  <si>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</si>
  <si>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</si>
  <si>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</si>
  <si>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</si>
  <si>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</si>
  <si>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</si>
  <si>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</si>
  <si>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</si>
  <si>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</si>
  <si>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</si>
  <si>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</si>
  <si>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</si>
  <si>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</si>
  <si>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</si>
  <si>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</si>
  <si>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</si>
  <si>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</si>
  <si>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</si>
  <si>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</si>
  <si>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</si>
  <si>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</si>
  <si>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</si>
  <si>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</si>
  <si>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 xml:space="preserve">tiger </t>
  </si>
  <si>
    <t>priming task</t>
  </si>
  <si>
    <t>2023.1.3</t>
  </si>
  <si>
    <t xml:space="preserve">book </t>
  </si>
  <si>
    <t>piano</t>
  </si>
  <si>
    <t>cushion</t>
  </si>
  <si>
    <t xml:space="preserve">vase </t>
  </si>
  <si>
    <t>_oo_</t>
  </si>
  <si>
    <t>[1]</t>
  </si>
  <si>
    <t>[0]</t>
  </si>
  <si>
    <t>[]</t>
  </si>
  <si>
    <t>0_a_n_e</t>
  </si>
  <si>
    <t>[-0.29907407407407405]</t>
  </si>
  <si>
    <t>['text_3']</t>
  </si>
  <si>
    <t>_p_a_d_</t>
  </si>
  <si>
    <t>t_g_r</t>
  </si>
  <si>
    <t>tiger</t>
  </si>
  <si>
    <t>c_m_r</t>
  </si>
  <si>
    <t>camera</t>
  </si>
  <si>
    <t>[-0.30925925925925923]</t>
  </si>
  <si>
    <t>_ia_n_</t>
  </si>
  <si>
    <t>_o_s_</t>
  </si>
  <si>
    <t>Study_word</t>
  </si>
  <si>
    <t>Vase</t>
  </si>
  <si>
    <t>2023-09-29_11h35.35.741</t>
  </si>
  <si>
    <t>5_Priming</t>
  </si>
  <si>
    <t>Cushion</t>
  </si>
  <si>
    <t>Book</t>
  </si>
  <si>
    <t>Tiger</t>
  </si>
  <si>
    <t>Piano</t>
  </si>
  <si>
    <t>o_a_n_e</t>
  </si>
  <si>
    <t>orange</t>
  </si>
  <si>
    <t>[-0.03981481481481482]</t>
  </si>
  <si>
    <t>[6.207022599992342]</t>
  </si>
  <si>
    <t>lo</t>
  </si>
  <si>
    <t>book</t>
  </si>
  <si>
    <t>[-0.10555555555555556]</t>
  </si>
  <si>
    <t>[5.994426399993245]</t>
  </si>
  <si>
    <t>_a_e</t>
  </si>
  <si>
    <t>vase</t>
  </si>
  <si>
    <t>[-0.10185185185185185]</t>
  </si>
  <si>
    <t>[-0.30092592592592593]</t>
  </si>
  <si>
    <t>[3.948868499996024]</t>
  </si>
  <si>
    <t>[-0.05277777777777778]</t>
  </si>
  <si>
    <t>[-0.28888888888888886]</t>
  </si>
  <si>
    <t>[5.724904700007755]</t>
  </si>
  <si>
    <t>[-0.12777777777777777]</t>
  </si>
  <si>
    <t>[-0.29814814814814816]</t>
  </si>
  <si>
    <t>[4.230033899992122]</t>
  </si>
  <si>
    <t>c_s_h_o_n</t>
  </si>
  <si>
    <t>[-0.10648148148148148]</t>
  </si>
  <si>
    <t>[-0.30185185185185187]</t>
  </si>
  <si>
    <t>[5.247936500003561]</t>
  </si>
  <si>
    <t>c_m_r_</t>
  </si>
  <si>
    <t>[3.4522569999971893]</t>
  </si>
  <si>
    <t>_ea_o_</t>
  </si>
  <si>
    <t>ipad</t>
  </si>
  <si>
    <t>[7.652005500000087]</t>
  </si>
  <si>
    <t xml:space="preserve">manasvi </t>
  </si>
  <si>
    <t>study_word</t>
  </si>
  <si>
    <t>2023-09-29_11h45.00.650</t>
  </si>
  <si>
    <t>word priming experiment</t>
  </si>
  <si>
    <t>ipads</t>
  </si>
  <si>
    <t>[-0.05462962962962963]</t>
  </si>
  <si>
    <t>[-0.31296296296296294]</t>
  </si>
  <si>
    <t>[9.74968839995563]</t>
  </si>
  <si>
    <t>[3.2438479997217655]</t>
  </si>
  <si>
    <t>[2.744737599976361]</t>
  </si>
  <si>
    <t>[3.326350699644536]</t>
  </si>
  <si>
    <t>[2.7107772999443114]</t>
  </si>
  <si>
    <t>peacoc</t>
  </si>
  <si>
    <t>cool</t>
  </si>
  <si>
    <t>[4.276745600160211]</t>
  </si>
  <si>
    <t>base</t>
  </si>
  <si>
    <t>[3.959368800278753]</t>
  </si>
  <si>
    <t>rose</t>
  </si>
  <si>
    <t>[2.512404100038111]</t>
  </si>
  <si>
    <t>[3.792937899939716]</t>
  </si>
  <si>
    <t xml:space="preserve">jinal </t>
  </si>
  <si>
    <t xml:space="preserve">Suyashi </t>
  </si>
  <si>
    <t>2023-09-29_10h53.38.165</t>
  </si>
  <si>
    <t xml:space="preserve">rose
</t>
  </si>
  <si>
    <t>[-0.4925925925925926, -0.08333333333333333, 0.025]</t>
  </si>
  <si>
    <t>[-0.29814814814814816, 0.008333333333333333, -0.2824074074074074]</t>
  </si>
  <si>
    <t>[1, 1, 1]</t>
  </si>
  <si>
    <t>[0, 0, 0]</t>
  </si>
  <si>
    <t>[0.2995160999998916, 2.118044800008647, 6.7575594000081765]</t>
  </si>
  <si>
    <t>[0.025]</t>
  </si>
  <si>
    <t>[-0.2824074074074074]</t>
  </si>
  <si>
    <t>[3.859012899993104]</t>
  </si>
  <si>
    <t>[0.025925925925925925]</t>
  </si>
  <si>
    <t>[5.602501000001212]</t>
  </si>
  <si>
    <t>[4.567783400008921]</t>
  </si>
  <si>
    <t>[2.9457278000045335]</t>
  </si>
  <si>
    <t>peacock</t>
  </si>
  <si>
    <t>[9.378908300001058]</t>
  </si>
  <si>
    <t>[4.26713860000018]</t>
  </si>
  <si>
    <t>[4.241867300006561]</t>
  </si>
  <si>
    <t>bare</t>
  </si>
  <si>
    <t>[-0.2962962962962963]</t>
  </si>
  <si>
    <t>[4.205538900001557]</t>
  </si>
  <si>
    <t>[8.493052199992235]</t>
  </si>
  <si>
    <t>manasvi</t>
  </si>
  <si>
    <t xml:space="preserve">orange </t>
  </si>
  <si>
    <t>Suyashi</t>
  </si>
  <si>
    <t>Jinal</t>
  </si>
  <si>
    <t>pecoc</t>
  </si>
  <si>
    <t xml:space="preserve">neha </t>
  </si>
  <si>
    <t>priming score</t>
  </si>
  <si>
    <t xml:space="preserve">Manasvi </t>
  </si>
  <si>
    <t>prop.Hit from study</t>
  </si>
  <si>
    <t>prop.Hit from nonstudy</t>
  </si>
  <si>
    <t xml:space="preserve">Neha </t>
  </si>
  <si>
    <t>thisRow.t</t>
  </si>
  <si>
    <t>notes</t>
  </si>
  <si>
    <t>trial.started</t>
  </si>
  <si>
    <t>trial.stopped</t>
  </si>
  <si>
    <t>test.started</t>
  </si>
  <si>
    <t>test.stopped</t>
  </si>
  <si>
    <t>expStart</t>
  </si>
  <si>
    <t>2023-10-01_15h09.50.992</t>
  </si>
  <si>
    <t>word_priming_experiment1</t>
  </si>
  <si>
    <t>2023.2.2</t>
  </si>
  <si>
    <t>2023-10-01 15h10.02.442771 +0530</t>
  </si>
  <si>
    <t>[-0.1287037037037037]</t>
  </si>
  <si>
    <t>[3.5531942999805324]</t>
  </si>
  <si>
    <t>[-0.10833333333333334]</t>
  </si>
  <si>
    <t>[3.5112475999630988]</t>
  </si>
  <si>
    <t>[-0.08611111111111111]</t>
  </si>
  <si>
    <t>[-0.3055555555555556]</t>
  </si>
  <si>
    <t>[4.145545300038066]</t>
  </si>
  <si>
    <t>[-0.03888888888888889]</t>
  </si>
  <si>
    <t>[-0.2972222222222222]</t>
  </si>
  <si>
    <t>[4.084751899994444]</t>
  </si>
  <si>
    <t>[-0.01574074074074074]</t>
  </si>
  <si>
    <t>[3.8471296000061557]</t>
  </si>
  <si>
    <t>house</t>
  </si>
  <si>
    <t>[-0.017592592592592594]</t>
  </si>
  <si>
    <t>[-0.30462962962962964]</t>
  </si>
  <si>
    <t>[5.527884599985555]</t>
  </si>
  <si>
    <t>[-0.021296296296296296]</t>
  </si>
  <si>
    <t>[-0.3037037037037037]</t>
  </si>
  <si>
    <t>[3.6618304000003263]</t>
  </si>
  <si>
    <t>[-0.024074074074074074]</t>
  </si>
  <si>
    <t>[3.663024600013159]</t>
  </si>
  <si>
    <t>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</si>
</sst>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AM85"/>
  <sheetViews>
    <sheetView tabSelected="1" topLeftCell="A13" workbookViewId="0">
      <selection activeCell="G14" sqref="G14"/>
    </sheetView>
  </sheetViews>
  <sheetFormatPr defaultRowHeight="14.4" x14ac:dyDescent="0.3"/>
  <sheetData>
    <row r="14" spans="1:32" x14ac:dyDescent="0.3">
      <c r="O14">
        <v>71.387491600005802</v>
      </c>
      <c r="P14">
        <v>71.387491600005802</v>
      </c>
      <c r="Q14">
        <v>71.387491600005802</v>
      </c>
      <c r="R14">
        <v>3.3303000091109399E-3</v>
      </c>
    </row>
    <row r="15" spans="1:32" x14ac:dyDescent="0.3">
      <c r="A15" s="2" t="s">
        <v>90</v>
      </c>
    </row>
    <row r="16" spans="1:32" x14ac:dyDescent="0.3">
      <c r="A16" t="s">
        <v>54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</row>
    <row r="17" spans="1:32" x14ac:dyDescent="0.3">
      <c r="A17" t="s">
        <v>55</v>
      </c>
      <c r="C17">
        <v>0</v>
      </c>
      <c r="D17">
        <v>0</v>
      </c>
      <c r="E17">
        <v>0</v>
      </c>
      <c r="F17">
        <v>0</v>
      </c>
      <c r="K17">
        <v>11.962802800000601</v>
      </c>
      <c r="L17">
        <v>11.962802800000601</v>
      </c>
      <c r="M17">
        <v>2.0111111111111102</v>
      </c>
      <c r="N17">
        <v>2.44460580000304</v>
      </c>
      <c r="AA17">
        <v>1</v>
      </c>
      <c r="AB17">
        <v>1</v>
      </c>
      <c r="AC17" t="s">
        <v>56</v>
      </c>
      <c r="AD17" t="s">
        <v>57</v>
      </c>
      <c r="AE17" t="s">
        <v>34</v>
      </c>
      <c r="AF17">
        <v>60.141368296804004</v>
      </c>
    </row>
    <row r="18" spans="1:32" x14ac:dyDescent="0.3">
      <c r="A18" t="s">
        <v>58</v>
      </c>
      <c r="C18">
        <v>0</v>
      </c>
      <c r="D18">
        <v>1</v>
      </c>
      <c r="E18">
        <v>1</v>
      </c>
      <c r="F18">
        <v>3</v>
      </c>
      <c r="K18">
        <v>14.411084699997399</v>
      </c>
      <c r="L18">
        <v>14.411084699997399</v>
      </c>
      <c r="M18">
        <v>2.0111111111111102</v>
      </c>
      <c r="N18">
        <v>0.82460310000169501</v>
      </c>
      <c r="AA18">
        <v>1</v>
      </c>
      <c r="AB18">
        <v>1</v>
      </c>
      <c r="AC18" t="s">
        <v>56</v>
      </c>
      <c r="AD18" t="s">
        <v>57</v>
      </c>
      <c r="AE18" t="s">
        <v>34</v>
      </c>
      <c r="AF18">
        <v>60.141368296804004</v>
      </c>
    </row>
    <row r="19" spans="1:32" x14ac:dyDescent="0.3">
      <c r="A19" t="s">
        <v>59</v>
      </c>
      <c r="C19">
        <v>0</v>
      </c>
      <c r="D19">
        <v>2</v>
      </c>
      <c r="E19">
        <v>2</v>
      </c>
      <c r="F19">
        <v>2</v>
      </c>
      <c r="K19">
        <v>15.2621178999979</v>
      </c>
      <c r="L19">
        <v>15.2621178999979</v>
      </c>
      <c r="M19">
        <v>2.0111111111111102</v>
      </c>
      <c r="N19">
        <v>0.82056649999867604</v>
      </c>
      <c r="AA19">
        <v>1</v>
      </c>
      <c r="AB19">
        <v>1</v>
      </c>
      <c r="AC19" t="s">
        <v>56</v>
      </c>
      <c r="AD19" t="s">
        <v>57</v>
      </c>
      <c r="AE19" t="s">
        <v>34</v>
      </c>
      <c r="AF19">
        <v>60.141368296804004</v>
      </c>
    </row>
    <row r="20" spans="1:32" x14ac:dyDescent="0.3">
      <c r="A20" t="s">
        <v>60</v>
      </c>
      <c r="C20">
        <v>0</v>
      </c>
      <c r="D20">
        <v>3</v>
      </c>
      <c r="E20">
        <v>3</v>
      </c>
      <c r="F20">
        <v>1</v>
      </c>
      <c r="K20">
        <v>16.106986600003399</v>
      </c>
      <c r="L20">
        <v>16.106986600003399</v>
      </c>
      <c r="M20">
        <v>2.0111111111111102</v>
      </c>
      <c r="N20">
        <v>0.77387839999573704</v>
      </c>
      <c r="AA20">
        <v>1</v>
      </c>
      <c r="AB20">
        <v>1</v>
      </c>
      <c r="AC20" t="s">
        <v>56</v>
      </c>
      <c r="AD20" t="s">
        <v>57</v>
      </c>
      <c r="AE20" t="s">
        <v>34</v>
      </c>
      <c r="AF20">
        <v>60.141368296804004</v>
      </c>
    </row>
    <row r="21" spans="1:32" x14ac:dyDescent="0.3">
      <c r="A21" t="s">
        <v>61</v>
      </c>
      <c r="C21">
        <v>0</v>
      </c>
      <c r="D21">
        <v>4</v>
      </c>
      <c r="E21">
        <v>4</v>
      </c>
      <c r="F21">
        <v>4</v>
      </c>
      <c r="K21">
        <v>16.902634600002699</v>
      </c>
      <c r="L21">
        <v>16.902634600002699</v>
      </c>
      <c r="M21">
        <v>2.0111111111111102</v>
      </c>
      <c r="N21">
        <v>0.85899140000401497</v>
      </c>
      <c r="AA21">
        <v>1</v>
      </c>
      <c r="AB21">
        <v>1</v>
      </c>
      <c r="AC21" t="s">
        <v>56</v>
      </c>
      <c r="AD21" t="s">
        <v>57</v>
      </c>
      <c r="AE21" t="s">
        <v>34</v>
      </c>
      <c r="AF21">
        <v>60.141368296804004</v>
      </c>
    </row>
    <row r="22" spans="1:32" x14ac:dyDescent="0.3">
      <c r="B22" t="s">
        <v>62</v>
      </c>
      <c r="G22">
        <v>0</v>
      </c>
      <c r="H22">
        <v>0</v>
      </c>
      <c r="I22">
        <v>0</v>
      </c>
      <c r="J22">
        <v>9</v>
      </c>
      <c r="O22">
        <v>17.783647599993799</v>
      </c>
      <c r="P22">
        <v>17.783647599993799</v>
      </c>
      <c r="Q22">
        <v>17.783647599993799</v>
      </c>
      <c r="R22">
        <v>7.6686000102199597E-3</v>
      </c>
      <c r="S22" t="s">
        <v>63</v>
      </c>
      <c r="T22" t="s">
        <v>64</v>
      </c>
      <c r="U22" t="s">
        <v>44</v>
      </c>
      <c r="V22" t="s">
        <v>40</v>
      </c>
      <c r="W22" t="s">
        <v>41</v>
      </c>
      <c r="X22" t="s">
        <v>41</v>
      </c>
      <c r="Y22" t="s">
        <v>65</v>
      </c>
      <c r="Z22" t="s">
        <v>45</v>
      </c>
      <c r="AA22">
        <v>1</v>
      </c>
      <c r="AB22">
        <v>1</v>
      </c>
      <c r="AC22" t="s">
        <v>56</v>
      </c>
      <c r="AD22" t="s">
        <v>57</v>
      </c>
      <c r="AE22" t="s">
        <v>34</v>
      </c>
      <c r="AF22">
        <v>60.141368296804004</v>
      </c>
    </row>
    <row r="23" spans="1:32" x14ac:dyDescent="0.3">
      <c r="B23" t="s">
        <v>53</v>
      </c>
      <c r="G23">
        <v>0</v>
      </c>
      <c r="H23">
        <v>1</v>
      </c>
      <c r="I23">
        <v>1</v>
      </c>
      <c r="J23">
        <v>8</v>
      </c>
      <c r="O23">
        <v>24.0015751000028</v>
      </c>
      <c r="P23">
        <v>24.0015751000028</v>
      </c>
      <c r="Q23">
        <v>24.0015751000028</v>
      </c>
      <c r="R23">
        <v>5.0749999936670004E-3</v>
      </c>
      <c r="S23" t="s">
        <v>66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>
        <v>1</v>
      </c>
      <c r="AB23">
        <v>1</v>
      </c>
      <c r="AC23" t="s">
        <v>56</v>
      </c>
      <c r="AD23" t="s">
        <v>57</v>
      </c>
      <c r="AE23" t="s">
        <v>34</v>
      </c>
      <c r="AF23">
        <v>60.141368296804004</v>
      </c>
    </row>
    <row r="24" spans="1:32" x14ac:dyDescent="0.3">
      <c r="B24" t="s">
        <v>39</v>
      </c>
      <c r="G24">
        <v>0</v>
      </c>
      <c r="H24">
        <v>2</v>
      </c>
      <c r="I24">
        <v>2</v>
      </c>
      <c r="J24">
        <v>2</v>
      </c>
      <c r="O24">
        <v>34.0086675000056</v>
      </c>
      <c r="P24">
        <v>34.0086675000056</v>
      </c>
      <c r="Q24">
        <v>34.0086675000056</v>
      </c>
      <c r="R24">
        <v>8.8700999913271499E-3</v>
      </c>
      <c r="S24" t="s">
        <v>67</v>
      </c>
      <c r="T24" t="s">
        <v>68</v>
      </c>
      <c r="U24" t="s">
        <v>51</v>
      </c>
      <c r="V24" t="s">
        <v>40</v>
      </c>
      <c r="W24" t="s">
        <v>41</v>
      </c>
      <c r="X24" t="s">
        <v>41</v>
      </c>
      <c r="Y24" t="s">
        <v>69</v>
      </c>
      <c r="Z24" t="s">
        <v>45</v>
      </c>
      <c r="AA24">
        <v>1</v>
      </c>
      <c r="AB24">
        <v>1</v>
      </c>
      <c r="AC24" t="s">
        <v>56</v>
      </c>
      <c r="AD24" t="s">
        <v>57</v>
      </c>
      <c r="AE24" t="s">
        <v>34</v>
      </c>
      <c r="AF24">
        <v>60.141368296804004</v>
      </c>
    </row>
    <row r="25" spans="1:32" x14ac:dyDescent="0.3">
      <c r="B25" t="s">
        <v>70</v>
      </c>
      <c r="G25">
        <v>0</v>
      </c>
      <c r="H25">
        <v>3</v>
      </c>
      <c r="I25">
        <v>3</v>
      </c>
      <c r="J25">
        <v>0</v>
      </c>
      <c r="O25">
        <v>40.006651300005601</v>
      </c>
      <c r="P25">
        <v>40.006651300005601</v>
      </c>
      <c r="Q25">
        <v>40.006651300005601</v>
      </c>
      <c r="R25">
        <v>4.9644999962765697E-3</v>
      </c>
      <c r="S25" t="s">
        <v>71</v>
      </c>
      <c r="T25" t="s">
        <v>72</v>
      </c>
      <c r="U25" t="s">
        <v>73</v>
      </c>
      <c r="V25" t="s">
        <v>40</v>
      </c>
      <c r="W25" t="s">
        <v>41</v>
      </c>
      <c r="X25" t="s">
        <v>41</v>
      </c>
      <c r="Y25" t="s">
        <v>74</v>
      </c>
      <c r="Z25" t="s">
        <v>45</v>
      </c>
      <c r="AA25">
        <v>1</v>
      </c>
      <c r="AB25">
        <v>1</v>
      </c>
      <c r="AC25" t="s">
        <v>56</v>
      </c>
      <c r="AD25" t="s">
        <v>57</v>
      </c>
      <c r="AE25" t="s">
        <v>34</v>
      </c>
      <c r="AF25">
        <v>60.141368296804004</v>
      </c>
    </row>
    <row r="26" spans="1:32" x14ac:dyDescent="0.3">
      <c r="B26" t="s">
        <v>52</v>
      </c>
      <c r="G26">
        <v>0</v>
      </c>
      <c r="H26">
        <v>4</v>
      </c>
      <c r="I26">
        <v>4</v>
      </c>
      <c r="J26">
        <v>4</v>
      </c>
      <c r="O26">
        <v>43.965552199995699</v>
      </c>
      <c r="P26">
        <v>43.965552199995699</v>
      </c>
      <c r="Q26">
        <v>43.965552199995699</v>
      </c>
      <c r="R26">
        <v>6.1740999954054097E-3</v>
      </c>
      <c r="S26" t="s">
        <v>36</v>
      </c>
      <c r="T26" t="s">
        <v>75</v>
      </c>
      <c r="U26" t="s">
        <v>76</v>
      </c>
      <c r="V26" t="s">
        <v>40</v>
      </c>
      <c r="W26" t="s">
        <v>41</v>
      </c>
      <c r="X26" t="s">
        <v>41</v>
      </c>
      <c r="Y26" t="s">
        <v>77</v>
      </c>
      <c r="Z26" t="s">
        <v>45</v>
      </c>
      <c r="AA26">
        <v>1</v>
      </c>
      <c r="AB26">
        <v>1</v>
      </c>
      <c r="AC26" t="s">
        <v>56</v>
      </c>
      <c r="AD26" t="s">
        <v>57</v>
      </c>
      <c r="AE26" t="s">
        <v>34</v>
      </c>
      <c r="AF26">
        <v>60.141368296804004</v>
      </c>
    </row>
    <row r="27" spans="1:32" x14ac:dyDescent="0.3">
      <c r="B27" t="s">
        <v>47</v>
      </c>
      <c r="G27">
        <v>0</v>
      </c>
      <c r="H27">
        <v>5</v>
      </c>
      <c r="I27">
        <v>5</v>
      </c>
      <c r="J27">
        <v>1</v>
      </c>
      <c r="O27">
        <v>49.7013066000072</v>
      </c>
      <c r="P27">
        <v>49.7013066000072</v>
      </c>
      <c r="Q27">
        <v>49.7013066000072</v>
      </c>
      <c r="R27">
        <v>5.5658000055700497E-3</v>
      </c>
      <c r="S27" t="s">
        <v>48</v>
      </c>
      <c r="T27" t="s">
        <v>78</v>
      </c>
      <c r="U27" t="s">
        <v>79</v>
      </c>
      <c r="V27" t="s">
        <v>40</v>
      </c>
      <c r="W27" t="s">
        <v>41</v>
      </c>
      <c r="X27" t="s">
        <v>41</v>
      </c>
      <c r="Y27" t="s">
        <v>80</v>
      </c>
      <c r="Z27" t="s">
        <v>45</v>
      </c>
      <c r="AA27">
        <v>1</v>
      </c>
      <c r="AB27">
        <v>1</v>
      </c>
      <c r="AC27" t="s">
        <v>56</v>
      </c>
      <c r="AD27" t="s">
        <v>57</v>
      </c>
      <c r="AE27" t="s">
        <v>34</v>
      </c>
      <c r="AF27">
        <v>60.141368296804004</v>
      </c>
    </row>
    <row r="28" spans="1:32" x14ac:dyDescent="0.3">
      <c r="B28" t="s">
        <v>81</v>
      </c>
      <c r="G28">
        <v>0</v>
      </c>
      <c r="H28">
        <v>6</v>
      </c>
      <c r="I28">
        <v>6</v>
      </c>
      <c r="J28">
        <v>3</v>
      </c>
      <c r="O28">
        <v>53.935095599998</v>
      </c>
      <c r="P28">
        <v>53.935095599998</v>
      </c>
      <c r="Q28">
        <v>53.935095599998</v>
      </c>
      <c r="R28">
        <v>3.3140000014100202E-3</v>
      </c>
      <c r="S28" t="s">
        <v>37</v>
      </c>
      <c r="T28" t="s">
        <v>82</v>
      </c>
      <c r="U28" t="s">
        <v>83</v>
      </c>
      <c r="V28" t="s">
        <v>40</v>
      </c>
      <c r="W28" t="s">
        <v>41</v>
      </c>
      <c r="X28" t="s">
        <v>41</v>
      </c>
      <c r="Y28" t="s">
        <v>84</v>
      </c>
      <c r="Z28" t="s">
        <v>45</v>
      </c>
      <c r="AA28">
        <v>1</v>
      </c>
      <c r="AB28">
        <v>1</v>
      </c>
      <c r="AC28" t="s">
        <v>56</v>
      </c>
      <c r="AD28" t="s">
        <v>57</v>
      </c>
      <c r="AE28" t="s">
        <v>34</v>
      </c>
      <c r="AF28">
        <v>60.141368296804004</v>
      </c>
    </row>
    <row r="29" spans="1:32" x14ac:dyDescent="0.3">
      <c r="B29" t="s">
        <v>85</v>
      </c>
      <c r="G29">
        <v>0</v>
      </c>
      <c r="H29">
        <v>7</v>
      </c>
      <c r="I29">
        <v>7</v>
      </c>
      <c r="J29">
        <v>6</v>
      </c>
      <c r="O29">
        <v>59.187341700002399</v>
      </c>
      <c r="P29">
        <v>59.187341700002399</v>
      </c>
      <c r="Q29">
        <v>59.187341700002399</v>
      </c>
      <c r="R29">
        <v>3.6012000055052301E-3</v>
      </c>
      <c r="S29" t="s">
        <v>50</v>
      </c>
      <c r="T29" t="s">
        <v>82</v>
      </c>
      <c r="U29" t="s">
        <v>83</v>
      </c>
      <c r="V29" t="s">
        <v>40</v>
      </c>
      <c r="W29" t="s">
        <v>41</v>
      </c>
      <c r="X29" t="s">
        <v>41</v>
      </c>
      <c r="Y29" t="s">
        <v>86</v>
      </c>
      <c r="Z29" t="s">
        <v>45</v>
      </c>
      <c r="AA29">
        <v>1</v>
      </c>
      <c r="AB29">
        <v>1</v>
      </c>
      <c r="AC29" t="s">
        <v>56</v>
      </c>
      <c r="AD29" t="s">
        <v>57</v>
      </c>
      <c r="AE29" t="s">
        <v>34</v>
      </c>
      <c r="AF29">
        <v>60.141368296804004</v>
      </c>
    </row>
    <row r="30" spans="1:32" x14ac:dyDescent="0.3">
      <c r="B30" t="s">
        <v>87</v>
      </c>
      <c r="G30">
        <v>0</v>
      </c>
      <c r="H30">
        <v>8</v>
      </c>
      <c r="I30">
        <v>8</v>
      </c>
      <c r="J30">
        <v>5</v>
      </c>
      <c r="O30">
        <v>62.644282399996797</v>
      </c>
      <c r="P30">
        <v>62.644282399996797</v>
      </c>
      <c r="Q30">
        <v>62.644282399996797</v>
      </c>
      <c r="R30">
        <v>4.0589999989606397E-3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>
        <v>1</v>
      </c>
      <c r="AB30">
        <v>1</v>
      </c>
      <c r="AC30" t="s">
        <v>56</v>
      </c>
      <c r="AD30" t="s">
        <v>57</v>
      </c>
      <c r="AE30" t="s">
        <v>34</v>
      </c>
      <c r="AF30">
        <v>60.141368296804004</v>
      </c>
    </row>
    <row r="31" spans="1:32" x14ac:dyDescent="0.3">
      <c r="B31" t="s">
        <v>46</v>
      </c>
      <c r="G31">
        <v>0</v>
      </c>
      <c r="H31">
        <v>9</v>
      </c>
      <c r="I31">
        <v>9</v>
      </c>
      <c r="J31">
        <v>7</v>
      </c>
      <c r="O31">
        <v>72.652349900003102</v>
      </c>
      <c r="P31">
        <v>72.652349900003102</v>
      </c>
      <c r="Q31">
        <v>72.652349900003102</v>
      </c>
      <c r="R31">
        <v>1.51462000067112E-2</v>
      </c>
      <c r="S31" t="s">
        <v>88</v>
      </c>
      <c r="T31" t="s">
        <v>82</v>
      </c>
      <c r="U31" t="s">
        <v>83</v>
      </c>
      <c r="V31" t="s">
        <v>40</v>
      </c>
      <c r="W31" t="s">
        <v>41</v>
      </c>
      <c r="X31" t="s">
        <v>41</v>
      </c>
      <c r="Y31" t="s">
        <v>89</v>
      </c>
      <c r="Z31" t="s">
        <v>45</v>
      </c>
      <c r="AA31">
        <v>1</v>
      </c>
      <c r="AB31">
        <v>1</v>
      </c>
      <c r="AC31" t="s">
        <v>56</v>
      </c>
      <c r="AD31" t="s">
        <v>57</v>
      </c>
      <c r="AE31" t="s">
        <v>34</v>
      </c>
      <c r="AF31">
        <v>60.141368296804004</v>
      </c>
    </row>
    <row r="33" spans="1:32" x14ac:dyDescent="0.3">
      <c r="A33" s="2" t="s">
        <v>110</v>
      </c>
    </row>
    <row r="34" spans="1:32" x14ac:dyDescent="0.3">
      <c r="A34" t="s">
        <v>91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</row>
    <row r="35" spans="1:32" x14ac:dyDescent="0.3">
      <c r="A35" t="s">
        <v>67</v>
      </c>
      <c r="C35">
        <v>0</v>
      </c>
      <c r="D35">
        <v>0</v>
      </c>
      <c r="E35">
        <v>0</v>
      </c>
      <c r="F35">
        <v>2</v>
      </c>
      <c r="K35">
        <v>8.8726633000187505</v>
      </c>
      <c r="L35">
        <v>8.8726633000187505</v>
      </c>
      <c r="M35">
        <v>1.01481481481481</v>
      </c>
      <c r="N35">
        <v>2.11580799985677</v>
      </c>
      <c r="AA35">
        <v>1</v>
      </c>
      <c r="AB35">
        <v>1</v>
      </c>
      <c r="AC35" t="s">
        <v>92</v>
      </c>
      <c r="AD35" t="s">
        <v>93</v>
      </c>
      <c r="AE35" t="s">
        <v>34</v>
      </c>
      <c r="AF35">
        <v>60.014031289544803</v>
      </c>
    </row>
    <row r="36" spans="1:32" x14ac:dyDescent="0.3">
      <c r="A36" t="s">
        <v>48</v>
      </c>
      <c r="C36">
        <v>0</v>
      </c>
      <c r="D36">
        <v>1</v>
      </c>
      <c r="E36">
        <v>1</v>
      </c>
      <c r="F36">
        <v>1</v>
      </c>
      <c r="K36">
        <v>11.0007345997728</v>
      </c>
      <c r="L36">
        <v>11.0007345997728</v>
      </c>
      <c r="M36">
        <v>1.01481481481481</v>
      </c>
      <c r="N36">
        <v>0.328749500215053</v>
      </c>
      <c r="AA36">
        <v>1</v>
      </c>
      <c r="AB36">
        <v>1</v>
      </c>
      <c r="AC36" t="s">
        <v>92</v>
      </c>
      <c r="AD36" t="s">
        <v>93</v>
      </c>
      <c r="AE36" t="s">
        <v>34</v>
      </c>
      <c r="AF36">
        <v>60.014031289544803</v>
      </c>
    </row>
    <row r="37" spans="1:32" x14ac:dyDescent="0.3">
      <c r="A37" t="s">
        <v>37</v>
      </c>
      <c r="C37">
        <v>0</v>
      </c>
      <c r="D37">
        <v>2</v>
      </c>
      <c r="E37">
        <v>2</v>
      </c>
      <c r="F37">
        <v>3</v>
      </c>
      <c r="K37">
        <v>11.3502905000932</v>
      </c>
      <c r="L37">
        <v>11.3502905000932</v>
      </c>
      <c r="M37">
        <v>1.01481481481481</v>
      </c>
      <c r="N37">
        <v>0.54314550012350005</v>
      </c>
      <c r="AA37">
        <v>1</v>
      </c>
      <c r="AB37">
        <v>1</v>
      </c>
      <c r="AC37" t="s">
        <v>92</v>
      </c>
      <c r="AD37" t="s">
        <v>93</v>
      </c>
      <c r="AE37" t="s">
        <v>34</v>
      </c>
      <c r="AF37">
        <v>60.014031289544803</v>
      </c>
    </row>
    <row r="38" spans="1:32" x14ac:dyDescent="0.3">
      <c r="A38" t="s">
        <v>36</v>
      </c>
      <c r="C38">
        <v>0</v>
      </c>
      <c r="D38">
        <v>3</v>
      </c>
      <c r="E38">
        <v>3</v>
      </c>
      <c r="F38">
        <v>4</v>
      </c>
      <c r="K38">
        <v>11.9164833999238</v>
      </c>
      <c r="L38">
        <v>11.9164833999238</v>
      </c>
      <c r="M38">
        <v>1.01481481481481</v>
      </c>
      <c r="N38">
        <v>0.54751509986817803</v>
      </c>
      <c r="AA38">
        <v>1</v>
      </c>
      <c r="AB38">
        <v>1</v>
      </c>
      <c r="AC38" t="s">
        <v>92</v>
      </c>
      <c r="AD38" t="s">
        <v>93</v>
      </c>
      <c r="AE38" t="s">
        <v>34</v>
      </c>
      <c r="AF38">
        <v>60.014031289544803</v>
      </c>
    </row>
    <row r="39" spans="1:32" x14ac:dyDescent="0.3">
      <c r="A39" t="s">
        <v>71</v>
      </c>
      <c r="C39">
        <v>0</v>
      </c>
      <c r="D39">
        <v>4</v>
      </c>
      <c r="E39">
        <v>4</v>
      </c>
      <c r="F39">
        <v>0</v>
      </c>
      <c r="K39">
        <v>12.4828607998788</v>
      </c>
      <c r="L39">
        <v>12.4828607998788</v>
      </c>
      <c r="M39">
        <v>1.01481481481481</v>
      </c>
      <c r="N39">
        <v>0.58029800001531795</v>
      </c>
      <c r="AA39">
        <v>1</v>
      </c>
      <c r="AB39">
        <v>1</v>
      </c>
      <c r="AC39" t="s">
        <v>92</v>
      </c>
      <c r="AD39" t="s">
        <v>93</v>
      </c>
      <c r="AE39" t="s">
        <v>34</v>
      </c>
      <c r="AF39">
        <v>60.014031289544803</v>
      </c>
    </row>
    <row r="40" spans="1:32" x14ac:dyDescent="0.3">
      <c r="B40" t="s">
        <v>46</v>
      </c>
      <c r="G40">
        <v>0</v>
      </c>
      <c r="H40">
        <v>0</v>
      </c>
      <c r="I40">
        <v>0</v>
      </c>
      <c r="J40">
        <v>7</v>
      </c>
      <c r="O40">
        <v>13.0871371999382</v>
      </c>
      <c r="P40">
        <v>13.0871371999382</v>
      </c>
      <c r="Q40">
        <v>13.0871371999382</v>
      </c>
      <c r="R40">
        <v>8.1907999701797893E-3</v>
      </c>
      <c r="S40" t="s">
        <v>94</v>
      </c>
      <c r="T40" t="s">
        <v>95</v>
      </c>
      <c r="U40" t="s">
        <v>96</v>
      </c>
      <c r="V40" t="s">
        <v>40</v>
      </c>
      <c r="W40" t="s">
        <v>41</v>
      </c>
      <c r="X40" t="s">
        <v>41</v>
      </c>
      <c r="Y40" t="s">
        <v>97</v>
      </c>
      <c r="Z40" t="s">
        <v>45</v>
      </c>
      <c r="AA40">
        <v>1</v>
      </c>
      <c r="AB40">
        <v>1</v>
      </c>
      <c r="AC40" t="s">
        <v>92</v>
      </c>
      <c r="AD40" t="s">
        <v>93</v>
      </c>
      <c r="AE40" t="s">
        <v>34</v>
      </c>
      <c r="AF40">
        <v>60.014031289544803</v>
      </c>
    </row>
    <row r="41" spans="1:32" x14ac:dyDescent="0.3">
      <c r="B41" t="s">
        <v>81</v>
      </c>
      <c r="G41">
        <v>0</v>
      </c>
      <c r="H41">
        <v>1</v>
      </c>
      <c r="I41">
        <v>1</v>
      </c>
      <c r="J41">
        <v>3</v>
      </c>
      <c r="O41">
        <v>22.8411511997692</v>
      </c>
      <c r="P41">
        <v>22.8411511997692</v>
      </c>
      <c r="Q41">
        <v>22.8411511997692</v>
      </c>
      <c r="R41">
        <v>1.8553999252617301E-3</v>
      </c>
      <c r="S41" t="s">
        <v>37</v>
      </c>
      <c r="T41" t="s">
        <v>95</v>
      </c>
      <c r="U41" t="s">
        <v>96</v>
      </c>
      <c r="V41" t="s">
        <v>40</v>
      </c>
      <c r="W41" t="s">
        <v>41</v>
      </c>
      <c r="X41" t="s">
        <v>41</v>
      </c>
      <c r="Y41" t="s">
        <v>98</v>
      </c>
      <c r="Z41" t="s">
        <v>45</v>
      </c>
      <c r="AA41">
        <v>1</v>
      </c>
      <c r="AB41">
        <v>1</v>
      </c>
      <c r="AC41" t="s">
        <v>92</v>
      </c>
      <c r="AD41" t="s">
        <v>93</v>
      </c>
      <c r="AE41" t="s">
        <v>34</v>
      </c>
      <c r="AF41">
        <v>60.014031289544803</v>
      </c>
    </row>
    <row r="42" spans="1:32" x14ac:dyDescent="0.3">
      <c r="B42" t="s">
        <v>62</v>
      </c>
      <c r="G42">
        <v>0</v>
      </c>
      <c r="H42">
        <v>2</v>
      </c>
      <c r="I42">
        <v>2</v>
      </c>
      <c r="J42">
        <v>9</v>
      </c>
      <c r="O42">
        <v>26.088508700020601</v>
      </c>
      <c r="P42">
        <v>26.088508700020601</v>
      </c>
      <c r="Q42">
        <v>26.088508700020601</v>
      </c>
      <c r="R42">
        <v>1.9569001160561999E-3</v>
      </c>
      <c r="S42" t="s">
        <v>63</v>
      </c>
      <c r="T42" t="s">
        <v>95</v>
      </c>
      <c r="U42" t="s">
        <v>96</v>
      </c>
      <c r="V42" t="s">
        <v>40</v>
      </c>
      <c r="W42" t="s">
        <v>41</v>
      </c>
      <c r="X42" t="s">
        <v>41</v>
      </c>
      <c r="Y42" t="s">
        <v>99</v>
      </c>
      <c r="Z42" t="s">
        <v>45</v>
      </c>
      <c r="AA42">
        <v>1</v>
      </c>
      <c r="AB42">
        <v>1</v>
      </c>
      <c r="AC42" t="s">
        <v>92</v>
      </c>
      <c r="AD42" t="s">
        <v>93</v>
      </c>
      <c r="AE42" t="s">
        <v>34</v>
      </c>
      <c r="AF42">
        <v>60.014031289544803</v>
      </c>
    </row>
    <row r="43" spans="1:32" x14ac:dyDescent="0.3">
      <c r="B43" t="s">
        <v>85</v>
      </c>
      <c r="G43">
        <v>0</v>
      </c>
      <c r="H43">
        <v>3</v>
      </c>
      <c r="I43">
        <v>3</v>
      </c>
      <c r="J43">
        <v>6</v>
      </c>
      <c r="O43">
        <v>28.835982399992599</v>
      </c>
      <c r="P43">
        <v>28.835982399992599</v>
      </c>
      <c r="Q43">
        <v>28.835982399992599</v>
      </c>
      <c r="R43">
        <v>2.7462998405098902E-3</v>
      </c>
      <c r="S43" t="s">
        <v>50</v>
      </c>
      <c r="T43" t="s">
        <v>95</v>
      </c>
      <c r="U43" t="s">
        <v>96</v>
      </c>
      <c r="V43" t="s">
        <v>40</v>
      </c>
      <c r="W43" t="s">
        <v>41</v>
      </c>
      <c r="X43" t="s">
        <v>41</v>
      </c>
      <c r="Y43" t="s">
        <v>100</v>
      </c>
      <c r="Z43" t="s">
        <v>45</v>
      </c>
      <c r="AA43">
        <v>1</v>
      </c>
      <c r="AB43">
        <v>1</v>
      </c>
      <c r="AC43" t="s">
        <v>92</v>
      </c>
      <c r="AD43" t="s">
        <v>93</v>
      </c>
      <c r="AE43" t="s">
        <v>34</v>
      </c>
      <c r="AF43">
        <v>60.014031289544803</v>
      </c>
    </row>
    <row r="44" spans="1:32" x14ac:dyDescent="0.3">
      <c r="B44" t="s">
        <v>52</v>
      </c>
      <c r="G44">
        <v>0</v>
      </c>
      <c r="H44">
        <v>4</v>
      </c>
      <c r="I44">
        <v>4</v>
      </c>
      <c r="J44">
        <v>4</v>
      </c>
      <c r="O44">
        <v>32.166650500148499</v>
      </c>
      <c r="P44">
        <v>32.166650500148499</v>
      </c>
      <c r="Q44">
        <v>32.166650500148499</v>
      </c>
      <c r="R44">
        <v>2.71919975057244E-3</v>
      </c>
      <c r="S44" t="s">
        <v>36</v>
      </c>
      <c r="T44" t="s">
        <v>95</v>
      </c>
      <c r="U44" t="s">
        <v>96</v>
      </c>
      <c r="V44" t="s">
        <v>40</v>
      </c>
      <c r="W44" t="s">
        <v>41</v>
      </c>
      <c r="X44" t="s">
        <v>41</v>
      </c>
      <c r="Y44" t="s">
        <v>101</v>
      </c>
      <c r="Z44" t="s">
        <v>45</v>
      </c>
      <c r="AA44">
        <v>1</v>
      </c>
      <c r="AB44">
        <v>1</v>
      </c>
      <c r="AC44" t="s">
        <v>92</v>
      </c>
      <c r="AD44" t="s">
        <v>93</v>
      </c>
      <c r="AE44" t="s">
        <v>34</v>
      </c>
      <c r="AF44">
        <v>60.014031289544803</v>
      </c>
    </row>
    <row r="45" spans="1:32" x14ac:dyDescent="0.3">
      <c r="B45" t="s">
        <v>87</v>
      </c>
      <c r="G45">
        <v>0</v>
      </c>
      <c r="H45">
        <v>5</v>
      </c>
      <c r="I45">
        <v>5</v>
      </c>
      <c r="J45">
        <v>5</v>
      </c>
      <c r="O45">
        <v>34.880950300022903</v>
      </c>
      <c r="P45">
        <v>34.880950300022903</v>
      </c>
      <c r="Q45">
        <v>34.880950300022903</v>
      </c>
      <c r="R45">
        <v>2.4910001084208402E-3</v>
      </c>
      <c r="S45" t="s">
        <v>102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>
        <v>1</v>
      </c>
      <c r="AB45">
        <v>1</v>
      </c>
      <c r="AC45" t="s">
        <v>92</v>
      </c>
      <c r="AD45" t="s">
        <v>93</v>
      </c>
      <c r="AE45" t="s">
        <v>34</v>
      </c>
      <c r="AF45">
        <v>60.014031289544803</v>
      </c>
    </row>
    <row r="46" spans="1:32" x14ac:dyDescent="0.3">
      <c r="B46" t="s">
        <v>39</v>
      </c>
      <c r="G46">
        <v>0</v>
      </c>
      <c r="H46">
        <v>6</v>
      </c>
      <c r="I46">
        <v>6</v>
      </c>
      <c r="J46">
        <v>2</v>
      </c>
      <c r="O46">
        <v>44.889455200172897</v>
      </c>
      <c r="P46">
        <v>44.889455200172897</v>
      </c>
      <c r="Q46">
        <v>44.889455200172897</v>
      </c>
      <c r="R46">
        <v>1.0400900151580499E-2</v>
      </c>
      <c r="S46" t="s">
        <v>103</v>
      </c>
      <c r="T46" t="s">
        <v>95</v>
      </c>
      <c r="U46" t="s">
        <v>96</v>
      </c>
      <c r="V46" t="s">
        <v>40</v>
      </c>
      <c r="W46" t="s">
        <v>41</v>
      </c>
      <c r="X46" t="s">
        <v>41</v>
      </c>
      <c r="Y46" t="s">
        <v>104</v>
      </c>
      <c r="Z46" t="s">
        <v>45</v>
      </c>
      <c r="AA46">
        <v>1</v>
      </c>
      <c r="AB46">
        <v>1</v>
      </c>
      <c r="AC46" t="s">
        <v>92</v>
      </c>
      <c r="AD46" t="s">
        <v>93</v>
      </c>
      <c r="AE46" t="s">
        <v>34</v>
      </c>
      <c r="AF46">
        <v>60.014031289544803</v>
      </c>
    </row>
    <row r="47" spans="1:32" x14ac:dyDescent="0.3">
      <c r="B47" t="s">
        <v>70</v>
      </c>
      <c r="G47">
        <v>0</v>
      </c>
      <c r="H47">
        <v>7</v>
      </c>
      <c r="I47">
        <v>7</v>
      </c>
      <c r="J47">
        <v>0</v>
      </c>
      <c r="O47">
        <v>49.169056499842497</v>
      </c>
      <c r="P47">
        <v>49.169056499842497</v>
      </c>
      <c r="Q47">
        <v>49.169056499842497</v>
      </c>
      <c r="R47">
        <v>2.1836999803781501E-3</v>
      </c>
      <c r="S47" t="s">
        <v>105</v>
      </c>
      <c r="T47" t="s">
        <v>95</v>
      </c>
      <c r="U47" t="s">
        <v>96</v>
      </c>
      <c r="V47" t="s">
        <v>40</v>
      </c>
      <c r="W47" t="s">
        <v>41</v>
      </c>
      <c r="X47" t="s">
        <v>41</v>
      </c>
      <c r="Y47" t="s">
        <v>106</v>
      </c>
      <c r="Z47" t="s">
        <v>45</v>
      </c>
      <c r="AA47">
        <v>1</v>
      </c>
      <c r="AB47">
        <v>1</v>
      </c>
      <c r="AC47" t="s">
        <v>92</v>
      </c>
      <c r="AD47" t="s">
        <v>93</v>
      </c>
      <c r="AE47" t="s">
        <v>34</v>
      </c>
      <c r="AF47">
        <v>60.014031289544803</v>
      </c>
    </row>
    <row r="48" spans="1:32" x14ac:dyDescent="0.3">
      <c r="B48" t="s">
        <v>53</v>
      </c>
      <c r="G48">
        <v>0</v>
      </c>
      <c r="H48">
        <v>8</v>
      </c>
      <c r="I48">
        <v>8</v>
      </c>
      <c r="J48">
        <v>8</v>
      </c>
      <c r="O48">
        <v>53.132846800144698</v>
      </c>
      <c r="P48">
        <v>53.132846800144698</v>
      </c>
      <c r="Q48">
        <v>53.132846800144698</v>
      </c>
      <c r="R48">
        <v>2.15209973976016E-3</v>
      </c>
      <c r="S48" t="s">
        <v>107</v>
      </c>
      <c r="T48" t="s">
        <v>95</v>
      </c>
      <c r="U48" t="s">
        <v>96</v>
      </c>
      <c r="V48" t="s">
        <v>40</v>
      </c>
      <c r="W48" t="s">
        <v>41</v>
      </c>
      <c r="X48" t="s">
        <v>41</v>
      </c>
      <c r="Y48" t="s">
        <v>108</v>
      </c>
      <c r="Z48" t="s">
        <v>45</v>
      </c>
      <c r="AA48">
        <v>1</v>
      </c>
      <c r="AB48">
        <v>1</v>
      </c>
      <c r="AC48" t="s">
        <v>92</v>
      </c>
      <c r="AD48" t="s">
        <v>93</v>
      </c>
      <c r="AE48" t="s">
        <v>34</v>
      </c>
      <c r="AF48">
        <v>60.014031289544803</v>
      </c>
    </row>
    <row r="49" spans="1:32" x14ac:dyDescent="0.3">
      <c r="B49" t="s">
        <v>47</v>
      </c>
      <c r="G49">
        <v>0</v>
      </c>
      <c r="H49">
        <v>9</v>
      </c>
      <c r="I49">
        <v>9</v>
      </c>
      <c r="J49">
        <v>1</v>
      </c>
      <c r="O49">
        <v>55.647260299883698</v>
      </c>
      <c r="P49">
        <v>55.647260299883698</v>
      </c>
      <c r="Q49">
        <v>55.647260299883698</v>
      </c>
      <c r="R49">
        <v>2.30509974062442E-3</v>
      </c>
      <c r="S49" t="s">
        <v>48</v>
      </c>
      <c r="T49" t="s">
        <v>95</v>
      </c>
      <c r="U49" t="s">
        <v>96</v>
      </c>
      <c r="V49" t="s">
        <v>40</v>
      </c>
      <c r="W49" t="s">
        <v>41</v>
      </c>
      <c r="X49" t="s">
        <v>41</v>
      </c>
      <c r="Y49" t="s">
        <v>109</v>
      </c>
      <c r="Z49" t="s">
        <v>45</v>
      </c>
      <c r="AA49">
        <v>1</v>
      </c>
      <c r="AB49">
        <v>1</v>
      </c>
      <c r="AC49" t="s">
        <v>92</v>
      </c>
      <c r="AD49" t="s">
        <v>93</v>
      </c>
      <c r="AE49" t="s">
        <v>34</v>
      </c>
      <c r="AF49">
        <v>60.014031289544803</v>
      </c>
    </row>
    <row r="51" spans="1:32" x14ac:dyDescent="0.3">
      <c r="A51" s="2" t="s">
        <v>111</v>
      </c>
    </row>
    <row r="52" spans="1:32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  <c r="U52" t="s">
        <v>20</v>
      </c>
      <c r="V52" t="s">
        <v>21</v>
      </c>
      <c r="W52" t="s">
        <v>22</v>
      </c>
      <c r="X52" t="s">
        <v>23</v>
      </c>
      <c r="Y52" t="s">
        <v>24</v>
      </c>
      <c r="Z52" t="s">
        <v>25</v>
      </c>
      <c r="AA52" t="s">
        <v>26</v>
      </c>
      <c r="AB52" t="s">
        <v>27</v>
      </c>
      <c r="AC52" t="s">
        <v>28</v>
      </c>
      <c r="AD52" t="s">
        <v>29</v>
      </c>
      <c r="AE52" t="s">
        <v>30</v>
      </c>
      <c r="AF52" t="s">
        <v>31</v>
      </c>
    </row>
    <row r="53" spans="1:32" x14ac:dyDescent="0.3">
      <c r="A53" t="s">
        <v>37</v>
      </c>
      <c r="C53">
        <v>0</v>
      </c>
      <c r="D53">
        <v>0</v>
      </c>
      <c r="E53">
        <v>0</v>
      </c>
      <c r="F53">
        <v>3</v>
      </c>
      <c r="K53">
        <v>8.1057174000015895</v>
      </c>
      <c r="L53">
        <v>8.1057174000015895</v>
      </c>
      <c r="M53">
        <v>1.0296296296296199</v>
      </c>
      <c r="N53">
        <v>3.1571798999939298</v>
      </c>
      <c r="AA53">
        <v>1</v>
      </c>
      <c r="AB53">
        <v>1</v>
      </c>
      <c r="AC53" t="s">
        <v>112</v>
      </c>
      <c r="AD53" t="s">
        <v>33</v>
      </c>
      <c r="AE53" t="s">
        <v>34</v>
      </c>
      <c r="AF53">
        <v>120.348674178831</v>
      </c>
    </row>
    <row r="54" spans="1:32" x14ac:dyDescent="0.3">
      <c r="A54" t="s">
        <v>35</v>
      </c>
      <c r="C54">
        <v>0</v>
      </c>
      <c r="D54">
        <v>1</v>
      </c>
      <c r="E54">
        <v>1</v>
      </c>
      <c r="F54">
        <v>2</v>
      </c>
      <c r="K54">
        <v>11.2354663000005</v>
      </c>
      <c r="L54">
        <v>11.2354663000005</v>
      </c>
      <c r="M54">
        <v>1.0296296296296199</v>
      </c>
      <c r="N54">
        <v>1.29572940000798</v>
      </c>
      <c r="AA54">
        <v>1</v>
      </c>
      <c r="AB54">
        <v>1</v>
      </c>
      <c r="AC54" t="s">
        <v>112</v>
      </c>
      <c r="AD54" t="s">
        <v>33</v>
      </c>
      <c r="AE54" t="s">
        <v>34</v>
      </c>
      <c r="AF54">
        <v>120.348674178831</v>
      </c>
    </row>
    <row r="55" spans="1:32" x14ac:dyDescent="0.3">
      <c r="A55" t="s">
        <v>36</v>
      </c>
      <c r="C55">
        <v>0</v>
      </c>
      <c r="D55">
        <v>2</v>
      </c>
      <c r="E55">
        <v>2</v>
      </c>
      <c r="F55">
        <v>4</v>
      </c>
      <c r="K55">
        <v>12.5513139999966</v>
      </c>
      <c r="L55">
        <v>12.5513139999966</v>
      </c>
      <c r="M55">
        <v>1.0296296296296199</v>
      </c>
      <c r="N55">
        <v>0.60133900000073404</v>
      </c>
      <c r="AA55">
        <v>1</v>
      </c>
      <c r="AB55">
        <v>1</v>
      </c>
      <c r="AC55" t="s">
        <v>112</v>
      </c>
      <c r="AD55" t="s">
        <v>33</v>
      </c>
      <c r="AE55" t="s">
        <v>34</v>
      </c>
      <c r="AF55">
        <v>120.348674178831</v>
      </c>
    </row>
    <row r="56" spans="1:32" x14ac:dyDescent="0.3">
      <c r="A56" t="s">
        <v>32</v>
      </c>
      <c r="C56">
        <v>0</v>
      </c>
      <c r="D56">
        <v>3</v>
      </c>
      <c r="E56">
        <v>3</v>
      </c>
      <c r="F56">
        <v>1</v>
      </c>
      <c r="K56">
        <v>13.173260499999699</v>
      </c>
      <c r="L56">
        <v>13.173260499999699</v>
      </c>
      <c r="M56">
        <v>1.0296296296296199</v>
      </c>
      <c r="N56">
        <v>0.43522120000852699</v>
      </c>
      <c r="AA56">
        <v>1</v>
      </c>
      <c r="AB56">
        <v>1</v>
      </c>
      <c r="AC56" t="s">
        <v>112</v>
      </c>
      <c r="AD56" t="s">
        <v>33</v>
      </c>
      <c r="AE56" t="s">
        <v>34</v>
      </c>
      <c r="AF56">
        <v>120.348674178831</v>
      </c>
    </row>
    <row r="57" spans="1:32" x14ac:dyDescent="0.3">
      <c r="A57" t="s">
        <v>38</v>
      </c>
      <c r="C57">
        <v>0</v>
      </c>
      <c r="D57">
        <v>4</v>
      </c>
      <c r="E57">
        <v>4</v>
      </c>
      <c r="F57">
        <v>0</v>
      </c>
      <c r="K57">
        <v>13.638751799997401</v>
      </c>
      <c r="L57">
        <v>13.638751799997401</v>
      </c>
      <c r="M57">
        <v>1.0296296296296199</v>
      </c>
      <c r="N57">
        <v>0.462727399994037</v>
      </c>
      <c r="AA57">
        <v>1</v>
      </c>
      <c r="AB57">
        <v>1</v>
      </c>
      <c r="AC57" t="s">
        <v>112</v>
      </c>
      <c r="AD57" t="s">
        <v>33</v>
      </c>
      <c r="AE57" t="s">
        <v>34</v>
      </c>
      <c r="AF57">
        <v>120.348674178831</v>
      </c>
    </row>
    <row r="58" spans="1:32" ht="28.8" x14ac:dyDescent="0.3">
      <c r="B58" t="s">
        <v>53</v>
      </c>
      <c r="G58">
        <v>0</v>
      </c>
      <c r="H58">
        <v>0</v>
      </c>
      <c r="I58">
        <v>0</v>
      </c>
      <c r="J58">
        <v>8</v>
      </c>
      <c r="O58">
        <v>14.128976699998001</v>
      </c>
      <c r="P58">
        <v>14.128976699998001</v>
      </c>
      <c r="Q58">
        <v>14.128976699998001</v>
      </c>
      <c r="R58">
        <v>1.03895000065676E-2</v>
      </c>
      <c r="S58" s="1" t="s">
        <v>113</v>
      </c>
      <c r="T58" t="s">
        <v>114</v>
      </c>
      <c r="U58" t="s">
        <v>115</v>
      </c>
      <c r="V58" t="s">
        <v>116</v>
      </c>
      <c r="W58" t="s">
        <v>117</v>
      </c>
      <c r="X58" t="s">
        <v>117</v>
      </c>
      <c r="Y58" t="s">
        <v>118</v>
      </c>
      <c r="Z58" t="s">
        <v>45</v>
      </c>
      <c r="AA58">
        <v>1</v>
      </c>
      <c r="AB58">
        <v>1</v>
      </c>
      <c r="AC58" t="s">
        <v>112</v>
      </c>
      <c r="AD58" t="s">
        <v>33</v>
      </c>
      <c r="AE58" t="s">
        <v>34</v>
      </c>
      <c r="AF58">
        <v>120.348674178831</v>
      </c>
    </row>
    <row r="59" spans="1:32" x14ac:dyDescent="0.3">
      <c r="B59" t="s">
        <v>47</v>
      </c>
      <c r="G59">
        <v>0</v>
      </c>
      <c r="H59">
        <v>1</v>
      </c>
      <c r="I59">
        <v>1</v>
      </c>
      <c r="J59">
        <v>1</v>
      </c>
      <c r="O59">
        <v>20.882065799989501</v>
      </c>
      <c r="P59">
        <v>20.882065799989501</v>
      </c>
      <c r="Q59">
        <v>20.882065799989501</v>
      </c>
      <c r="R59">
        <v>2.7322999958414502E-3</v>
      </c>
      <c r="S59" t="s">
        <v>48</v>
      </c>
      <c r="T59" t="s">
        <v>119</v>
      </c>
      <c r="U59" t="s">
        <v>120</v>
      </c>
      <c r="V59" t="s">
        <v>40</v>
      </c>
      <c r="W59" t="s">
        <v>41</v>
      </c>
      <c r="X59" t="s">
        <v>41</v>
      </c>
      <c r="Y59" t="s">
        <v>121</v>
      </c>
      <c r="Z59" t="s">
        <v>45</v>
      </c>
      <c r="AA59">
        <v>1</v>
      </c>
      <c r="AB59">
        <v>1</v>
      </c>
      <c r="AC59" t="s">
        <v>112</v>
      </c>
      <c r="AD59" t="s">
        <v>33</v>
      </c>
      <c r="AE59" t="s">
        <v>34</v>
      </c>
      <c r="AF59">
        <v>120.348674178831</v>
      </c>
    </row>
    <row r="60" spans="1:32" x14ac:dyDescent="0.3">
      <c r="B60" t="s">
        <v>49</v>
      </c>
      <c r="G60">
        <v>0</v>
      </c>
      <c r="H60">
        <v>2</v>
      </c>
      <c r="I60">
        <v>2</v>
      </c>
      <c r="J60">
        <v>6</v>
      </c>
      <c r="O60">
        <v>24.745832799992002</v>
      </c>
      <c r="P60">
        <v>24.745832799992002</v>
      </c>
      <c r="Q60">
        <v>24.745832799992002</v>
      </c>
      <c r="R60">
        <v>2.6955000066664001E-3</v>
      </c>
      <c r="S60" t="s">
        <v>50</v>
      </c>
      <c r="T60" t="s">
        <v>122</v>
      </c>
      <c r="U60" t="s">
        <v>120</v>
      </c>
      <c r="V60" t="s">
        <v>40</v>
      </c>
      <c r="W60" t="s">
        <v>41</v>
      </c>
      <c r="X60" t="s">
        <v>41</v>
      </c>
      <c r="Y60" t="s">
        <v>123</v>
      </c>
      <c r="Z60" t="s">
        <v>45</v>
      </c>
      <c r="AA60">
        <v>1</v>
      </c>
      <c r="AB60">
        <v>1</v>
      </c>
      <c r="AC60" t="s">
        <v>112</v>
      </c>
      <c r="AD60" t="s">
        <v>33</v>
      </c>
      <c r="AE60" t="s">
        <v>34</v>
      </c>
      <c r="AF60">
        <v>120.348674178831</v>
      </c>
    </row>
    <row r="61" spans="1:32" x14ac:dyDescent="0.3">
      <c r="B61" t="s">
        <v>43</v>
      </c>
      <c r="G61">
        <v>0</v>
      </c>
      <c r="H61">
        <v>3</v>
      </c>
      <c r="I61">
        <v>3</v>
      </c>
      <c r="J61">
        <v>9</v>
      </c>
      <c r="O61">
        <v>30.3556457999948</v>
      </c>
      <c r="P61">
        <v>30.3556457999948</v>
      </c>
      <c r="Q61">
        <v>30.3556457999948</v>
      </c>
      <c r="R61">
        <v>6.12419999379199E-3</v>
      </c>
      <c r="S61" t="s">
        <v>63</v>
      </c>
      <c r="T61" t="s">
        <v>122</v>
      </c>
      <c r="U61" t="s">
        <v>120</v>
      </c>
      <c r="V61" t="s">
        <v>40</v>
      </c>
      <c r="W61" t="s">
        <v>41</v>
      </c>
      <c r="X61" t="s">
        <v>41</v>
      </c>
      <c r="Y61" t="s">
        <v>124</v>
      </c>
      <c r="Z61" t="s">
        <v>45</v>
      </c>
      <c r="AA61">
        <v>1</v>
      </c>
      <c r="AB61">
        <v>1</v>
      </c>
      <c r="AC61" t="s">
        <v>112</v>
      </c>
      <c r="AD61" t="s">
        <v>33</v>
      </c>
      <c r="AE61" t="s">
        <v>34</v>
      </c>
      <c r="AF61">
        <v>120.348674178831</v>
      </c>
    </row>
    <row r="62" spans="1:32" x14ac:dyDescent="0.3">
      <c r="B62" t="s">
        <v>39</v>
      </c>
      <c r="G62">
        <v>0</v>
      </c>
      <c r="H62">
        <v>4</v>
      </c>
      <c r="I62">
        <v>4</v>
      </c>
      <c r="J62">
        <v>2</v>
      </c>
      <c r="O62">
        <v>34.928567099996101</v>
      </c>
      <c r="P62">
        <v>34.928567099996101</v>
      </c>
      <c r="Q62">
        <v>34.928567099996101</v>
      </c>
      <c r="R62">
        <v>3.1468999950447999E-3</v>
      </c>
      <c r="S62" t="s">
        <v>103</v>
      </c>
      <c r="T62" t="s">
        <v>122</v>
      </c>
      <c r="U62" t="s">
        <v>120</v>
      </c>
      <c r="V62" t="s">
        <v>40</v>
      </c>
      <c r="W62" t="s">
        <v>41</v>
      </c>
      <c r="X62" t="s">
        <v>41</v>
      </c>
      <c r="Y62" t="s">
        <v>125</v>
      </c>
      <c r="Z62" t="s">
        <v>45</v>
      </c>
      <c r="AA62">
        <v>1</v>
      </c>
      <c r="AB62">
        <v>1</v>
      </c>
      <c r="AC62" t="s">
        <v>112</v>
      </c>
      <c r="AD62" t="s">
        <v>33</v>
      </c>
      <c r="AE62" t="s">
        <v>34</v>
      </c>
      <c r="AF62">
        <v>120.348674178831</v>
      </c>
    </row>
    <row r="63" spans="1:32" x14ac:dyDescent="0.3">
      <c r="B63" t="s">
        <v>87</v>
      </c>
      <c r="G63">
        <v>0</v>
      </c>
      <c r="H63">
        <v>5</v>
      </c>
      <c r="I63">
        <v>5</v>
      </c>
      <c r="J63">
        <v>5</v>
      </c>
      <c r="O63">
        <v>37.881302900001103</v>
      </c>
      <c r="P63">
        <v>37.881302900001103</v>
      </c>
      <c r="Q63">
        <v>37.881302900001103</v>
      </c>
      <c r="R63">
        <v>4.3607999978121301E-3</v>
      </c>
      <c r="S63" t="s">
        <v>126</v>
      </c>
      <c r="T63" t="s">
        <v>122</v>
      </c>
      <c r="U63" t="s">
        <v>120</v>
      </c>
      <c r="V63" t="s">
        <v>40</v>
      </c>
      <c r="W63" t="s">
        <v>41</v>
      </c>
      <c r="X63" t="s">
        <v>41</v>
      </c>
      <c r="Y63" t="s">
        <v>127</v>
      </c>
      <c r="Z63" t="s">
        <v>45</v>
      </c>
      <c r="AA63">
        <v>1</v>
      </c>
      <c r="AB63">
        <v>1</v>
      </c>
      <c r="AC63" t="s">
        <v>112</v>
      </c>
      <c r="AD63" t="s">
        <v>33</v>
      </c>
      <c r="AE63" t="s">
        <v>34</v>
      </c>
      <c r="AF63">
        <v>120.348674178831</v>
      </c>
    </row>
    <row r="64" spans="1:32" x14ac:dyDescent="0.3">
      <c r="B64" t="s">
        <v>52</v>
      </c>
      <c r="G64">
        <v>0</v>
      </c>
      <c r="H64">
        <v>6</v>
      </c>
      <c r="I64">
        <v>6</v>
      </c>
      <c r="J64">
        <v>4</v>
      </c>
      <c r="O64">
        <v>47.2668330999877</v>
      </c>
      <c r="P64">
        <v>47.2668330999877</v>
      </c>
      <c r="Q64">
        <v>47.2668330999877</v>
      </c>
      <c r="R64">
        <v>3.6639000027207601E-3</v>
      </c>
      <c r="S64" t="s">
        <v>36</v>
      </c>
      <c r="T64" t="s">
        <v>122</v>
      </c>
      <c r="U64" t="s">
        <v>120</v>
      </c>
      <c r="V64" t="s">
        <v>40</v>
      </c>
      <c r="W64" t="s">
        <v>41</v>
      </c>
      <c r="X64" t="s">
        <v>41</v>
      </c>
      <c r="Y64" t="s">
        <v>128</v>
      </c>
      <c r="Z64" t="s">
        <v>45</v>
      </c>
      <c r="AA64">
        <v>1</v>
      </c>
      <c r="AB64">
        <v>1</v>
      </c>
      <c r="AC64" t="s">
        <v>112</v>
      </c>
      <c r="AD64" t="s">
        <v>33</v>
      </c>
      <c r="AE64" t="s">
        <v>34</v>
      </c>
      <c r="AF64">
        <v>120.348674178831</v>
      </c>
    </row>
    <row r="65" spans="1:39" x14ac:dyDescent="0.3">
      <c r="B65" t="s">
        <v>81</v>
      </c>
      <c r="G65">
        <v>0</v>
      </c>
      <c r="H65">
        <v>7</v>
      </c>
      <c r="I65">
        <v>7</v>
      </c>
      <c r="J65">
        <v>3</v>
      </c>
      <c r="O65">
        <v>51.541329100000397</v>
      </c>
      <c r="P65">
        <v>51.541329100000397</v>
      </c>
      <c r="Q65">
        <v>51.541329100000397</v>
      </c>
      <c r="R65">
        <v>3.7770000053569601E-3</v>
      </c>
      <c r="S65" t="s">
        <v>37</v>
      </c>
      <c r="T65" t="s">
        <v>122</v>
      </c>
      <c r="U65" t="s">
        <v>120</v>
      </c>
      <c r="V65" t="s">
        <v>40</v>
      </c>
      <c r="W65" t="s">
        <v>41</v>
      </c>
      <c r="X65" t="s">
        <v>41</v>
      </c>
      <c r="Y65" t="s">
        <v>129</v>
      </c>
      <c r="Z65" t="s">
        <v>45</v>
      </c>
      <c r="AA65">
        <v>1</v>
      </c>
      <c r="AB65">
        <v>1</v>
      </c>
      <c r="AC65" t="s">
        <v>112</v>
      </c>
      <c r="AD65" t="s">
        <v>33</v>
      </c>
      <c r="AE65" t="s">
        <v>34</v>
      </c>
      <c r="AF65">
        <v>120.348674178831</v>
      </c>
    </row>
    <row r="66" spans="1:39" x14ac:dyDescent="0.3">
      <c r="B66" t="s">
        <v>70</v>
      </c>
      <c r="G66">
        <v>0</v>
      </c>
      <c r="H66">
        <v>8</v>
      </c>
      <c r="I66">
        <v>8</v>
      </c>
      <c r="J66">
        <v>0</v>
      </c>
      <c r="O66">
        <v>55.786423099998501</v>
      </c>
      <c r="P66">
        <v>55.786423099998501</v>
      </c>
      <c r="Q66">
        <v>55.786423099998501</v>
      </c>
      <c r="R66">
        <v>2.6682000025175499E-3</v>
      </c>
      <c r="S66" t="s">
        <v>130</v>
      </c>
      <c r="T66" t="s">
        <v>122</v>
      </c>
      <c r="U66" t="s">
        <v>131</v>
      </c>
      <c r="V66" t="s">
        <v>40</v>
      </c>
      <c r="W66" t="s">
        <v>41</v>
      </c>
      <c r="X66" t="s">
        <v>41</v>
      </c>
      <c r="Y66" t="s">
        <v>132</v>
      </c>
      <c r="Z66" t="s">
        <v>45</v>
      </c>
      <c r="AA66">
        <v>1</v>
      </c>
      <c r="AB66">
        <v>1</v>
      </c>
      <c r="AC66" t="s">
        <v>112</v>
      </c>
      <c r="AD66" t="s">
        <v>33</v>
      </c>
      <c r="AE66" t="s">
        <v>34</v>
      </c>
      <c r="AF66">
        <v>120.348674178831</v>
      </c>
    </row>
    <row r="67" spans="1:39" x14ac:dyDescent="0.3">
      <c r="B67" t="s">
        <v>46</v>
      </c>
      <c r="G67">
        <v>0</v>
      </c>
      <c r="H67">
        <v>9</v>
      </c>
      <c r="I67">
        <v>9</v>
      </c>
      <c r="J67">
        <v>7</v>
      </c>
      <c r="O67">
        <v>59.9999454999924</v>
      </c>
      <c r="P67">
        <v>59.9999454999924</v>
      </c>
      <c r="Q67">
        <v>59.9999454999924</v>
      </c>
      <c r="R67">
        <v>5.7137999974656798E-3</v>
      </c>
      <c r="S67" t="s">
        <v>88</v>
      </c>
      <c r="T67" t="s">
        <v>122</v>
      </c>
      <c r="U67" t="s">
        <v>131</v>
      </c>
      <c r="V67" t="s">
        <v>40</v>
      </c>
      <c r="W67" t="s">
        <v>41</v>
      </c>
      <c r="X67" t="s">
        <v>41</v>
      </c>
      <c r="Y67" t="s">
        <v>133</v>
      </c>
      <c r="Z67" t="s">
        <v>45</v>
      </c>
      <c r="AA67">
        <v>1</v>
      </c>
      <c r="AB67">
        <v>1</v>
      </c>
      <c r="AC67" t="s">
        <v>112</v>
      </c>
      <c r="AD67" t="s">
        <v>33</v>
      </c>
      <c r="AE67" t="s">
        <v>34</v>
      </c>
      <c r="AF67">
        <v>120.348674178831</v>
      </c>
    </row>
    <row r="69" spans="1:39" x14ac:dyDescent="0.3">
      <c r="A69" s="3" t="s">
        <v>144</v>
      </c>
    </row>
    <row r="70" spans="1:39" x14ac:dyDescent="0.3">
      <c r="A70" t="s">
        <v>91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145</v>
      </c>
      <c r="L70" t="s">
        <v>146</v>
      </c>
      <c r="M70" t="s">
        <v>147</v>
      </c>
      <c r="N70" t="s">
        <v>10</v>
      </c>
      <c r="O70" t="s">
        <v>11</v>
      </c>
      <c r="P70" t="s">
        <v>148</v>
      </c>
      <c r="Q70" t="s">
        <v>12</v>
      </c>
      <c r="R70" t="s">
        <v>13</v>
      </c>
      <c r="S70" t="s">
        <v>149</v>
      </c>
      <c r="T70" t="s">
        <v>14</v>
      </c>
      <c r="U70" t="s">
        <v>15</v>
      </c>
      <c r="V70" t="s">
        <v>16</v>
      </c>
      <c r="W70" t="s">
        <v>17</v>
      </c>
      <c r="X70" t="s">
        <v>150</v>
      </c>
      <c r="Y70" t="s">
        <v>18</v>
      </c>
      <c r="Z70" t="s">
        <v>19</v>
      </c>
      <c r="AA70" t="s">
        <v>20</v>
      </c>
      <c r="AB70" t="s">
        <v>21</v>
      </c>
      <c r="AC70" t="s">
        <v>22</v>
      </c>
      <c r="AD70" t="s">
        <v>23</v>
      </c>
      <c r="AE70" t="s">
        <v>24</v>
      </c>
      <c r="AF70" t="s">
        <v>25</v>
      </c>
      <c r="AG70" t="s">
        <v>26</v>
      </c>
      <c r="AH70" t="s">
        <v>27</v>
      </c>
      <c r="AI70" t="s">
        <v>28</v>
      </c>
      <c r="AJ70" t="s">
        <v>29</v>
      </c>
      <c r="AK70" t="s">
        <v>30</v>
      </c>
      <c r="AL70" t="s">
        <v>31</v>
      </c>
      <c r="AM70" t="s">
        <v>151</v>
      </c>
    </row>
    <row r="71" spans="1:39" x14ac:dyDescent="0.3">
      <c r="A71" t="s">
        <v>71</v>
      </c>
      <c r="C71">
        <v>0</v>
      </c>
      <c r="D71">
        <v>0</v>
      </c>
      <c r="E71">
        <v>0</v>
      </c>
      <c r="F71">
        <v>0</v>
      </c>
      <c r="K71">
        <v>6.2092800042591899E-2</v>
      </c>
      <c r="M71">
        <v>9.3323000473901595E-3</v>
      </c>
      <c r="N71">
        <v>6.2092800042591899E-2</v>
      </c>
      <c r="O71">
        <v>6.2092800042591899E-2</v>
      </c>
      <c r="P71">
        <v>3.1487339000450398</v>
      </c>
      <c r="Q71">
        <v>1.9703703703703701</v>
      </c>
      <c r="R71">
        <v>3.1123369999695498</v>
      </c>
      <c r="AG71">
        <v>1</v>
      </c>
      <c r="AH71">
        <v>1</v>
      </c>
      <c r="AI71" t="s">
        <v>152</v>
      </c>
      <c r="AJ71" t="s">
        <v>153</v>
      </c>
      <c r="AK71" t="s">
        <v>154</v>
      </c>
      <c r="AL71">
        <v>59.885116382423</v>
      </c>
      <c r="AM71" t="s">
        <v>155</v>
      </c>
    </row>
    <row r="72" spans="1:39" x14ac:dyDescent="0.3">
      <c r="A72" t="s">
        <v>67</v>
      </c>
      <c r="C72">
        <v>0</v>
      </c>
      <c r="D72">
        <v>1</v>
      </c>
      <c r="E72">
        <v>1</v>
      </c>
      <c r="F72">
        <v>2</v>
      </c>
      <c r="K72">
        <v>3.16709300002548</v>
      </c>
      <c r="M72">
        <v>3.1491960000130299</v>
      </c>
      <c r="N72">
        <v>3.16709300002548</v>
      </c>
      <c r="O72">
        <v>3.16709300002548</v>
      </c>
      <c r="P72">
        <v>4.8649581000208801</v>
      </c>
      <c r="Q72">
        <v>1.2148148148148099</v>
      </c>
      <c r="R72">
        <v>1.69293720001587</v>
      </c>
      <c r="AG72">
        <v>1</v>
      </c>
      <c r="AH72">
        <v>1</v>
      </c>
      <c r="AI72" t="s">
        <v>152</v>
      </c>
      <c r="AJ72" t="s">
        <v>153</v>
      </c>
      <c r="AK72" t="s">
        <v>154</v>
      </c>
      <c r="AL72">
        <v>59.885116382423</v>
      </c>
      <c r="AM72" t="s">
        <v>155</v>
      </c>
    </row>
    <row r="73" spans="1:39" x14ac:dyDescent="0.3">
      <c r="A73" t="s">
        <v>36</v>
      </c>
      <c r="C73">
        <v>0</v>
      </c>
      <c r="D73">
        <v>2</v>
      </c>
      <c r="E73">
        <v>2</v>
      </c>
      <c r="F73">
        <v>4</v>
      </c>
      <c r="K73">
        <v>4.8870156000484704</v>
      </c>
      <c r="M73">
        <v>4.8653013000148304</v>
      </c>
      <c r="N73">
        <v>4.8870156000484704</v>
      </c>
      <c r="O73">
        <v>4.8870156000484704</v>
      </c>
      <c r="P73">
        <v>7.8471652000444001</v>
      </c>
      <c r="Q73">
        <v>2.5851851851851801</v>
      </c>
      <c r="R73">
        <v>2.9547433999832702</v>
      </c>
      <c r="AG73">
        <v>1</v>
      </c>
      <c r="AH73">
        <v>1</v>
      </c>
      <c r="AI73" t="s">
        <v>152</v>
      </c>
      <c r="AJ73" t="s">
        <v>153</v>
      </c>
      <c r="AK73" t="s">
        <v>154</v>
      </c>
      <c r="AL73">
        <v>59.885116382423</v>
      </c>
      <c r="AM73" t="s">
        <v>155</v>
      </c>
    </row>
    <row r="74" spans="1:39" x14ac:dyDescent="0.3">
      <c r="A74" t="s">
        <v>48</v>
      </c>
      <c r="C74">
        <v>0</v>
      </c>
      <c r="D74">
        <v>3</v>
      </c>
      <c r="E74">
        <v>3</v>
      </c>
      <c r="F74">
        <v>1</v>
      </c>
      <c r="K74">
        <v>7.8686659000231796</v>
      </c>
      <c r="M74">
        <v>7.847494799993</v>
      </c>
      <c r="N74">
        <v>7.8686659000231796</v>
      </c>
      <c r="O74">
        <v>7.8686659000231796</v>
      </c>
      <c r="P74">
        <v>10.097191200009499</v>
      </c>
      <c r="Q74">
        <v>1</v>
      </c>
      <c r="R74">
        <v>2.2227566000074099</v>
      </c>
      <c r="AG74">
        <v>1</v>
      </c>
      <c r="AH74">
        <v>1</v>
      </c>
      <c r="AI74" t="s">
        <v>152</v>
      </c>
      <c r="AJ74" t="s">
        <v>153</v>
      </c>
      <c r="AK74" t="s">
        <v>154</v>
      </c>
      <c r="AL74">
        <v>59.885116382423</v>
      </c>
      <c r="AM74" t="s">
        <v>155</v>
      </c>
    </row>
    <row r="75" spans="1:39" x14ac:dyDescent="0.3">
      <c r="A75" t="s">
        <v>37</v>
      </c>
      <c r="C75">
        <v>0</v>
      </c>
      <c r="D75">
        <v>4</v>
      </c>
      <c r="E75">
        <v>4</v>
      </c>
      <c r="F75">
        <v>3</v>
      </c>
      <c r="K75">
        <v>10.1177886000368</v>
      </c>
      <c r="M75">
        <v>10.097523200034599</v>
      </c>
      <c r="N75">
        <v>10.1177886000368</v>
      </c>
      <c r="O75">
        <v>10.1177886000368</v>
      </c>
      <c r="P75">
        <v>13.812075400026499</v>
      </c>
      <c r="Q75">
        <v>4.9259259259259203</v>
      </c>
      <c r="R75">
        <v>3.6919727000058602</v>
      </c>
      <c r="AG75">
        <v>1</v>
      </c>
      <c r="AH75">
        <v>1</v>
      </c>
      <c r="AI75" t="s">
        <v>152</v>
      </c>
      <c r="AJ75" t="s">
        <v>153</v>
      </c>
      <c r="AK75" t="s">
        <v>154</v>
      </c>
      <c r="AL75">
        <v>59.885116382423</v>
      </c>
      <c r="AM75" t="s">
        <v>155</v>
      </c>
    </row>
    <row r="76" spans="1:39" x14ac:dyDescent="0.3">
      <c r="B76" t="s">
        <v>47</v>
      </c>
      <c r="G76">
        <v>0</v>
      </c>
      <c r="H76">
        <v>0</v>
      </c>
      <c r="I76">
        <v>0</v>
      </c>
      <c r="J76">
        <v>1</v>
      </c>
      <c r="K76">
        <v>13.8297429000376</v>
      </c>
      <c r="S76">
        <v>13.8179503999999</v>
      </c>
      <c r="T76">
        <v>13.8297429000376</v>
      </c>
      <c r="U76">
        <v>13.8297429000376</v>
      </c>
      <c r="V76">
        <v>13.8297429000376</v>
      </c>
      <c r="W76">
        <v>9.7272999701090105E-3</v>
      </c>
      <c r="X76">
        <v>17.375757900008399</v>
      </c>
      <c r="Y76" t="s">
        <v>48</v>
      </c>
      <c r="Z76" t="s">
        <v>156</v>
      </c>
      <c r="AA76" t="s">
        <v>131</v>
      </c>
      <c r="AB76" t="s">
        <v>40</v>
      </c>
      <c r="AC76" t="s">
        <v>41</v>
      </c>
      <c r="AD76" t="s">
        <v>41</v>
      </c>
      <c r="AE76" t="s">
        <v>157</v>
      </c>
      <c r="AF76" t="s">
        <v>45</v>
      </c>
      <c r="AG76">
        <v>1</v>
      </c>
      <c r="AH76">
        <v>1</v>
      </c>
      <c r="AI76" t="s">
        <v>152</v>
      </c>
      <c r="AJ76" t="s">
        <v>153</v>
      </c>
      <c r="AK76" t="s">
        <v>154</v>
      </c>
      <c r="AL76">
        <v>59.885116382423</v>
      </c>
      <c r="AM76" t="s">
        <v>155</v>
      </c>
    </row>
    <row r="77" spans="1:39" x14ac:dyDescent="0.3">
      <c r="B77" t="s">
        <v>52</v>
      </c>
      <c r="G77">
        <v>0</v>
      </c>
      <c r="H77">
        <v>1</v>
      </c>
      <c r="I77">
        <v>1</v>
      </c>
      <c r="J77">
        <v>4</v>
      </c>
      <c r="K77">
        <v>17.390588400012302</v>
      </c>
      <c r="S77">
        <v>17.376857900002499</v>
      </c>
      <c r="T77">
        <v>17.390588400012302</v>
      </c>
      <c r="U77">
        <v>17.390588400012302</v>
      </c>
      <c r="V77">
        <v>17.390588400012302</v>
      </c>
      <c r="W77">
        <v>2.60030000936239E-3</v>
      </c>
      <c r="X77">
        <v>20.8911059999954</v>
      </c>
      <c r="Y77" t="s">
        <v>36</v>
      </c>
      <c r="Z77" t="s">
        <v>158</v>
      </c>
      <c r="AA77" t="s">
        <v>83</v>
      </c>
      <c r="AB77" t="s">
        <v>40</v>
      </c>
      <c r="AC77" t="s">
        <v>41</v>
      </c>
      <c r="AD77" t="s">
        <v>41</v>
      </c>
      <c r="AE77" t="s">
        <v>159</v>
      </c>
      <c r="AF77" t="s">
        <v>45</v>
      </c>
      <c r="AG77">
        <v>1</v>
      </c>
      <c r="AH77">
        <v>1</v>
      </c>
      <c r="AI77" t="s">
        <v>152</v>
      </c>
      <c r="AJ77" t="s">
        <v>153</v>
      </c>
      <c r="AK77" t="s">
        <v>154</v>
      </c>
      <c r="AL77">
        <v>59.885116382423</v>
      </c>
      <c r="AM77" t="s">
        <v>155</v>
      </c>
    </row>
    <row r="78" spans="1:39" x14ac:dyDescent="0.3">
      <c r="B78" t="s">
        <v>81</v>
      </c>
      <c r="G78">
        <v>0</v>
      </c>
      <c r="H78">
        <v>2</v>
      </c>
      <c r="I78">
        <v>2</v>
      </c>
      <c r="J78">
        <v>3</v>
      </c>
      <c r="K78">
        <v>20.905988500046</v>
      </c>
      <c r="S78">
        <v>20.891862100048399</v>
      </c>
      <c r="T78">
        <v>20.905988500046</v>
      </c>
      <c r="U78">
        <v>20.905988500046</v>
      </c>
      <c r="V78">
        <v>20.905988500046</v>
      </c>
      <c r="W78">
        <v>2.83920002402737E-3</v>
      </c>
      <c r="X78">
        <v>25.0415085999993</v>
      </c>
      <c r="Y78" t="s">
        <v>37</v>
      </c>
      <c r="Z78" t="s">
        <v>160</v>
      </c>
      <c r="AA78" t="s">
        <v>161</v>
      </c>
      <c r="AB78" t="s">
        <v>40</v>
      </c>
      <c r="AC78" t="s">
        <v>41</v>
      </c>
      <c r="AD78" t="s">
        <v>41</v>
      </c>
      <c r="AE78" t="s">
        <v>162</v>
      </c>
      <c r="AF78" t="s">
        <v>45</v>
      </c>
      <c r="AG78">
        <v>1</v>
      </c>
      <c r="AH78">
        <v>1</v>
      </c>
      <c r="AI78" t="s">
        <v>152</v>
      </c>
      <c r="AJ78" t="s">
        <v>153</v>
      </c>
      <c r="AK78" t="s">
        <v>154</v>
      </c>
      <c r="AL78">
        <v>59.885116382423</v>
      </c>
      <c r="AM78" t="s">
        <v>155</v>
      </c>
    </row>
    <row r="79" spans="1:39" x14ac:dyDescent="0.3">
      <c r="B79" t="s">
        <v>70</v>
      </c>
      <c r="G79">
        <v>0</v>
      </c>
      <c r="H79">
        <v>3</v>
      </c>
      <c r="I79">
        <v>3</v>
      </c>
      <c r="J79">
        <v>0</v>
      </c>
      <c r="K79">
        <v>25.064843600033701</v>
      </c>
      <c r="S79">
        <v>25.0443130999919</v>
      </c>
      <c r="T79">
        <v>25.064843600033701</v>
      </c>
      <c r="U79">
        <v>25.064843600033701</v>
      </c>
      <c r="V79">
        <v>25.064843600033701</v>
      </c>
      <c r="W79">
        <v>7.7970999991521196E-3</v>
      </c>
      <c r="X79">
        <v>29.136891300033302</v>
      </c>
      <c r="Y79" t="s">
        <v>71</v>
      </c>
      <c r="Z79" t="s">
        <v>163</v>
      </c>
      <c r="AA79" t="s">
        <v>164</v>
      </c>
      <c r="AB79" t="s">
        <v>40</v>
      </c>
      <c r="AC79" t="s">
        <v>41</v>
      </c>
      <c r="AD79" t="s">
        <v>41</v>
      </c>
      <c r="AE79" t="s">
        <v>165</v>
      </c>
      <c r="AF79" t="s">
        <v>45</v>
      </c>
      <c r="AG79">
        <v>1</v>
      </c>
      <c r="AH79">
        <v>1</v>
      </c>
      <c r="AI79" t="s">
        <v>152</v>
      </c>
      <c r="AJ79" t="s">
        <v>153</v>
      </c>
      <c r="AK79" t="s">
        <v>154</v>
      </c>
      <c r="AL79">
        <v>59.885116382423</v>
      </c>
      <c r="AM79" t="s">
        <v>155</v>
      </c>
    </row>
    <row r="80" spans="1:39" x14ac:dyDescent="0.3">
      <c r="B80" t="s">
        <v>46</v>
      </c>
      <c r="G80">
        <v>0</v>
      </c>
      <c r="H80">
        <v>4</v>
      </c>
      <c r="I80">
        <v>4</v>
      </c>
      <c r="J80">
        <v>7</v>
      </c>
      <c r="K80">
        <v>29.152783500030601</v>
      </c>
      <c r="S80">
        <v>29.137633200036301</v>
      </c>
      <c r="T80">
        <v>29.152783500030601</v>
      </c>
      <c r="U80">
        <v>29.152783500030601</v>
      </c>
      <c r="V80">
        <v>29.152783500030601</v>
      </c>
      <c r="W80">
        <v>4.9219000502489499E-3</v>
      </c>
      <c r="X80">
        <v>39.1497218000004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 t="s">
        <v>42</v>
      </c>
      <c r="AG80">
        <v>1</v>
      </c>
      <c r="AH80">
        <v>1</v>
      </c>
      <c r="AI80" t="s">
        <v>152</v>
      </c>
      <c r="AJ80" t="s">
        <v>153</v>
      </c>
      <c r="AK80" t="s">
        <v>154</v>
      </c>
      <c r="AL80">
        <v>59.885116382423</v>
      </c>
      <c r="AM80" t="s">
        <v>155</v>
      </c>
    </row>
    <row r="81" spans="2:39" x14ac:dyDescent="0.3">
      <c r="B81" t="s">
        <v>39</v>
      </c>
      <c r="G81">
        <v>0</v>
      </c>
      <c r="H81">
        <v>5</v>
      </c>
      <c r="I81">
        <v>5</v>
      </c>
      <c r="J81">
        <v>2</v>
      </c>
      <c r="K81">
        <v>39.166241900005801</v>
      </c>
      <c r="S81">
        <v>39.150465600017903</v>
      </c>
      <c r="T81">
        <v>39.166241900005801</v>
      </c>
      <c r="U81">
        <v>39.166241900005801</v>
      </c>
      <c r="V81">
        <v>39.166241900005801</v>
      </c>
      <c r="W81">
        <v>1.5352200018242E-2</v>
      </c>
      <c r="X81">
        <v>43.000573199999003</v>
      </c>
      <c r="Y81" t="s">
        <v>67</v>
      </c>
      <c r="Z81" t="s">
        <v>166</v>
      </c>
      <c r="AA81" t="s">
        <v>44</v>
      </c>
      <c r="AB81" t="s">
        <v>40</v>
      </c>
      <c r="AC81" t="s">
        <v>41</v>
      </c>
      <c r="AD81" t="s">
        <v>41</v>
      </c>
      <c r="AE81" t="s">
        <v>167</v>
      </c>
      <c r="AF81" t="s">
        <v>45</v>
      </c>
      <c r="AG81">
        <v>1</v>
      </c>
      <c r="AH81">
        <v>1</v>
      </c>
      <c r="AI81" t="s">
        <v>152</v>
      </c>
      <c r="AJ81" t="s">
        <v>153</v>
      </c>
      <c r="AK81" t="s">
        <v>154</v>
      </c>
      <c r="AL81">
        <v>59.885116382423</v>
      </c>
      <c r="AM81" t="s">
        <v>155</v>
      </c>
    </row>
    <row r="82" spans="2:39" x14ac:dyDescent="0.3">
      <c r="B82" t="s">
        <v>87</v>
      </c>
      <c r="G82">
        <v>0</v>
      </c>
      <c r="H82">
        <v>6</v>
      </c>
      <c r="I82">
        <v>6</v>
      </c>
      <c r="J82">
        <v>5</v>
      </c>
      <c r="K82">
        <v>43.015234299993601</v>
      </c>
      <c r="S82">
        <v>43.0013275000383</v>
      </c>
      <c r="T82">
        <v>43.015234299993601</v>
      </c>
      <c r="U82">
        <v>43.015234299993601</v>
      </c>
      <c r="V82">
        <v>43.015234299993601</v>
      </c>
      <c r="W82">
        <v>2.8564999811351299E-3</v>
      </c>
      <c r="X82">
        <v>53.0119739000219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42</v>
      </c>
      <c r="AF82" t="s">
        <v>42</v>
      </c>
      <c r="AG82">
        <v>1</v>
      </c>
      <c r="AH82">
        <v>1</v>
      </c>
      <c r="AI82" t="s">
        <v>152</v>
      </c>
      <c r="AJ82" t="s">
        <v>153</v>
      </c>
      <c r="AK82" t="s">
        <v>154</v>
      </c>
      <c r="AL82">
        <v>59.885116382423</v>
      </c>
      <c r="AM82" t="s">
        <v>155</v>
      </c>
    </row>
    <row r="83" spans="2:39" x14ac:dyDescent="0.3">
      <c r="B83" t="s">
        <v>53</v>
      </c>
      <c r="G83">
        <v>0</v>
      </c>
      <c r="H83">
        <v>7</v>
      </c>
      <c r="I83">
        <v>7</v>
      </c>
      <c r="J83">
        <v>8</v>
      </c>
      <c r="K83">
        <v>53.028165700030499</v>
      </c>
      <c r="S83">
        <v>53.012658199993801</v>
      </c>
      <c r="T83">
        <v>53.028165700030499</v>
      </c>
      <c r="U83">
        <v>53.028165700030499</v>
      </c>
      <c r="V83">
        <v>53.028165700030499</v>
      </c>
      <c r="W83">
        <v>1.4335100015159599E-2</v>
      </c>
      <c r="X83">
        <v>58.543934500019503</v>
      </c>
      <c r="Y83" t="s">
        <v>168</v>
      </c>
      <c r="Z83" t="s">
        <v>169</v>
      </c>
      <c r="AA83" t="s">
        <v>170</v>
      </c>
      <c r="AB83" t="s">
        <v>40</v>
      </c>
      <c r="AC83" t="s">
        <v>41</v>
      </c>
      <c r="AD83" t="s">
        <v>41</v>
      </c>
      <c r="AE83" t="s">
        <v>171</v>
      </c>
      <c r="AF83" t="s">
        <v>45</v>
      </c>
      <c r="AG83">
        <v>1</v>
      </c>
      <c r="AH83">
        <v>1</v>
      </c>
      <c r="AI83" t="s">
        <v>152</v>
      </c>
      <c r="AJ83" t="s">
        <v>153</v>
      </c>
      <c r="AK83" t="s">
        <v>154</v>
      </c>
      <c r="AL83">
        <v>59.885116382423</v>
      </c>
      <c r="AM83" t="s">
        <v>155</v>
      </c>
    </row>
    <row r="84" spans="2:39" x14ac:dyDescent="0.3">
      <c r="B84" t="s">
        <v>85</v>
      </c>
      <c r="G84">
        <v>0</v>
      </c>
      <c r="H84">
        <v>8</v>
      </c>
      <c r="I84">
        <v>8</v>
      </c>
      <c r="J84">
        <v>6</v>
      </c>
      <c r="K84">
        <v>58.559501700044997</v>
      </c>
      <c r="S84">
        <v>58.544661300024003</v>
      </c>
      <c r="T84">
        <v>58.559501700044997</v>
      </c>
      <c r="U84">
        <v>58.559501700044997</v>
      </c>
      <c r="V84">
        <v>58.559501700044997</v>
      </c>
      <c r="W84">
        <v>2.9058000072836798E-3</v>
      </c>
      <c r="X84">
        <v>62.2098929000203</v>
      </c>
      <c r="Y84" t="s">
        <v>50</v>
      </c>
      <c r="Z84" t="s">
        <v>172</v>
      </c>
      <c r="AA84" t="s">
        <v>173</v>
      </c>
      <c r="AB84" t="s">
        <v>40</v>
      </c>
      <c r="AC84" t="s">
        <v>41</v>
      </c>
      <c r="AD84" t="s">
        <v>41</v>
      </c>
      <c r="AE84" t="s">
        <v>174</v>
      </c>
      <c r="AF84" t="s">
        <v>45</v>
      </c>
      <c r="AG84">
        <v>1</v>
      </c>
      <c r="AH84">
        <v>1</v>
      </c>
      <c r="AI84" t="s">
        <v>152</v>
      </c>
      <c r="AJ84" t="s">
        <v>153</v>
      </c>
      <c r="AK84" t="s">
        <v>154</v>
      </c>
      <c r="AL84">
        <v>59.885116382423</v>
      </c>
      <c r="AM84" t="s">
        <v>155</v>
      </c>
    </row>
    <row r="85" spans="2:39" x14ac:dyDescent="0.3">
      <c r="B85" t="s">
        <v>62</v>
      </c>
      <c r="G85">
        <v>0</v>
      </c>
      <c r="H85">
        <v>9</v>
      </c>
      <c r="I85">
        <v>9</v>
      </c>
      <c r="J85">
        <v>9</v>
      </c>
      <c r="K85">
        <v>62.224994000047403</v>
      </c>
      <c r="S85">
        <v>62.210640100005499</v>
      </c>
      <c r="T85">
        <v>62.224994000047403</v>
      </c>
      <c r="U85">
        <v>62.224994000047403</v>
      </c>
      <c r="V85">
        <v>62.224994000047403</v>
      </c>
      <c r="W85">
        <v>2.77419999474659E-3</v>
      </c>
      <c r="X85">
        <v>65.876892000029301</v>
      </c>
      <c r="Y85" t="s">
        <v>63</v>
      </c>
      <c r="Z85" t="s">
        <v>175</v>
      </c>
      <c r="AA85" t="s">
        <v>51</v>
      </c>
      <c r="AB85" t="s">
        <v>40</v>
      </c>
      <c r="AC85" t="s">
        <v>41</v>
      </c>
      <c r="AD85" t="s">
        <v>41</v>
      </c>
      <c r="AE85" t="s">
        <v>176</v>
      </c>
      <c r="AF85" t="s">
        <v>45</v>
      </c>
      <c r="AG85">
        <v>1</v>
      </c>
      <c r="AH85">
        <v>1</v>
      </c>
      <c r="AI85" t="s">
        <v>152</v>
      </c>
      <c r="AJ85" t="s">
        <v>153</v>
      </c>
      <c r="AK85" t="s">
        <v>154</v>
      </c>
      <c r="AL85">
        <v>59.885116382423</v>
      </c>
      <c r="AM8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C8" sqref="C8"/>
    </sheetView>
  </sheetViews>
  <sheetFormatPr defaultRowHeight="14.4" x14ac:dyDescent="0.3"/>
  <cols>
    <col min="1" max="1" width="20.88671875" customWidth="1"/>
    <col min="2" max="2" width="20" customWidth="1"/>
    <col min="3" max="3" width="15.88671875" customWidth="1"/>
    <col min="4" max="4" width="17.6640625" customWidth="1"/>
    <col min="5" max="5" width="18.88671875" customWidth="1"/>
    <col min="6" max="6" width="15.21875" customWidth="1"/>
    <col min="7" max="7" width="14.77734375" customWidth="1"/>
    <col min="8" max="8" width="14" customWidth="1"/>
    <col min="9" max="9" width="13.21875" customWidth="1"/>
  </cols>
  <sheetData>
    <row r="1" spans="1:9" x14ac:dyDescent="0.3">
      <c r="B1" t="s">
        <v>134</v>
      </c>
      <c r="D1" t="s">
        <v>136</v>
      </c>
      <c r="F1" t="s">
        <v>137</v>
      </c>
      <c r="H1" t="s">
        <v>139</v>
      </c>
    </row>
    <row r="2" spans="1:9" x14ac:dyDescent="0.3">
      <c r="B2" t="s">
        <v>62</v>
      </c>
      <c r="C2" t="s">
        <v>135</v>
      </c>
      <c r="D2" t="s">
        <v>53</v>
      </c>
      <c r="E2" t="s">
        <v>107</v>
      </c>
      <c r="F2" t="s">
        <v>46</v>
      </c>
      <c r="G2" t="s">
        <v>88</v>
      </c>
      <c r="H2" t="s">
        <v>47</v>
      </c>
      <c r="I2" t="s">
        <v>48</v>
      </c>
    </row>
    <row r="3" spans="1:9" x14ac:dyDescent="0.3">
      <c r="B3" t="s">
        <v>53</v>
      </c>
      <c r="C3" t="s">
        <v>66</v>
      </c>
      <c r="D3" t="s">
        <v>47</v>
      </c>
      <c r="E3" t="s">
        <v>48</v>
      </c>
      <c r="F3" t="s">
        <v>81</v>
      </c>
      <c r="G3" t="s">
        <v>37</v>
      </c>
      <c r="H3" t="s">
        <v>52</v>
      </c>
      <c r="I3" t="s">
        <v>36</v>
      </c>
    </row>
    <row r="4" spans="1:9" x14ac:dyDescent="0.3">
      <c r="B4" t="s">
        <v>39</v>
      </c>
      <c r="C4" t="s">
        <v>67</v>
      </c>
      <c r="D4" t="s">
        <v>49</v>
      </c>
      <c r="E4" t="s">
        <v>50</v>
      </c>
      <c r="F4" t="s">
        <v>62</v>
      </c>
      <c r="G4" t="s">
        <v>63</v>
      </c>
      <c r="H4" t="s">
        <v>81</v>
      </c>
      <c r="I4" t="s">
        <v>37</v>
      </c>
    </row>
    <row r="5" spans="1:9" x14ac:dyDescent="0.3">
      <c r="B5" t="s">
        <v>70</v>
      </c>
      <c r="C5" t="s">
        <v>71</v>
      </c>
      <c r="D5" t="s">
        <v>43</v>
      </c>
      <c r="E5" t="s">
        <v>63</v>
      </c>
      <c r="F5" t="s">
        <v>85</v>
      </c>
      <c r="G5" t="s">
        <v>50</v>
      </c>
      <c r="H5" t="s">
        <v>70</v>
      </c>
      <c r="I5" t="s">
        <v>71</v>
      </c>
    </row>
    <row r="6" spans="1:9" x14ac:dyDescent="0.3">
      <c r="B6" t="s">
        <v>52</v>
      </c>
      <c r="C6" t="s">
        <v>36</v>
      </c>
      <c r="D6" t="s">
        <v>39</v>
      </c>
      <c r="E6" t="s">
        <v>103</v>
      </c>
      <c r="F6" t="s">
        <v>52</v>
      </c>
      <c r="G6" t="s">
        <v>36</v>
      </c>
      <c r="H6" t="s">
        <v>46</v>
      </c>
    </row>
    <row r="7" spans="1:9" x14ac:dyDescent="0.3">
      <c r="B7" t="s">
        <v>47</v>
      </c>
      <c r="C7" t="s">
        <v>48</v>
      </c>
      <c r="D7" t="s">
        <v>87</v>
      </c>
      <c r="E7" t="s">
        <v>126</v>
      </c>
      <c r="F7" t="s">
        <v>87</v>
      </c>
      <c r="G7" t="s">
        <v>138</v>
      </c>
      <c r="H7" t="s">
        <v>39</v>
      </c>
      <c r="I7" t="s">
        <v>67</v>
      </c>
    </row>
    <row r="8" spans="1:9" x14ac:dyDescent="0.3">
      <c r="B8" t="s">
        <v>81</v>
      </c>
      <c r="C8" t="s">
        <v>37</v>
      </c>
      <c r="D8" t="s">
        <v>52</v>
      </c>
      <c r="E8" t="s">
        <v>36</v>
      </c>
      <c r="F8" t="s">
        <v>39</v>
      </c>
      <c r="G8" t="s">
        <v>103</v>
      </c>
      <c r="H8" t="s">
        <v>87</v>
      </c>
    </row>
    <row r="9" spans="1:9" x14ac:dyDescent="0.3">
      <c r="B9" t="s">
        <v>85</v>
      </c>
      <c r="C9" t="s">
        <v>50</v>
      </c>
      <c r="D9" t="s">
        <v>81</v>
      </c>
      <c r="E9" t="s">
        <v>37</v>
      </c>
      <c r="F9" t="s">
        <v>70</v>
      </c>
      <c r="G9" t="s">
        <v>105</v>
      </c>
      <c r="H9" t="s">
        <v>53</v>
      </c>
      <c r="I9" t="s">
        <v>168</v>
      </c>
    </row>
    <row r="10" spans="1:9" x14ac:dyDescent="0.3">
      <c r="B10" t="s">
        <v>87</v>
      </c>
      <c r="D10" t="s">
        <v>70</v>
      </c>
      <c r="E10" t="s">
        <v>130</v>
      </c>
      <c r="F10" t="s">
        <v>53</v>
      </c>
      <c r="G10" t="s">
        <v>107</v>
      </c>
      <c r="H10" t="s">
        <v>85</v>
      </c>
      <c r="I10" t="s">
        <v>50</v>
      </c>
    </row>
    <row r="11" spans="1:9" x14ac:dyDescent="0.3">
      <c r="B11" t="s">
        <v>46</v>
      </c>
      <c r="C11" t="s">
        <v>88</v>
      </c>
      <c r="D11" t="s">
        <v>46</v>
      </c>
      <c r="E11" t="s">
        <v>88</v>
      </c>
      <c r="F11" t="s">
        <v>47</v>
      </c>
      <c r="G11" t="s">
        <v>48</v>
      </c>
      <c r="H11" t="s">
        <v>62</v>
      </c>
      <c r="I11" t="s">
        <v>63</v>
      </c>
    </row>
    <row r="13" spans="1:9" x14ac:dyDescent="0.3">
      <c r="B13" t="s">
        <v>141</v>
      </c>
      <c r="D13" t="s">
        <v>136</v>
      </c>
      <c r="F13" t="s">
        <v>137</v>
      </c>
      <c r="H13" t="s">
        <v>177</v>
      </c>
    </row>
    <row r="14" spans="1:9" x14ac:dyDescent="0.3">
      <c r="A14" t="s">
        <v>142</v>
      </c>
      <c r="B14">
        <f>5/5</f>
        <v>1</v>
      </c>
      <c r="D14">
        <f>3/5</f>
        <v>0.6</v>
      </c>
      <c r="F14">
        <f>3/5</f>
        <v>0.6</v>
      </c>
      <c r="H14">
        <f>5/5</f>
        <v>1</v>
      </c>
    </row>
    <row r="15" spans="1:9" x14ac:dyDescent="0.3">
      <c r="A15" t="s">
        <v>143</v>
      </c>
      <c r="B15">
        <f>2/5</f>
        <v>0.4</v>
      </c>
      <c r="D15">
        <f>2/5</f>
        <v>0.4</v>
      </c>
      <c r="F15">
        <f>2/5</f>
        <v>0.4</v>
      </c>
      <c r="H15">
        <f>3/5</f>
        <v>0.6</v>
      </c>
    </row>
    <row r="16" spans="1:9" x14ac:dyDescent="0.3">
      <c r="A16" t="s">
        <v>140</v>
      </c>
      <c r="B16">
        <f>1-0.4</f>
        <v>0.6</v>
      </c>
      <c r="D16">
        <v>0.2</v>
      </c>
      <c r="F16">
        <v>0.2</v>
      </c>
      <c r="H16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1_priming task()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2023-10-04T13:52:37Z</dcterms:created>
  <dcterms:modified xsi:type="dcterms:W3CDTF">2023-10-05T14:18:01Z</dcterms:modified>
</cp:coreProperties>
</file>