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uzani\Pictures\Planner print_image_invest\"/>
    </mc:Choice>
  </mc:AlternateContent>
  <xr:revisionPtr revIDLastSave="0" documentId="13_ncr:1_{BEC00EA3-700A-462B-AF8F-798EF6AC733A}" xr6:coauthVersionLast="47" xr6:coauthVersionMax="47" xr10:uidLastSave="{00000000-0000-0000-0000-000000000000}"/>
  <bookViews>
    <workbookView xWindow="-108" yWindow="-108" windowWidth="23256" windowHeight="12456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1">#N/A</definedName>
  </definedNames>
  <calcPr calcId="191029"/>
  <pivotCaches>
    <pivotCache cacheId="1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<sst xmlns="http://schemas.openxmlformats.org/spreadsheetml/2006/main" count="2022" uniqueCount="324">
  <si>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</si>
  <si>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</si>
  <si>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</si>
  <si>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</si>
  <si>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</si>
  <si>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</si>
  <si>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</si>
  <si>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</si>
  <si>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</si>
  <si>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</si>
  <si>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</si>
  <si>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</si>
  <si>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</si>
  <si>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</si>
  <si>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</si>
  <si>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</si>
  <si>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</si>
  <si>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</si>
  <si>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</si>
  <si>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</si>
  <si>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</si>
  <si>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</si>
  <si>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</si>
  <si>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</si>
  <si>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</si>
  <si>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</si>
  <si>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</si>
  <si>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</si>
  <si>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</si>
  <si>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</si>
  <si>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</si>
  <si>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</si>
  <si>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</si>
  <si>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</si>
  <si>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</si>
  <si>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</si>
  <si>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</si>
  <si>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</si>
  <si>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</si>
  <si>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</si>
  <si>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</si>
  <si>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</si>
  <si>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</si>
  <si>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</si>
  <si>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</si>
  <si>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</si>
  <si>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</si>
  <si>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</si>
  <si>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</si>
  <si>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</si>
  <si>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</si>
  <si>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</si>
  <si>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</si>
  <si>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</si>
  <si>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</si>
  <si>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</si>
  <si>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</si>
  <si>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</si>
  <si>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</si>
  <si>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</si>
  <si>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</si>
  <si>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</si>
  <si>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</si>
  <si>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</si>
  <si>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</si>
  <si>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</si>
  <si>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</si>
  <si>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</si>
  <si>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</si>
  <si>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</si>
  <si>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</si>
  <si>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</si>
  <si>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</si>
  <si>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</si>
  <si>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</si>
  <si>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</si>
  <si>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</si>
  <si>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</si>
  <si>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</si>
  <si>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</si>
  <si>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</si>
  <si>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</si>
  <si>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</si>
  <si>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</si>
  <si>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</si>
  <si>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</si>
  <si>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</si>
  <si>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</si>
  <si>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</si>
  <si>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</si>
  <si>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</si>
  <si>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</si>
  <si>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</si>
  <si>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</si>
  <si>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</si>
  <si>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</si>
  <si>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</si>
  <si>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</si>
  <si>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</si>
  <si>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</si>
  <si>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</si>
  <si>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</si>
  <si>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</si>
  <si>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</si>
  <si>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</si>
  <si>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</si>
  <si>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</si>
  <si>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</si>
  <si>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</si>
  <si>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</si>
  <si>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</si>
  <si>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</si>
  <si>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</si>
  <si>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</si>
  <si>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</si>
  <si>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</si>
  <si>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</si>
  <si>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</si>
  <si>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</si>
  <si>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</si>
  <si>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</si>
  <si>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</si>
  <si>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</si>
  <si>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</si>
  <si>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</si>
  <si>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</si>
  <si>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</si>
  <si>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</si>
  <si>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</si>
  <si>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</si>
  <si>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</si>
  <si>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</si>
  <si>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</si>
  <si>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</si>
  <si>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</si>
  <si>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</si>
  <si>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</si>
  <si>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</si>
  <si>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</si>
  <si>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</si>
  <si>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</si>
  <si>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</si>
  <si>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</si>
  <si>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</si>
  <si>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</si>
  <si>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</si>
  <si>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</si>
  <si>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</si>
  <si>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</si>
  <si>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</si>
  <si>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</si>
  <si>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</si>
  <si>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</si>
  <si>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</si>
  <si>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</si>
  <si>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</si>
  <si>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</si>
  <si>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</si>
  <si>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</si>
  <si>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</si>
  <si>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</si>
  <si>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</si>
  <si>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</si>
  <si>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</si>
  <si>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</si>
  <si>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</si>
  <si>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</si>
  <si>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</si>
  <si>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</si>
  <si>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</si>
  <si>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</si>
  <si>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</si>
  <si>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</si>
  <si>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</si>
  <si>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</si>
  <si>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</si>
  <si>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</si>
  <si>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</si>
  <si>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</si>
  <si>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</si>
  <si>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</si>
  <si>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</si>
  <si>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</si>
  <si>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</si>
  <si>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</si>
  <si>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</si>
  <si>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</si>
  <si>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</si>
  <si>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</si>
  <si>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</si>
  <si>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</si>
  <si>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</si>
  <si>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</si>
  <si>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</si>
  <si>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</si>
  <si>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</si>
  <si>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</si>
  <si>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</si>
  <si>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</si>
  <si>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</si>
  <si>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</si>
  <si>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</si>
  <si>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</si>
  <si>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</si>
  <si>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</si>
  <si>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</si>
  <si>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</si>
  <si>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</si>
  <si>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</si>
  <si>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</si>
  <si>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</si>
  <si>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</si>
  <si>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</si>
  <si>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</si>
  <si>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</si>
  <si>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</si>
  <si>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</si>
  <si>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</si>
  <si>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</si>
  <si>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</si>
  <si>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</si>
  <si>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</si>
  <si>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</si>
  <si>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</si>
  <si>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</si>
  <si>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</si>
  <si>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</si>
  <si>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</si>
  <si>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</si>
  <si>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</si>
  <si>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</si>
  <si>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</si>
  <si>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</si>
  <si>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</si>
  <si>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</si>
  <si>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</si>
  <si>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</si>
  <si>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</si>
  <si>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</si>
  <si>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</si>
  <si>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</si>
  <si>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</si>
  <si>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</si>
  <si>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</si>
  <si>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</si>
  <si>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</si>
  <si>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</si>
  <si>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</si>
  <si>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</si>
  <si>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</si>
  <si>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</si>
  <si>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</si>
  <si>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</si>
  <si>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</si>
  <si>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</si>
  <si>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</si>
  <si>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</si>
  <si>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</si>
  <si>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</si>
  <si>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</si>
  <si>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</si>
  <si>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</si>
  <si>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</si>
  <si>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</si>
  <si>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</si>
  <si>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</si>
  <si>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</si>
  <si>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</si>
  <si>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</si>
  <si>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</si>
  <si>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</si>
  <si>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</si>
  <si>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</si>
  <si>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</si>
  <si>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</si>
  <si>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</si>
  <si>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</si>
  <si>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</si>
  <si>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</si>
  <si>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</si>
  <si>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</si>
  <si>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</si>
  <si>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</si>
  <si>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</si>
  <si>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</si>
  <si>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</si>
  <si>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</si>
  <si>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</si>
  <si>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</si>
  <si>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</si>
  <si>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</si>
  <si>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</si>
  <si>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</si>
  <si>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</si>
  <si>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</si>
  <si>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</si>
  <si>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</si>
  <si>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</si>
  <si>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</si>
  <si>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</si>
  <si>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</si>
  <si>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</si>
  <si>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</si>
  <si>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</si>
  <si>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</si>
  <si>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</si>
  <si>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</si>
  <si>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</si>
  <si>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</si>
  <si>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</si>
  <si>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</si>
  <si>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</si>
  <si>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</si>
  <si>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</si>
  <si>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</si>
  <si>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Minecraft Season Pass Price</t>
  </si>
  <si>
    <t>Soma de Total Value</t>
  </si>
  <si>
    <t>Pergunta de negocio 1- Qual faturamento total de vendas de planos anuais (contendo todas as assinaturas agregadas).</t>
  </si>
  <si>
    <t>É uma pergunta de negocio respondida através de alguma analise de dados especifica</t>
  </si>
  <si>
    <t/>
  </si>
  <si>
    <t>Pergunta de negocio 2- Qual faturamento total de vendas de planos anuais, separado por auto renovação.</t>
  </si>
  <si>
    <t>Soma de EA Play Season Pass</t>
  </si>
  <si>
    <t>Pergunta de negocio 3- Qual faturamento total de vendas de planos anuais, separado por auto renovação.</t>
  </si>
  <si>
    <t>Pergunta de negocio 4- Qual total de vendas por assinatura do manecraft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</si>
</sst>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NumberFormat="1"/>
    <xf numFmtId="0" fontId="0" fillId="0" borderId="0" xfId="0" quotePrefix="1"/>
    <xf numFmtId="164" fontId="0" fillId="0" borderId="0" xfId="0" applyNumberFormat="1"/>
    <xf numFmtId="44" fontId="0" fillId="0" borderId="0" xfId="2" applyFont="1"/>
    <xf numFmtId="0" fontId="0" fillId="8" borderId="0" xfId="0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2C22D071-D204-4698-98D1-200CB7DD0154}">
      <tableStyleElement type="wholeTable" dxfId="1"/>
      <tableStyleElement type="headerRow" dxfId="0"/>
    </tableStyle>
  </tableStyles>
  <colors>
    <mruColors>
      <color rgb="FF000000"/>
      <color rgb="FFFFFFFF"/>
      <color rgb="FF9BC848"/>
      <color rgb="FF5BF6A8"/>
      <color rgb="FF22C55E"/>
      <color rgb="FF002465"/>
      <color rgb="FFE8E6E9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ivotFmts>
      <c:pivotFmt>
        <c:idx val="0"/>
        <c:spPr>
          <a:noFill/>
          <a:ln w="9525" cap="flat" cmpd="sng" algn="ctr">
            <a:solidFill>
              <a:schemeClr val="dk1">
                <a:tint val="88500"/>
              </a:schemeClr>
            </a:solidFill>
            <a:miter lim="800000"/>
          </a:ln>
          <a:effectLst>
            <a:glow rad="63500">
              <a:schemeClr val="dk1">
                <a:tint val="885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dk1">
                <a:tint val="88500"/>
              </a:schemeClr>
            </a:solidFill>
            <a:miter lim="800000"/>
          </a:ln>
          <a:effectLst>
            <a:glow rad="63500">
              <a:schemeClr val="dk1">
                <a:tint val="885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dk1">
                <a:tint val="88500"/>
              </a:schemeClr>
            </a:solidFill>
            <a:miter lim="800000"/>
          </a:ln>
          <a:effectLst>
            <a:glow rad="63500">
              <a:schemeClr val="dk1">
                <a:tint val="885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dk1">
                <a:tint val="88500"/>
              </a:schemeClr>
            </a:solidFill>
            <a:miter lim="800000"/>
          </a:ln>
          <a:effectLst>
            <a:glow rad="63500">
              <a:schemeClr val="dk1">
                <a:tint val="88500"/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[Dashboard_VENDAS_.SUZANI.xlsx]C̳álculos!Tabela dinâmica2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BC84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BC84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45855716627051007"/>
              <c:y val="3.0721966205837174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F03920B-45A8-4AE8-A327-72C946005792}" type="VALUE">
                  <a:rPr lang="en-US" sz="2000">
                    <a:solidFill>
                      <a:schemeClr val="bg1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9BC848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.45977011494252862"/>
              <c:y val="-6.1443932411674364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3F2212B-28E7-4EF9-ACC0-B836FADB5100}" type="VALUE">
                  <a:rPr lang="en-US" sz="1800">
                    <a:solidFill>
                      <a:schemeClr val="bg1"/>
                    </a:solidFill>
                  </a:rPr>
                  <a:pPr>
                    <a:defRPr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76320428742684"/>
                  <c:h val="0.10536110405554144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2907717321208306E-2"/>
          <c:y val="3.9226113201501309E-2"/>
          <c:w val="0.79036716292833031"/>
          <c:h val="0.8769907997805100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BC848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.45977011494252862"/>
                  <c:y val="-6.1443932411674364E-3"/>
                </c:manualLayout>
              </c:layout>
              <c:tx>
                <c:rich>
                  <a:bodyPr/>
                  <a:lstStyle/>
                  <a:p>
                    <a:fld id="{E3F2212B-28E7-4EF9-ACC0-B836FADB5100}" type="VALUE">
                      <a:rPr lang="en-US" sz="1800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76320428742684"/>
                      <c:h val="0.1053611040555414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BA3-41BE-9ABF-F6CB0CCEB283}"/>
                </c:ext>
              </c:extLst>
            </c:dLbl>
            <c:dLbl>
              <c:idx val="1"/>
              <c:layout>
                <c:manualLayout>
                  <c:x val="0.45855716627051007"/>
                  <c:y val="3.0721966205837174E-3"/>
                </c:manualLayout>
              </c:layout>
              <c:tx>
                <c:rich>
                  <a:bodyPr/>
                  <a:lstStyle/>
                  <a:p>
                    <a:fld id="{DF03920B-45A8-4AE8-A327-72C946005792}" type="VALUE">
                      <a:rPr lang="en-US" sz="2000">
                        <a:solidFill>
                          <a:schemeClr val="bg1"/>
                        </a:solidFill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BA3-41BE-9ABF-F6CB0CCEB2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3-41BE-9ABF-F6CB0CCEB2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8873936"/>
        <c:axId val="398875736"/>
      </c:barChart>
      <c:catAx>
        <c:axId val="39887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875736"/>
        <c:crosses val="autoZero"/>
        <c:auto val="1"/>
        <c:lblAlgn val="ctr"/>
        <c:lblOffset val="100"/>
        <c:noMultiLvlLbl val="0"/>
      </c:catAx>
      <c:valAx>
        <c:axId val="39887573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988739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7.png"/><Relationship Id="rId7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1.png"/><Relationship Id="rId6" Type="http://schemas.openxmlformats.org/officeDocument/2006/relationships/image" Target="../media/image13.svg"/><Relationship Id="rId5" Type="http://schemas.openxmlformats.org/officeDocument/2006/relationships/image" Target="../media/image12.png"/><Relationship Id="rId4" Type="http://schemas.openxmlformats.org/officeDocument/2006/relationships/image" Target="../media/image8.png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10</xdr:row>
      <xdr:rowOff>5780</xdr:rowOff>
    </xdr:from>
    <xdr:to>
      <xdr:col>1</xdr:col>
      <xdr:colOff>13825</xdr:colOff>
      <xdr:row>17</xdr:row>
      <xdr:rowOff>77165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52C7DBA9-F805-4B3B-A8EE-995E51D97679}"/>
            </a:ext>
          </a:extLst>
        </xdr:cNvPr>
        <xdr:cNvSpPr/>
      </xdr:nvSpPr>
      <xdr:spPr>
        <a:xfrm>
          <a:off x="0" y="2079577"/>
          <a:ext cx="1383496" cy="1354246"/>
        </a:xfrm>
        <a:prstGeom prst="ellipse">
          <a:avLst/>
        </a:prstGeom>
        <a:blipFill>
          <a:blip xmlns:r="http://schemas.openxmlformats.org/officeDocument/2006/relationships" r:embed="rId1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ackgroundRemoval t="9884" b="96512" l="9341" r="98352">
                        <a14:foregroundMark x1="44505" y1="91279" x2="44505" y2="91279"/>
                        <a14:foregroundMark x1="46703" y1="97674" x2="46703" y2="97674"/>
                        <a14:foregroundMark x1="93956" y1="63372" x2="93956" y2="63372"/>
                        <a14:foregroundMark x1="98352" y1="56395" x2="98352" y2="56395"/>
                        <a14:foregroundMark x1="53297" y1="48837" x2="53297" y2="48837"/>
                        <a14:foregroundMark x1="51099" y1="52326" x2="51099" y2="52326"/>
                        <a14:foregroundMark x1="51099" y1="51744" x2="51099" y2="517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1069938</xdr:colOff>
      <xdr:row>11</xdr:row>
      <xdr:rowOff>33485</xdr:rowOff>
    </xdr:from>
    <xdr:to>
      <xdr:col>1</xdr:col>
      <xdr:colOff>1157469</xdr:colOff>
      <xdr:row>14</xdr:row>
      <xdr:rowOff>67521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063122A-64F4-4540-834D-86BC7A677732}"/>
            </a:ext>
          </a:extLst>
        </xdr:cNvPr>
        <xdr:cNvSpPr/>
      </xdr:nvSpPr>
      <xdr:spPr>
        <a:xfrm>
          <a:off x="1069938" y="2290548"/>
          <a:ext cx="1457202" cy="58383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 kern="1200">
              <a:solidFill>
                <a:srgbClr val="000000"/>
              </a:solidFill>
            </a:rPr>
            <a:t>&gt; bem vinda, </a:t>
          </a:r>
          <a:r>
            <a:rPr lang="pt-BR" sz="1400" b="1" kern="1200" baseline="0">
              <a:solidFill>
                <a:srgbClr val="000000"/>
              </a:solidFill>
            </a:rPr>
            <a:t> Suzani</a:t>
          </a:r>
          <a:endParaRPr lang="pt-BR" sz="1400" b="1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32385</xdr:colOff>
      <xdr:row>1</xdr:row>
      <xdr:rowOff>164458</xdr:rowOff>
    </xdr:from>
    <xdr:to>
      <xdr:col>21</xdr:col>
      <xdr:colOff>472633</xdr:colOff>
      <xdr:row>6</xdr:row>
      <xdr:rowOff>219073</xdr:rowOff>
    </xdr:to>
    <xdr:grpSp>
      <xdr:nvGrpSpPr>
        <xdr:cNvPr id="4100" name="Group 4">
          <a:extLst>
            <a:ext uri="{FF2B5EF4-FFF2-40B4-BE49-F238E27FC236}">
              <a16:creationId xmlns:a16="http://schemas.microsoft.com/office/drawing/2014/main" id="{3AE86629-A289-1AA8-7628-37CEB5603257}"/>
            </a:ext>
          </a:extLst>
        </xdr:cNvPr>
        <xdr:cNvGrpSpPr>
          <a:grpSpLocks noChangeAspect="1"/>
        </xdr:cNvGrpSpPr>
      </xdr:nvGrpSpPr>
      <xdr:grpSpPr bwMode="auto">
        <a:xfrm>
          <a:off x="2598107" y="347724"/>
          <a:ext cx="11831665" cy="980590"/>
          <a:chOff x="208" y="23"/>
          <a:chExt cx="1609" cy="147"/>
        </a:xfrm>
      </xdr:grpSpPr>
      <xdr:sp macro="" textlink="">
        <xdr:nvSpPr>
          <xdr:cNvPr id="4102" name="Rectangle 6">
            <a:extLst>
              <a:ext uri="{FF2B5EF4-FFF2-40B4-BE49-F238E27FC236}">
                <a16:creationId xmlns:a16="http://schemas.microsoft.com/office/drawing/2014/main" id="{EC6B1CC8-D4DD-C17E-09FC-7C092D300DBA}"/>
              </a:ext>
            </a:extLst>
          </xdr:cNvPr>
          <xdr:cNvSpPr>
            <a:spLocks noChangeArrowheads="1"/>
          </xdr:cNvSpPr>
        </xdr:nvSpPr>
        <xdr:spPr bwMode="auto">
          <a:xfrm>
            <a:off x="703" y="23"/>
            <a:ext cx="1080" cy="82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3200" b="1" i="0" u="none" strike="noStrike" baseline="0">
                <a:noFill/>
                <a:effectLst>
                  <a:innerShdw blurRad="114300">
                    <a:prstClr val="black"/>
                  </a:innerShdw>
                </a:effectLst>
                <a:latin typeface="Segoe UI"/>
                <a:cs typeface="Segoe UI"/>
              </a:rPr>
              <a:t> </a:t>
            </a:r>
            <a:r>
              <a:rPr lang="pt-BR" sz="3200" b="1" i="0" u="none" strike="noStrike" cap="none" spc="0" baseline="0">
                <a:ln/>
                <a:pattFill prst="dkUpDiag">
                  <a:fgClr>
                    <a:schemeClr val="bg1">
                      <a:lumMod val="50000"/>
                    </a:schemeClr>
                  </a:fgClr>
                  <a:bgClr>
                    <a:schemeClr val="tx1">
                      <a:lumMod val="75000"/>
                      <a:lumOff val="25000"/>
                    </a:schemeClr>
                  </a:bgClr>
                </a:pattFill>
                <a:effectLst>
                  <a:outerShdw blurRad="38100" dist="19050" dir="2700000" algn="tl" rotWithShape="0">
                    <a:schemeClr val="dk1">
                      <a:lumMod val="50000"/>
                      <a:alpha val="40000"/>
                    </a:schemeClr>
                  </a:outerShdw>
                </a:effectLst>
                <a:latin typeface="Segoe UI"/>
                <a:cs typeface="Segoe UI"/>
              </a:rPr>
              <a:t>XBOX GAME PASS SUBSCRIPTIONS SALES</a:t>
            </a:r>
            <a:endParaRPr lang="pt-BR" sz="3200" b="1" i="0" u="none" strike="noStrike" baseline="0">
              <a:ln w="12700" cmpd="sng">
                <a:noFill/>
                <a:prstDash val="solid"/>
              </a:ln>
              <a:solidFill>
                <a:schemeClr val="tx1"/>
              </a:solidFill>
              <a:effectLst>
                <a:glow rad="139700">
                  <a:schemeClr val="accent2">
                    <a:satMod val="175000"/>
                    <a:alpha val="40000"/>
                  </a:schemeClr>
                </a:glow>
                <a:innerShdw blurRad="114300">
                  <a:prstClr val="black"/>
                </a:innerShdw>
              </a:effectLst>
              <a:latin typeface="Segoe UI"/>
              <a:cs typeface="Segoe UI"/>
            </a:endParaRPr>
          </a:p>
        </xdr:txBody>
      </xdr:sp>
      <xdr:sp macro="" textlink="">
        <xdr:nvSpPr>
          <xdr:cNvPr id="4103" name="Rectangle 7">
            <a:extLst>
              <a:ext uri="{FF2B5EF4-FFF2-40B4-BE49-F238E27FC236}">
                <a16:creationId xmlns:a16="http://schemas.microsoft.com/office/drawing/2014/main" id="{C35419D1-5556-1430-6908-56E9F058155C}"/>
              </a:ext>
            </a:extLst>
          </xdr:cNvPr>
          <xdr:cNvSpPr>
            <a:spLocks noChangeArrowheads="1"/>
          </xdr:cNvSpPr>
        </xdr:nvSpPr>
        <xdr:spPr bwMode="auto">
          <a:xfrm>
            <a:off x="208" y="143"/>
            <a:ext cx="1609" cy="4"/>
          </a:xfrm>
          <a:prstGeom prst="rect">
            <a:avLst/>
          </a:prstGeom>
          <a:solidFill>
            <a:schemeClr val="tx2">
              <a:lumMod val="90000"/>
              <a:lumOff val="10000"/>
            </a:scheme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4107" name="Rectangle 11">
            <a:extLst>
              <a:ext uri="{FF2B5EF4-FFF2-40B4-BE49-F238E27FC236}">
                <a16:creationId xmlns:a16="http://schemas.microsoft.com/office/drawing/2014/main" id="{9392AB24-1ED1-0A4B-1BAF-E890D1CD54CB}"/>
              </a:ext>
            </a:extLst>
          </xdr:cNvPr>
          <xdr:cNvSpPr>
            <a:spLocks noChangeArrowheads="1"/>
          </xdr:cNvSpPr>
        </xdr:nvSpPr>
        <xdr:spPr bwMode="auto">
          <a:xfrm>
            <a:off x="580" y="141"/>
            <a:ext cx="7" cy="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spAutoFit/>
          </a:bodyPr>
          <a:lstStyle/>
          <a:p>
            <a:pPr algn="l" rtl="0">
              <a:defRPr sz="1000"/>
            </a:pPr>
            <a:r>
              <a:rPr lang="pt-BR" sz="1300" b="0" i="0" u="none" strike="noStrike" baseline="0">
                <a:solidFill>
                  <a:srgbClr val="7F7F7F"/>
                </a:solidFill>
                <a:latin typeface="Aptos Narrow"/>
              </a:rPr>
              <a:t>-</a:t>
            </a:r>
          </a:p>
        </xdr:txBody>
      </xdr:sp>
    </xdr:grpSp>
    <xdr:clientData/>
  </xdr:twoCellAnchor>
  <xdr:twoCellAnchor editAs="absolute">
    <xdr:from>
      <xdr:col>2</xdr:col>
      <xdr:colOff>574114</xdr:colOff>
      <xdr:row>8</xdr:row>
      <xdr:rowOff>112649</xdr:rowOff>
    </xdr:from>
    <xdr:to>
      <xdr:col>11</xdr:col>
      <xdr:colOff>305437</xdr:colOff>
      <xdr:row>20</xdr:row>
      <xdr:rowOff>28452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C4272BC1-0D30-4111-AB90-E9890873D714}"/>
            </a:ext>
          </a:extLst>
        </xdr:cNvPr>
        <xdr:cNvGrpSpPr/>
      </xdr:nvGrpSpPr>
      <xdr:grpSpPr>
        <a:xfrm>
          <a:off x="3139836" y="1819915"/>
          <a:ext cx="5200360" cy="2114993"/>
          <a:chOff x="1984922" y="1126594"/>
          <a:chExt cx="4655485" cy="1664231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60A61CF2-860F-1FC0-D6DE-A464B5F4B9BD}"/>
              </a:ext>
            </a:extLst>
          </xdr:cNvPr>
          <xdr:cNvSpPr/>
        </xdr:nvSpPr>
        <xdr:spPr>
          <a:xfrm>
            <a:off x="1985063" y="1126594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A9016F7E-8ED2-59D2-D984-2FE17C4891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2D8A02C6-B4ED-BBBF-333B-F5675FDCBABD}"/>
              </a:ext>
            </a:extLst>
          </xdr:cNvPr>
          <xdr:cNvSpPr/>
        </xdr:nvSpPr>
        <xdr:spPr>
          <a:xfrm>
            <a:off x="1984922" y="1135406"/>
            <a:ext cx="4655344" cy="452437"/>
          </a:xfrm>
          <a:prstGeom prst="round2SameRect">
            <a:avLst/>
          </a:prstGeom>
          <a:solidFill>
            <a:srgbClr val="9BC84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13</xdr:col>
      <xdr:colOff>188572</xdr:colOff>
      <xdr:row>8</xdr:row>
      <xdr:rowOff>104653</xdr:rowOff>
    </xdr:from>
    <xdr:to>
      <xdr:col>21</xdr:col>
      <xdr:colOff>510493</xdr:colOff>
      <xdr:row>18</xdr:row>
      <xdr:rowOff>173620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2E8E9668-5263-4713-8B3B-26F867FA7669}"/>
            </a:ext>
          </a:extLst>
        </xdr:cNvPr>
        <xdr:cNvGrpSpPr/>
      </xdr:nvGrpSpPr>
      <xdr:grpSpPr>
        <a:xfrm>
          <a:off x="9284344" y="1811919"/>
          <a:ext cx="5183288" cy="1901625"/>
          <a:chOff x="7534275" y="1247775"/>
          <a:chExt cx="4655344" cy="1571625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C872532A-D18B-EECC-E366-8EB1C96F9CEA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7472CB77-3EDF-0D03-4A89-9123821B92A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2" name="Retângulo: Cantos Superiores Arredondados 21">
              <a:extLst>
                <a:ext uri="{FF2B5EF4-FFF2-40B4-BE49-F238E27FC236}">
                  <a16:creationId xmlns:a16="http://schemas.microsoft.com/office/drawing/2014/main" id="{58CD4371-DB99-13B9-0933-B3F3030ED93B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9BC848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36F74AA3-3E0D-C5A3-E053-A66D368B4331}"/>
              </a:ext>
            </a:extLst>
          </xdr:cNvPr>
          <xdr:cNvGrpSpPr/>
        </xdr:nvGrpSpPr>
        <xdr:grpSpPr>
          <a:xfrm>
            <a:off x="7592505" y="1729250"/>
            <a:ext cx="1485025" cy="1048220"/>
            <a:chOff x="3337160" y="5112570"/>
            <a:chExt cx="2123747" cy="1351994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DD7C4C07-A204-7CB9-6832-ABDE8231437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826921" y="5112570"/>
              <a:ext cx="859666" cy="943391"/>
            </a:xfrm>
            <a:prstGeom prst="rect">
              <a:avLst/>
            </a:prstGeom>
            <a:solidFill>
              <a:schemeClr val="tx2">
                <a:lumMod val="90000"/>
                <a:lumOff val="10000"/>
              </a:schemeClr>
            </a:solidFill>
            <a:ln>
              <a:solidFill>
                <a:sysClr val="windowText" lastClr="000000"/>
              </a:solidFill>
            </a:ln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E9224989-5600-2650-548D-DB5E0C9C573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337160" y="6112022"/>
              <a:ext cx="2123747" cy="352542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</xdr:col>
      <xdr:colOff>0</xdr:colOff>
      <xdr:row>22</xdr:row>
      <xdr:rowOff>142875</xdr:rowOff>
    </xdr:from>
    <xdr:to>
      <xdr:col>21</xdr:col>
      <xdr:colOff>514350</xdr:colOff>
      <xdr:row>50</xdr:row>
      <xdr:rowOff>77165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0101FFE5-6675-4FB4-86FC-52CDDFE4DC21}"/>
            </a:ext>
          </a:extLst>
        </xdr:cNvPr>
        <xdr:cNvGrpSpPr/>
      </xdr:nvGrpSpPr>
      <xdr:grpSpPr>
        <a:xfrm>
          <a:off x="3173392" y="4415862"/>
          <a:ext cx="11298097" cy="5065733"/>
          <a:chOff x="2083594" y="3178969"/>
          <a:chExt cx="10307575" cy="3491484"/>
        </a:xfrm>
        <a:solidFill>
          <a:srgbClr val="9BC848"/>
        </a:solidFill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F9124AA2-FDB8-C616-F99D-8A968DCD0A06}"/>
              </a:ext>
            </a:extLst>
          </xdr:cNvPr>
          <xdr:cNvGrpSpPr/>
        </xdr:nvGrpSpPr>
        <xdr:grpSpPr>
          <a:xfrm>
            <a:off x="2095502" y="3178970"/>
            <a:ext cx="10295667" cy="3491483"/>
            <a:chOff x="2309814" y="1190625"/>
            <a:chExt cx="10295667" cy="3088137"/>
          </a:xfrm>
          <a:grpFill/>
        </xdr:grpSpPr>
        <xdr:sp macro="" textlink="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0CBC21EE-61C0-1D6F-BDBF-D3349216B799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7" name="Gráfico 26">
              <a:extLst>
                <a:ext uri="{FF2B5EF4-FFF2-40B4-BE49-F238E27FC236}">
                  <a16:creationId xmlns:a16="http://schemas.microsoft.com/office/drawing/2014/main" id="{8785C9D4-1577-BD68-44FC-4C0B4436DF3C}"/>
                </a:ext>
              </a:extLst>
            </xdr:cNvPr>
            <xdr:cNvGraphicFramePr>
              <a:graphicFrameLocks/>
            </xdr:cNvGraphicFramePr>
          </xdr:nvGraphicFramePr>
          <xdr:xfrm>
            <a:off x="2323913" y="1601275"/>
            <a:ext cx="10281568" cy="267748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CCB5FDA2-2FB7-645B-727A-DBCCD2DB859C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57270</xdr:colOff>
      <xdr:row>1</xdr:row>
      <xdr:rowOff>123222</xdr:rowOff>
    </xdr:from>
    <xdr:to>
      <xdr:col>1</xdr:col>
      <xdr:colOff>1152645</xdr:colOff>
      <xdr:row>6</xdr:row>
      <xdr:rowOff>392213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10C64BD8-9EDE-A1F9-028B-621067F91DB0}"/>
            </a:ext>
          </a:extLst>
        </xdr:cNvPr>
        <xdr:cNvSpPr/>
      </xdr:nvSpPr>
      <xdr:spPr>
        <a:xfrm>
          <a:off x="57270" y="306488"/>
          <a:ext cx="2465046" cy="119496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66675</xdr:colOff>
      <xdr:row>1</xdr:row>
      <xdr:rowOff>440321</xdr:rowOff>
    </xdr:from>
    <xdr:to>
      <xdr:col>1</xdr:col>
      <xdr:colOff>1066800</xdr:colOff>
      <xdr:row>6</xdr:row>
      <xdr:rowOff>188046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1669AC4C-F6EC-4F77-9FDD-2D8274AC4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675" y="623587"/>
          <a:ext cx="2369796" cy="673700"/>
        </a:xfrm>
        <a:prstGeom prst="rect">
          <a:avLst/>
        </a:prstGeom>
      </xdr:spPr>
    </xdr:pic>
    <xdr:clientData/>
  </xdr:twoCellAnchor>
  <xdr:twoCellAnchor>
    <xdr:from>
      <xdr:col>3</xdr:col>
      <xdr:colOff>48228</xdr:colOff>
      <xdr:row>26</xdr:row>
      <xdr:rowOff>105861</xdr:rowOff>
    </xdr:from>
    <xdr:to>
      <xdr:col>18</xdr:col>
      <xdr:colOff>414758</xdr:colOff>
      <xdr:row>49</xdr:row>
      <xdr:rowOff>135037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436BECD6-4FBD-42C7-878E-42D18A3B9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287054</xdr:colOff>
      <xdr:row>16</xdr:row>
      <xdr:rowOff>148668</xdr:rowOff>
    </xdr:from>
    <xdr:to>
      <xdr:col>1</xdr:col>
      <xdr:colOff>744254</xdr:colOff>
      <xdr:row>31</xdr:row>
      <xdr:rowOff>15318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1" name="Subscription Type 2">
              <a:extLst>
                <a:ext uri="{FF2B5EF4-FFF2-40B4-BE49-F238E27FC236}">
                  <a16:creationId xmlns:a16="http://schemas.microsoft.com/office/drawing/2014/main" id="{BC9E8C91-DC15-4716-B6FB-ED29775EA0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7054" y="3322060"/>
              <a:ext cx="1826871" cy="26156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262841</xdr:colOff>
      <xdr:row>13</xdr:row>
      <xdr:rowOff>37497</xdr:rowOff>
    </xdr:from>
    <xdr:to>
      <xdr:col>11</xdr:col>
      <xdr:colOff>299012</xdr:colOff>
      <xdr:row>18</xdr:row>
      <xdr:rowOff>56547</xdr:rowOff>
    </xdr:to>
    <xdr:sp macro="" textlink="C̳álculos!E25">
      <xdr:nvSpPr>
        <xdr:cNvPr id="4098" name="CaixaDeTexto 4097">
          <a:extLst>
            <a:ext uri="{FF2B5EF4-FFF2-40B4-BE49-F238E27FC236}">
              <a16:creationId xmlns:a16="http://schemas.microsoft.com/office/drawing/2014/main" id="{92BAD8DE-179E-8D1A-28B9-07427B359F3C}"/>
            </a:ext>
          </a:extLst>
        </xdr:cNvPr>
        <xdr:cNvSpPr txBox="1"/>
      </xdr:nvSpPr>
      <xdr:spPr>
        <a:xfrm>
          <a:off x="5259246" y="2661092"/>
          <a:ext cx="3074525" cy="935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fld id="{480AEC76-353F-418C-B8CF-39AE4D41549B}" type="TxLink">
            <a:rPr lang="en-US" sz="4400" b="1" i="0" u="none" strike="noStrike" cap="none" spc="0">
              <a:ln/>
              <a:solidFill>
                <a:srgbClr val="002060"/>
              </a:solidFill>
              <a:effectLst/>
              <a:latin typeface="Aptos Narrow"/>
            </a:rPr>
            <a:t> R$ 990,00 </a:t>
          </a:fld>
          <a:endParaRPr lang="pt-BR" sz="4400" b="1" cap="none" spc="0">
            <a:ln/>
            <a:solidFill>
              <a:srgbClr val="002060"/>
            </a:solidFill>
            <a:effectLst/>
          </a:endParaRPr>
        </a:p>
      </xdr:txBody>
    </xdr:sp>
    <xdr:clientData/>
  </xdr:twoCellAnchor>
  <xdr:twoCellAnchor editAs="oneCell">
    <xdr:from>
      <xdr:col>5</xdr:col>
      <xdr:colOff>506873</xdr:colOff>
      <xdr:row>0</xdr:row>
      <xdr:rowOff>86810</xdr:rowOff>
    </xdr:from>
    <xdr:to>
      <xdr:col>7</xdr:col>
      <xdr:colOff>495390</xdr:colOff>
      <xdr:row>6</xdr:row>
      <xdr:rowOff>48227</xdr:rowOff>
    </xdr:to>
    <xdr:pic>
      <xdr:nvPicPr>
        <xdr:cNvPr id="4104" name="Imagem 4103">
          <a:extLst>
            <a:ext uri="{FF2B5EF4-FFF2-40B4-BE49-F238E27FC236}">
              <a16:creationId xmlns:a16="http://schemas.microsoft.com/office/drawing/2014/main" id="{B5344A46-FCDC-4F3E-B04D-AAC3811753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-2659" t="-2659" r="68183" b="-2386"/>
        <a:stretch>
          <a:fillRect/>
        </a:stretch>
      </xdr:blipFill>
      <xdr:spPr>
        <a:xfrm>
          <a:off x="4895607" y="86810"/>
          <a:ext cx="1203859" cy="1070658"/>
        </a:xfrm>
        <a:prstGeom prst="rect">
          <a:avLst/>
        </a:prstGeom>
      </xdr:spPr>
    </xdr:pic>
    <xdr:clientData/>
  </xdr:twoCellAnchor>
  <xdr:twoCellAnchor>
    <xdr:from>
      <xdr:col>15</xdr:col>
      <xdr:colOff>289366</xdr:colOff>
      <xdr:row>12</xdr:row>
      <xdr:rowOff>106100</xdr:rowOff>
    </xdr:from>
    <xdr:to>
      <xdr:col>20</xdr:col>
      <xdr:colOff>356886</xdr:colOff>
      <xdr:row>17</xdr:row>
      <xdr:rowOff>57872</xdr:rowOff>
    </xdr:to>
    <xdr:sp macro="" textlink="C̳álculos!E38">
      <xdr:nvSpPr>
        <xdr:cNvPr id="4105" name="CaixaDeTexto 4104">
          <a:extLst>
            <a:ext uri="{FF2B5EF4-FFF2-40B4-BE49-F238E27FC236}">
              <a16:creationId xmlns:a16="http://schemas.microsoft.com/office/drawing/2014/main" id="{4FAA2934-E938-4745-5862-AF8D0F7225AF}"/>
            </a:ext>
          </a:extLst>
        </xdr:cNvPr>
        <xdr:cNvSpPr txBox="1"/>
      </xdr:nvSpPr>
      <xdr:spPr>
        <a:xfrm>
          <a:off x="10600480" y="2546429"/>
          <a:ext cx="3105874" cy="86810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fld id="{B78090E2-73A8-46F3-979B-8CA36F5E21CF}" type="TxLink">
            <a:rPr lang="en-US" sz="4000" b="1" i="0" u="none" strike="noStrike" cap="none" spc="50">
              <a:ln w="0">
                <a:noFill/>
              </a:ln>
              <a:solidFill>
                <a:schemeClr val="accent1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Aptos Narrow"/>
            </a:rPr>
            <a:t> R$ 1.140,00 </a:t>
          </a:fld>
          <a:endParaRPr lang="pt-BR" sz="4000" b="1" cap="none" spc="50">
            <a:ln w="0">
              <a:noFill/>
            </a:ln>
            <a:solidFill>
              <a:schemeClr val="accent1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zani" refreshedDate="45835.741107754628" createdVersion="8" refreshedVersion="8" minRefreshableVersion="3" recordCount="295" xr:uid="{4306A3E5-C6EA-496D-98C3-C774848BC979}">
  <cacheSource type="worksheet">
    <worksheetSource name="Tab_01_np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3276044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d v="2024-01-01T00:00:00"/>
    <x v="0"/>
    <n v="15"/>
    <x v="0"/>
    <x v="0"/>
    <x v="0"/>
    <s v="Yes"/>
    <n v="20"/>
    <n v="5"/>
    <n v="60"/>
  </r>
  <r>
    <x v="1"/>
    <x v="1"/>
    <x v="1"/>
    <d v="2024-01-15T00:00:00"/>
    <x v="1"/>
    <n v="5"/>
    <x v="1"/>
    <x v="1"/>
    <x v="1"/>
    <s v="No"/>
    <n v="0"/>
    <n v="0"/>
    <n v="5"/>
  </r>
  <r>
    <x v="2"/>
    <x v="2"/>
    <x v="2"/>
    <d v="2024-02-10T00:00:00"/>
    <x v="0"/>
    <n v="10"/>
    <x v="2"/>
    <x v="1"/>
    <x v="1"/>
    <s v="Yes"/>
    <n v="20"/>
    <n v="10"/>
    <n v="20"/>
  </r>
  <r>
    <x v="3"/>
    <x v="3"/>
    <x v="0"/>
    <d v="2024-02-20T00:00:00"/>
    <x v="1"/>
    <n v="15"/>
    <x v="0"/>
    <x v="0"/>
    <x v="0"/>
    <s v="Yes"/>
    <n v="20"/>
    <n v="3"/>
    <n v="62"/>
  </r>
  <r>
    <x v="4"/>
    <x v="4"/>
    <x v="1"/>
    <d v="2024-03-05T00:00:00"/>
    <x v="0"/>
    <n v="5"/>
    <x v="0"/>
    <x v="1"/>
    <x v="1"/>
    <s v="No"/>
    <n v="0"/>
    <n v="1"/>
    <n v="4"/>
  </r>
  <r>
    <x v="5"/>
    <x v="5"/>
    <x v="2"/>
    <d v="2024-03-02T00:00:00"/>
    <x v="1"/>
    <n v="10"/>
    <x v="0"/>
    <x v="1"/>
    <x v="1"/>
    <s v="Yes"/>
    <n v="20"/>
    <n v="2"/>
    <n v="28"/>
  </r>
  <r>
    <x v="6"/>
    <x v="6"/>
    <x v="0"/>
    <d v="2024-03-03T00:00:00"/>
    <x v="0"/>
    <n v="15"/>
    <x v="2"/>
    <x v="0"/>
    <x v="0"/>
    <s v="Yes"/>
    <n v="20"/>
    <n v="10"/>
    <n v="55"/>
  </r>
  <r>
    <x v="7"/>
    <x v="7"/>
    <x v="1"/>
    <d v="2024-03-04T00:00:00"/>
    <x v="0"/>
    <n v="5"/>
    <x v="1"/>
    <x v="1"/>
    <x v="1"/>
    <s v="No"/>
    <n v="0"/>
    <n v="0"/>
    <n v="5"/>
  </r>
  <r>
    <x v="8"/>
    <x v="8"/>
    <x v="0"/>
    <d v="2024-03-05T00:00:00"/>
    <x v="1"/>
    <n v="15"/>
    <x v="0"/>
    <x v="0"/>
    <x v="0"/>
    <s v="Yes"/>
    <n v="20"/>
    <n v="5"/>
    <n v="60"/>
  </r>
  <r>
    <x v="9"/>
    <x v="9"/>
    <x v="2"/>
    <d v="2024-03-06T00:00:00"/>
    <x v="0"/>
    <n v="10"/>
    <x v="2"/>
    <x v="1"/>
    <x v="1"/>
    <s v="Yes"/>
    <n v="20"/>
    <n v="15"/>
    <n v="15"/>
  </r>
  <r>
    <x v="10"/>
    <x v="10"/>
    <x v="1"/>
    <d v="2024-03-07T00:00:00"/>
    <x v="1"/>
    <n v="5"/>
    <x v="0"/>
    <x v="1"/>
    <x v="1"/>
    <s v="No"/>
    <n v="0"/>
    <n v="1"/>
    <n v="4"/>
  </r>
  <r>
    <x v="11"/>
    <x v="11"/>
    <x v="0"/>
    <d v="2024-03-08T00:00:00"/>
    <x v="0"/>
    <n v="15"/>
    <x v="1"/>
    <x v="0"/>
    <x v="0"/>
    <s v="Yes"/>
    <n v="20"/>
    <n v="20"/>
    <n v="45"/>
  </r>
  <r>
    <x v="12"/>
    <x v="12"/>
    <x v="2"/>
    <d v="2024-03-09T00:00:00"/>
    <x v="1"/>
    <n v="10"/>
    <x v="0"/>
    <x v="1"/>
    <x v="1"/>
    <s v="Yes"/>
    <n v="20"/>
    <n v="10"/>
    <n v="20"/>
  </r>
  <r>
    <x v="13"/>
    <x v="13"/>
    <x v="1"/>
    <d v="2024-03-10T00:00:00"/>
    <x v="0"/>
    <n v="5"/>
    <x v="2"/>
    <x v="1"/>
    <x v="1"/>
    <s v="No"/>
    <n v="0"/>
    <n v="0"/>
    <n v="5"/>
  </r>
  <r>
    <x v="14"/>
    <x v="14"/>
    <x v="0"/>
    <d v="2024-03-11T00:00:00"/>
    <x v="1"/>
    <n v="15"/>
    <x v="0"/>
    <x v="0"/>
    <x v="0"/>
    <s v="Yes"/>
    <n v="20"/>
    <n v="8"/>
    <n v="57"/>
  </r>
  <r>
    <x v="15"/>
    <x v="15"/>
    <x v="2"/>
    <d v="2024-03-12T00:00:00"/>
    <x v="0"/>
    <n v="10"/>
    <x v="1"/>
    <x v="1"/>
    <x v="1"/>
    <s v="Yes"/>
    <n v="20"/>
    <n v="12"/>
    <n v="18"/>
  </r>
  <r>
    <x v="16"/>
    <x v="16"/>
    <x v="1"/>
    <d v="2024-03-13T00:00:00"/>
    <x v="1"/>
    <n v="5"/>
    <x v="0"/>
    <x v="1"/>
    <x v="1"/>
    <s v="No"/>
    <n v="0"/>
    <n v="2"/>
    <n v="3"/>
  </r>
  <r>
    <x v="17"/>
    <x v="17"/>
    <x v="0"/>
    <d v="2024-03-14T00:00:00"/>
    <x v="0"/>
    <n v="15"/>
    <x v="2"/>
    <x v="0"/>
    <x v="0"/>
    <s v="Yes"/>
    <n v="20"/>
    <n v="7"/>
    <n v="58"/>
  </r>
  <r>
    <x v="18"/>
    <x v="18"/>
    <x v="2"/>
    <d v="2024-03-15T00:00:00"/>
    <x v="1"/>
    <n v="10"/>
    <x v="0"/>
    <x v="1"/>
    <x v="1"/>
    <s v="Yes"/>
    <n v="20"/>
    <n v="5"/>
    <n v="25"/>
  </r>
  <r>
    <x v="19"/>
    <x v="19"/>
    <x v="1"/>
    <d v="2024-03-16T00:00:00"/>
    <x v="0"/>
    <n v="5"/>
    <x v="1"/>
    <x v="1"/>
    <x v="1"/>
    <s v="No"/>
    <n v="0"/>
    <n v="0"/>
    <n v="5"/>
  </r>
  <r>
    <x v="20"/>
    <x v="20"/>
    <x v="0"/>
    <d v="2024-03-17T00:00:00"/>
    <x v="1"/>
    <n v="15"/>
    <x v="0"/>
    <x v="0"/>
    <x v="0"/>
    <s v="Yes"/>
    <n v="20"/>
    <n v="3"/>
    <n v="62"/>
  </r>
  <r>
    <x v="21"/>
    <x v="21"/>
    <x v="2"/>
    <d v="2024-03-18T00:00:00"/>
    <x v="0"/>
    <n v="10"/>
    <x v="2"/>
    <x v="1"/>
    <x v="1"/>
    <s v="Yes"/>
    <n v="20"/>
    <n v="15"/>
    <n v="15"/>
  </r>
  <r>
    <x v="22"/>
    <x v="22"/>
    <x v="1"/>
    <d v="2024-03-19T00:00:00"/>
    <x v="1"/>
    <n v="5"/>
    <x v="0"/>
    <x v="1"/>
    <x v="1"/>
    <s v="No"/>
    <n v="0"/>
    <n v="1"/>
    <n v="4"/>
  </r>
  <r>
    <x v="23"/>
    <x v="23"/>
    <x v="0"/>
    <d v="2024-03-20T00:00:00"/>
    <x v="0"/>
    <n v="15"/>
    <x v="1"/>
    <x v="0"/>
    <x v="0"/>
    <s v="Yes"/>
    <n v="20"/>
    <n v="20"/>
    <n v="45"/>
  </r>
  <r>
    <x v="24"/>
    <x v="24"/>
    <x v="2"/>
    <d v="2024-03-21T00:00:00"/>
    <x v="1"/>
    <n v="10"/>
    <x v="0"/>
    <x v="1"/>
    <x v="1"/>
    <s v="Yes"/>
    <n v="20"/>
    <n v="10"/>
    <n v="20"/>
  </r>
  <r>
    <x v="25"/>
    <x v="25"/>
    <x v="1"/>
    <d v="2024-03-22T00:00:00"/>
    <x v="0"/>
    <n v="5"/>
    <x v="2"/>
    <x v="1"/>
    <x v="1"/>
    <s v="No"/>
    <n v="0"/>
    <n v="0"/>
    <n v="5"/>
  </r>
  <r>
    <x v="26"/>
    <x v="26"/>
    <x v="0"/>
    <d v="2024-03-23T00:00:00"/>
    <x v="1"/>
    <n v="15"/>
    <x v="0"/>
    <x v="0"/>
    <x v="0"/>
    <s v="Yes"/>
    <n v="20"/>
    <n v="5"/>
    <n v="60"/>
  </r>
  <r>
    <x v="27"/>
    <x v="27"/>
    <x v="2"/>
    <d v="2024-03-24T00:00:00"/>
    <x v="0"/>
    <n v="10"/>
    <x v="1"/>
    <x v="1"/>
    <x v="1"/>
    <s v="Yes"/>
    <n v="20"/>
    <n v="15"/>
    <n v="15"/>
  </r>
  <r>
    <x v="28"/>
    <x v="28"/>
    <x v="1"/>
    <d v="2024-03-25T00:00:00"/>
    <x v="1"/>
    <n v="5"/>
    <x v="0"/>
    <x v="1"/>
    <x v="1"/>
    <s v="No"/>
    <n v="0"/>
    <n v="1"/>
    <n v="4"/>
  </r>
  <r>
    <x v="29"/>
    <x v="29"/>
    <x v="0"/>
    <d v="2024-03-26T00:00:00"/>
    <x v="0"/>
    <n v="15"/>
    <x v="2"/>
    <x v="0"/>
    <x v="0"/>
    <s v="Yes"/>
    <n v="20"/>
    <n v="7"/>
    <n v="58"/>
  </r>
  <r>
    <x v="30"/>
    <x v="30"/>
    <x v="2"/>
    <d v="2024-03-27T00:00:00"/>
    <x v="1"/>
    <n v="10"/>
    <x v="0"/>
    <x v="1"/>
    <x v="1"/>
    <s v="Yes"/>
    <n v="20"/>
    <n v="10"/>
    <n v="20"/>
  </r>
  <r>
    <x v="31"/>
    <x v="31"/>
    <x v="1"/>
    <d v="2024-03-28T00:00:00"/>
    <x v="0"/>
    <n v="5"/>
    <x v="1"/>
    <x v="1"/>
    <x v="1"/>
    <s v="No"/>
    <n v="0"/>
    <n v="0"/>
    <n v="5"/>
  </r>
  <r>
    <x v="32"/>
    <x v="32"/>
    <x v="0"/>
    <d v="2024-03-29T00:00:00"/>
    <x v="1"/>
    <n v="15"/>
    <x v="0"/>
    <x v="0"/>
    <x v="0"/>
    <s v="Yes"/>
    <n v="20"/>
    <n v="3"/>
    <n v="62"/>
  </r>
  <r>
    <x v="33"/>
    <x v="33"/>
    <x v="2"/>
    <d v="2024-03-30T00:00:00"/>
    <x v="0"/>
    <n v="10"/>
    <x v="2"/>
    <x v="1"/>
    <x v="1"/>
    <s v="Yes"/>
    <n v="20"/>
    <n v="15"/>
    <n v="15"/>
  </r>
  <r>
    <x v="34"/>
    <x v="34"/>
    <x v="1"/>
    <d v="2024-03-31T00:00:00"/>
    <x v="1"/>
    <n v="5"/>
    <x v="0"/>
    <x v="1"/>
    <x v="1"/>
    <s v="No"/>
    <n v="0"/>
    <n v="1"/>
    <n v="4"/>
  </r>
  <r>
    <x v="35"/>
    <x v="35"/>
    <x v="1"/>
    <d v="2024-04-01T00:00:00"/>
    <x v="0"/>
    <n v="5"/>
    <x v="0"/>
    <x v="1"/>
    <x v="1"/>
    <s v="No"/>
    <n v="0"/>
    <n v="0"/>
    <n v="5"/>
  </r>
  <r>
    <x v="36"/>
    <x v="36"/>
    <x v="0"/>
    <d v="2024-04-02T00:00:00"/>
    <x v="1"/>
    <n v="15"/>
    <x v="2"/>
    <x v="0"/>
    <x v="0"/>
    <s v="Yes"/>
    <n v="20"/>
    <n v="7"/>
    <n v="58"/>
  </r>
  <r>
    <x v="37"/>
    <x v="37"/>
    <x v="2"/>
    <d v="2024-04-03T00:00:00"/>
    <x v="0"/>
    <n v="10"/>
    <x v="1"/>
    <x v="1"/>
    <x v="1"/>
    <s v="Yes"/>
    <n v="20"/>
    <n v="10"/>
    <n v="20"/>
  </r>
  <r>
    <x v="38"/>
    <x v="38"/>
    <x v="1"/>
    <d v="2024-04-04T00:00:00"/>
    <x v="1"/>
    <n v="5"/>
    <x v="2"/>
    <x v="1"/>
    <x v="1"/>
    <s v="No"/>
    <n v="0"/>
    <n v="1"/>
    <n v="4"/>
  </r>
  <r>
    <x v="39"/>
    <x v="39"/>
    <x v="0"/>
    <d v="2024-04-05T00:00:00"/>
    <x v="0"/>
    <n v="15"/>
    <x v="0"/>
    <x v="0"/>
    <x v="0"/>
    <s v="Yes"/>
    <n v="20"/>
    <n v="15"/>
    <n v="50"/>
  </r>
  <r>
    <x v="40"/>
    <x v="40"/>
    <x v="2"/>
    <d v="2024-04-06T00:00:00"/>
    <x v="1"/>
    <n v="10"/>
    <x v="0"/>
    <x v="1"/>
    <x v="1"/>
    <s v="Yes"/>
    <n v="20"/>
    <n v="5"/>
    <n v="25"/>
  </r>
  <r>
    <x v="41"/>
    <x v="41"/>
    <x v="1"/>
    <d v="2024-04-07T00:00:00"/>
    <x v="0"/>
    <n v="5"/>
    <x v="1"/>
    <x v="1"/>
    <x v="1"/>
    <s v="No"/>
    <n v="0"/>
    <n v="0"/>
    <n v="5"/>
  </r>
  <r>
    <x v="42"/>
    <x v="42"/>
    <x v="0"/>
    <d v="2024-04-08T00:00:00"/>
    <x v="1"/>
    <n v="15"/>
    <x v="2"/>
    <x v="0"/>
    <x v="0"/>
    <s v="Yes"/>
    <n v="20"/>
    <n v="20"/>
    <n v="45"/>
  </r>
  <r>
    <x v="43"/>
    <x v="43"/>
    <x v="2"/>
    <d v="2024-04-09T00:00:00"/>
    <x v="0"/>
    <n v="10"/>
    <x v="2"/>
    <x v="1"/>
    <x v="1"/>
    <s v="Yes"/>
    <n v="20"/>
    <n v="12"/>
    <n v="18"/>
  </r>
  <r>
    <x v="44"/>
    <x v="44"/>
    <x v="1"/>
    <d v="2024-04-10T00:00:00"/>
    <x v="1"/>
    <n v="5"/>
    <x v="0"/>
    <x v="1"/>
    <x v="1"/>
    <s v="No"/>
    <n v="0"/>
    <n v="2"/>
    <n v="3"/>
  </r>
  <r>
    <x v="45"/>
    <x v="45"/>
    <x v="0"/>
    <d v="2024-04-11T00:00:00"/>
    <x v="0"/>
    <n v="15"/>
    <x v="1"/>
    <x v="0"/>
    <x v="0"/>
    <s v="Yes"/>
    <n v="20"/>
    <n v="5"/>
    <n v="60"/>
  </r>
  <r>
    <x v="46"/>
    <x v="46"/>
    <x v="2"/>
    <d v="2024-04-12T00:00:00"/>
    <x v="1"/>
    <n v="10"/>
    <x v="0"/>
    <x v="1"/>
    <x v="1"/>
    <s v="Yes"/>
    <n v="20"/>
    <n v="10"/>
    <n v="20"/>
  </r>
  <r>
    <x v="47"/>
    <x v="47"/>
    <x v="1"/>
    <d v="2024-04-13T00:00:00"/>
    <x v="0"/>
    <n v="5"/>
    <x v="2"/>
    <x v="1"/>
    <x v="1"/>
    <s v="No"/>
    <n v="0"/>
    <n v="0"/>
    <n v="5"/>
  </r>
  <r>
    <x v="48"/>
    <x v="48"/>
    <x v="0"/>
    <d v="2024-04-14T00:00:00"/>
    <x v="1"/>
    <n v="15"/>
    <x v="0"/>
    <x v="0"/>
    <x v="0"/>
    <s v="Yes"/>
    <n v="20"/>
    <n v="3"/>
    <n v="62"/>
  </r>
  <r>
    <x v="49"/>
    <x v="49"/>
    <x v="2"/>
    <d v="2024-04-15T00:00:00"/>
    <x v="0"/>
    <n v="10"/>
    <x v="1"/>
    <x v="1"/>
    <x v="1"/>
    <s v="Yes"/>
    <n v="20"/>
    <n v="15"/>
    <n v="15"/>
  </r>
  <r>
    <x v="50"/>
    <x v="50"/>
    <x v="1"/>
    <d v="2024-04-16T00:00:00"/>
    <x v="1"/>
    <n v="5"/>
    <x v="0"/>
    <x v="1"/>
    <x v="1"/>
    <s v="No"/>
    <n v="0"/>
    <n v="1"/>
    <n v="4"/>
  </r>
  <r>
    <x v="51"/>
    <x v="51"/>
    <x v="0"/>
    <d v="2024-04-17T00:00:00"/>
    <x v="0"/>
    <n v="15"/>
    <x v="2"/>
    <x v="0"/>
    <x v="0"/>
    <s v="Yes"/>
    <n v="20"/>
    <n v="7"/>
    <n v="58"/>
  </r>
  <r>
    <x v="52"/>
    <x v="52"/>
    <x v="2"/>
    <d v="2024-04-18T00:00:00"/>
    <x v="1"/>
    <n v="10"/>
    <x v="0"/>
    <x v="1"/>
    <x v="1"/>
    <s v="Yes"/>
    <n v="20"/>
    <n v="10"/>
    <n v="20"/>
  </r>
  <r>
    <x v="53"/>
    <x v="53"/>
    <x v="1"/>
    <d v="2024-04-19T00:00:00"/>
    <x v="0"/>
    <n v="5"/>
    <x v="1"/>
    <x v="1"/>
    <x v="1"/>
    <s v="No"/>
    <n v="0"/>
    <n v="0"/>
    <n v="5"/>
  </r>
  <r>
    <x v="54"/>
    <x v="54"/>
    <x v="0"/>
    <d v="2024-04-20T00:00:00"/>
    <x v="1"/>
    <n v="15"/>
    <x v="0"/>
    <x v="0"/>
    <x v="0"/>
    <s v="Yes"/>
    <n v="20"/>
    <n v="20"/>
    <n v="45"/>
  </r>
  <r>
    <x v="55"/>
    <x v="55"/>
    <x v="2"/>
    <d v="2024-04-21T00:00:00"/>
    <x v="0"/>
    <n v="10"/>
    <x v="2"/>
    <x v="1"/>
    <x v="1"/>
    <s v="Yes"/>
    <n v="20"/>
    <n v="15"/>
    <n v="15"/>
  </r>
  <r>
    <x v="56"/>
    <x v="56"/>
    <x v="1"/>
    <d v="2024-04-22T00:00:00"/>
    <x v="1"/>
    <n v="5"/>
    <x v="0"/>
    <x v="1"/>
    <x v="1"/>
    <s v="No"/>
    <n v="0"/>
    <n v="1"/>
    <n v="4"/>
  </r>
  <r>
    <x v="57"/>
    <x v="57"/>
    <x v="0"/>
    <d v="2024-04-23T00:00:00"/>
    <x v="0"/>
    <n v="15"/>
    <x v="1"/>
    <x v="0"/>
    <x v="0"/>
    <s v="Yes"/>
    <n v="20"/>
    <n v="3"/>
    <n v="62"/>
  </r>
  <r>
    <x v="58"/>
    <x v="58"/>
    <x v="2"/>
    <d v="2024-04-24T00:00:00"/>
    <x v="1"/>
    <n v="10"/>
    <x v="0"/>
    <x v="1"/>
    <x v="1"/>
    <s v="Yes"/>
    <n v="20"/>
    <n v="10"/>
    <n v="20"/>
  </r>
  <r>
    <x v="59"/>
    <x v="59"/>
    <x v="1"/>
    <d v="2024-04-25T00:00:00"/>
    <x v="0"/>
    <n v="5"/>
    <x v="2"/>
    <x v="1"/>
    <x v="1"/>
    <s v="No"/>
    <n v="0"/>
    <n v="0"/>
    <n v="5"/>
  </r>
  <r>
    <x v="60"/>
    <x v="60"/>
    <x v="0"/>
    <d v="2024-04-26T00:00:00"/>
    <x v="1"/>
    <n v="15"/>
    <x v="0"/>
    <x v="0"/>
    <x v="0"/>
    <s v="Yes"/>
    <n v="20"/>
    <n v="5"/>
    <n v="60"/>
  </r>
  <r>
    <x v="61"/>
    <x v="61"/>
    <x v="2"/>
    <d v="2024-04-27T00:00:00"/>
    <x v="0"/>
    <n v="10"/>
    <x v="1"/>
    <x v="1"/>
    <x v="1"/>
    <s v="Yes"/>
    <n v="20"/>
    <n v="15"/>
    <n v="15"/>
  </r>
  <r>
    <x v="62"/>
    <x v="62"/>
    <x v="1"/>
    <d v="2024-04-28T00:00:00"/>
    <x v="1"/>
    <n v="5"/>
    <x v="0"/>
    <x v="1"/>
    <x v="1"/>
    <s v="No"/>
    <n v="0"/>
    <n v="1"/>
    <n v="4"/>
  </r>
  <r>
    <x v="63"/>
    <x v="63"/>
    <x v="0"/>
    <d v="2024-04-29T00:00:00"/>
    <x v="0"/>
    <n v="15"/>
    <x v="2"/>
    <x v="0"/>
    <x v="0"/>
    <s v="Yes"/>
    <n v="20"/>
    <n v="20"/>
    <n v="45"/>
  </r>
  <r>
    <x v="64"/>
    <x v="64"/>
    <x v="2"/>
    <d v="2024-04-30T00:00:00"/>
    <x v="1"/>
    <n v="10"/>
    <x v="0"/>
    <x v="1"/>
    <x v="1"/>
    <s v="Yes"/>
    <n v="20"/>
    <n v="5"/>
    <n v="25"/>
  </r>
  <r>
    <x v="65"/>
    <x v="65"/>
    <x v="1"/>
    <d v="2024-05-01T00:00:00"/>
    <x v="1"/>
    <n v="5"/>
    <x v="0"/>
    <x v="1"/>
    <x v="1"/>
    <s v="No"/>
    <n v="0"/>
    <n v="0"/>
    <n v="5"/>
  </r>
  <r>
    <x v="66"/>
    <x v="66"/>
    <x v="0"/>
    <d v="2024-05-02T00:00:00"/>
    <x v="0"/>
    <n v="15"/>
    <x v="2"/>
    <x v="0"/>
    <x v="0"/>
    <s v="Yes"/>
    <n v="20"/>
    <n v="7"/>
    <n v="58"/>
  </r>
  <r>
    <x v="67"/>
    <x v="67"/>
    <x v="2"/>
    <d v="2024-05-03T00:00:00"/>
    <x v="1"/>
    <n v="10"/>
    <x v="1"/>
    <x v="1"/>
    <x v="1"/>
    <s v="Yes"/>
    <n v="20"/>
    <n v="10"/>
    <n v="20"/>
  </r>
  <r>
    <x v="68"/>
    <x v="68"/>
    <x v="1"/>
    <d v="2024-05-04T00:00:00"/>
    <x v="0"/>
    <n v="5"/>
    <x v="2"/>
    <x v="1"/>
    <x v="1"/>
    <s v="No"/>
    <n v="0"/>
    <n v="1"/>
    <n v="4"/>
  </r>
  <r>
    <x v="69"/>
    <x v="69"/>
    <x v="0"/>
    <d v="2024-05-05T00:00:00"/>
    <x v="1"/>
    <n v="15"/>
    <x v="0"/>
    <x v="0"/>
    <x v="0"/>
    <s v="Yes"/>
    <n v="20"/>
    <n v="15"/>
    <n v="50"/>
  </r>
  <r>
    <x v="70"/>
    <x v="70"/>
    <x v="2"/>
    <d v="2024-05-06T00:00:00"/>
    <x v="0"/>
    <n v="10"/>
    <x v="0"/>
    <x v="1"/>
    <x v="1"/>
    <s v="Yes"/>
    <n v="20"/>
    <n v="5"/>
    <n v="25"/>
  </r>
  <r>
    <x v="71"/>
    <x v="71"/>
    <x v="1"/>
    <d v="2024-05-07T00:00:00"/>
    <x v="1"/>
    <n v="5"/>
    <x v="1"/>
    <x v="1"/>
    <x v="1"/>
    <s v="No"/>
    <n v="0"/>
    <n v="0"/>
    <n v="5"/>
  </r>
  <r>
    <x v="72"/>
    <x v="72"/>
    <x v="0"/>
    <d v="2024-05-08T00:00:00"/>
    <x v="0"/>
    <n v="15"/>
    <x v="2"/>
    <x v="0"/>
    <x v="0"/>
    <s v="Yes"/>
    <n v="20"/>
    <n v="20"/>
    <n v="45"/>
  </r>
  <r>
    <x v="73"/>
    <x v="73"/>
    <x v="2"/>
    <d v="2024-05-09T00:00:00"/>
    <x v="1"/>
    <n v="10"/>
    <x v="2"/>
    <x v="1"/>
    <x v="1"/>
    <s v="Yes"/>
    <n v="20"/>
    <n v="12"/>
    <n v="18"/>
  </r>
  <r>
    <x v="74"/>
    <x v="74"/>
    <x v="1"/>
    <d v="2024-05-10T00:00:00"/>
    <x v="0"/>
    <n v="5"/>
    <x v="0"/>
    <x v="1"/>
    <x v="1"/>
    <s v="No"/>
    <n v="0"/>
    <n v="2"/>
    <n v="3"/>
  </r>
  <r>
    <x v="75"/>
    <x v="75"/>
    <x v="0"/>
    <d v="2024-05-11T00:00:00"/>
    <x v="1"/>
    <n v="15"/>
    <x v="1"/>
    <x v="0"/>
    <x v="0"/>
    <s v="Yes"/>
    <n v="20"/>
    <n v="5"/>
    <n v="60"/>
  </r>
  <r>
    <x v="76"/>
    <x v="76"/>
    <x v="2"/>
    <d v="2024-05-12T00:00:00"/>
    <x v="0"/>
    <n v="10"/>
    <x v="0"/>
    <x v="1"/>
    <x v="1"/>
    <s v="Yes"/>
    <n v="20"/>
    <n v="10"/>
    <n v="20"/>
  </r>
  <r>
    <x v="77"/>
    <x v="77"/>
    <x v="1"/>
    <d v="2024-05-13T00:00:00"/>
    <x v="1"/>
    <n v="5"/>
    <x v="2"/>
    <x v="1"/>
    <x v="1"/>
    <s v="No"/>
    <n v="0"/>
    <n v="0"/>
    <n v="5"/>
  </r>
  <r>
    <x v="78"/>
    <x v="78"/>
    <x v="0"/>
    <d v="2024-05-14T00:00:00"/>
    <x v="0"/>
    <n v="15"/>
    <x v="0"/>
    <x v="0"/>
    <x v="0"/>
    <s v="Yes"/>
    <n v="20"/>
    <n v="3"/>
    <n v="62"/>
  </r>
  <r>
    <x v="79"/>
    <x v="79"/>
    <x v="2"/>
    <d v="2024-05-15T00:00:00"/>
    <x v="1"/>
    <n v="10"/>
    <x v="1"/>
    <x v="1"/>
    <x v="1"/>
    <s v="Yes"/>
    <n v="20"/>
    <n v="15"/>
    <n v="15"/>
  </r>
  <r>
    <x v="80"/>
    <x v="80"/>
    <x v="1"/>
    <d v="2024-05-16T00:00:00"/>
    <x v="0"/>
    <n v="5"/>
    <x v="0"/>
    <x v="1"/>
    <x v="1"/>
    <s v="No"/>
    <n v="0"/>
    <n v="1"/>
    <n v="4"/>
  </r>
  <r>
    <x v="81"/>
    <x v="81"/>
    <x v="0"/>
    <d v="2024-05-17T00:00:00"/>
    <x v="1"/>
    <n v="15"/>
    <x v="2"/>
    <x v="0"/>
    <x v="0"/>
    <s v="Yes"/>
    <n v="20"/>
    <n v="7"/>
    <n v="58"/>
  </r>
  <r>
    <x v="82"/>
    <x v="82"/>
    <x v="2"/>
    <d v="2024-05-18T00:00:00"/>
    <x v="0"/>
    <n v="10"/>
    <x v="0"/>
    <x v="1"/>
    <x v="1"/>
    <s v="Yes"/>
    <n v="20"/>
    <n v="10"/>
    <n v="20"/>
  </r>
  <r>
    <x v="83"/>
    <x v="83"/>
    <x v="1"/>
    <d v="2024-05-19T00:00:00"/>
    <x v="1"/>
    <n v="5"/>
    <x v="1"/>
    <x v="1"/>
    <x v="1"/>
    <s v="No"/>
    <n v="0"/>
    <n v="0"/>
    <n v="5"/>
  </r>
  <r>
    <x v="84"/>
    <x v="84"/>
    <x v="0"/>
    <d v="2024-05-20T00:00:00"/>
    <x v="0"/>
    <n v="15"/>
    <x v="0"/>
    <x v="0"/>
    <x v="0"/>
    <s v="Yes"/>
    <n v="20"/>
    <n v="20"/>
    <n v="45"/>
  </r>
  <r>
    <x v="85"/>
    <x v="85"/>
    <x v="2"/>
    <d v="2024-05-21T00:00:00"/>
    <x v="1"/>
    <n v="10"/>
    <x v="2"/>
    <x v="1"/>
    <x v="1"/>
    <s v="Yes"/>
    <n v="20"/>
    <n v="15"/>
    <n v="15"/>
  </r>
  <r>
    <x v="86"/>
    <x v="86"/>
    <x v="1"/>
    <d v="2024-05-22T00:00:00"/>
    <x v="0"/>
    <n v="5"/>
    <x v="0"/>
    <x v="1"/>
    <x v="1"/>
    <s v="No"/>
    <n v="0"/>
    <n v="1"/>
    <n v="4"/>
  </r>
  <r>
    <x v="87"/>
    <x v="87"/>
    <x v="0"/>
    <d v="2024-05-23T00:00:00"/>
    <x v="1"/>
    <n v="15"/>
    <x v="1"/>
    <x v="0"/>
    <x v="0"/>
    <s v="Yes"/>
    <n v="20"/>
    <n v="3"/>
    <n v="62"/>
  </r>
  <r>
    <x v="88"/>
    <x v="88"/>
    <x v="2"/>
    <d v="2024-05-24T00:00:00"/>
    <x v="0"/>
    <n v="10"/>
    <x v="0"/>
    <x v="1"/>
    <x v="1"/>
    <s v="Yes"/>
    <n v="20"/>
    <n v="10"/>
    <n v="20"/>
  </r>
  <r>
    <x v="89"/>
    <x v="89"/>
    <x v="1"/>
    <d v="2024-05-25T00:00:00"/>
    <x v="1"/>
    <n v="5"/>
    <x v="2"/>
    <x v="1"/>
    <x v="1"/>
    <s v="No"/>
    <n v="0"/>
    <n v="0"/>
    <n v="5"/>
  </r>
  <r>
    <x v="90"/>
    <x v="90"/>
    <x v="0"/>
    <d v="2024-05-26T00:00:00"/>
    <x v="0"/>
    <n v="15"/>
    <x v="0"/>
    <x v="0"/>
    <x v="0"/>
    <s v="Yes"/>
    <n v="20"/>
    <n v="5"/>
    <n v="60"/>
  </r>
  <r>
    <x v="91"/>
    <x v="91"/>
    <x v="2"/>
    <d v="2024-05-27T00:00:00"/>
    <x v="1"/>
    <n v="10"/>
    <x v="1"/>
    <x v="1"/>
    <x v="1"/>
    <s v="Yes"/>
    <n v="20"/>
    <n v="15"/>
    <n v="15"/>
  </r>
  <r>
    <x v="92"/>
    <x v="92"/>
    <x v="1"/>
    <d v="2024-05-28T00:00:00"/>
    <x v="0"/>
    <n v="5"/>
    <x v="0"/>
    <x v="1"/>
    <x v="1"/>
    <s v="No"/>
    <n v="0"/>
    <n v="1"/>
    <n v="4"/>
  </r>
  <r>
    <x v="93"/>
    <x v="93"/>
    <x v="0"/>
    <d v="2024-05-29T00:00:00"/>
    <x v="1"/>
    <n v="15"/>
    <x v="2"/>
    <x v="0"/>
    <x v="0"/>
    <s v="Yes"/>
    <n v="20"/>
    <n v="20"/>
    <n v="45"/>
  </r>
  <r>
    <x v="94"/>
    <x v="94"/>
    <x v="2"/>
    <d v="2024-05-30T00:00:00"/>
    <x v="0"/>
    <n v="10"/>
    <x v="2"/>
    <x v="1"/>
    <x v="1"/>
    <s v="Yes"/>
    <n v="20"/>
    <n v="15"/>
    <n v="15"/>
  </r>
  <r>
    <x v="95"/>
    <x v="95"/>
    <x v="1"/>
    <d v="2024-05-31T00:00:00"/>
    <x v="1"/>
    <n v="5"/>
    <x v="1"/>
    <x v="1"/>
    <x v="1"/>
    <s v="No"/>
    <n v="0"/>
    <n v="0"/>
    <n v="5"/>
  </r>
  <r>
    <x v="96"/>
    <x v="96"/>
    <x v="0"/>
    <d v="2024-06-01T00:00:00"/>
    <x v="0"/>
    <n v="15"/>
    <x v="0"/>
    <x v="0"/>
    <x v="0"/>
    <s v="Yes"/>
    <n v="20"/>
    <n v="7"/>
    <n v="58"/>
  </r>
  <r>
    <x v="97"/>
    <x v="97"/>
    <x v="2"/>
    <d v="2024-06-02T00:00:00"/>
    <x v="1"/>
    <n v="10"/>
    <x v="1"/>
    <x v="1"/>
    <x v="1"/>
    <s v="Yes"/>
    <n v="20"/>
    <n v="10"/>
    <n v="20"/>
  </r>
  <r>
    <x v="98"/>
    <x v="98"/>
    <x v="1"/>
    <d v="2024-06-03T00:00:00"/>
    <x v="0"/>
    <n v="5"/>
    <x v="2"/>
    <x v="1"/>
    <x v="1"/>
    <s v="No"/>
    <n v="0"/>
    <n v="1"/>
    <n v="4"/>
  </r>
  <r>
    <x v="99"/>
    <x v="99"/>
    <x v="0"/>
    <d v="2024-06-04T00:00:00"/>
    <x v="1"/>
    <n v="15"/>
    <x v="0"/>
    <x v="0"/>
    <x v="0"/>
    <s v="Yes"/>
    <n v="20"/>
    <n v="15"/>
    <n v="50"/>
  </r>
  <r>
    <x v="100"/>
    <x v="100"/>
    <x v="2"/>
    <d v="2024-06-05T00:00:00"/>
    <x v="0"/>
    <n v="10"/>
    <x v="0"/>
    <x v="1"/>
    <x v="1"/>
    <s v="Yes"/>
    <n v="20"/>
    <n v="5"/>
    <n v="25"/>
  </r>
  <r>
    <x v="101"/>
    <x v="101"/>
    <x v="1"/>
    <d v="2024-06-06T00:00:00"/>
    <x v="1"/>
    <n v="5"/>
    <x v="1"/>
    <x v="1"/>
    <x v="1"/>
    <s v="No"/>
    <n v="0"/>
    <n v="0"/>
    <n v="5"/>
  </r>
  <r>
    <x v="102"/>
    <x v="102"/>
    <x v="0"/>
    <d v="2024-06-07T00:00:00"/>
    <x v="0"/>
    <n v="15"/>
    <x v="2"/>
    <x v="0"/>
    <x v="0"/>
    <s v="Yes"/>
    <n v="20"/>
    <n v="20"/>
    <n v="45"/>
  </r>
  <r>
    <x v="103"/>
    <x v="103"/>
    <x v="2"/>
    <d v="2024-06-08T00:00:00"/>
    <x v="1"/>
    <n v="10"/>
    <x v="2"/>
    <x v="1"/>
    <x v="1"/>
    <s v="Yes"/>
    <n v="20"/>
    <n v="12"/>
    <n v="18"/>
  </r>
  <r>
    <x v="104"/>
    <x v="104"/>
    <x v="1"/>
    <d v="2024-06-09T00:00:00"/>
    <x v="0"/>
    <n v="5"/>
    <x v="0"/>
    <x v="1"/>
    <x v="1"/>
    <s v="No"/>
    <n v="0"/>
    <n v="2"/>
    <n v="3"/>
  </r>
  <r>
    <x v="105"/>
    <x v="105"/>
    <x v="1"/>
    <d v="2024-06-10T00:00:00"/>
    <x v="0"/>
    <n v="5"/>
    <x v="0"/>
    <x v="1"/>
    <x v="1"/>
    <s v="No"/>
    <n v="0"/>
    <n v="0"/>
    <n v="5"/>
  </r>
  <r>
    <x v="106"/>
    <x v="106"/>
    <x v="0"/>
    <d v="2024-06-11T00:00:00"/>
    <x v="1"/>
    <n v="15"/>
    <x v="2"/>
    <x v="0"/>
    <x v="0"/>
    <s v="Yes"/>
    <n v="20"/>
    <n v="7"/>
    <n v="58"/>
  </r>
  <r>
    <x v="107"/>
    <x v="107"/>
    <x v="2"/>
    <d v="2024-06-12T00:00:00"/>
    <x v="0"/>
    <n v="10"/>
    <x v="1"/>
    <x v="1"/>
    <x v="1"/>
    <s v="Yes"/>
    <n v="20"/>
    <n v="10"/>
    <n v="20"/>
  </r>
  <r>
    <x v="108"/>
    <x v="108"/>
    <x v="1"/>
    <d v="2024-06-13T00:00:00"/>
    <x v="1"/>
    <n v="5"/>
    <x v="2"/>
    <x v="1"/>
    <x v="1"/>
    <s v="No"/>
    <n v="0"/>
    <n v="1"/>
    <n v="4"/>
  </r>
  <r>
    <x v="109"/>
    <x v="109"/>
    <x v="0"/>
    <d v="2024-06-14T00:00:00"/>
    <x v="0"/>
    <n v="15"/>
    <x v="0"/>
    <x v="0"/>
    <x v="0"/>
    <s v="Yes"/>
    <n v="20"/>
    <n v="15"/>
    <n v="50"/>
  </r>
  <r>
    <x v="110"/>
    <x v="110"/>
    <x v="2"/>
    <d v="2024-06-15T00:00:00"/>
    <x v="1"/>
    <n v="10"/>
    <x v="0"/>
    <x v="1"/>
    <x v="1"/>
    <s v="Yes"/>
    <n v="20"/>
    <n v="5"/>
    <n v="25"/>
  </r>
  <r>
    <x v="111"/>
    <x v="111"/>
    <x v="1"/>
    <d v="2024-06-16T00:00:00"/>
    <x v="0"/>
    <n v="5"/>
    <x v="1"/>
    <x v="1"/>
    <x v="1"/>
    <s v="No"/>
    <n v="0"/>
    <n v="0"/>
    <n v="5"/>
  </r>
  <r>
    <x v="112"/>
    <x v="112"/>
    <x v="0"/>
    <d v="2024-06-17T00:00:00"/>
    <x v="1"/>
    <n v="15"/>
    <x v="2"/>
    <x v="0"/>
    <x v="0"/>
    <s v="Yes"/>
    <n v="20"/>
    <n v="20"/>
    <n v="45"/>
  </r>
  <r>
    <x v="113"/>
    <x v="113"/>
    <x v="2"/>
    <d v="2024-06-18T00:00:00"/>
    <x v="0"/>
    <n v="10"/>
    <x v="2"/>
    <x v="1"/>
    <x v="1"/>
    <s v="Yes"/>
    <n v="20"/>
    <n v="12"/>
    <n v="18"/>
  </r>
  <r>
    <x v="114"/>
    <x v="114"/>
    <x v="1"/>
    <d v="2024-06-19T00:00:00"/>
    <x v="1"/>
    <n v="5"/>
    <x v="0"/>
    <x v="1"/>
    <x v="1"/>
    <s v="No"/>
    <n v="0"/>
    <n v="2"/>
    <n v="3"/>
  </r>
  <r>
    <x v="115"/>
    <x v="115"/>
    <x v="0"/>
    <d v="2024-06-20T00:00:00"/>
    <x v="0"/>
    <n v="15"/>
    <x v="1"/>
    <x v="0"/>
    <x v="0"/>
    <s v="Yes"/>
    <n v="20"/>
    <n v="5"/>
    <n v="60"/>
  </r>
  <r>
    <x v="116"/>
    <x v="116"/>
    <x v="2"/>
    <d v="2024-06-21T00:00:00"/>
    <x v="1"/>
    <n v="10"/>
    <x v="0"/>
    <x v="1"/>
    <x v="1"/>
    <s v="Yes"/>
    <n v="20"/>
    <n v="10"/>
    <n v="20"/>
  </r>
  <r>
    <x v="117"/>
    <x v="117"/>
    <x v="1"/>
    <d v="2024-06-22T00:00:00"/>
    <x v="0"/>
    <n v="5"/>
    <x v="2"/>
    <x v="1"/>
    <x v="1"/>
    <s v="No"/>
    <n v="0"/>
    <n v="0"/>
    <n v="5"/>
  </r>
  <r>
    <x v="118"/>
    <x v="93"/>
    <x v="0"/>
    <d v="2024-06-23T00:00:00"/>
    <x v="1"/>
    <n v="15"/>
    <x v="0"/>
    <x v="0"/>
    <x v="0"/>
    <s v="Yes"/>
    <n v="20"/>
    <n v="3"/>
    <n v="62"/>
  </r>
  <r>
    <x v="119"/>
    <x v="118"/>
    <x v="2"/>
    <d v="2024-06-24T00:00:00"/>
    <x v="0"/>
    <n v="10"/>
    <x v="1"/>
    <x v="1"/>
    <x v="1"/>
    <s v="Yes"/>
    <n v="20"/>
    <n v="15"/>
    <n v="15"/>
  </r>
  <r>
    <x v="120"/>
    <x v="119"/>
    <x v="1"/>
    <d v="2024-06-25T00:00:00"/>
    <x v="1"/>
    <n v="5"/>
    <x v="0"/>
    <x v="1"/>
    <x v="1"/>
    <s v="No"/>
    <n v="0"/>
    <n v="1"/>
    <n v="4"/>
  </r>
  <r>
    <x v="121"/>
    <x v="120"/>
    <x v="0"/>
    <d v="2024-06-26T00:00:00"/>
    <x v="0"/>
    <n v="15"/>
    <x v="2"/>
    <x v="0"/>
    <x v="0"/>
    <s v="Yes"/>
    <n v="20"/>
    <n v="7"/>
    <n v="58"/>
  </r>
  <r>
    <x v="122"/>
    <x v="121"/>
    <x v="2"/>
    <d v="2024-06-27T00:00:00"/>
    <x v="1"/>
    <n v="10"/>
    <x v="0"/>
    <x v="1"/>
    <x v="1"/>
    <s v="Yes"/>
    <n v="20"/>
    <n v="10"/>
    <n v="20"/>
  </r>
  <r>
    <x v="123"/>
    <x v="122"/>
    <x v="1"/>
    <d v="2024-06-28T00:00:00"/>
    <x v="0"/>
    <n v="5"/>
    <x v="1"/>
    <x v="1"/>
    <x v="1"/>
    <s v="No"/>
    <n v="0"/>
    <n v="0"/>
    <n v="5"/>
  </r>
  <r>
    <x v="124"/>
    <x v="123"/>
    <x v="0"/>
    <d v="2024-06-29T00:00:00"/>
    <x v="1"/>
    <n v="15"/>
    <x v="0"/>
    <x v="0"/>
    <x v="0"/>
    <s v="Yes"/>
    <n v="20"/>
    <n v="20"/>
    <n v="45"/>
  </r>
  <r>
    <x v="125"/>
    <x v="124"/>
    <x v="2"/>
    <d v="2024-06-30T00:00:00"/>
    <x v="0"/>
    <n v="10"/>
    <x v="2"/>
    <x v="1"/>
    <x v="1"/>
    <s v="Yes"/>
    <n v="20"/>
    <n v="15"/>
    <n v="15"/>
  </r>
  <r>
    <x v="126"/>
    <x v="125"/>
    <x v="1"/>
    <d v="2024-07-01T00:00:00"/>
    <x v="1"/>
    <n v="5"/>
    <x v="0"/>
    <x v="1"/>
    <x v="1"/>
    <s v="No"/>
    <n v="0"/>
    <n v="1"/>
    <n v="4"/>
  </r>
  <r>
    <x v="127"/>
    <x v="126"/>
    <x v="0"/>
    <d v="2024-07-02T00:00:00"/>
    <x v="0"/>
    <n v="15"/>
    <x v="1"/>
    <x v="0"/>
    <x v="0"/>
    <s v="Yes"/>
    <n v="20"/>
    <n v="3"/>
    <n v="62"/>
  </r>
  <r>
    <x v="128"/>
    <x v="127"/>
    <x v="2"/>
    <d v="2024-07-03T00:00:00"/>
    <x v="1"/>
    <n v="10"/>
    <x v="0"/>
    <x v="1"/>
    <x v="1"/>
    <s v="Yes"/>
    <n v="20"/>
    <n v="10"/>
    <n v="20"/>
  </r>
  <r>
    <x v="129"/>
    <x v="128"/>
    <x v="1"/>
    <d v="2024-07-04T00:00:00"/>
    <x v="0"/>
    <n v="5"/>
    <x v="2"/>
    <x v="1"/>
    <x v="1"/>
    <s v="No"/>
    <n v="0"/>
    <n v="0"/>
    <n v="5"/>
  </r>
  <r>
    <x v="130"/>
    <x v="129"/>
    <x v="0"/>
    <d v="2024-07-05T00:00:00"/>
    <x v="1"/>
    <n v="15"/>
    <x v="0"/>
    <x v="0"/>
    <x v="0"/>
    <s v="Yes"/>
    <n v="20"/>
    <n v="15"/>
    <n v="50"/>
  </r>
  <r>
    <x v="131"/>
    <x v="130"/>
    <x v="2"/>
    <d v="2024-07-06T00:00:00"/>
    <x v="0"/>
    <n v="10"/>
    <x v="1"/>
    <x v="1"/>
    <x v="1"/>
    <s v="Yes"/>
    <n v="20"/>
    <n v="15"/>
    <n v="15"/>
  </r>
  <r>
    <x v="132"/>
    <x v="131"/>
    <x v="1"/>
    <d v="2024-07-07T00:00:00"/>
    <x v="1"/>
    <n v="5"/>
    <x v="0"/>
    <x v="1"/>
    <x v="1"/>
    <s v="No"/>
    <n v="0"/>
    <n v="1"/>
    <n v="4"/>
  </r>
  <r>
    <x v="133"/>
    <x v="132"/>
    <x v="0"/>
    <d v="2024-07-08T00:00:00"/>
    <x v="0"/>
    <n v="15"/>
    <x v="2"/>
    <x v="0"/>
    <x v="0"/>
    <s v="Yes"/>
    <n v="20"/>
    <n v="7"/>
    <n v="58"/>
  </r>
  <r>
    <x v="134"/>
    <x v="133"/>
    <x v="2"/>
    <d v="2024-07-09T00:00:00"/>
    <x v="1"/>
    <n v="10"/>
    <x v="0"/>
    <x v="1"/>
    <x v="1"/>
    <s v="Yes"/>
    <n v="20"/>
    <n v="10"/>
    <n v="20"/>
  </r>
  <r>
    <x v="135"/>
    <x v="134"/>
    <x v="1"/>
    <d v="2024-07-10T00:00:00"/>
    <x v="0"/>
    <n v="5"/>
    <x v="0"/>
    <x v="1"/>
    <x v="1"/>
    <s v="No"/>
    <n v="0"/>
    <n v="0"/>
    <n v="5"/>
  </r>
  <r>
    <x v="136"/>
    <x v="135"/>
    <x v="0"/>
    <d v="2024-07-11T00:00:00"/>
    <x v="1"/>
    <n v="15"/>
    <x v="2"/>
    <x v="0"/>
    <x v="0"/>
    <s v="Yes"/>
    <n v="20"/>
    <n v="7"/>
    <n v="58"/>
  </r>
  <r>
    <x v="137"/>
    <x v="136"/>
    <x v="2"/>
    <d v="2024-07-12T00:00:00"/>
    <x v="0"/>
    <n v="10"/>
    <x v="1"/>
    <x v="1"/>
    <x v="1"/>
    <s v="Yes"/>
    <n v="20"/>
    <n v="10"/>
    <n v="20"/>
  </r>
  <r>
    <x v="138"/>
    <x v="137"/>
    <x v="1"/>
    <d v="2024-07-13T00:00:00"/>
    <x v="1"/>
    <n v="5"/>
    <x v="2"/>
    <x v="1"/>
    <x v="1"/>
    <s v="No"/>
    <n v="0"/>
    <n v="1"/>
    <n v="4"/>
  </r>
  <r>
    <x v="139"/>
    <x v="138"/>
    <x v="0"/>
    <d v="2024-07-14T00:00:00"/>
    <x v="0"/>
    <n v="15"/>
    <x v="0"/>
    <x v="0"/>
    <x v="0"/>
    <s v="Yes"/>
    <n v="20"/>
    <n v="15"/>
    <n v="50"/>
  </r>
  <r>
    <x v="140"/>
    <x v="139"/>
    <x v="2"/>
    <d v="2024-07-15T00:00:00"/>
    <x v="1"/>
    <n v="10"/>
    <x v="0"/>
    <x v="1"/>
    <x v="1"/>
    <s v="Yes"/>
    <n v="20"/>
    <n v="5"/>
    <n v="25"/>
  </r>
  <r>
    <x v="141"/>
    <x v="140"/>
    <x v="1"/>
    <d v="2024-07-16T00:00:00"/>
    <x v="0"/>
    <n v="5"/>
    <x v="1"/>
    <x v="1"/>
    <x v="1"/>
    <s v="No"/>
    <n v="0"/>
    <n v="0"/>
    <n v="5"/>
  </r>
  <r>
    <x v="142"/>
    <x v="141"/>
    <x v="0"/>
    <d v="2024-07-17T00:00:00"/>
    <x v="1"/>
    <n v="15"/>
    <x v="2"/>
    <x v="0"/>
    <x v="0"/>
    <s v="Yes"/>
    <n v="20"/>
    <n v="20"/>
    <n v="45"/>
  </r>
  <r>
    <x v="143"/>
    <x v="142"/>
    <x v="2"/>
    <d v="2024-07-18T00:00:00"/>
    <x v="0"/>
    <n v="10"/>
    <x v="2"/>
    <x v="1"/>
    <x v="1"/>
    <s v="Yes"/>
    <n v="20"/>
    <n v="12"/>
    <n v="18"/>
  </r>
  <r>
    <x v="144"/>
    <x v="143"/>
    <x v="1"/>
    <d v="2024-07-19T00:00:00"/>
    <x v="1"/>
    <n v="5"/>
    <x v="0"/>
    <x v="1"/>
    <x v="1"/>
    <s v="No"/>
    <n v="0"/>
    <n v="2"/>
    <n v="3"/>
  </r>
  <r>
    <x v="145"/>
    <x v="144"/>
    <x v="0"/>
    <d v="2024-07-20T00:00:00"/>
    <x v="0"/>
    <n v="15"/>
    <x v="1"/>
    <x v="0"/>
    <x v="0"/>
    <s v="Yes"/>
    <n v="20"/>
    <n v="5"/>
    <n v="60"/>
  </r>
  <r>
    <x v="146"/>
    <x v="145"/>
    <x v="2"/>
    <d v="2024-07-21T00:00:00"/>
    <x v="1"/>
    <n v="10"/>
    <x v="0"/>
    <x v="1"/>
    <x v="1"/>
    <s v="Yes"/>
    <n v="20"/>
    <n v="10"/>
    <n v="20"/>
  </r>
  <r>
    <x v="147"/>
    <x v="146"/>
    <x v="1"/>
    <d v="2024-07-22T00:00:00"/>
    <x v="0"/>
    <n v="5"/>
    <x v="2"/>
    <x v="1"/>
    <x v="1"/>
    <s v="No"/>
    <n v="0"/>
    <n v="0"/>
    <n v="5"/>
  </r>
  <r>
    <x v="148"/>
    <x v="147"/>
    <x v="0"/>
    <d v="2024-07-23T00:00:00"/>
    <x v="1"/>
    <n v="15"/>
    <x v="0"/>
    <x v="0"/>
    <x v="0"/>
    <s v="Yes"/>
    <n v="20"/>
    <n v="3"/>
    <n v="62"/>
  </r>
  <r>
    <x v="149"/>
    <x v="148"/>
    <x v="2"/>
    <d v="2024-07-24T00:00:00"/>
    <x v="0"/>
    <n v="10"/>
    <x v="1"/>
    <x v="1"/>
    <x v="1"/>
    <s v="Yes"/>
    <n v="20"/>
    <n v="15"/>
    <n v="15"/>
  </r>
  <r>
    <x v="150"/>
    <x v="149"/>
    <x v="1"/>
    <d v="2024-07-25T00:00:00"/>
    <x v="1"/>
    <n v="5"/>
    <x v="0"/>
    <x v="1"/>
    <x v="1"/>
    <s v="No"/>
    <n v="0"/>
    <n v="1"/>
    <n v="4"/>
  </r>
  <r>
    <x v="151"/>
    <x v="150"/>
    <x v="0"/>
    <d v="2024-07-26T00:00:00"/>
    <x v="0"/>
    <n v="15"/>
    <x v="2"/>
    <x v="0"/>
    <x v="0"/>
    <s v="Yes"/>
    <n v="20"/>
    <n v="7"/>
    <n v="58"/>
  </r>
  <r>
    <x v="152"/>
    <x v="151"/>
    <x v="2"/>
    <d v="2024-07-27T00:00:00"/>
    <x v="1"/>
    <n v="10"/>
    <x v="0"/>
    <x v="1"/>
    <x v="1"/>
    <s v="Yes"/>
    <n v="20"/>
    <n v="10"/>
    <n v="20"/>
  </r>
  <r>
    <x v="153"/>
    <x v="152"/>
    <x v="1"/>
    <d v="2024-07-28T00:00:00"/>
    <x v="0"/>
    <n v="5"/>
    <x v="1"/>
    <x v="1"/>
    <x v="1"/>
    <s v="No"/>
    <n v="0"/>
    <n v="0"/>
    <n v="5"/>
  </r>
  <r>
    <x v="154"/>
    <x v="153"/>
    <x v="0"/>
    <d v="2024-07-29T00:00:00"/>
    <x v="1"/>
    <n v="15"/>
    <x v="0"/>
    <x v="0"/>
    <x v="0"/>
    <s v="Yes"/>
    <n v="20"/>
    <n v="20"/>
    <n v="45"/>
  </r>
  <r>
    <x v="155"/>
    <x v="154"/>
    <x v="2"/>
    <d v="2024-07-30T00:00:00"/>
    <x v="0"/>
    <n v="10"/>
    <x v="2"/>
    <x v="1"/>
    <x v="1"/>
    <s v="Yes"/>
    <n v="20"/>
    <n v="15"/>
    <n v="15"/>
  </r>
  <r>
    <x v="156"/>
    <x v="155"/>
    <x v="1"/>
    <d v="2024-07-31T00:00:00"/>
    <x v="1"/>
    <n v="5"/>
    <x v="0"/>
    <x v="1"/>
    <x v="1"/>
    <s v="No"/>
    <n v="0"/>
    <n v="1"/>
    <n v="4"/>
  </r>
  <r>
    <x v="157"/>
    <x v="156"/>
    <x v="0"/>
    <d v="2024-08-01T00:00:00"/>
    <x v="0"/>
    <n v="15"/>
    <x v="1"/>
    <x v="0"/>
    <x v="0"/>
    <s v="Yes"/>
    <n v="20"/>
    <n v="3"/>
    <n v="62"/>
  </r>
  <r>
    <x v="158"/>
    <x v="157"/>
    <x v="2"/>
    <d v="2024-08-02T00:00:00"/>
    <x v="1"/>
    <n v="10"/>
    <x v="0"/>
    <x v="1"/>
    <x v="1"/>
    <s v="Yes"/>
    <n v="20"/>
    <n v="10"/>
    <n v="20"/>
  </r>
  <r>
    <x v="159"/>
    <x v="158"/>
    <x v="1"/>
    <d v="2024-08-03T00:00:00"/>
    <x v="0"/>
    <n v="5"/>
    <x v="2"/>
    <x v="1"/>
    <x v="1"/>
    <s v="No"/>
    <n v="0"/>
    <n v="0"/>
    <n v="5"/>
  </r>
  <r>
    <x v="160"/>
    <x v="58"/>
    <x v="0"/>
    <d v="2024-08-04T00:00:00"/>
    <x v="1"/>
    <n v="15"/>
    <x v="0"/>
    <x v="0"/>
    <x v="0"/>
    <s v="Yes"/>
    <n v="20"/>
    <n v="15"/>
    <n v="50"/>
  </r>
  <r>
    <x v="161"/>
    <x v="159"/>
    <x v="2"/>
    <d v="2024-08-05T00:00:00"/>
    <x v="0"/>
    <n v="10"/>
    <x v="1"/>
    <x v="1"/>
    <x v="1"/>
    <s v="Yes"/>
    <n v="20"/>
    <n v="15"/>
    <n v="15"/>
  </r>
  <r>
    <x v="162"/>
    <x v="160"/>
    <x v="1"/>
    <d v="2024-08-06T00:00:00"/>
    <x v="1"/>
    <n v="5"/>
    <x v="0"/>
    <x v="1"/>
    <x v="1"/>
    <s v="No"/>
    <n v="0"/>
    <n v="1"/>
    <n v="4"/>
  </r>
  <r>
    <x v="163"/>
    <x v="161"/>
    <x v="0"/>
    <d v="2024-08-07T00:00:00"/>
    <x v="0"/>
    <n v="15"/>
    <x v="2"/>
    <x v="0"/>
    <x v="0"/>
    <s v="Yes"/>
    <n v="20"/>
    <n v="7"/>
    <n v="58"/>
  </r>
  <r>
    <x v="164"/>
    <x v="162"/>
    <x v="2"/>
    <d v="2024-08-08T00:00:00"/>
    <x v="1"/>
    <n v="10"/>
    <x v="0"/>
    <x v="1"/>
    <x v="1"/>
    <s v="Yes"/>
    <n v="20"/>
    <n v="10"/>
    <n v="20"/>
  </r>
  <r>
    <x v="165"/>
    <x v="163"/>
    <x v="1"/>
    <d v="2024-08-09T00:00:00"/>
    <x v="0"/>
    <n v="5"/>
    <x v="1"/>
    <x v="1"/>
    <x v="1"/>
    <s v="No"/>
    <n v="0"/>
    <n v="0"/>
    <n v="5"/>
  </r>
  <r>
    <x v="166"/>
    <x v="90"/>
    <x v="0"/>
    <d v="2024-08-10T00:00:00"/>
    <x v="1"/>
    <n v="15"/>
    <x v="0"/>
    <x v="0"/>
    <x v="0"/>
    <s v="Yes"/>
    <n v="20"/>
    <n v="20"/>
    <n v="45"/>
  </r>
  <r>
    <x v="167"/>
    <x v="164"/>
    <x v="2"/>
    <d v="2024-08-11T00:00:00"/>
    <x v="0"/>
    <n v="10"/>
    <x v="2"/>
    <x v="1"/>
    <x v="1"/>
    <s v="Yes"/>
    <n v="20"/>
    <n v="15"/>
    <n v="15"/>
  </r>
  <r>
    <x v="168"/>
    <x v="165"/>
    <x v="1"/>
    <d v="2024-08-12T00:00:00"/>
    <x v="1"/>
    <n v="5"/>
    <x v="0"/>
    <x v="1"/>
    <x v="1"/>
    <s v="No"/>
    <n v="0"/>
    <n v="1"/>
    <n v="4"/>
  </r>
  <r>
    <x v="169"/>
    <x v="166"/>
    <x v="0"/>
    <d v="2024-08-13T00:00:00"/>
    <x v="0"/>
    <n v="15"/>
    <x v="1"/>
    <x v="0"/>
    <x v="0"/>
    <s v="Yes"/>
    <n v="20"/>
    <n v="5"/>
    <n v="60"/>
  </r>
  <r>
    <x v="170"/>
    <x v="167"/>
    <x v="2"/>
    <d v="2024-08-14T00:00:00"/>
    <x v="1"/>
    <n v="10"/>
    <x v="0"/>
    <x v="1"/>
    <x v="1"/>
    <s v="Yes"/>
    <n v="20"/>
    <n v="10"/>
    <n v="20"/>
  </r>
  <r>
    <x v="171"/>
    <x v="168"/>
    <x v="1"/>
    <d v="2024-08-15T00:00:00"/>
    <x v="0"/>
    <n v="5"/>
    <x v="2"/>
    <x v="1"/>
    <x v="1"/>
    <s v="No"/>
    <n v="0"/>
    <n v="0"/>
    <n v="5"/>
  </r>
  <r>
    <x v="172"/>
    <x v="169"/>
    <x v="0"/>
    <d v="2024-08-16T00:00:00"/>
    <x v="1"/>
    <n v="15"/>
    <x v="0"/>
    <x v="0"/>
    <x v="0"/>
    <s v="Yes"/>
    <n v="20"/>
    <n v="3"/>
    <n v="62"/>
  </r>
  <r>
    <x v="173"/>
    <x v="170"/>
    <x v="2"/>
    <d v="2024-08-17T00:00:00"/>
    <x v="0"/>
    <n v="10"/>
    <x v="1"/>
    <x v="1"/>
    <x v="1"/>
    <s v="Yes"/>
    <n v="20"/>
    <n v="15"/>
    <n v="15"/>
  </r>
  <r>
    <x v="174"/>
    <x v="171"/>
    <x v="1"/>
    <d v="2024-08-18T00:00:00"/>
    <x v="1"/>
    <n v="5"/>
    <x v="0"/>
    <x v="1"/>
    <x v="1"/>
    <s v="No"/>
    <n v="0"/>
    <n v="1"/>
    <n v="4"/>
  </r>
  <r>
    <x v="175"/>
    <x v="172"/>
    <x v="1"/>
    <d v="2024-08-19T00:00:00"/>
    <x v="0"/>
    <n v="5"/>
    <x v="0"/>
    <x v="1"/>
    <x v="1"/>
    <s v="No"/>
    <n v="0"/>
    <n v="0"/>
    <n v="5"/>
  </r>
  <r>
    <x v="176"/>
    <x v="173"/>
    <x v="0"/>
    <d v="2024-08-20T00:00:00"/>
    <x v="1"/>
    <n v="15"/>
    <x v="2"/>
    <x v="0"/>
    <x v="0"/>
    <s v="Yes"/>
    <n v="20"/>
    <n v="7"/>
    <n v="58"/>
  </r>
  <r>
    <x v="177"/>
    <x v="174"/>
    <x v="2"/>
    <d v="2024-08-21T00:00:00"/>
    <x v="0"/>
    <n v="10"/>
    <x v="1"/>
    <x v="1"/>
    <x v="1"/>
    <s v="Yes"/>
    <n v="20"/>
    <n v="10"/>
    <n v="20"/>
  </r>
  <r>
    <x v="178"/>
    <x v="175"/>
    <x v="1"/>
    <d v="2024-08-22T00:00:00"/>
    <x v="1"/>
    <n v="5"/>
    <x v="2"/>
    <x v="1"/>
    <x v="1"/>
    <s v="No"/>
    <n v="0"/>
    <n v="1"/>
    <n v="4"/>
  </r>
  <r>
    <x v="179"/>
    <x v="176"/>
    <x v="0"/>
    <d v="2024-08-23T00:00:00"/>
    <x v="0"/>
    <n v="15"/>
    <x v="0"/>
    <x v="0"/>
    <x v="0"/>
    <s v="Yes"/>
    <n v="20"/>
    <n v="15"/>
    <n v="50"/>
  </r>
  <r>
    <x v="180"/>
    <x v="177"/>
    <x v="2"/>
    <d v="2024-08-24T00:00:00"/>
    <x v="1"/>
    <n v="10"/>
    <x v="0"/>
    <x v="1"/>
    <x v="1"/>
    <s v="Yes"/>
    <n v="20"/>
    <n v="5"/>
    <n v="25"/>
  </r>
  <r>
    <x v="181"/>
    <x v="178"/>
    <x v="1"/>
    <d v="2024-08-25T00:00:00"/>
    <x v="0"/>
    <n v="5"/>
    <x v="1"/>
    <x v="1"/>
    <x v="1"/>
    <s v="No"/>
    <n v="0"/>
    <n v="0"/>
    <n v="5"/>
  </r>
  <r>
    <x v="182"/>
    <x v="179"/>
    <x v="0"/>
    <d v="2024-08-26T00:00:00"/>
    <x v="1"/>
    <n v="15"/>
    <x v="2"/>
    <x v="0"/>
    <x v="0"/>
    <s v="Yes"/>
    <n v="20"/>
    <n v="20"/>
    <n v="45"/>
  </r>
  <r>
    <x v="183"/>
    <x v="180"/>
    <x v="2"/>
    <d v="2024-08-27T00:00:00"/>
    <x v="0"/>
    <n v="10"/>
    <x v="2"/>
    <x v="1"/>
    <x v="1"/>
    <s v="Yes"/>
    <n v="20"/>
    <n v="12"/>
    <n v="18"/>
  </r>
  <r>
    <x v="184"/>
    <x v="181"/>
    <x v="1"/>
    <d v="2024-08-28T00:00:00"/>
    <x v="1"/>
    <n v="5"/>
    <x v="0"/>
    <x v="1"/>
    <x v="1"/>
    <s v="No"/>
    <n v="0"/>
    <n v="2"/>
    <n v="3"/>
  </r>
  <r>
    <x v="185"/>
    <x v="182"/>
    <x v="0"/>
    <d v="2024-08-29T00:00:00"/>
    <x v="0"/>
    <n v="15"/>
    <x v="1"/>
    <x v="0"/>
    <x v="0"/>
    <s v="Yes"/>
    <n v="20"/>
    <n v="5"/>
    <n v="60"/>
  </r>
  <r>
    <x v="186"/>
    <x v="183"/>
    <x v="2"/>
    <d v="2024-08-30T00:00:00"/>
    <x v="1"/>
    <n v="10"/>
    <x v="0"/>
    <x v="1"/>
    <x v="1"/>
    <s v="Yes"/>
    <n v="20"/>
    <n v="10"/>
    <n v="20"/>
  </r>
  <r>
    <x v="187"/>
    <x v="184"/>
    <x v="1"/>
    <d v="2024-08-31T00:00:00"/>
    <x v="0"/>
    <n v="5"/>
    <x v="2"/>
    <x v="1"/>
    <x v="1"/>
    <s v="No"/>
    <n v="0"/>
    <n v="0"/>
    <n v="5"/>
  </r>
  <r>
    <x v="188"/>
    <x v="185"/>
    <x v="0"/>
    <d v="2024-09-01T00:00:00"/>
    <x v="1"/>
    <n v="15"/>
    <x v="0"/>
    <x v="0"/>
    <x v="0"/>
    <s v="Yes"/>
    <n v="20"/>
    <n v="3"/>
    <n v="62"/>
  </r>
  <r>
    <x v="189"/>
    <x v="186"/>
    <x v="2"/>
    <d v="2024-09-02T00:00:00"/>
    <x v="0"/>
    <n v="10"/>
    <x v="1"/>
    <x v="1"/>
    <x v="1"/>
    <s v="Yes"/>
    <n v="20"/>
    <n v="15"/>
    <n v="15"/>
  </r>
  <r>
    <x v="190"/>
    <x v="15"/>
    <x v="1"/>
    <d v="2024-09-03T00:00:00"/>
    <x v="1"/>
    <n v="5"/>
    <x v="0"/>
    <x v="1"/>
    <x v="1"/>
    <s v="No"/>
    <n v="0"/>
    <n v="1"/>
    <n v="4"/>
  </r>
  <r>
    <x v="191"/>
    <x v="187"/>
    <x v="0"/>
    <d v="2024-09-04T00:00:00"/>
    <x v="0"/>
    <n v="15"/>
    <x v="2"/>
    <x v="0"/>
    <x v="0"/>
    <s v="Yes"/>
    <n v="20"/>
    <n v="7"/>
    <n v="58"/>
  </r>
  <r>
    <x v="192"/>
    <x v="188"/>
    <x v="2"/>
    <d v="2024-09-05T00:00:00"/>
    <x v="1"/>
    <n v="10"/>
    <x v="0"/>
    <x v="1"/>
    <x v="1"/>
    <s v="Yes"/>
    <n v="20"/>
    <n v="10"/>
    <n v="20"/>
  </r>
  <r>
    <x v="193"/>
    <x v="14"/>
    <x v="1"/>
    <d v="2024-09-06T00:00:00"/>
    <x v="0"/>
    <n v="5"/>
    <x v="1"/>
    <x v="1"/>
    <x v="1"/>
    <s v="No"/>
    <n v="0"/>
    <n v="0"/>
    <n v="5"/>
  </r>
  <r>
    <x v="194"/>
    <x v="189"/>
    <x v="0"/>
    <d v="2024-09-07T00:00:00"/>
    <x v="1"/>
    <n v="15"/>
    <x v="0"/>
    <x v="0"/>
    <x v="0"/>
    <s v="Yes"/>
    <n v="20"/>
    <n v="20"/>
    <n v="45"/>
  </r>
  <r>
    <x v="195"/>
    <x v="167"/>
    <x v="2"/>
    <d v="2024-09-08T00:00:00"/>
    <x v="0"/>
    <n v="10"/>
    <x v="2"/>
    <x v="1"/>
    <x v="1"/>
    <s v="Yes"/>
    <n v="20"/>
    <n v="15"/>
    <n v="15"/>
  </r>
  <r>
    <x v="196"/>
    <x v="190"/>
    <x v="1"/>
    <d v="2024-09-09T00:00:00"/>
    <x v="1"/>
    <n v="5"/>
    <x v="0"/>
    <x v="1"/>
    <x v="1"/>
    <s v="No"/>
    <n v="0"/>
    <n v="1"/>
    <n v="4"/>
  </r>
  <r>
    <x v="197"/>
    <x v="191"/>
    <x v="0"/>
    <d v="2024-09-10T00:00:00"/>
    <x v="0"/>
    <n v="15"/>
    <x v="1"/>
    <x v="0"/>
    <x v="0"/>
    <s v="Yes"/>
    <n v="20"/>
    <n v="3"/>
    <n v="62"/>
  </r>
  <r>
    <x v="198"/>
    <x v="192"/>
    <x v="2"/>
    <d v="2024-09-11T00:00:00"/>
    <x v="1"/>
    <n v="10"/>
    <x v="0"/>
    <x v="1"/>
    <x v="1"/>
    <s v="Yes"/>
    <n v="20"/>
    <n v="10"/>
    <n v="20"/>
  </r>
  <r>
    <x v="199"/>
    <x v="193"/>
    <x v="1"/>
    <d v="2024-09-12T00:00:00"/>
    <x v="0"/>
    <n v="5"/>
    <x v="2"/>
    <x v="1"/>
    <x v="1"/>
    <s v="No"/>
    <n v="0"/>
    <n v="0"/>
    <n v="5"/>
  </r>
  <r>
    <x v="200"/>
    <x v="194"/>
    <x v="0"/>
    <d v="2024-09-13T00:00:00"/>
    <x v="1"/>
    <n v="15"/>
    <x v="0"/>
    <x v="0"/>
    <x v="0"/>
    <s v="Yes"/>
    <n v="20"/>
    <n v="15"/>
    <n v="50"/>
  </r>
  <r>
    <x v="201"/>
    <x v="195"/>
    <x v="2"/>
    <d v="2024-09-14T00:00:00"/>
    <x v="0"/>
    <n v="10"/>
    <x v="1"/>
    <x v="1"/>
    <x v="1"/>
    <s v="Yes"/>
    <n v="20"/>
    <n v="15"/>
    <n v="15"/>
  </r>
  <r>
    <x v="202"/>
    <x v="196"/>
    <x v="1"/>
    <d v="2024-09-15T00:00:00"/>
    <x v="1"/>
    <n v="5"/>
    <x v="0"/>
    <x v="1"/>
    <x v="1"/>
    <s v="No"/>
    <n v="0"/>
    <n v="1"/>
    <n v="4"/>
  </r>
  <r>
    <x v="203"/>
    <x v="197"/>
    <x v="0"/>
    <d v="2024-09-16T00:00:00"/>
    <x v="0"/>
    <n v="15"/>
    <x v="2"/>
    <x v="0"/>
    <x v="0"/>
    <s v="Yes"/>
    <n v="20"/>
    <n v="7"/>
    <n v="58"/>
  </r>
  <r>
    <x v="204"/>
    <x v="198"/>
    <x v="2"/>
    <d v="2024-09-17T00:00:00"/>
    <x v="1"/>
    <n v="10"/>
    <x v="0"/>
    <x v="1"/>
    <x v="1"/>
    <s v="Yes"/>
    <n v="20"/>
    <n v="10"/>
    <n v="20"/>
  </r>
  <r>
    <x v="205"/>
    <x v="199"/>
    <x v="1"/>
    <d v="2024-09-18T00:00:00"/>
    <x v="0"/>
    <n v="5"/>
    <x v="0"/>
    <x v="1"/>
    <x v="1"/>
    <s v="No"/>
    <n v="0"/>
    <n v="0"/>
    <n v="5"/>
  </r>
  <r>
    <x v="206"/>
    <x v="200"/>
    <x v="0"/>
    <d v="2024-09-19T00:00:00"/>
    <x v="1"/>
    <n v="15"/>
    <x v="2"/>
    <x v="0"/>
    <x v="0"/>
    <s v="Yes"/>
    <n v="20"/>
    <n v="7"/>
    <n v="58"/>
  </r>
  <r>
    <x v="207"/>
    <x v="201"/>
    <x v="2"/>
    <d v="2024-09-20T00:00:00"/>
    <x v="0"/>
    <n v="10"/>
    <x v="1"/>
    <x v="1"/>
    <x v="1"/>
    <s v="Yes"/>
    <n v="20"/>
    <n v="10"/>
    <n v="20"/>
  </r>
  <r>
    <x v="208"/>
    <x v="202"/>
    <x v="1"/>
    <d v="2024-09-21T00:00:00"/>
    <x v="1"/>
    <n v="5"/>
    <x v="2"/>
    <x v="1"/>
    <x v="1"/>
    <s v="No"/>
    <n v="0"/>
    <n v="1"/>
    <n v="4"/>
  </r>
  <r>
    <x v="209"/>
    <x v="203"/>
    <x v="0"/>
    <d v="2024-09-22T00:00:00"/>
    <x v="0"/>
    <n v="15"/>
    <x v="0"/>
    <x v="0"/>
    <x v="0"/>
    <s v="Yes"/>
    <n v="20"/>
    <n v="15"/>
    <n v="50"/>
  </r>
  <r>
    <x v="210"/>
    <x v="204"/>
    <x v="2"/>
    <d v="2024-09-23T00:00:00"/>
    <x v="1"/>
    <n v="10"/>
    <x v="0"/>
    <x v="1"/>
    <x v="1"/>
    <s v="Yes"/>
    <n v="20"/>
    <n v="5"/>
    <n v="25"/>
  </r>
  <r>
    <x v="211"/>
    <x v="205"/>
    <x v="1"/>
    <d v="2024-09-24T00:00:00"/>
    <x v="0"/>
    <n v="5"/>
    <x v="1"/>
    <x v="1"/>
    <x v="1"/>
    <s v="No"/>
    <n v="0"/>
    <n v="0"/>
    <n v="5"/>
  </r>
  <r>
    <x v="212"/>
    <x v="206"/>
    <x v="0"/>
    <d v="2024-09-25T00:00:00"/>
    <x v="1"/>
    <n v="15"/>
    <x v="2"/>
    <x v="0"/>
    <x v="0"/>
    <s v="Yes"/>
    <n v="20"/>
    <n v="20"/>
    <n v="45"/>
  </r>
  <r>
    <x v="213"/>
    <x v="207"/>
    <x v="2"/>
    <d v="2024-09-26T00:00:00"/>
    <x v="0"/>
    <n v="10"/>
    <x v="2"/>
    <x v="1"/>
    <x v="1"/>
    <s v="Yes"/>
    <n v="20"/>
    <n v="12"/>
    <n v="18"/>
  </r>
  <r>
    <x v="214"/>
    <x v="37"/>
    <x v="1"/>
    <d v="2024-09-27T00:00:00"/>
    <x v="1"/>
    <n v="5"/>
    <x v="0"/>
    <x v="1"/>
    <x v="1"/>
    <s v="No"/>
    <n v="0"/>
    <n v="2"/>
    <n v="3"/>
  </r>
  <r>
    <x v="215"/>
    <x v="208"/>
    <x v="0"/>
    <d v="2024-09-28T00:00:00"/>
    <x v="0"/>
    <n v="15"/>
    <x v="1"/>
    <x v="0"/>
    <x v="0"/>
    <s v="Yes"/>
    <n v="20"/>
    <n v="5"/>
    <n v="60"/>
  </r>
  <r>
    <x v="216"/>
    <x v="209"/>
    <x v="2"/>
    <d v="2024-09-29T00:00:00"/>
    <x v="1"/>
    <n v="10"/>
    <x v="0"/>
    <x v="1"/>
    <x v="1"/>
    <s v="Yes"/>
    <n v="20"/>
    <n v="10"/>
    <n v="20"/>
  </r>
  <r>
    <x v="217"/>
    <x v="210"/>
    <x v="1"/>
    <d v="2024-09-30T00:00:00"/>
    <x v="0"/>
    <n v="5"/>
    <x v="2"/>
    <x v="1"/>
    <x v="1"/>
    <s v="No"/>
    <n v="0"/>
    <n v="0"/>
    <n v="5"/>
  </r>
  <r>
    <x v="218"/>
    <x v="211"/>
    <x v="0"/>
    <d v="2024-10-01T00:00:00"/>
    <x v="1"/>
    <n v="15"/>
    <x v="0"/>
    <x v="0"/>
    <x v="0"/>
    <s v="Yes"/>
    <n v="20"/>
    <n v="3"/>
    <n v="62"/>
  </r>
  <r>
    <x v="219"/>
    <x v="212"/>
    <x v="2"/>
    <d v="2024-10-02T00:00:00"/>
    <x v="0"/>
    <n v="10"/>
    <x v="1"/>
    <x v="1"/>
    <x v="1"/>
    <s v="Yes"/>
    <n v="20"/>
    <n v="15"/>
    <n v="15"/>
  </r>
  <r>
    <x v="220"/>
    <x v="213"/>
    <x v="1"/>
    <d v="2024-10-03T00:00:00"/>
    <x v="1"/>
    <n v="5"/>
    <x v="0"/>
    <x v="1"/>
    <x v="1"/>
    <s v="No"/>
    <n v="0"/>
    <n v="1"/>
    <n v="4"/>
  </r>
  <r>
    <x v="221"/>
    <x v="191"/>
    <x v="0"/>
    <d v="2024-10-04T00:00:00"/>
    <x v="0"/>
    <n v="15"/>
    <x v="2"/>
    <x v="0"/>
    <x v="0"/>
    <s v="Yes"/>
    <n v="20"/>
    <n v="7"/>
    <n v="58"/>
  </r>
  <r>
    <x v="222"/>
    <x v="45"/>
    <x v="2"/>
    <d v="2024-10-05T00:00:00"/>
    <x v="1"/>
    <n v="10"/>
    <x v="0"/>
    <x v="1"/>
    <x v="1"/>
    <s v="Yes"/>
    <n v="20"/>
    <n v="10"/>
    <n v="20"/>
  </r>
  <r>
    <x v="223"/>
    <x v="214"/>
    <x v="1"/>
    <d v="2024-10-06T00:00:00"/>
    <x v="0"/>
    <n v="5"/>
    <x v="1"/>
    <x v="1"/>
    <x v="1"/>
    <s v="No"/>
    <n v="0"/>
    <n v="0"/>
    <n v="5"/>
  </r>
  <r>
    <x v="224"/>
    <x v="215"/>
    <x v="0"/>
    <d v="2024-10-07T00:00:00"/>
    <x v="1"/>
    <n v="15"/>
    <x v="0"/>
    <x v="0"/>
    <x v="0"/>
    <s v="Yes"/>
    <n v="20"/>
    <n v="20"/>
    <n v="45"/>
  </r>
  <r>
    <x v="225"/>
    <x v="216"/>
    <x v="2"/>
    <d v="2024-10-08T00:00:00"/>
    <x v="0"/>
    <n v="10"/>
    <x v="2"/>
    <x v="1"/>
    <x v="1"/>
    <s v="Yes"/>
    <n v="20"/>
    <n v="15"/>
    <n v="15"/>
  </r>
  <r>
    <x v="226"/>
    <x v="217"/>
    <x v="1"/>
    <d v="2024-10-09T00:00:00"/>
    <x v="1"/>
    <n v="5"/>
    <x v="0"/>
    <x v="1"/>
    <x v="1"/>
    <s v="No"/>
    <n v="0"/>
    <n v="1"/>
    <n v="4"/>
  </r>
  <r>
    <x v="227"/>
    <x v="218"/>
    <x v="0"/>
    <d v="2024-10-10T00:00:00"/>
    <x v="0"/>
    <n v="15"/>
    <x v="1"/>
    <x v="0"/>
    <x v="0"/>
    <s v="Yes"/>
    <n v="20"/>
    <n v="3"/>
    <n v="62"/>
  </r>
  <r>
    <x v="228"/>
    <x v="219"/>
    <x v="2"/>
    <d v="2024-10-11T00:00:00"/>
    <x v="1"/>
    <n v="10"/>
    <x v="0"/>
    <x v="1"/>
    <x v="1"/>
    <s v="Yes"/>
    <n v="20"/>
    <n v="10"/>
    <n v="20"/>
  </r>
  <r>
    <x v="229"/>
    <x v="127"/>
    <x v="1"/>
    <d v="2024-10-12T00:00:00"/>
    <x v="0"/>
    <n v="5"/>
    <x v="2"/>
    <x v="1"/>
    <x v="1"/>
    <s v="No"/>
    <n v="0"/>
    <n v="0"/>
    <n v="5"/>
  </r>
  <r>
    <x v="230"/>
    <x v="220"/>
    <x v="0"/>
    <d v="2024-10-13T00:00:00"/>
    <x v="1"/>
    <n v="15"/>
    <x v="0"/>
    <x v="0"/>
    <x v="0"/>
    <s v="Yes"/>
    <n v="20"/>
    <n v="15"/>
    <n v="50"/>
  </r>
  <r>
    <x v="231"/>
    <x v="221"/>
    <x v="2"/>
    <d v="2024-10-14T00:00:00"/>
    <x v="0"/>
    <n v="10"/>
    <x v="1"/>
    <x v="1"/>
    <x v="1"/>
    <s v="Yes"/>
    <n v="20"/>
    <n v="15"/>
    <n v="15"/>
  </r>
  <r>
    <x v="232"/>
    <x v="222"/>
    <x v="1"/>
    <d v="2024-10-15T00:00:00"/>
    <x v="1"/>
    <n v="5"/>
    <x v="0"/>
    <x v="1"/>
    <x v="1"/>
    <s v="No"/>
    <n v="0"/>
    <n v="1"/>
    <n v="4"/>
  </r>
  <r>
    <x v="233"/>
    <x v="223"/>
    <x v="0"/>
    <d v="2024-10-16T00:00:00"/>
    <x v="0"/>
    <n v="15"/>
    <x v="2"/>
    <x v="0"/>
    <x v="0"/>
    <s v="Yes"/>
    <n v="20"/>
    <n v="7"/>
    <n v="58"/>
  </r>
  <r>
    <x v="234"/>
    <x v="224"/>
    <x v="2"/>
    <d v="2024-10-17T00:00:00"/>
    <x v="1"/>
    <n v="10"/>
    <x v="0"/>
    <x v="1"/>
    <x v="1"/>
    <s v="Yes"/>
    <n v="20"/>
    <n v="10"/>
    <n v="20"/>
  </r>
  <r>
    <x v="235"/>
    <x v="225"/>
    <x v="1"/>
    <d v="2024-10-18T00:00:00"/>
    <x v="0"/>
    <n v="5"/>
    <x v="1"/>
    <x v="1"/>
    <x v="1"/>
    <s v="No"/>
    <n v="0"/>
    <n v="0"/>
    <n v="5"/>
  </r>
  <r>
    <x v="236"/>
    <x v="226"/>
    <x v="0"/>
    <d v="2024-10-19T00:00:00"/>
    <x v="1"/>
    <n v="15"/>
    <x v="0"/>
    <x v="0"/>
    <x v="0"/>
    <s v="Yes"/>
    <n v="20"/>
    <n v="15"/>
    <n v="50"/>
  </r>
  <r>
    <x v="237"/>
    <x v="227"/>
    <x v="2"/>
    <d v="2024-10-20T00:00:00"/>
    <x v="0"/>
    <n v="10"/>
    <x v="2"/>
    <x v="1"/>
    <x v="1"/>
    <s v="Yes"/>
    <n v="20"/>
    <n v="12"/>
    <n v="18"/>
  </r>
  <r>
    <x v="238"/>
    <x v="228"/>
    <x v="1"/>
    <d v="2024-10-21T00:00:00"/>
    <x v="1"/>
    <n v="5"/>
    <x v="0"/>
    <x v="1"/>
    <x v="1"/>
    <s v="No"/>
    <n v="0"/>
    <n v="2"/>
    <n v="3"/>
  </r>
  <r>
    <x v="239"/>
    <x v="229"/>
    <x v="0"/>
    <d v="2024-10-22T00:00:00"/>
    <x v="0"/>
    <n v="15"/>
    <x v="1"/>
    <x v="0"/>
    <x v="0"/>
    <s v="Yes"/>
    <n v="20"/>
    <n v="5"/>
    <n v="60"/>
  </r>
  <r>
    <x v="240"/>
    <x v="230"/>
    <x v="2"/>
    <d v="2024-10-23T00:00:00"/>
    <x v="1"/>
    <n v="10"/>
    <x v="0"/>
    <x v="1"/>
    <x v="1"/>
    <s v="Yes"/>
    <n v="20"/>
    <n v="10"/>
    <n v="20"/>
  </r>
  <r>
    <x v="241"/>
    <x v="231"/>
    <x v="1"/>
    <d v="2024-10-24T00:00:00"/>
    <x v="0"/>
    <n v="5"/>
    <x v="2"/>
    <x v="1"/>
    <x v="1"/>
    <s v="No"/>
    <n v="0"/>
    <n v="0"/>
    <n v="5"/>
  </r>
  <r>
    <x v="242"/>
    <x v="140"/>
    <x v="0"/>
    <d v="2024-10-25T00:00:00"/>
    <x v="1"/>
    <n v="15"/>
    <x v="0"/>
    <x v="0"/>
    <x v="0"/>
    <s v="Yes"/>
    <n v="20"/>
    <n v="3"/>
    <n v="62"/>
  </r>
  <r>
    <x v="243"/>
    <x v="232"/>
    <x v="2"/>
    <d v="2024-10-26T00:00:00"/>
    <x v="0"/>
    <n v="10"/>
    <x v="1"/>
    <x v="1"/>
    <x v="1"/>
    <s v="Yes"/>
    <n v="20"/>
    <n v="15"/>
    <n v="15"/>
  </r>
  <r>
    <x v="244"/>
    <x v="233"/>
    <x v="1"/>
    <d v="2024-10-27T00:00:00"/>
    <x v="1"/>
    <n v="5"/>
    <x v="0"/>
    <x v="1"/>
    <x v="1"/>
    <s v="No"/>
    <n v="0"/>
    <n v="1"/>
    <n v="4"/>
  </r>
  <r>
    <x v="245"/>
    <x v="234"/>
    <x v="0"/>
    <d v="2024-10-28T00:00:00"/>
    <x v="0"/>
    <n v="15"/>
    <x v="2"/>
    <x v="0"/>
    <x v="0"/>
    <s v="Yes"/>
    <n v="20"/>
    <n v="7"/>
    <n v="58"/>
  </r>
  <r>
    <x v="246"/>
    <x v="235"/>
    <x v="2"/>
    <d v="2024-10-29T00:00:00"/>
    <x v="1"/>
    <n v="10"/>
    <x v="0"/>
    <x v="1"/>
    <x v="1"/>
    <s v="Yes"/>
    <n v="20"/>
    <n v="10"/>
    <n v="20"/>
  </r>
  <r>
    <x v="247"/>
    <x v="236"/>
    <x v="1"/>
    <d v="2024-10-30T00:00:00"/>
    <x v="0"/>
    <n v="5"/>
    <x v="1"/>
    <x v="1"/>
    <x v="1"/>
    <s v="No"/>
    <n v="0"/>
    <n v="0"/>
    <n v="5"/>
  </r>
  <r>
    <x v="248"/>
    <x v="237"/>
    <x v="0"/>
    <d v="2024-10-31T00:00:00"/>
    <x v="1"/>
    <n v="15"/>
    <x v="0"/>
    <x v="0"/>
    <x v="0"/>
    <s v="Yes"/>
    <n v="20"/>
    <n v="20"/>
    <n v="45"/>
  </r>
  <r>
    <x v="249"/>
    <x v="238"/>
    <x v="2"/>
    <d v="2024-11-01T00:00:00"/>
    <x v="0"/>
    <n v="10"/>
    <x v="2"/>
    <x v="1"/>
    <x v="1"/>
    <s v="Yes"/>
    <n v="20"/>
    <n v="15"/>
    <n v="15"/>
  </r>
  <r>
    <x v="250"/>
    <x v="239"/>
    <x v="1"/>
    <d v="2024-11-02T00:00:00"/>
    <x v="1"/>
    <n v="5"/>
    <x v="0"/>
    <x v="1"/>
    <x v="1"/>
    <s v="No"/>
    <n v="0"/>
    <n v="1"/>
    <n v="4"/>
  </r>
  <r>
    <x v="251"/>
    <x v="240"/>
    <x v="0"/>
    <d v="2024-11-03T00:00:00"/>
    <x v="0"/>
    <n v="15"/>
    <x v="1"/>
    <x v="0"/>
    <x v="0"/>
    <s v="Yes"/>
    <n v="20"/>
    <n v="3"/>
    <n v="62"/>
  </r>
  <r>
    <x v="252"/>
    <x v="241"/>
    <x v="2"/>
    <d v="2024-11-04T00:00:00"/>
    <x v="1"/>
    <n v="10"/>
    <x v="0"/>
    <x v="1"/>
    <x v="1"/>
    <s v="Yes"/>
    <n v="20"/>
    <n v="10"/>
    <n v="20"/>
  </r>
  <r>
    <x v="253"/>
    <x v="242"/>
    <x v="1"/>
    <d v="2024-11-05T00:00:00"/>
    <x v="0"/>
    <n v="5"/>
    <x v="2"/>
    <x v="1"/>
    <x v="1"/>
    <s v="No"/>
    <n v="0"/>
    <n v="0"/>
    <n v="5"/>
  </r>
  <r>
    <x v="254"/>
    <x v="243"/>
    <x v="0"/>
    <d v="2024-11-06T00:00:00"/>
    <x v="1"/>
    <n v="15"/>
    <x v="0"/>
    <x v="0"/>
    <x v="0"/>
    <s v="Yes"/>
    <n v="20"/>
    <n v="15"/>
    <n v="50"/>
  </r>
  <r>
    <x v="255"/>
    <x v="244"/>
    <x v="1"/>
    <d v="2024-11-07T00:00:00"/>
    <x v="0"/>
    <n v="5"/>
    <x v="0"/>
    <x v="1"/>
    <x v="1"/>
    <s v="No"/>
    <n v="0"/>
    <n v="0"/>
    <n v="5"/>
  </r>
  <r>
    <x v="256"/>
    <x v="245"/>
    <x v="0"/>
    <d v="2024-11-08T00:00:00"/>
    <x v="1"/>
    <n v="15"/>
    <x v="2"/>
    <x v="0"/>
    <x v="0"/>
    <s v="Yes"/>
    <n v="20"/>
    <n v="7"/>
    <n v="58"/>
  </r>
  <r>
    <x v="257"/>
    <x v="246"/>
    <x v="2"/>
    <d v="2024-11-09T00:00:00"/>
    <x v="0"/>
    <n v="10"/>
    <x v="1"/>
    <x v="1"/>
    <x v="1"/>
    <s v="Yes"/>
    <n v="20"/>
    <n v="10"/>
    <n v="20"/>
  </r>
  <r>
    <x v="258"/>
    <x v="247"/>
    <x v="1"/>
    <d v="2024-11-10T00:00:00"/>
    <x v="1"/>
    <n v="5"/>
    <x v="2"/>
    <x v="1"/>
    <x v="1"/>
    <s v="No"/>
    <n v="0"/>
    <n v="1"/>
    <n v="4"/>
  </r>
  <r>
    <x v="259"/>
    <x v="248"/>
    <x v="0"/>
    <d v="2024-11-11T00:00:00"/>
    <x v="0"/>
    <n v="15"/>
    <x v="0"/>
    <x v="0"/>
    <x v="0"/>
    <s v="Yes"/>
    <n v="20"/>
    <n v="15"/>
    <n v="50"/>
  </r>
  <r>
    <x v="260"/>
    <x v="249"/>
    <x v="2"/>
    <d v="2024-11-12T00:00:00"/>
    <x v="1"/>
    <n v="10"/>
    <x v="0"/>
    <x v="1"/>
    <x v="1"/>
    <s v="Yes"/>
    <n v="20"/>
    <n v="5"/>
    <n v="25"/>
  </r>
  <r>
    <x v="261"/>
    <x v="250"/>
    <x v="1"/>
    <d v="2024-11-13T00:00:00"/>
    <x v="0"/>
    <n v="5"/>
    <x v="1"/>
    <x v="1"/>
    <x v="1"/>
    <s v="No"/>
    <n v="0"/>
    <n v="0"/>
    <n v="5"/>
  </r>
  <r>
    <x v="262"/>
    <x v="251"/>
    <x v="0"/>
    <d v="2024-11-14T00:00:00"/>
    <x v="1"/>
    <n v="15"/>
    <x v="2"/>
    <x v="0"/>
    <x v="0"/>
    <s v="Yes"/>
    <n v="20"/>
    <n v="20"/>
    <n v="45"/>
  </r>
  <r>
    <x v="263"/>
    <x v="252"/>
    <x v="2"/>
    <d v="2024-11-15T00:00:00"/>
    <x v="0"/>
    <n v="10"/>
    <x v="2"/>
    <x v="1"/>
    <x v="1"/>
    <s v="Yes"/>
    <n v="20"/>
    <n v="12"/>
    <n v="18"/>
  </r>
  <r>
    <x v="264"/>
    <x v="253"/>
    <x v="1"/>
    <d v="2024-11-16T00:00:00"/>
    <x v="1"/>
    <n v="5"/>
    <x v="0"/>
    <x v="1"/>
    <x v="1"/>
    <s v="No"/>
    <n v="0"/>
    <n v="2"/>
    <n v="3"/>
  </r>
  <r>
    <x v="265"/>
    <x v="254"/>
    <x v="0"/>
    <d v="2024-11-17T00:00:00"/>
    <x v="0"/>
    <n v="15"/>
    <x v="1"/>
    <x v="0"/>
    <x v="0"/>
    <s v="Yes"/>
    <n v="20"/>
    <n v="5"/>
    <n v="60"/>
  </r>
  <r>
    <x v="266"/>
    <x v="255"/>
    <x v="2"/>
    <d v="2024-11-18T00:00:00"/>
    <x v="1"/>
    <n v="10"/>
    <x v="0"/>
    <x v="1"/>
    <x v="1"/>
    <s v="Yes"/>
    <n v="20"/>
    <n v="10"/>
    <n v="20"/>
  </r>
  <r>
    <x v="267"/>
    <x v="256"/>
    <x v="1"/>
    <d v="2024-11-19T00:00:00"/>
    <x v="0"/>
    <n v="5"/>
    <x v="2"/>
    <x v="1"/>
    <x v="1"/>
    <s v="No"/>
    <n v="0"/>
    <n v="0"/>
    <n v="5"/>
  </r>
  <r>
    <x v="268"/>
    <x v="257"/>
    <x v="0"/>
    <d v="2024-11-20T00:00:00"/>
    <x v="1"/>
    <n v="15"/>
    <x v="0"/>
    <x v="0"/>
    <x v="0"/>
    <s v="Yes"/>
    <n v="20"/>
    <n v="3"/>
    <n v="62"/>
  </r>
  <r>
    <x v="269"/>
    <x v="258"/>
    <x v="2"/>
    <d v="2024-11-21T00:00:00"/>
    <x v="0"/>
    <n v="10"/>
    <x v="1"/>
    <x v="1"/>
    <x v="1"/>
    <s v="Yes"/>
    <n v="20"/>
    <n v="15"/>
    <n v="15"/>
  </r>
  <r>
    <x v="270"/>
    <x v="259"/>
    <x v="1"/>
    <d v="2024-11-22T00:00:00"/>
    <x v="1"/>
    <n v="5"/>
    <x v="0"/>
    <x v="1"/>
    <x v="1"/>
    <s v="No"/>
    <n v="0"/>
    <n v="1"/>
    <n v="4"/>
  </r>
  <r>
    <x v="271"/>
    <x v="260"/>
    <x v="0"/>
    <d v="2024-11-23T00:00:00"/>
    <x v="0"/>
    <n v="15"/>
    <x v="2"/>
    <x v="0"/>
    <x v="0"/>
    <s v="Yes"/>
    <n v="20"/>
    <n v="7"/>
    <n v="58"/>
  </r>
  <r>
    <x v="272"/>
    <x v="119"/>
    <x v="2"/>
    <d v="2024-11-24T00:00:00"/>
    <x v="1"/>
    <n v="10"/>
    <x v="0"/>
    <x v="1"/>
    <x v="1"/>
    <s v="Yes"/>
    <n v="20"/>
    <n v="10"/>
    <n v="20"/>
  </r>
  <r>
    <x v="273"/>
    <x v="261"/>
    <x v="1"/>
    <d v="2024-11-25T00:00:00"/>
    <x v="0"/>
    <n v="5"/>
    <x v="1"/>
    <x v="1"/>
    <x v="1"/>
    <s v="No"/>
    <n v="0"/>
    <n v="0"/>
    <n v="5"/>
  </r>
  <r>
    <x v="274"/>
    <x v="262"/>
    <x v="0"/>
    <d v="2024-11-26T00:00:00"/>
    <x v="1"/>
    <n v="15"/>
    <x v="0"/>
    <x v="0"/>
    <x v="0"/>
    <s v="Yes"/>
    <n v="20"/>
    <n v="20"/>
    <n v="45"/>
  </r>
  <r>
    <x v="275"/>
    <x v="263"/>
    <x v="2"/>
    <d v="2024-11-27T00:00:00"/>
    <x v="0"/>
    <n v="10"/>
    <x v="2"/>
    <x v="1"/>
    <x v="1"/>
    <s v="Yes"/>
    <n v="20"/>
    <n v="15"/>
    <n v="15"/>
  </r>
  <r>
    <x v="276"/>
    <x v="264"/>
    <x v="1"/>
    <d v="2024-11-28T00:00:00"/>
    <x v="1"/>
    <n v="5"/>
    <x v="0"/>
    <x v="1"/>
    <x v="1"/>
    <s v="No"/>
    <n v="0"/>
    <n v="1"/>
    <n v="4"/>
  </r>
  <r>
    <x v="277"/>
    <x v="265"/>
    <x v="0"/>
    <d v="2024-11-29T00:00:00"/>
    <x v="0"/>
    <n v="15"/>
    <x v="1"/>
    <x v="0"/>
    <x v="0"/>
    <s v="Yes"/>
    <n v="20"/>
    <n v="3"/>
    <n v="62"/>
  </r>
  <r>
    <x v="278"/>
    <x v="266"/>
    <x v="2"/>
    <d v="2024-11-30T00:00:00"/>
    <x v="1"/>
    <n v="10"/>
    <x v="0"/>
    <x v="1"/>
    <x v="1"/>
    <s v="Yes"/>
    <n v="20"/>
    <n v="10"/>
    <n v="20"/>
  </r>
  <r>
    <x v="279"/>
    <x v="267"/>
    <x v="1"/>
    <d v="2024-12-01T00:00:00"/>
    <x v="0"/>
    <n v="5"/>
    <x v="2"/>
    <x v="1"/>
    <x v="1"/>
    <s v="No"/>
    <n v="0"/>
    <n v="0"/>
    <n v="5"/>
  </r>
  <r>
    <x v="280"/>
    <x v="268"/>
    <x v="0"/>
    <d v="2024-12-02T00:00:00"/>
    <x v="1"/>
    <n v="15"/>
    <x v="0"/>
    <x v="0"/>
    <x v="0"/>
    <s v="Yes"/>
    <n v="20"/>
    <n v="15"/>
    <n v="50"/>
  </r>
  <r>
    <x v="281"/>
    <x v="269"/>
    <x v="2"/>
    <d v="2024-12-03T00:00:00"/>
    <x v="0"/>
    <n v="10"/>
    <x v="1"/>
    <x v="1"/>
    <x v="1"/>
    <s v="Yes"/>
    <n v="20"/>
    <n v="15"/>
    <n v="15"/>
  </r>
  <r>
    <x v="282"/>
    <x v="270"/>
    <x v="1"/>
    <d v="2024-12-04T00:00:00"/>
    <x v="1"/>
    <n v="5"/>
    <x v="0"/>
    <x v="1"/>
    <x v="1"/>
    <s v="No"/>
    <n v="0"/>
    <n v="1"/>
    <n v="4"/>
  </r>
  <r>
    <x v="283"/>
    <x v="271"/>
    <x v="0"/>
    <d v="2024-12-05T00:00:00"/>
    <x v="0"/>
    <n v="15"/>
    <x v="2"/>
    <x v="0"/>
    <x v="0"/>
    <s v="Yes"/>
    <n v="20"/>
    <n v="7"/>
    <n v="58"/>
  </r>
  <r>
    <x v="284"/>
    <x v="130"/>
    <x v="2"/>
    <d v="2024-12-06T00:00:00"/>
    <x v="1"/>
    <n v="10"/>
    <x v="0"/>
    <x v="1"/>
    <x v="1"/>
    <s v="Yes"/>
    <n v="20"/>
    <n v="10"/>
    <n v="20"/>
  </r>
  <r>
    <x v="285"/>
    <x v="131"/>
    <x v="1"/>
    <d v="2024-12-07T00:00:00"/>
    <x v="0"/>
    <n v="5"/>
    <x v="1"/>
    <x v="1"/>
    <x v="1"/>
    <s v="No"/>
    <n v="0"/>
    <n v="0"/>
    <n v="5"/>
  </r>
  <r>
    <x v="286"/>
    <x v="181"/>
    <x v="0"/>
    <d v="2024-12-08T00:00:00"/>
    <x v="1"/>
    <n v="15"/>
    <x v="0"/>
    <x v="0"/>
    <x v="0"/>
    <s v="Yes"/>
    <n v="20"/>
    <n v="20"/>
    <n v="45"/>
  </r>
  <r>
    <x v="287"/>
    <x v="272"/>
    <x v="2"/>
    <d v="2024-12-09T00:00:00"/>
    <x v="0"/>
    <n v="10"/>
    <x v="2"/>
    <x v="1"/>
    <x v="1"/>
    <s v="Yes"/>
    <n v="20"/>
    <n v="12"/>
    <n v="18"/>
  </r>
  <r>
    <x v="288"/>
    <x v="273"/>
    <x v="1"/>
    <d v="2024-12-10T00:00:00"/>
    <x v="1"/>
    <n v="5"/>
    <x v="0"/>
    <x v="1"/>
    <x v="1"/>
    <s v="No"/>
    <n v="0"/>
    <n v="2"/>
    <n v="3"/>
  </r>
  <r>
    <x v="289"/>
    <x v="274"/>
    <x v="0"/>
    <d v="2024-12-11T00:00:00"/>
    <x v="0"/>
    <n v="15"/>
    <x v="1"/>
    <x v="0"/>
    <x v="0"/>
    <s v="Yes"/>
    <n v="20"/>
    <n v="5"/>
    <n v="60"/>
  </r>
  <r>
    <x v="290"/>
    <x v="275"/>
    <x v="2"/>
    <d v="2024-12-12T00:00:00"/>
    <x v="1"/>
    <n v="10"/>
    <x v="0"/>
    <x v="1"/>
    <x v="1"/>
    <s v="Yes"/>
    <n v="20"/>
    <n v="10"/>
    <n v="20"/>
  </r>
  <r>
    <x v="291"/>
    <x v="276"/>
    <x v="1"/>
    <d v="2024-12-13T00:00:00"/>
    <x v="0"/>
    <n v="5"/>
    <x v="2"/>
    <x v="1"/>
    <x v="1"/>
    <s v="No"/>
    <n v="0"/>
    <n v="0"/>
    <n v="5"/>
  </r>
  <r>
    <x v="292"/>
    <x v="277"/>
    <x v="0"/>
    <d v="2024-12-14T00:00:00"/>
    <x v="1"/>
    <n v="15"/>
    <x v="0"/>
    <x v="0"/>
    <x v="0"/>
    <s v="Yes"/>
    <n v="20"/>
    <n v="3"/>
    <n v="62"/>
  </r>
  <r>
    <x v="293"/>
    <x v="278"/>
    <x v="2"/>
    <d v="2024-12-15T00:00:00"/>
    <x v="0"/>
    <n v="10"/>
    <x v="1"/>
    <x v="1"/>
    <x v="1"/>
    <s v="Yes"/>
    <n v="20"/>
    <n v="15"/>
    <n v="15"/>
  </r>
  <r>
    <x v="294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6EE36-725E-49F1-B211-623F5FF973E0}" name="Tabela dinâmica4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34:C38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2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98AD4-93D8-4D42-8D1C-E5B5DB68A4A6}" name="Tabela dinâmica3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21:C25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85E73-9F9A-4D46-9A27-5300312B365C}" name="Tabela dinâmica2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9:C12" firstHeaderRow="1" firstDataRow="1" firstDataCol="1" rowPageCount="1" colPageCount="1"/>
  <pivotFields count="13">
    <pivotField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1" xr10:uid="{5EE88C7A-4770-47F5-A74C-C96621959BDC}" sourceName="Subscription Type">
  <pivotTables>
    <pivotTable tabId="3" name="Tabela dinâmica2"/>
    <pivotTable tabId="3" name="Tabela dinâmica3"/>
    <pivotTable tabId="3" name="Tabela dinâmica4"/>
  </pivotTables>
  <data>
    <tabular pivotCacheId="1327604494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2" xr10:uid="{7AB6FD82-C4C0-4B48-AC8E-ECB9AF9FE9DA}" cache="SegmentaçãodeDados_Subscription_Type1" caption="Subscription Type" style="SlicerStyleLight3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_01_np" displayName="Tab_01_np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5" sqref="B5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20" zoomScale="90" zoomScaleNormal="90" workbookViewId="0">
      <selection activeCell="I2" sqref="I2:I29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1:G38"/>
  <sheetViews>
    <sheetView showGridLines="0" topLeftCell="A15" workbookViewId="0">
      <selection activeCell="E38" sqref="E38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13.21875" bestFit="1" customWidth="1"/>
    <col min="5" max="5" width="15.44140625" bestFit="1" customWidth="1"/>
    <col min="6" max="6" width="12.6640625" bestFit="1" customWidth="1"/>
    <col min="7" max="7" width="12.21875" bestFit="1" customWidth="1"/>
    <col min="8" max="8" width="10.88671875" bestFit="1" customWidth="1"/>
    <col min="9" max="9" width="11.77734375" bestFit="1" customWidth="1"/>
    <col min="10" max="10" width="11.5546875" bestFit="1" customWidth="1"/>
    <col min="11" max="11" width="11.109375" bestFit="1" customWidth="1"/>
    <col min="12" max="12" width="9.44140625" bestFit="1" customWidth="1"/>
    <col min="13" max="13" width="12.21875" bestFit="1" customWidth="1"/>
    <col min="14" max="14" width="11.6640625" bestFit="1" customWidth="1"/>
    <col min="15" max="15" width="11" bestFit="1" customWidth="1"/>
    <col min="16" max="16" width="12.33203125" bestFit="1" customWidth="1"/>
    <col min="17" max="17" width="13.88671875" bestFit="1" customWidth="1"/>
    <col min="18" max="18" width="10.44140625" bestFit="1" customWidth="1"/>
    <col min="19" max="19" width="12.21875" bestFit="1" customWidth="1"/>
    <col min="20" max="20" width="13.6640625" bestFit="1" customWidth="1"/>
    <col min="21" max="21" width="13.33203125" bestFit="1" customWidth="1"/>
    <col min="22" max="22" width="14.21875" bestFit="1" customWidth="1"/>
    <col min="23" max="23" width="12" bestFit="1" customWidth="1"/>
    <col min="24" max="24" width="15.21875" bestFit="1" customWidth="1"/>
    <col min="25" max="25" width="13.88671875" bestFit="1" customWidth="1"/>
    <col min="26" max="26" width="12" bestFit="1" customWidth="1"/>
    <col min="27" max="27" width="10.6640625" bestFit="1" customWidth="1"/>
    <col min="28" max="28" width="14.44140625" bestFit="1" customWidth="1"/>
    <col min="29" max="29" width="12.33203125" bestFit="1" customWidth="1"/>
    <col min="30" max="30" width="16.5546875" bestFit="1" customWidth="1"/>
    <col min="31" max="31" width="11" bestFit="1" customWidth="1"/>
    <col min="32" max="32" width="15.21875" bestFit="1" customWidth="1"/>
    <col min="33" max="33" width="10.109375" bestFit="1" customWidth="1"/>
    <col min="34" max="34" width="10.44140625" bestFit="1" customWidth="1"/>
    <col min="35" max="35" width="13.6640625" bestFit="1" customWidth="1"/>
    <col min="36" max="37" width="13.44140625" bestFit="1" customWidth="1"/>
    <col min="38" max="38" width="11.109375" bestFit="1" customWidth="1"/>
    <col min="39" max="39" width="10.44140625" bestFit="1" customWidth="1"/>
    <col min="40" max="40" width="14" bestFit="1" customWidth="1"/>
    <col min="41" max="41" width="12.5546875" bestFit="1" customWidth="1"/>
    <col min="42" max="42" width="12.88671875" bestFit="1" customWidth="1"/>
    <col min="43" max="43" width="13.21875" bestFit="1" customWidth="1"/>
    <col min="44" max="44" width="12" bestFit="1" customWidth="1"/>
    <col min="45" max="45" width="9.77734375" bestFit="1" customWidth="1"/>
    <col min="46" max="46" width="11.33203125" bestFit="1" customWidth="1"/>
    <col min="47" max="47" width="13.77734375" bestFit="1" customWidth="1"/>
    <col min="48" max="48" width="12.109375" bestFit="1" customWidth="1"/>
    <col min="49" max="49" width="15.44140625" bestFit="1" customWidth="1"/>
    <col min="50" max="50" width="12" bestFit="1" customWidth="1"/>
    <col min="51" max="51" width="12.5546875" bestFit="1" customWidth="1"/>
    <col min="52" max="52" width="12.33203125" bestFit="1" customWidth="1"/>
    <col min="53" max="53" width="11.21875" bestFit="1" customWidth="1"/>
    <col min="54" max="54" width="14.77734375" bestFit="1" customWidth="1"/>
    <col min="55" max="55" width="10" bestFit="1" customWidth="1"/>
    <col min="56" max="56" width="11.109375" bestFit="1" customWidth="1"/>
    <col min="57" max="57" width="11.77734375" bestFit="1" customWidth="1"/>
    <col min="58" max="58" width="12.5546875" bestFit="1" customWidth="1"/>
    <col min="59" max="59" width="12.33203125" bestFit="1" customWidth="1"/>
    <col min="60" max="60" width="13.77734375" bestFit="1" customWidth="1"/>
    <col min="61" max="61" width="10.77734375" bestFit="1" customWidth="1"/>
    <col min="62" max="63" width="14.33203125" bestFit="1" customWidth="1"/>
    <col min="64" max="64" width="11.77734375" bestFit="1" customWidth="1"/>
    <col min="65" max="65" width="15.109375" bestFit="1" customWidth="1"/>
    <col min="66" max="66" width="15" bestFit="1" customWidth="1"/>
    <col min="67" max="67" width="14" bestFit="1" customWidth="1"/>
    <col min="68" max="68" width="13.109375" bestFit="1" customWidth="1"/>
    <col min="69" max="69" width="11.77734375" bestFit="1" customWidth="1"/>
    <col min="70" max="70" width="11.5546875" bestFit="1" customWidth="1"/>
    <col min="71" max="71" width="15.5546875" bestFit="1" customWidth="1"/>
    <col min="72" max="72" width="14.109375" bestFit="1" customWidth="1"/>
    <col min="73" max="73" width="12.109375" bestFit="1" customWidth="1"/>
    <col min="74" max="74" width="11.88671875" bestFit="1" customWidth="1"/>
    <col min="75" max="75" width="14.21875" bestFit="1" customWidth="1"/>
    <col min="76" max="76" width="13.33203125" bestFit="1" customWidth="1"/>
    <col min="77" max="77" width="14.21875" bestFit="1" customWidth="1"/>
    <col min="78" max="78" width="13.77734375" bestFit="1" customWidth="1"/>
    <col min="79" max="79" width="14.33203125" bestFit="1" customWidth="1"/>
    <col min="80" max="80" width="14.109375" bestFit="1" customWidth="1"/>
    <col min="81" max="81" width="14.21875" bestFit="1" customWidth="1"/>
    <col min="82" max="82" width="12" bestFit="1" customWidth="1"/>
    <col min="83" max="83" width="13.33203125" bestFit="1" customWidth="1"/>
    <col min="84" max="84" width="15.21875" bestFit="1" customWidth="1"/>
    <col min="85" max="85" width="11.109375" bestFit="1" customWidth="1"/>
    <col min="86" max="86" width="12.5546875" bestFit="1" customWidth="1"/>
    <col min="87" max="87" width="13.88671875" bestFit="1" customWidth="1"/>
    <col min="88" max="88" width="13.33203125" bestFit="1" customWidth="1"/>
    <col min="89" max="89" width="12.88671875" bestFit="1" customWidth="1"/>
    <col min="90" max="90" width="11.21875" bestFit="1" customWidth="1"/>
    <col min="91" max="91" width="10.5546875" bestFit="1" customWidth="1"/>
    <col min="92" max="92" width="12" bestFit="1" customWidth="1"/>
    <col min="93" max="93" width="12.6640625" bestFit="1" customWidth="1"/>
    <col min="94" max="94" width="17.88671875" bestFit="1" customWidth="1"/>
    <col min="95" max="95" width="10.6640625" bestFit="1" customWidth="1"/>
    <col min="96" max="96" width="10.88671875" bestFit="1" customWidth="1"/>
    <col min="97" max="97" width="9.6640625" bestFit="1" customWidth="1"/>
    <col min="98" max="98" width="10.109375" bestFit="1" customWidth="1"/>
    <col min="99" max="99" width="13.44140625" bestFit="1" customWidth="1"/>
    <col min="100" max="100" width="10.77734375" bestFit="1" customWidth="1"/>
    <col min="101" max="101" width="9.6640625" bestFit="1" customWidth="1"/>
    <col min="102" max="102" width="14.44140625" bestFit="1" customWidth="1"/>
    <col min="103" max="103" width="13.88671875" bestFit="1" customWidth="1"/>
    <col min="104" max="104" width="12.109375" bestFit="1" customWidth="1"/>
    <col min="105" max="105" width="14.88671875" bestFit="1" customWidth="1"/>
    <col min="106" max="107" width="12.33203125" bestFit="1" customWidth="1"/>
    <col min="108" max="108" width="11.6640625" bestFit="1" customWidth="1"/>
    <col min="109" max="109" width="16.5546875" bestFit="1" customWidth="1"/>
    <col min="110" max="110" width="17.44140625" bestFit="1" customWidth="1"/>
    <col min="111" max="111" width="11" bestFit="1" customWidth="1"/>
    <col min="112" max="112" width="9.33203125" bestFit="1" customWidth="1"/>
    <col min="113" max="113" width="15.21875" bestFit="1" customWidth="1"/>
    <col min="114" max="114" width="12.5546875" bestFit="1" customWidth="1"/>
    <col min="115" max="115" width="11.6640625" bestFit="1" customWidth="1"/>
    <col min="116" max="116" width="10.109375" bestFit="1" customWidth="1"/>
    <col min="117" max="117" width="10.44140625" bestFit="1" customWidth="1"/>
    <col min="118" max="118" width="13.6640625" bestFit="1" customWidth="1"/>
    <col min="119" max="119" width="12.5546875" bestFit="1" customWidth="1"/>
    <col min="120" max="120" width="9.77734375" bestFit="1" customWidth="1"/>
    <col min="121" max="121" width="14.44140625" bestFit="1" customWidth="1"/>
    <col min="122" max="122" width="13.44140625" bestFit="1" customWidth="1"/>
    <col min="123" max="123" width="10" bestFit="1" customWidth="1"/>
    <col min="124" max="124" width="13.21875" bestFit="1" customWidth="1"/>
    <col min="125" max="125" width="11.5546875" bestFit="1" customWidth="1"/>
    <col min="126" max="126" width="14.88671875" bestFit="1" customWidth="1"/>
    <col min="127" max="127" width="12.33203125" bestFit="1" customWidth="1"/>
    <col min="128" max="128" width="12.5546875" bestFit="1" customWidth="1"/>
    <col min="129" max="129" width="14.77734375" bestFit="1" customWidth="1"/>
    <col min="130" max="130" width="14.44140625" bestFit="1" customWidth="1"/>
    <col min="131" max="131" width="13.21875" bestFit="1" customWidth="1"/>
    <col min="132" max="132" width="13.6640625" bestFit="1" customWidth="1"/>
    <col min="133" max="133" width="14.33203125" bestFit="1" customWidth="1"/>
    <col min="134" max="134" width="13.44140625" bestFit="1" customWidth="1"/>
    <col min="135" max="135" width="13.5546875" bestFit="1" customWidth="1"/>
    <col min="136" max="136" width="14.88671875" bestFit="1" customWidth="1"/>
    <col min="137" max="137" width="13.21875" bestFit="1" customWidth="1"/>
    <col min="138" max="138" width="14.88671875" bestFit="1" customWidth="1"/>
    <col min="139" max="139" width="14.21875" bestFit="1" customWidth="1"/>
    <col min="140" max="140" width="10.77734375" bestFit="1" customWidth="1"/>
    <col min="141" max="141" width="11.109375" bestFit="1" customWidth="1"/>
    <col min="142" max="142" width="10.44140625" bestFit="1" customWidth="1"/>
    <col min="143" max="143" width="13.33203125" bestFit="1" customWidth="1"/>
    <col min="144" max="144" width="14" bestFit="1" customWidth="1"/>
    <col min="145" max="145" width="14.109375" bestFit="1" customWidth="1"/>
    <col min="146" max="146" width="12.5546875" bestFit="1" customWidth="1"/>
    <col min="147" max="147" width="12.44140625" bestFit="1" customWidth="1"/>
    <col min="148" max="148" width="13.33203125" bestFit="1" customWidth="1"/>
    <col min="149" max="149" width="11.109375" bestFit="1" customWidth="1"/>
    <col min="150" max="150" width="12.77734375" bestFit="1" customWidth="1"/>
    <col min="151" max="151" width="12.88671875" bestFit="1" customWidth="1"/>
    <col min="152" max="152" width="12.21875" bestFit="1" customWidth="1"/>
    <col min="153" max="153" width="13.21875" bestFit="1" customWidth="1"/>
    <col min="154" max="154" width="13.33203125" bestFit="1" customWidth="1"/>
    <col min="155" max="155" width="11.5546875" bestFit="1" customWidth="1"/>
    <col min="156" max="156" width="11.88671875" bestFit="1" customWidth="1"/>
    <col min="157" max="157" width="12.33203125" bestFit="1" customWidth="1"/>
    <col min="158" max="158" width="11.6640625" bestFit="1" customWidth="1"/>
    <col min="159" max="159" width="15.33203125" bestFit="1" customWidth="1"/>
    <col min="160" max="160" width="12" bestFit="1" customWidth="1"/>
    <col min="161" max="161" width="9.77734375" bestFit="1" customWidth="1"/>
    <col min="162" max="162" width="13.33203125" bestFit="1" customWidth="1"/>
    <col min="163" max="163" width="13.88671875" bestFit="1" customWidth="1"/>
    <col min="164" max="164" width="12.44140625" bestFit="1" customWidth="1"/>
    <col min="165" max="165" width="11.33203125" bestFit="1" customWidth="1"/>
    <col min="166" max="166" width="13.77734375" bestFit="1" customWidth="1"/>
    <col min="167" max="167" width="12.21875" bestFit="1" customWidth="1"/>
    <col min="168" max="168" width="13.77734375" bestFit="1" customWidth="1"/>
    <col min="169" max="169" width="12.109375" bestFit="1" customWidth="1"/>
    <col min="170" max="170" width="15.44140625" bestFit="1" customWidth="1"/>
    <col min="171" max="171" width="15" bestFit="1" customWidth="1"/>
    <col min="172" max="172" width="12.33203125" bestFit="1" customWidth="1"/>
    <col min="173" max="174" width="12" bestFit="1" customWidth="1"/>
    <col min="175" max="175" width="14.5546875" bestFit="1" customWidth="1"/>
    <col min="176" max="177" width="13.6640625" bestFit="1" customWidth="1"/>
    <col min="178" max="178" width="12.5546875" bestFit="1" customWidth="1"/>
    <col min="179" max="179" width="10.88671875" bestFit="1" customWidth="1"/>
    <col min="180" max="180" width="13.5546875" bestFit="1" customWidth="1"/>
    <col min="181" max="181" width="13.6640625" bestFit="1" customWidth="1"/>
    <col min="182" max="182" width="15" bestFit="1" customWidth="1"/>
    <col min="183" max="183" width="12.5546875" bestFit="1" customWidth="1"/>
    <col min="184" max="184" width="12.33203125" bestFit="1" customWidth="1"/>
    <col min="185" max="185" width="15.44140625" bestFit="1" customWidth="1"/>
    <col min="186" max="186" width="13.6640625" bestFit="1" customWidth="1"/>
    <col min="187" max="187" width="16.21875" bestFit="1" customWidth="1"/>
    <col min="188" max="188" width="12.33203125" bestFit="1" customWidth="1"/>
    <col min="189" max="189" width="11.44140625" bestFit="1" customWidth="1"/>
    <col min="190" max="191" width="11.6640625" bestFit="1" customWidth="1"/>
    <col min="192" max="192" width="12.5546875" bestFit="1" customWidth="1"/>
    <col min="193" max="193" width="11.5546875" bestFit="1" customWidth="1"/>
    <col min="194" max="194" width="14.21875" bestFit="1" customWidth="1"/>
    <col min="195" max="195" width="15.44140625" bestFit="1" customWidth="1"/>
    <col min="196" max="196" width="13.33203125" bestFit="1" customWidth="1"/>
    <col min="197" max="197" width="11.21875" bestFit="1" customWidth="1"/>
    <col min="198" max="198" width="12.5546875" bestFit="1" customWidth="1"/>
    <col min="199" max="199" width="14.77734375" bestFit="1" customWidth="1"/>
    <col min="200" max="200" width="10.109375" bestFit="1" customWidth="1"/>
    <col min="201" max="201" width="14.77734375" bestFit="1" customWidth="1"/>
    <col min="202" max="202" width="15.88671875" bestFit="1" customWidth="1"/>
    <col min="203" max="203" width="11.88671875" bestFit="1" customWidth="1"/>
    <col min="204" max="204" width="12.33203125" bestFit="1" customWidth="1"/>
    <col min="205" max="205" width="14.109375" bestFit="1" customWidth="1"/>
    <col min="206" max="206" width="14.33203125" bestFit="1" customWidth="1"/>
    <col min="207" max="207" width="13.21875" bestFit="1" customWidth="1"/>
    <col min="208" max="208" width="16.21875" bestFit="1" customWidth="1"/>
    <col min="209" max="209" width="12.5546875" bestFit="1" customWidth="1"/>
    <col min="210" max="210" width="10.44140625" bestFit="1" customWidth="1"/>
    <col min="211" max="211" width="13.44140625" bestFit="1" customWidth="1"/>
    <col min="212" max="212" width="10" bestFit="1" customWidth="1"/>
    <col min="213" max="213" width="11.109375" bestFit="1" customWidth="1"/>
    <col min="214" max="214" width="13.44140625" bestFit="1" customWidth="1"/>
    <col min="215" max="215" width="11.77734375" bestFit="1" customWidth="1"/>
    <col min="216" max="217" width="12.5546875" bestFit="1" customWidth="1"/>
    <col min="218" max="218" width="12.33203125" bestFit="1" customWidth="1"/>
    <col min="219" max="219" width="11.88671875" bestFit="1" customWidth="1"/>
    <col min="220" max="220" width="12.109375" bestFit="1" customWidth="1"/>
    <col min="221" max="221" width="10.88671875" bestFit="1" customWidth="1"/>
    <col min="222" max="222" width="11.33203125" bestFit="1" customWidth="1"/>
    <col min="223" max="223" width="14" bestFit="1" customWidth="1"/>
    <col min="224" max="224" width="8.33203125" bestFit="1" customWidth="1"/>
    <col min="225" max="225" width="9.33203125" bestFit="1" customWidth="1"/>
    <col min="226" max="226" width="13.77734375" bestFit="1" customWidth="1"/>
    <col min="227" max="227" width="12.77734375" bestFit="1" customWidth="1"/>
    <col min="228" max="228" width="16.88671875" bestFit="1" customWidth="1"/>
    <col min="229" max="229" width="13.77734375" bestFit="1" customWidth="1"/>
    <col min="230" max="230" width="13.6640625" bestFit="1" customWidth="1"/>
    <col min="231" max="231" width="14.109375" bestFit="1" customWidth="1"/>
    <col min="232" max="232" width="10.77734375" bestFit="1" customWidth="1"/>
    <col min="233" max="233" width="11.33203125" bestFit="1" customWidth="1"/>
    <col min="234" max="234" width="12.33203125" bestFit="1" customWidth="1"/>
    <col min="235" max="235" width="15.33203125" bestFit="1" customWidth="1"/>
    <col min="236" max="236" width="12.33203125" bestFit="1" customWidth="1"/>
    <col min="237" max="237" width="14.33203125" bestFit="1" customWidth="1"/>
    <col min="238" max="238" width="14.6640625" bestFit="1" customWidth="1"/>
    <col min="239" max="239" width="14.33203125" bestFit="1" customWidth="1"/>
    <col min="240" max="240" width="12.33203125" bestFit="1" customWidth="1"/>
    <col min="241" max="241" width="11.77734375" bestFit="1" customWidth="1"/>
    <col min="242" max="242" width="12.109375" bestFit="1" customWidth="1"/>
    <col min="243" max="243" width="13.33203125" bestFit="1" customWidth="1"/>
    <col min="244" max="244" width="11.77734375" bestFit="1" customWidth="1"/>
    <col min="245" max="245" width="11" bestFit="1" customWidth="1"/>
    <col min="246" max="246" width="15.109375" bestFit="1" customWidth="1"/>
    <col min="247" max="247" width="15.33203125" bestFit="1" customWidth="1"/>
    <col min="248" max="248" width="13.44140625" bestFit="1" customWidth="1"/>
    <col min="249" max="249" width="16.6640625" bestFit="1" customWidth="1"/>
    <col min="250" max="250" width="15" bestFit="1" customWidth="1"/>
    <col min="251" max="251" width="12.109375" bestFit="1" customWidth="1"/>
    <col min="252" max="252" width="13.6640625" bestFit="1" customWidth="1"/>
    <col min="253" max="253" width="11.44140625" bestFit="1" customWidth="1"/>
    <col min="254" max="254" width="14" bestFit="1" customWidth="1"/>
    <col min="255" max="255" width="16.77734375" bestFit="1" customWidth="1"/>
    <col min="256" max="256" width="10.109375" bestFit="1" customWidth="1"/>
    <col min="257" max="257" width="13.109375" bestFit="1" customWidth="1"/>
    <col min="258" max="258" width="12.77734375" bestFit="1" customWidth="1"/>
    <col min="259" max="259" width="11.77734375" bestFit="1" customWidth="1"/>
    <col min="260" max="260" width="13.33203125" bestFit="1" customWidth="1"/>
    <col min="261" max="261" width="11.21875" bestFit="1" customWidth="1"/>
    <col min="262" max="262" width="13.88671875" bestFit="1" customWidth="1"/>
    <col min="263" max="263" width="12.5546875" bestFit="1" customWidth="1"/>
    <col min="264" max="264" width="14.21875" bestFit="1" customWidth="1"/>
    <col min="265" max="265" width="16.33203125" bestFit="1" customWidth="1"/>
    <col min="266" max="266" width="12.5546875" bestFit="1" customWidth="1"/>
    <col min="267" max="267" width="11.5546875" bestFit="1" customWidth="1"/>
    <col min="268" max="268" width="14.109375" bestFit="1" customWidth="1"/>
    <col min="269" max="269" width="14.6640625" bestFit="1" customWidth="1"/>
    <col min="270" max="270" width="10" bestFit="1" customWidth="1"/>
    <col min="271" max="271" width="13.88671875" bestFit="1" customWidth="1"/>
    <col min="272" max="272" width="15.5546875" bestFit="1" customWidth="1"/>
    <col min="273" max="273" width="12.88671875" bestFit="1" customWidth="1"/>
    <col min="274" max="274" width="13.33203125" bestFit="1" customWidth="1"/>
    <col min="275" max="275" width="16" bestFit="1" customWidth="1"/>
    <col min="276" max="276" width="14.109375" bestFit="1" customWidth="1"/>
    <col min="277" max="277" width="17.21875" bestFit="1" customWidth="1"/>
    <col min="278" max="278" width="13.77734375" bestFit="1" customWidth="1"/>
    <col min="279" max="279" width="10.21875" bestFit="1" customWidth="1"/>
    <col min="280" max="280" width="8.6640625" bestFit="1" customWidth="1"/>
    <col min="281" max="281" width="10.88671875" bestFit="1" customWidth="1"/>
    <col min="282" max="282" width="12.109375" bestFit="1" customWidth="1"/>
    <col min="283" max="283" width="11.88671875" bestFit="1" customWidth="1"/>
  </cols>
  <sheetData>
    <row r="1" spans="2:7" ht="18" x14ac:dyDescent="0.35">
      <c r="B1" s="16" t="s">
        <v>318</v>
      </c>
      <c r="C1" s="15"/>
      <c r="D1" s="15"/>
      <c r="E1" s="15"/>
      <c r="F1" s="15"/>
      <c r="G1" s="15"/>
    </row>
    <row r="3" spans="2:7" x14ac:dyDescent="0.3">
      <c r="B3" s="17" t="s">
        <v>317</v>
      </c>
      <c r="C3" s="17"/>
      <c r="D3" s="17"/>
      <c r="E3" s="17"/>
      <c r="F3" s="17"/>
      <c r="G3" s="17"/>
    </row>
    <row r="4" spans="2:7" x14ac:dyDescent="0.3">
      <c r="B4" s="17" t="s">
        <v>320</v>
      </c>
      <c r="C4" s="17"/>
      <c r="D4" s="17"/>
      <c r="E4" s="17"/>
      <c r="F4" s="17"/>
      <c r="G4" s="17"/>
    </row>
    <row r="7" spans="2:7" x14ac:dyDescent="0.3">
      <c r="B7" s="13" t="s">
        <v>16</v>
      </c>
      <c r="C7" t="s">
        <v>27</v>
      </c>
    </row>
    <row r="9" spans="2:7" x14ac:dyDescent="0.3">
      <c r="B9" s="13" t="s">
        <v>313</v>
      </c>
      <c r="C9" t="s">
        <v>316</v>
      </c>
    </row>
    <row r="10" spans="2:7" x14ac:dyDescent="0.3">
      <c r="B10" s="14" t="s">
        <v>23</v>
      </c>
      <c r="C10" s="12">
        <v>806</v>
      </c>
    </row>
    <row r="11" spans="2:7" x14ac:dyDescent="0.3">
      <c r="B11" s="14" t="s">
        <v>19</v>
      </c>
      <c r="C11" s="12">
        <v>1502</v>
      </c>
    </row>
    <row r="12" spans="2:7" x14ac:dyDescent="0.3">
      <c r="B12" s="14" t="s">
        <v>314</v>
      </c>
      <c r="C12" s="12">
        <v>2308</v>
      </c>
    </row>
    <row r="15" spans="2:7" x14ac:dyDescent="0.3">
      <c r="B15" t="s">
        <v>322</v>
      </c>
    </row>
    <row r="19" spans="2:5" x14ac:dyDescent="0.3">
      <c r="B19" s="13" t="s">
        <v>16</v>
      </c>
      <c r="C19" t="s">
        <v>27</v>
      </c>
    </row>
    <row r="21" spans="2:5" x14ac:dyDescent="0.3">
      <c r="B21" s="13" t="s">
        <v>313</v>
      </c>
      <c r="C21" t="s">
        <v>321</v>
      </c>
      <c r="D21" s="19" t="s">
        <v>319</v>
      </c>
    </row>
    <row r="22" spans="2:5" x14ac:dyDescent="0.3">
      <c r="B22" s="14" t="s">
        <v>22</v>
      </c>
      <c r="C22" s="18">
        <v>0</v>
      </c>
    </row>
    <row r="23" spans="2:5" x14ac:dyDescent="0.3">
      <c r="B23" s="14" t="s">
        <v>26</v>
      </c>
      <c r="C23" s="18">
        <v>0</v>
      </c>
    </row>
    <row r="24" spans="2:5" x14ac:dyDescent="0.3">
      <c r="B24" s="14" t="s">
        <v>18</v>
      </c>
      <c r="C24" s="18">
        <v>990</v>
      </c>
    </row>
    <row r="25" spans="2:5" x14ac:dyDescent="0.3">
      <c r="B25" s="14" t="s">
        <v>314</v>
      </c>
      <c r="C25" s="18">
        <v>990</v>
      </c>
      <c r="E25" s="20">
        <f>GETPIVOTDATA("EA Play Season Pass
Price",$B$21)</f>
        <v>990</v>
      </c>
    </row>
    <row r="28" spans="2:5" x14ac:dyDescent="0.3">
      <c r="B28" t="s">
        <v>323</v>
      </c>
    </row>
    <row r="32" spans="2:5" x14ac:dyDescent="0.3">
      <c r="B32" s="13" t="s">
        <v>16</v>
      </c>
      <c r="C32" t="s">
        <v>27</v>
      </c>
    </row>
    <row r="34" spans="2:5" x14ac:dyDescent="0.3">
      <c r="B34" s="13" t="s">
        <v>313</v>
      </c>
      <c r="C34" t="s">
        <v>315</v>
      </c>
    </row>
    <row r="35" spans="2:5" x14ac:dyDescent="0.3">
      <c r="B35" s="14" t="s">
        <v>22</v>
      </c>
      <c r="C35" s="12">
        <v>0</v>
      </c>
    </row>
    <row r="36" spans="2:5" x14ac:dyDescent="0.3">
      <c r="B36" s="14" t="s">
        <v>26</v>
      </c>
      <c r="C36" s="12">
        <v>480</v>
      </c>
    </row>
    <row r="37" spans="2:5" x14ac:dyDescent="0.3">
      <c r="B37" s="14" t="s">
        <v>18</v>
      </c>
      <c r="C37" s="12">
        <v>660</v>
      </c>
    </row>
    <row r="38" spans="2:5" x14ac:dyDescent="0.3">
      <c r="B38" s="14" t="s">
        <v>314</v>
      </c>
      <c r="C38" s="12">
        <v>1140</v>
      </c>
      <c r="E38" s="21">
        <f>GETPIVOTDATA("Minecraft Season Pass Price",$B$34)</f>
        <v>1140</v>
      </c>
    </row>
  </sheetData>
  <mergeCells count="1">
    <mergeCell ref="B1:G1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C88"/>
  <sheetViews>
    <sheetView showGridLines="0" tabSelected="1" zoomScale="79" zoomScaleNormal="265" workbookViewId="0">
      <selection activeCell="AA12" sqref="AA12"/>
    </sheetView>
  </sheetViews>
  <sheetFormatPr defaultRowHeight="14.4" x14ac:dyDescent="0.3"/>
  <cols>
    <col min="1" max="1" width="20" customWidth="1"/>
    <col min="2" max="2" width="17.44140625" customWidth="1"/>
    <col min="12" max="12" width="6.5546875" customWidth="1"/>
  </cols>
  <sheetData>
    <row r="1" spans="1:2" x14ac:dyDescent="0.3">
      <c r="A1" s="4"/>
      <c r="B1" s="4"/>
    </row>
    <row r="2" spans="1:2" ht="39" customHeight="1" x14ac:dyDescent="0.3">
      <c r="A2" s="4"/>
      <c r="B2" s="4"/>
    </row>
    <row r="3" spans="1:2" ht="8.25" customHeight="1" x14ac:dyDescent="0.3">
      <c r="A3" s="4"/>
      <c r="B3" s="4"/>
    </row>
    <row r="4" spans="1:2" ht="7.5" customHeight="1" x14ac:dyDescent="0.3">
      <c r="A4" s="4"/>
      <c r="B4" s="4"/>
    </row>
    <row r="5" spans="1:2" ht="10.5" customHeight="1" x14ac:dyDescent="0.3">
      <c r="A5" s="4"/>
      <c r="B5" s="4"/>
    </row>
    <row r="6" spans="1:2" ht="9.75" customHeight="1" x14ac:dyDescent="0.3">
      <c r="A6" s="4"/>
      <c r="B6" s="4"/>
    </row>
    <row r="7" spans="1:2" ht="33" customHeight="1" x14ac:dyDescent="0.3">
      <c r="A7" s="4"/>
      <c r="B7" s="4"/>
    </row>
    <row r="8" spans="1:2" x14ac:dyDescent="0.3">
      <c r="A8" s="4"/>
      <c r="B8" s="4"/>
    </row>
    <row r="9" spans="1:2" x14ac:dyDescent="0.3">
      <c r="A9" s="4"/>
      <c r="B9" s="4"/>
    </row>
    <row r="10" spans="1:2" x14ac:dyDescent="0.3">
      <c r="A10" s="4"/>
      <c r="B10" s="4"/>
    </row>
    <row r="11" spans="1:2" x14ac:dyDescent="0.3">
      <c r="A11" s="4"/>
      <c r="B11" s="4"/>
    </row>
    <row r="12" spans="1:2" x14ac:dyDescent="0.3">
      <c r="A12" s="4"/>
      <c r="B12" s="4"/>
    </row>
    <row r="13" spans="1:2" x14ac:dyDescent="0.3">
      <c r="A13" s="4"/>
      <c r="B13" s="4"/>
    </row>
    <row r="14" spans="1:2" x14ac:dyDescent="0.3">
      <c r="A14" s="4"/>
      <c r="B14" s="4"/>
    </row>
    <row r="15" spans="1:2" x14ac:dyDescent="0.3">
      <c r="A15" s="4"/>
      <c r="B15" s="4"/>
    </row>
    <row r="16" spans="1:2" x14ac:dyDescent="0.3">
      <c r="A16" s="4"/>
      <c r="B16" s="4"/>
    </row>
    <row r="17" spans="1:2" x14ac:dyDescent="0.3">
      <c r="A17" s="4"/>
      <c r="B17" s="4"/>
    </row>
    <row r="18" spans="1:2" x14ac:dyDescent="0.3">
      <c r="A18" s="4"/>
      <c r="B18" s="4"/>
    </row>
    <row r="19" spans="1:2" x14ac:dyDescent="0.3">
      <c r="A19" s="4"/>
      <c r="B19" s="4"/>
    </row>
    <row r="20" spans="1:2" x14ac:dyDescent="0.3">
      <c r="A20" s="4"/>
      <c r="B20" s="4"/>
    </row>
    <row r="21" spans="1:2" x14ac:dyDescent="0.3">
      <c r="A21" s="4"/>
      <c r="B21" s="4"/>
    </row>
    <row r="22" spans="1:2" x14ac:dyDescent="0.3">
      <c r="A22" s="4"/>
      <c r="B22" s="4"/>
    </row>
    <row r="23" spans="1:2" x14ac:dyDescent="0.3">
      <c r="A23" s="4"/>
      <c r="B23" s="4"/>
    </row>
    <row r="24" spans="1:2" x14ac:dyDescent="0.3">
      <c r="A24" s="4"/>
      <c r="B24" s="4"/>
    </row>
    <row r="25" spans="1:2" x14ac:dyDescent="0.3">
      <c r="A25" s="4"/>
      <c r="B25" s="4"/>
    </row>
    <row r="26" spans="1:2" x14ac:dyDescent="0.3">
      <c r="A26" s="4"/>
      <c r="B26" s="4"/>
    </row>
    <row r="27" spans="1:2" x14ac:dyDescent="0.3">
      <c r="A27" s="4"/>
      <c r="B27" s="4"/>
    </row>
    <row r="28" spans="1:2" x14ac:dyDescent="0.3">
      <c r="A28" s="4"/>
      <c r="B28" s="4"/>
    </row>
    <row r="29" spans="1:2" x14ac:dyDescent="0.3">
      <c r="A29" s="4"/>
      <c r="B29" s="4"/>
    </row>
    <row r="30" spans="1:2" x14ac:dyDescent="0.3">
      <c r="A30" s="4"/>
      <c r="B30" s="4"/>
    </row>
    <row r="31" spans="1:2" x14ac:dyDescent="0.3">
      <c r="A31" s="4"/>
      <c r="B31" s="4"/>
    </row>
    <row r="32" spans="1:2" x14ac:dyDescent="0.3">
      <c r="A32" s="4"/>
      <c r="B32" s="4"/>
    </row>
    <row r="33" spans="1:2" x14ac:dyDescent="0.3">
      <c r="A33" s="4"/>
      <c r="B33" s="4"/>
    </row>
    <row r="34" spans="1:2" x14ac:dyDescent="0.3">
      <c r="A34" s="4"/>
      <c r="B34" s="4"/>
    </row>
    <row r="35" spans="1:2" x14ac:dyDescent="0.3">
      <c r="A35" s="4"/>
      <c r="B35" s="4"/>
    </row>
    <row r="36" spans="1:2" x14ac:dyDescent="0.3">
      <c r="A36" s="4"/>
      <c r="B36" s="4"/>
    </row>
    <row r="37" spans="1:2" x14ac:dyDescent="0.3">
      <c r="A37" s="4"/>
      <c r="B37" s="4"/>
    </row>
    <row r="38" spans="1:2" x14ac:dyDescent="0.3">
      <c r="A38" s="4"/>
      <c r="B38" s="4"/>
    </row>
    <row r="39" spans="1:2" x14ac:dyDescent="0.3">
      <c r="A39" s="4"/>
      <c r="B39" s="4"/>
    </row>
    <row r="40" spans="1:2" x14ac:dyDescent="0.3">
      <c r="A40" s="4"/>
      <c r="B40" s="4"/>
    </row>
    <row r="41" spans="1:2" x14ac:dyDescent="0.3">
      <c r="A41" s="4"/>
      <c r="B41" s="4"/>
    </row>
    <row r="42" spans="1:2" x14ac:dyDescent="0.3">
      <c r="A42" s="4"/>
      <c r="B42" s="4"/>
    </row>
    <row r="43" spans="1:2" x14ac:dyDescent="0.3">
      <c r="A43" s="4"/>
      <c r="B43" s="4"/>
    </row>
    <row r="44" spans="1:2" x14ac:dyDescent="0.3">
      <c r="A44" s="4"/>
      <c r="B44" s="4"/>
    </row>
    <row r="45" spans="1:2" x14ac:dyDescent="0.3">
      <c r="A45" s="4"/>
      <c r="B45" s="4"/>
    </row>
    <row r="46" spans="1:2" x14ac:dyDescent="0.3">
      <c r="A46" s="4"/>
      <c r="B46" s="4"/>
    </row>
    <row r="47" spans="1:2" x14ac:dyDescent="0.3">
      <c r="A47" s="4"/>
      <c r="B47" s="4"/>
    </row>
    <row r="48" spans="1:2" x14ac:dyDescent="0.3">
      <c r="A48" s="4"/>
      <c r="B48" s="4"/>
    </row>
    <row r="49" spans="1:3" x14ac:dyDescent="0.3">
      <c r="A49" s="4"/>
      <c r="B49" s="4"/>
    </row>
    <row r="50" spans="1:3" x14ac:dyDescent="0.3">
      <c r="A50" s="4"/>
      <c r="B50" s="4"/>
    </row>
    <row r="51" spans="1:3" x14ac:dyDescent="0.3">
      <c r="A51" s="22"/>
      <c r="B51" s="22"/>
      <c r="C51" s="22"/>
    </row>
    <row r="52" spans="1:3" x14ac:dyDescent="0.3">
      <c r="A52" s="22"/>
      <c r="B52" s="22"/>
      <c r="C52" s="22"/>
    </row>
    <row r="53" spans="1:3" x14ac:dyDescent="0.3">
      <c r="A53" s="22"/>
      <c r="B53" s="22"/>
      <c r="C53" s="22"/>
    </row>
    <row r="54" spans="1:3" x14ac:dyDescent="0.3">
      <c r="A54" s="22"/>
      <c r="B54" s="22"/>
      <c r="C54" s="22"/>
    </row>
    <row r="55" spans="1:3" x14ac:dyDescent="0.3">
      <c r="A55" s="22"/>
      <c r="B55" s="22"/>
      <c r="C55" s="22"/>
    </row>
    <row r="56" spans="1:3" x14ac:dyDescent="0.3">
      <c r="A56" s="22"/>
      <c r="B56" s="22"/>
      <c r="C56" s="22"/>
    </row>
    <row r="57" spans="1:3" x14ac:dyDescent="0.3">
      <c r="A57" s="22"/>
      <c r="B57" s="22"/>
      <c r="C57" s="22"/>
    </row>
    <row r="58" spans="1:3" x14ac:dyDescent="0.3">
      <c r="A58" s="22"/>
      <c r="B58" s="22"/>
      <c r="C58" s="22"/>
    </row>
    <row r="59" spans="1:3" x14ac:dyDescent="0.3">
      <c r="A59" s="22"/>
      <c r="B59" s="22"/>
      <c r="C59" s="22"/>
    </row>
    <row r="60" spans="1:3" x14ac:dyDescent="0.3">
      <c r="A60" s="22"/>
      <c r="B60" s="22"/>
      <c r="C60" s="22"/>
    </row>
    <row r="61" spans="1:3" x14ac:dyDescent="0.3">
      <c r="A61" s="22"/>
      <c r="B61" s="22"/>
      <c r="C61" s="22"/>
    </row>
    <row r="62" spans="1:3" x14ac:dyDescent="0.3">
      <c r="A62" s="22"/>
      <c r="B62" s="22"/>
      <c r="C62" s="22"/>
    </row>
    <row r="63" spans="1:3" x14ac:dyDescent="0.3">
      <c r="A63" s="22"/>
      <c r="B63" s="22"/>
      <c r="C63" s="22"/>
    </row>
    <row r="64" spans="1:3" x14ac:dyDescent="0.3">
      <c r="A64" s="22"/>
      <c r="B64" s="22"/>
      <c r="C64" s="22"/>
    </row>
    <row r="65" spans="1:3" x14ac:dyDescent="0.3">
      <c r="A65" s="22"/>
      <c r="B65" s="22"/>
      <c r="C65" s="22"/>
    </row>
    <row r="66" spans="1:3" x14ac:dyDescent="0.3">
      <c r="A66" s="22"/>
      <c r="B66" s="22"/>
      <c r="C66" s="22"/>
    </row>
    <row r="67" spans="1:3" x14ac:dyDescent="0.3">
      <c r="A67" s="22"/>
      <c r="B67" s="22"/>
      <c r="C67" s="22"/>
    </row>
    <row r="68" spans="1:3" x14ac:dyDescent="0.3">
      <c r="A68" s="22"/>
      <c r="B68" s="22"/>
      <c r="C68" s="22"/>
    </row>
    <row r="69" spans="1:3" x14ac:dyDescent="0.3">
      <c r="A69" s="22"/>
      <c r="B69" s="22"/>
      <c r="C69" s="22"/>
    </row>
    <row r="70" spans="1:3" x14ac:dyDescent="0.3">
      <c r="A70" s="22"/>
      <c r="B70" s="22"/>
      <c r="C70" s="22"/>
    </row>
    <row r="71" spans="1:3" x14ac:dyDescent="0.3">
      <c r="A71" s="22"/>
      <c r="B71" s="22"/>
      <c r="C71" s="22"/>
    </row>
    <row r="72" spans="1:3" x14ac:dyDescent="0.3">
      <c r="A72" s="22"/>
      <c r="B72" s="22"/>
      <c r="C72" s="22"/>
    </row>
    <row r="73" spans="1:3" x14ac:dyDescent="0.3">
      <c r="A73" s="22"/>
      <c r="B73" s="22"/>
      <c r="C73" s="22"/>
    </row>
    <row r="74" spans="1:3" x14ac:dyDescent="0.3">
      <c r="A74" s="22"/>
      <c r="B74" s="22"/>
      <c r="C74" s="22"/>
    </row>
    <row r="75" spans="1:3" x14ac:dyDescent="0.3">
      <c r="A75" s="22"/>
      <c r="B75" s="22"/>
      <c r="C75" s="22"/>
    </row>
    <row r="76" spans="1:3" x14ac:dyDescent="0.3">
      <c r="A76" s="22"/>
      <c r="B76" s="22"/>
      <c r="C76" s="22"/>
    </row>
    <row r="77" spans="1:3" x14ac:dyDescent="0.3">
      <c r="A77" s="22"/>
      <c r="B77" s="22"/>
      <c r="C77" s="22"/>
    </row>
    <row r="78" spans="1:3" x14ac:dyDescent="0.3">
      <c r="A78" s="22"/>
      <c r="B78" s="22"/>
      <c r="C78" s="22"/>
    </row>
    <row r="79" spans="1:3" x14ac:dyDescent="0.3">
      <c r="A79" s="22"/>
      <c r="B79" s="22"/>
      <c r="C79" s="22"/>
    </row>
    <row r="80" spans="1:3" x14ac:dyDescent="0.3">
      <c r="A80" s="22"/>
      <c r="B80" s="22"/>
      <c r="C80" s="22"/>
    </row>
    <row r="81" spans="1:3" x14ac:dyDescent="0.3">
      <c r="A81" s="22"/>
      <c r="B81" s="22"/>
      <c r="C81" s="22"/>
    </row>
    <row r="82" spans="1:3" x14ac:dyDescent="0.3">
      <c r="A82" s="22"/>
      <c r="B82" s="22"/>
      <c r="C82" s="22"/>
    </row>
    <row r="83" spans="1:3" x14ac:dyDescent="0.3">
      <c r="A83" s="22"/>
      <c r="B83" s="22"/>
      <c r="C83" s="22"/>
    </row>
    <row r="84" spans="1:3" x14ac:dyDescent="0.3">
      <c r="A84" s="22"/>
      <c r="B84" s="22"/>
      <c r="C84" s="22"/>
    </row>
    <row r="85" spans="1:3" x14ac:dyDescent="0.3">
      <c r="A85" s="22"/>
      <c r="B85" s="22"/>
      <c r="C85" s="22"/>
    </row>
    <row r="86" spans="1:3" x14ac:dyDescent="0.3">
      <c r="A86" s="22"/>
      <c r="B86" s="22"/>
      <c r="C86" s="22"/>
    </row>
    <row r="87" spans="1:3" x14ac:dyDescent="0.3">
      <c r="A87" s="22"/>
      <c r="B87" s="22"/>
      <c r="C87" s="22"/>
    </row>
    <row r="88" spans="1:3" x14ac:dyDescent="0.3">
      <c r="A88" s="22"/>
      <c r="B88" s="22"/>
      <c r="C88" s="22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José Nilson de Oliveira</cp:lastModifiedBy>
  <dcterms:created xsi:type="dcterms:W3CDTF">2024-12-19T13:13:10Z</dcterms:created>
  <dcterms:modified xsi:type="dcterms:W3CDTF">2025-06-27T22:58:12Z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