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B-L10" sheetId="1" r:id="rId4"/>
  </sheets>
</workbook>
</file>

<file path=xl/sharedStrings.xml><?xml version="1.0" encoding="utf-8"?>
<sst xmlns="http://schemas.openxmlformats.org/spreadsheetml/2006/main" uniqueCount="141">
  <si>
    <t>WBS_1</t>
  </si>
  <si>
    <t>WBS_2</t>
  </si>
  <si>
    <t>WBS_3</t>
  </si>
  <si>
    <t>WBS_4</t>
  </si>
  <si>
    <t>DESCRIPTION</t>
  </si>
  <si>
    <t>UNIT</t>
  </si>
  <si>
    <t>QTY</t>
  </si>
  <si>
    <t>MAT.</t>
  </si>
  <si>
    <t>LAB.</t>
  </si>
  <si>
    <t>TOTAL</t>
  </si>
  <si>
    <t>AMOUNT</t>
  </si>
  <si>
    <t>STRUCTURE</t>
  </si>
  <si>
    <t>SUBSTRUCTURE</t>
  </si>
  <si>
    <t>FOUNDATION</t>
  </si>
  <si>
    <t>Piling</t>
  </si>
  <si>
    <t>1.00m dia. pile cut-off.</t>
  </si>
  <si>
    <t>No.</t>
  </si>
  <si>
    <t>1.20m dia. pile cut-off.</t>
  </si>
  <si>
    <t>1.50m dia. pile cut-off.</t>
  </si>
  <si>
    <t>Pile head disposal, off-site.</t>
  </si>
  <si>
    <t>Standard Foundation [F1-F12]</t>
  </si>
  <si>
    <t>Excavation to footing</t>
  </si>
  <si>
    <t>M3</t>
  </si>
  <si>
    <t>Remove excavation material, off-site</t>
  </si>
  <si>
    <t>Back fill by existing soil.</t>
  </si>
  <si>
    <t>Existing grade compaction</t>
  </si>
  <si>
    <t>M2</t>
  </si>
  <si>
    <r>
      <rPr>
        <sz val="10"/>
        <color indexed="8"/>
        <rFont val="Arial"/>
      </rPr>
      <t xml:space="preserve">Compacted sand, </t>
    </r>
    <r>
      <rPr>
        <strike val="1"/>
        <sz val="10"/>
        <color indexed="8"/>
        <rFont val="Arial"/>
      </rPr>
      <t>50</t>
    </r>
    <r>
      <rPr>
        <sz val="10"/>
        <color indexed="15"/>
        <rFont val="Arial"/>
      </rPr>
      <t xml:space="preserve"> 100 </t>
    </r>
    <r>
      <rPr>
        <sz val="10"/>
        <color indexed="8"/>
        <rFont val="Arial"/>
      </rPr>
      <t>mm thick</t>
    </r>
  </si>
  <si>
    <r>
      <rPr>
        <sz val="10"/>
        <color indexed="8"/>
        <rFont val="Arial"/>
      </rPr>
      <t xml:space="preserve">Lean concrete,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</t>
    </r>
    <r>
      <rPr>
        <sz val="10"/>
        <color indexed="15"/>
        <rFont val="Arial"/>
      </rPr>
      <t>100</t>
    </r>
    <r>
      <rPr>
        <sz val="10"/>
        <color indexed="8"/>
        <rFont val="Arial"/>
      </rPr>
      <t xml:space="preserve"> mm thick</t>
    </r>
  </si>
  <si>
    <t>Concrete 320ksc. cylinder test</t>
  </si>
  <si>
    <t>Formworks</t>
  </si>
  <si>
    <t>Rebar SR24, 6mm dia.</t>
  </si>
  <si>
    <t>KG.</t>
  </si>
  <si>
    <t>Rebar SR24, 9mm dia.</t>
  </si>
  <si>
    <t>Rebar SD40, 10mm dia.</t>
  </si>
  <si>
    <t>Rebar SD40, 12mm dia.</t>
  </si>
  <si>
    <t>Rebar SD40, 16mm dia.</t>
  </si>
  <si>
    <t>Rebar SD50, 20mm dia.</t>
  </si>
  <si>
    <t>Rebar SD50, 25mm dia.</t>
  </si>
  <si>
    <t>Rebar SD50, 28mm dia.</t>
  </si>
  <si>
    <t>Rebar SD50, 32mm dia.</t>
  </si>
  <si>
    <t>Allow for Shear Key</t>
  </si>
  <si>
    <t>Mat Foundation [F66]</t>
  </si>
  <si>
    <r>
      <rPr>
        <sz val="10"/>
        <color indexed="8"/>
        <rFont val="Arial"/>
      </rPr>
      <t xml:space="preserve">Excavation to footing </t>
    </r>
    <r>
      <rPr>
        <sz val="10"/>
        <color indexed="15"/>
        <rFont val="Arial"/>
      </rPr>
      <t>(Include in F1,F2)</t>
    </r>
  </si>
  <si>
    <r>
      <rPr>
        <sz val="10"/>
        <color indexed="8"/>
        <rFont val="Arial"/>
      </rPr>
      <t>Remove excavation material, off-site</t>
    </r>
    <r>
      <rPr>
        <sz val="10"/>
        <color indexed="15"/>
        <rFont val="Arial"/>
      </rPr>
      <t xml:space="preserve"> (Include in F1,F2)</t>
    </r>
  </si>
  <si>
    <t>Back fill by existing soil. (Include in F1,F2)</t>
  </si>
  <si>
    <t>Curring concrete</t>
  </si>
  <si>
    <t>Soil slope stabilization</t>
  </si>
  <si>
    <t>Allowance for temporary slope protection.</t>
  </si>
  <si>
    <t>Item</t>
  </si>
  <si>
    <t>BASEMENT WALL (EARTH RETAINING WALL)</t>
  </si>
  <si>
    <t>Reinforcement Concrete Wall [UGWx]</t>
  </si>
  <si>
    <r>
      <rPr>
        <sz val="10"/>
        <color indexed="8"/>
        <rFont val="Arial"/>
      </rPr>
      <t xml:space="preserve">Concrete 320ksc. cylinder test </t>
    </r>
    <r>
      <rPr>
        <sz val="10"/>
        <color indexed="15"/>
        <rFont val="Arial"/>
      </rPr>
      <t xml:space="preserve"> ผสมน้ำยากันซึม</t>
    </r>
  </si>
  <si>
    <t>Kg.</t>
  </si>
  <si>
    <t>Water/Damp proof system</t>
  </si>
  <si>
    <r>
      <rPr>
        <sz val="10"/>
        <color indexed="8"/>
        <rFont val="Arial"/>
      </rPr>
      <t>Waterproof membrane to external wall.</t>
    </r>
    <r>
      <rPr>
        <sz val="10"/>
        <color indexed="15"/>
        <rFont val="Arial"/>
      </rPr>
      <t>(Bituthene 3000)</t>
    </r>
  </si>
  <si>
    <r>
      <rPr>
        <sz val="10"/>
        <color indexed="8"/>
        <rFont val="Arial"/>
      </rPr>
      <t xml:space="preserve">Chemical coating to internal wall. </t>
    </r>
    <r>
      <rPr>
        <sz val="10"/>
        <color indexed="15"/>
        <rFont val="Arial"/>
      </rPr>
      <t>(Include in Architects work)</t>
    </r>
  </si>
  <si>
    <r>
      <rPr>
        <sz val="10"/>
        <color indexed="8"/>
        <rFont val="Arial"/>
      </rPr>
      <t xml:space="preserve">Water stop </t>
    </r>
    <r>
      <rPr>
        <sz val="10"/>
        <color indexed="15"/>
        <rFont val="Arial"/>
      </rPr>
      <t>RX101-3/4" x 1" or Equivalent</t>
    </r>
  </si>
  <si>
    <t>M</t>
  </si>
  <si>
    <t>Additional Items</t>
  </si>
  <si>
    <t>Protection For Waterproof membrane to external wall.</t>
  </si>
  <si>
    <t>STUB COLUMN &amp; TIE BEAM</t>
  </si>
  <si>
    <t>Reinforcement Concrete Beam</t>
  </si>
  <si>
    <t>Excavation.</t>
  </si>
  <si>
    <t>Compacted soil</t>
  </si>
  <si>
    <t>Compacted sand, 50mm thick</t>
  </si>
  <si>
    <t>Lean concrete, 50mm thick</t>
  </si>
  <si>
    <t>Sheet membrane waterproof</t>
  </si>
  <si>
    <r>
      <rPr>
        <sz val="10"/>
        <color indexed="8"/>
        <rFont val="Arial"/>
      </rPr>
      <t>Rebar SD50, 20mm dia.</t>
    </r>
    <r>
      <rPr>
        <sz val="10"/>
        <color indexed="15"/>
        <rFont val="Arial"/>
      </rPr>
      <t>(SD40)</t>
    </r>
  </si>
  <si>
    <r>
      <rPr>
        <sz val="10"/>
        <color indexed="8"/>
        <rFont val="Arial"/>
      </rPr>
      <t>Rebar SD50, 25mm dia.</t>
    </r>
    <r>
      <rPr>
        <sz val="10"/>
        <color indexed="15"/>
        <rFont val="Arial"/>
      </rPr>
      <t>(SD40)</t>
    </r>
  </si>
  <si>
    <r>
      <rPr>
        <sz val="10"/>
        <color indexed="8"/>
        <rFont val="Arial"/>
      </rPr>
      <t>Rebar SD50, 28mm dia.</t>
    </r>
    <r>
      <rPr>
        <sz val="10"/>
        <color indexed="15"/>
        <rFont val="Arial"/>
      </rPr>
      <t>(SD40)</t>
    </r>
  </si>
  <si>
    <t>LOWEST SLAB CONSTRUCTION</t>
  </si>
  <si>
    <r>
      <rPr>
        <sz val="10"/>
        <color indexed="8"/>
        <rFont val="Arial"/>
      </rPr>
      <t xml:space="preserve">Sheet membrane waterproof </t>
    </r>
    <r>
      <rPr>
        <sz val="10"/>
        <color indexed="15"/>
        <rFont val="Arial"/>
      </rPr>
      <t>(Bituthene 3000)</t>
    </r>
  </si>
  <si>
    <t>Water Stope 8"</t>
  </si>
  <si>
    <t>Concrete 320ksc. cylinder test  ผสมน้ำยากันซึม</t>
  </si>
  <si>
    <t>Waterproof (Internal)  (Include in Architects work)</t>
  </si>
  <si>
    <t>SUPERSTRUCTURE</t>
  </si>
  <si>
    <t>BEAM</t>
  </si>
  <si>
    <r>
      <rPr>
        <sz val="10"/>
        <color indexed="8"/>
        <rFont val="Arial"/>
      </rPr>
      <t>Sheet membrane waterproof</t>
    </r>
    <r>
      <rPr>
        <sz val="10"/>
        <color indexed="15"/>
        <rFont val="Arial"/>
      </rPr>
      <t>( PVC Sheet 0.15mm.)</t>
    </r>
  </si>
  <si>
    <t>Post Tension Beam [PBxx]</t>
  </si>
  <si>
    <t>SLAB</t>
  </si>
  <si>
    <t>Reinforcement Concrete Slab</t>
  </si>
  <si>
    <t>Compacted sand</t>
  </si>
  <si>
    <t>Lean concrete, 30mm thick</t>
  </si>
  <si>
    <r>
      <rPr>
        <sz val="10"/>
        <color indexed="8"/>
        <rFont val="Arial"/>
      </rPr>
      <t xml:space="preserve">Sheet membrane waterproof </t>
    </r>
    <r>
      <rPr>
        <sz val="10"/>
        <color indexed="15"/>
        <rFont val="Arial"/>
      </rPr>
      <t>( PVC Sheet 0.15mm.)</t>
    </r>
  </si>
  <si>
    <t>Concrete 320ksc. cylinder test, Waterproof Mix</t>
  </si>
  <si>
    <t>Post-Tension Slab</t>
  </si>
  <si>
    <t>Post-tension slab &amp; beam</t>
  </si>
  <si>
    <t>COLUMN, LOAD BEARING &amp; SHEAR WALL</t>
  </si>
  <si>
    <t>Reinforcement Concrete Column [Cxx]</t>
  </si>
  <si>
    <t>Concrete 500ksc. cylinder test</t>
  </si>
  <si>
    <t>Reinforcement Concrete Shear Wall [SWxx]</t>
  </si>
  <si>
    <t>WATER RETAINING &amp; NON LOAD BEARING WALL</t>
  </si>
  <si>
    <t>Reinforcement Concrete Retaining Wall (WWAx)</t>
  </si>
  <si>
    <t>Miscellaneous</t>
  </si>
  <si>
    <t>STAIRCASE</t>
  </si>
  <si>
    <t>Reinforcement Concrete Staircase [STxx]</t>
  </si>
  <si>
    <t>Stair_Rebar SR24, 6mm dia.</t>
  </si>
  <si>
    <t>Stair_Rebar SR24, 9mm dia.</t>
  </si>
  <si>
    <t>Stair_Rebar SD40, 10mm dia.</t>
  </si>
  <si>
    <t>Stair_Rebar SD40, 12mm dia.</t>
  </si>
  <si>
    <t>Stair_Rebar SD40, 16mm dia.</t>
  </si>
  <si>
    <r>
      <rPr>
        <sz val="10"/>
        <color indexed="8"/>
        <rFont val="Arial"/>
      </rPr>
      <t>Stair_Rebar SD50, 20mm dia.</t>
    </r>
    <r>
      <rPr>
        <sz val="10"/>
        <color indexed="15"/>
        <rFont val="Arial"/>
      </rPr>
      <t>(SD40)</t>
    </r>
  </si>
  <si>
    <r>
      <rPr>
        <sz val="10"/>
        <color indexed="8"/>
        <rFont val="Arial"/>
      </rPr>
      <t>Stair_Rebar SD50, 25mm dia.</t>
    </r>
    <r>
      <rPr>
        <sz val="10"/>
        <color indexed="15"/>
        <rFont val="Arial"/>
      </rPr>
      <t>(SD40)</t>
    </r>
  </si>
  <si>
    <r>
      <rPr>
        <sz val="10"/>
        <color indexed="8"/>
        <rFont val="Arial"/>
      </rPr>
      <t>Stair_Rebar SD50, 28mm dia.</t>
    </r>
    <r>
      <rPr>
        <sz val="10"/>
        <color indexed="15"/>
        <rFont val="Arial"/>
      </rPr>
      <t>(SD40)</t>
    </r>
  </si>
  <si>
    <t>Stair_Rebar SD50, 32mm dia.</t>
  </si>
  <si>
    <t>ROOF FRAME</t>
  </si>
  <si>
    <t>Allowance for Steel structure @ Canopy roof(Provisional)</t>
  </si>
  <si>
    <t>Steel Structure</t>
  </si>
  <si>
    <t>Canopy</t>
  </si>
  <si>
    <t>WF-500x200x10x16 mm. (89.6 kg/m)</t>
  </si>
  <si>
    <t>Kg</t>
  </si>
  <si>
    <t>WF-300x200x8x12 mm. (56.8 kg/m)</t>
  </si>
  <si>
    <t>WF-200x100x5.5x8 mm. (21.3 kg/m)</t>
  </si>
  <si>
    <t>WF-150x75x5x7 mm. (14 kg/m)</t>
  </si>
  <si>
    <t>PL-10 mm. (81 kg/m2)</t>
  </si>
  <si>
    <t>PL-15 mm. (122 kg/m2)</t>
  </si>
  <si>
    <t>Dowel DB16 (L=1.80m)</t>
  </si>
  <si>
    <t>Ea</t>
  </si>
  <si>
    <t>Dowel DB12 (L=1.13m)</t>
  </si>
  <si>
    <t>Antirust Paint</t>
  </si>
  <si>
    <t>m2</t>
  </si>
  <si>
    <t>Enamel Paint</t>
  </si>
  <si>
    <t>Fireproof</t>
  </si>
  <si>
    <t>Wire Brush</t>
  </si>
  <si>
    <t xml:space="preserve">Dia.60mm Stainless Coupler </t>
  </si>
  <si>
    <t>ea</t>
  </si>
  <si>
    <t>Dia.30mm Stainless Steel rod</t>
  </si>
  <si>
    <t>m</t>
  </si>
  <si>
    <t>20mm.thk GMS Plate with Hole</t>
  </si>
  <si>
    <t>Pin Dia.30mm</t>
  </si>
  <si>
    <t>10mm.thk Stainless Plate</t>
  </si>
  <si>
    <t>Façade Support)</t>
  </si>
  <si>
    <t>WF-300x150x5.5x8 mm. (32 kg/m)</t>
  </si>
  <si>
    <t>PL-12 mm. (97 kg/m2)</t>
  </si>
  <si>
    <t>Dowel DB16 (L=1.90m)</t>
  </si>
  <si>
    <t>Roof Stack</t>
  </si>
  <si>
    <t>H-150x150x7x10 mm. (31.5 kg/m)</t>
  </si>
  <si>
    <t>PL-25 mm. (203 kg/m2)</t>
  </si>
  <si>
    <t>M16 J-Bolt</t>
  </si>
  <si>
    <t>Non Shrink Grout (3cm)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</si>
</sst>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12"/>
      <name val="Arial"/>
    </font>
    <font>
      <b val="1"/>
      <sz val="10"/>
      <color indexed="8"/>
      <name val="Arial"/>
    </font>
    <font>
      <b val="1"/>
      <u val="single"/>
      <sz val="10"/>
      <color indexed="8"/>
      <name val="Arial"/>
    </font>
    <font>
      <strike val="1"/>
      <sz val="10"/>
      <color indexed="8"/>
      <name val="Arial"/>
    </font>
    <font>
      <sz val="10"/>
      <color indexed="15"/>
      <name val="Arial"/>
    </font>
    <font>
      <b val="1"/>
      <u val="single"/>
      <sz val="10"/>
      <color indexed="1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horizontal="center"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vertical="bottom"/>
    </xf>
    <xf numFmtId="49" fontId="3" fillId="4" borderId="10" applyNumberFormat="1" applyFont="1" applyFill="1" applyBorder="1" applyAlignment="1" applyProtection="0">
      <alignment vertical="bottom"/>
    </xf>
    <xf numFmtId="49" fontId="4" fillId="5" borderId="10" applyNumberFormat="1" applyFont="1" applyFill="1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horizontal="left" vertical="bottom"/>
    </xf>
    <xf numFmtId="49" fontId="0" fillId="3" borderId="12" applyNumberFormat="1" applyFont="1" applyFill="1" applyBorder="1" applyAlignment="1" applyProtection="0">
      <alignment vertical="bottom"/>
    </xf>
    <xf numFmtId="2" fontId="0" fillId="3" borderId="12" applyNumberFormat="1" applyFont="1" applyFill="1" applyBorder="1" applyAlignment="1" applyProtection="0">
      <alignment horizontal="right" vertical="bottom"/>
    </xf>
    <xf numFmtId="2" fontId="0" fillId="3" borderId="13" applyNumberFormat="1" applyFont="1" applyFill="1" applyBorder="1" applyAlignment="1" applyProtection="0">
      <alignment vertical="bottom"/>
    </xf>
    <xf numFmtId="2" fontId="0" fillId="3" borderId="14" applyNumberFormat="1" applyFont="1" applyFill="1" applyBorder="1" applyAlignment="1" applyProtection="0">
      <alignment vertical="bottom"/>
    </xf>
    <xf numFmtId="2" fontId="0" fillId="3" borderId="11" applyNumberFormat="1" applyFont="1" applyFill="1" applyBorder="1" applyAlignment="1" applyProtection="0">
      <alignment vertical="bottom"/>
    </xf>
    <xf numFmtId="2" fontId="0" fillId="3" borderId="12" applyNumberFormat="1" applyFont="1" applyFill="1" applyBorder="1" applyAlignment="1" applyProtection="0">
      <alignment vertical="bottom"/>
    </xf>
    <xf numFmtId="49" fontId="3" fillId="4" borderId="14" applyNumberFormat="1" applyFont="1" applyFill="1" applyBorder="1" applyAlignment="1" applyProtection="0">
      <alignment vertical="bottom"/>
    </xf>
    <xf numFmtId="49" fontId="4" fillId="5" borderId="14" applyNumberFormat="1" applyFont="1" applyFill="1" applyBorder="1" applyAlignment="1" applyProtection="0">
      <alignment vertical="bottom"/>
    </xf>
    <xf numFmtId="49" fontId="5" fillId="2" borderId="14" applyNumberFormat="1" applyFont="1" applyFill="1" applyBorder="1" applyAlignment="1" applyProtection="0">
      <alignment vertical="bottom"/>
    </xf>
    <xf numFmtId="2" fontId="0" fillId="6" borderId="13" applyNumberFormat="1" applyFont="1" applyFill="1" applyBorder="1" applyAlignment="1" applyProtection="0">
      <alignment vertical="bottom"/>
    </xf>
    <xf numFmtId="2" fontId="0" fillId="6" borderId="14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horizontal="center" vertical="bottom"/>
    </xf>
    <xf numFmtId="49" fontId="0" fillId="3" borderId="11" applyNumberFormat="1" applyFont="1" applyFill="1" applyBorder="1" applyAlignment="1" applyProtection="0">
      <alignment horizontal="left" vertical="center"/>
    </xf>
    <xf numFmtId="49" fontId="8" fillId="2" borderId="14" applyNumberFormat="1" applyFont="1" applyFill="1" applyBorder="1" applyAlignment="1" applyProtection="0">
      <alignment vertical="bottom"/>
    </xf>
    <xf numFmtId="49" fontId="7" fillId="3" borderId="11" applyNumberFormat="1" applyFont="1" applyFill="1" applyBorder="1" applyAlignment="1" applyProtection="0">
      <alignment horizontal="left" vertical="center"/>
    </xf>
    <xf numFmtId="49" fontId="7" fillId="3" borderId="11" applyNumberFormat="1" applyFont="1" applyFill="1" applyBorder="1" applyAlignment="1" applyProtection="0">
      <alignment horizontal="left" vertical="bottom"/>
    </xf>
    <xf numFmtId="49" fontId="7" fillId="3" borderId="12" applyNumberFormat="1" applyFont="1" applyFill="1" applyBorder="1" applyAlignment="1" applyProtection="0">
      <alignment horizontal="center" vertical="bottom"/>
    </xf>
    <xf numFmtId="49" fontId="7" fillId="3" borderId="11" applyNumberFormat="1" applyFont="1" applyFill="1" applyBorder="1" applyAlignment="1" applyProtection="0">
      <alignment vertical="center"/>
    </xf>
    <xf numFmtId="49" fontId="5" fillId="2" borderId="14" applyNumberFormat="1" applyFont="1" applyFill="1" applyBorder="1" applyAlignment="1" applyProtection="0">
      <alignment horizontal="left" vertical="bottom"/>
    </xf>
    <xf numFmtId="2" fontId="7" fillId="3" borderId="12" applyNumberFormat="1" applyFont="1" applyFill="1" applyBorder="1" applyAlignment="1" applyProtection="0">
      <alignment horizontal="right" vertical="bottom"/>
    </xf>
    <xf numFmtId="49" fontId="0" fillId="3" borderId="11" applyNumberFormat="1" applyFont="1" applyFill="1" applyBorder="1" applyAlignment="1" applyProtection="0">
      <alignment vertical="bottom"/>
    </xf>
    <xf numFmtId="2" fontId="7" fillId="3" borderId="15" applyNumberFormat="1" applyFont="1" applyFill="1" applyBorder="1" applyAlignment="1" applyProtection="0">
      <alignment horizontal="right" vertical="bottom"/>
    </xf>
    <xf numFmtId="2" fontId="0" fillId="7" borderId="16" applyNumberFormat="1" applyFont="1" applyFill="1" applyBorder="1" applyAlignment="1" applyProtection="0">
      <alignment vertical="bottom"/>
    </xf>
    <xf numFmtId="49" fontId="4" fillId="5" borderId="14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horizontal="center" vertical="center"/>
    </xf>
    <xf numFmtId="2" fontId="0" fillId="3" borderId="11" applyNumberFormat="1" applyFont="1" applyFill="1" applyBorder="1" applyAlignment="1" applyProtection="0">
      <alignment horizontal="right" vertical="center"/>
    </xf>
    <xf numFmtId="49" fontId="0" fillId="3" borderId="14" applyNumberFormat="1" applyFont="1" applyFill="1" applyBorder="1" applyAlignment="1" applyProtection="0">
      <alignment horizontal="left" vertical="center"/>
    </xf>
    <xf numFmtId="49" fontId="4" fillId="3" borderId="14" applyNumberFormat="1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ffffff"/>
      <rgbColor rgb="ff0000cc"/>
      <rgbColor rgb="ffffff00"/>
      <rgbColor rgb="ffffffcc"/>
      <rgbColor rgb="ffff0000"/>
      <rgbColor rgb="fff6d9f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37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85156" style="1" customWidth="1"/>
    <col min="2" max="2" width="14.1719" style="1" customWidth="1"/>
    <col min="3" max="3" width="20.1719" style="1" customWidth="1"/>
    <col min="4" max="4" width="16.6719" style="1" customWidth="1"/>
    <col min="5" max="5" width="33.1719" style="1" customWidth="1"/>
    <col min="6" max="6" width="45.6719" style="1" customWidth="1"/>
    <col min="7" max="7" width="10.5" style="1" customWidth="1"/>
    <col min="8" max="8" width="6.67188" style="1" customWidth="1"/>
    <col min="9" max="9" width="8.35156" style="1" customWidth="1"/>
    <col min="10" max="10" width="5.17188" style="1" customWidth="1"/>
    <col min="11" max="11" width="8.35156" style="1" customWidth="1"/>
    <col min="12" max="12" width="10.8516" style="1" customWidth="1"/>
    <col min="13" max="16384" width="9.17188" style="1" customWidth="1"/>
  </cols>
  <sheetData>
    <row r="1" ht="39.75" customHeight="1">
      <c r="A1" s="2"/>
      <c r="B1" t="s" s="3">
        <v>0</v>
      </c>
      <c r="C1" t="s" s="3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  <c r="I1" t="s" s="8">
        <v>7</v>
      </c>
      <c r="J1" t="s" s="5">
        <v>8</v>
      </c>
      <c r="K1" t="s" s="7">
        <v>9</v>
      </c>
      <c r="L1" t="s" s="9">
        <v>10</v>
      </c>
    </row>
    <row r="2" ht="25.5" customHeight="1">
      <c r="A2" s="10"/>
      <c r="B2" t="s" s="11">
        <v>11</v>
      </c>
      <c r="C2" t="s" s="12">
        <v>12</v>
      </c>
      <c r="D2" t="s" s="13">
        <v>13</v>
      </c>
      <c r="E2" t="s" s="14">
        <v>14</v>
      </c>
      <c r="F2" t="s" s="15">
        <v>15</v>
      </c>
      <c r="G2" t="s" s="16">
        <v>16</v>
      </c>
      <c r="H2" s="17">
        <v>106</v>
      </c>
      <c r="I2" s="18">
        <v>335</v>
      </c>
      <c r="J2" s="19">
        <v>1730</v>
      </c>
      <c r="K2" s="20">
        <f>SUM(I2,J2)</f>
        <v>2065</v>
      </c>
      <c r="L2" s="21">
        <f>K2*H2</f>
        <v>218890</v>
      </c>
    </row>
    <row r="3" ht="25.5" customHeight="1">
      <c r="A3" s="10"/>
      <c r="B3" t="s" s="11">
        <v>11</v>
      </c>
      <c r="C3" t="s" s="22">
        <v>12</v>
      </c>
      <c r="D3" t="s" s="23">
        <v>13</v>
      </c>
      <c r="E3" t="s" s="24">
        <v>14</v>
      </c>
      <c r="F3" t="s" s="15">
        <v>17</v>
      </c>
      <c r="G3" t="s" s="16">
        <v>16</v>
      </c>
      <c r="H3" s="17">
        <v>70</v>
      </c>
      <c r="I3" s="18">
        <v>335</v>
      </c>
      <c r="J3" s="19">
        <v>2120</v>
      </c>
      <c r="K3" s="20">
        <f>SUM(I3,J3)</f>
        <v>2455</v>
      </c>
      <c r="L3" s="21">
        <f>K3*H3</f>
        <v>171850</v>
      </c>
    </row>
    <row r="4" ht="25.5" customHeight="1">
      <c r="A4" s="10"/>
      <c r="B4" t="s" s="11">
        <v>11</v>
      </c>
      <c r="C4" t="s" s="22">
        <v>12</v>
      </c>
      <c r="D4" t="s" s="23">
        <v>13</v>
      </c>
      <c r="E4" t="s" s="24">
        <v>14</v>
      </c>
      <c r="F4" t="s" s="15">
        <v>18</v>
      </c>
      <c r="G4" t="s" s="16">
        <v>16</v>
      </c>
      <c r="H4" s="17">
        <v>2</v>
      </c>
      <c r="I4" s="18">
        <v>450</v>
      </c>
      <c r="J4" s="19">
        <v>3460</v>
      </c>
      <c r="K4" s="20">
        <f>SUM(I4,J4)</f>
        <v>3910</v>
      </c>
      <c r="L4" s="18">
        <f>K4*H4</f>
        <v>7820</v>
      </c>
    </row>
    <row r="5" ht="25.5" customHeight="1">
      <c r="A5" s="10"/>
      <c r="B5" t="s" s="11">
        <v>11</v>
      </c>
      <c r="C5" t="s" s="22">
        <v>12</v>
      </c>
      <c r="D5" t="s" s="23">
        <v>13</v>
      </c>
      <c r="E5" t="s" s="24">
        <v>14</v>
      </c>
      <c r="F5" t="s" s="15">
        <v>19</v>
      </c>
      <c r="G5" t="s" s="16">
        <v>16</v>
      </c>
      <c r="H5" s="17">
        <v>178</v>
      </c>
      <c r="I5" s="18">
        <v>0</v>
      </c>
      <c r="J5" s="19">
        <v>1325</v>
      </c>
      <c r="K5" s="20">
        <f>SUM(I5,J5)</f>
        <v>1325</v>
      </c>
      <c r="L5" s="18">
        <f>K5*H5</f>
        <v>235850</v>
      </c>
    </row>
    <row r="6" ht="25.5" customHeight="1">
      <c r="A6" s="10"/>
      <c r="B6" t="s" s="11">
        <v>11</v>
      </c>
      <c r="C6" t="s" s="22">
        <v>12</v>
      </c>
      <c r="D6" t="s" s="23">
        <v>13</v>
      </c>
      <c r="E6" t="s" s="24">
        <v>20</v>
      </c>
      <c r="F6" t="s" s="15">
        <v>21</v>
      </c>
      <c r="G6" t="s" s="16">
        <v>22</v>
      </c>
      <c r="H6" s="17">
        <v>15008</v>
      </c>
      <c r="I6" s="18">
        <v>0</v>
      </c>
      <c r="J6" s="19">
        <v>110</v>
      </c>
      <c r="K6" s="20">
        <f>SUM(I6,J6)</f>
        <v>110</v>
      </c>
      <c r="L6" s="18">
        <f>K6*H6</f>
        <v>1650880</v>
      </c>
    </row>
    <row r="7" ht="25.5" customHeight="1">
      <c r="A7" s="10"/>
      <c r="B7" t="s" s="11">
        <v>11</v>
      </c>
      <c r="C7" t="s" s="22">
        <v>12</v>
      </c>
      <c r="D7" t="s" s="23">
        <v>13</v>
      </c>
      <c r="E7" t="s" s="24">
        <v>20</v>
      </c>
      <c r="F7" t="s" s="15">
        <v>23</v>
      </c>
      <c r="G7" t="s" s="16">
        <v>22</v>
      </c>
      <c r="H7" s="17">
        <v>6837</v>
      </c>
      <c r="I7" s="18">
        <v>0</v>
      </c>
      <c r="J7" s="19">
        <v>70</v>
      </c>
      <c r="K7" s="20">
        <f>SUM(I7,J7)</f>
        <v>70</v>
      </c>
      <c r="L7" s="18">
        <f>K7*H7</f>
        <v>478590</v>
      </c>
    </row>
    <row r="8" ht="25.5" customHeight="1">
      <c r="A8" s="10"/>
      <c r="B8" t="s" s="11">
        <v>11</v>
      </c>
      <c r="C8" t="s" s="22">
        <v>12</v>
      </c>
      <c r="D8" t="s" s="23">
        <v>13</v>
      </c>
      <c r="E8" t="s" s="24">
        <v>20</v>
      </c>
      <c r="F8" t="s" s="15">
        <v>24</v>
      </c>
      <c r="G8" t="s" s="16">
        <v>22</v>
      </c>
      <c r="H8" s="17">
        <v>8165</v>
      </c>
      <c r="I8" s="18">
        <v>0</v>
      </c>
      <c r="J8" s="19">
        <v>110</v>
      </c>
      <c r="K8" s="20">
        <f>SUM(I8,J8)</f>
        <v>110</v>
      </c>
      <c r="L8" s="18">
        <f>K8*H8</f>
        <v>898150</v>
      </c>
    </row>
    <row r="9" ht="25.5" customHeight="1">
      <c r="A9" s="10"/>
      <c r="B9" t="s" s="11">
        <v>11</v>
      </c>
      <c r="C9" t="s" s="22">
        <v>12</v>
      </c>
      <c r="D9" t="s" s="23">
        <v>13</v>
      </c>
      <c r="E9" t="s" s="24">
        <v>20</v>
      </c>
      <c r="F9" t="s" s="15">
        <v>25</v>
      </c>
      <c r="G9" t="s" s="16">
        <v>26</v>
      </c>
      <c r="H9" s="17">
        <v>0</v>
      </c>
      <c r="I9" s="18">
        <v>0</v>
      </c>
      <c r="J9" s="19">
        <v>35</v>
      </c>
      <c r="K9" s="20">
        <f>SUM(I9,J9)</f>
        <v>35</v>
      </c>
      <c r="L9" s="18">
        <f>K9*H9</f>
        <v>0</v>
      </c>
    </row>
    <row r="10" ht="25.5" customHeight="1">
      <c r="A10" s="10"/>
      <c r="B10" t="s" s="11">
        <v>11</v>
      </c>
      <c r="C10" t="s" s="22">
        <v>12</v>
      </c>
      <c r="D10" t="s" s="23">
        <v>13</v>
      </c>
      <c r="E10" t="s" s="24">
        <v>20</v>
      </c>
      <c r="F10" t="s" s="15">
        <v>27</v>
      </c>
      <c r="G10" t="s" s="16">
        <v>26</v>
      </c>
      <c r="H10" s="17">
        <v>820</v>
      </c>
      <c r="I10" s="18">
        <v>95</v>
      </c>
      <c r="J10" s="19">
        <v>15</v>
      </c>
      <c r="K10" s="20">
        <f>SUM(I10,J10)</f>
        <v>110</v>
      </c>
      <c r="L10" s="18">
        <f>K10*H10</f>
        <v>90200</v>
      </c>
    </row>
    <row r="11" ht="25.5" customHeight="1">
      <c r="A11" s="10"/>
      <c r="B11" t="s" s="11">
        <v>11</v>
      </c>
      <c r="C11" t="s" s="22">
        <v>12</v>
      </c>
      <c r="D11" t="s" s="23">
        <v>13</v>
      </c>
      <c r="E11" t="s" s="24">
        <v>20</v>
      </c>
      <c r="F11" t="s" s="15">
        <v>28</v>
      </c>
      <c r="G11" t="s" s="16">
        <v>26</v>
      </c>
      <c r="H11" s="17">
        <v>820</v>
      </c>
      <c r="I11" s="18">
        <v>165</v>
      </c>
      <c r="J11" s="19">
        <v>70</v>
      </c>
      <c r="K11" s="20">
        <f>SUM(I11,J11)</f>
        <v>235</v>
      </c>
      <c r="L11" s="18">
        <f>K11*H11</f>
        <v>192700</v>
      </c>
    </row>
    <row r="12" ht="25.5" customHeight="1">
      <c r="A12" s="10"/>
      <c r="B12" t="s" s="11">
        <v>11</v>
      </c>
      <c r="C12" t="s" s="22">
        <v>12</v>
      </c>
      <c r="D12" t="s" s="23">
        <v>13</v>
      </c>
      <c r="E12" t="s" s="24">
        <v>20</v>
      </c>
      <c r="F12" t="s" s="15">
        <v>29</v>
      </c>
      <c r="G12" t="s" s="16">
        <v>22</v>
      </c>
      <c r="H12" s="17">
        <v>1858</v>
      </c>
      <c r="I12" s="18">
        <v>1985</v>
      </c>
      <c r="J12" s="19">
        <v>265</v>
      </c>
      <c r="K12" s="20">
        <f>SUM(I12,J12)</f>
        <v>2250</v>
      </c>
      <c r="L12" s="18">
        <f>K12*H12</f>
        <v>4180500</v>
      </c>
    </row>
    <row r="13" ht="25.5" customHeight="1">
      <c r="A13" s="10"/>
      <c r="B13" t="s" s="11">
        <v>11</v>
      </c>
      <c r="C13" t="s" s="22">
        <v>12</v>
      </c>
      <c r="D13" t="s" s="23">
        <v>13</v>
      </c>
      <c r="E13" t="s" s="24">
        <v>20</v>
      </c>
      <c r="F13" t="s" s="15">
        <v>30</v>
      </c>
      <c r="G13" t="s" s="16">
        <v>26</v>
      </c>
      <c r="H13" s="17">
        <v>1220</v>
      </c>
      <c r="I13" s="18">
        <v>195</v>
      </c>
      <c r="J13" s="19">
        <v>260</v>
      </c>
      <c r="K13" s="20">
        <f>SUM(I13,J13)</f>
        <v>455</v>
      </c>
      <c r="L13" s="18">
        <f>K13*H13</f>
        <v>555100</v>
      </c>
    </row>
    <row r="14" ht="25.5" customHeight="1">
      <c r="A14" s="10"/>
      <c r="B14" t="s" s="11">
        <v>11</v>
      </c>
      <c r="C14" t="s" s="22">
        <v>12</v>
      </c>
      <c r="D14" t="s" s="23">
        <v>13</v>
      </c>
      <c r="E14" t="s" s="24">
        <v>20</v>
      </c>
      <c r="F14" t="s" s="15">
        <v>31</v>
      </c>
      <c r="G14" t="s" s="16">
        <v>32</v>
      </c>
      <c r="H14" s="17">
        <v>0</v>
      </c>
      <c r="I14" s="18">
        <v>24</v>
      </c>
      <c r="J14" s="19">
        <v>5.5</v>
      </c>
      <c r="K14" s="20">
        <f>SUM(I14,J14)</f>
        <v>29.5</v>
      </c>
      <c r="L14" s="18">
        <f>K14*H14</f>
        <v>0</v>
      </c>
    </row>
    <row r="15" ht="25.5" customHeight="1">
      <c r="A15" s="10"/>
      <c r="B15" t="s" s="11">
        <v>11</v>
      </c>
      <c r="C15" t="s" s="22">
        <v>12</v>
      </c>
      <c r="D15" t="s" s="23">
        <v>13</v>
      </c>
      <c r="E15" t="s" s="24">
        <v>20</v>
      </c>
      <c r="F15" t="s" s="15">
        <v>33</v>
      </c>
      <c r="G15" t="s" s="16">
        <v>32</v>
      </c>
      <c r="H15" s="17">
        <v>0</v>
      </c>
      <c r="I15" s="18">
        <v>23</v>
      </c>
      <c r="J15" s="19">
        <v>5.5</v>
      </c>
      <c r="K15" s="20">
        <f>SUM(I15,J15)</f>
        <v>28.5</v>
      </c>
      <c r="L15" s="18">
        <f>K15*H15</f>
        <v>0</v>
      </c>
    </row>
    <row r="16" ht="25.5" customHeight="1">
      <c r="A16" s="10"/>
      <c r="B16" t="s" s="11">
        <v>11</v>
      </c>
      <c r="C16" t="s" s="22">
        <v>12</v>
      </c>
      <c r="D16" t="s" s="23">
        <v>13</v>
      </c>
      <c r="E16" t="s" s="24">
        <v>20</v>
      </c>
      <c r="F16" t="s" s="15">
        <v>34</v>
      </c>
      <c r="G16" t="s" s="16">
        <v>32</v>
      </c>
      <c r="H16" s="17">
        <v>0</v>
      </c>
      <c r="I16" s="18">
        <v>23</v>
      </c>
      <c r="J16" s="19">
        <v>5.5</v>
      </c>
      <c r="K16" s="20">
        <f>SUM(I16,J16)</f>
        <v>28.5</v>
      </c>
      <c r="L16" s="18">
        <f>K16*H16</f>
        <v>0</v>
      </c>
    </row>
    <row r="17" ht="25.5" customHeight="1">
      <c r="A17" s="10"/>
      <c r="B17" t="s" s="11">
        <v>11</v>
      </c>
      <c r="C17" t="s" s="22">
        <v>12</v>
      </c>
      <c r="D17" t="s" s="23">
        <v>13</v>
      </c>
      <c r="E17" t="s" s="24">
        <v>20</v>
      </c>
      <c r="F17" t="s" s="15">
        <v>35</v>
      </c>
      <c r="G17" t="s" s="16">
        <v>32</v>
      </c>
      <c r="H17" s="17">
        <v>279</v>
      </c>
      <c r="I17" s="18">
        <v>22.5</v>
      </c>
      <c r="J17" s="19">
        <v>5</v>
      </c>
      <c r="K17" s="20">
        <f>SUM(I17,J17)</f>
        <v>27.5</v>
      </c>
      <c r="L17" s="18">
        <f>K17*H17</f>
        <v>7672.5</v>
      </c>
    </row>
    <row r="18" ht="25.5" customHeight="1">
      <c r="A18" s="10"/>
      <c r="B18" t="s" s="11">
        <v>11</v>
      </c>
      <c r="C18" t="s" s="22">
        <v>12</v>
      </c>
      <c r="D18" t="s" s="23">
        <v>13</v>
      </c>
      <c r="E18" t="s" s="24">
        <v>20</v>
      </c>
      <c r="F18" t="s" s="15">
        <v>36</v>
      </c>
      <c r="G18" t="s" s="16">
        <v>32</v>
      </c>
      <c r="H18" s="17">
        <v>27341</v>
      </c>
      <c r="I18" s="18">
        <v>22</v>
      </c>
      <c r="J18" s="19">
        <v>5</v>
      </c>
      <c r="K18" s="20">
        <f>SUM(I18,J18)</f>
        <v>27</v>
      </c>
      <c r="L18" s="18">
        <f>K18*H18</f>
        <v>738207</v>
      </c>
    </row>
    <row r="19" ht="25.5" customHeight="1">
      <c r="A19" s="10"/>
      <c r="B19" t="s" s="11">
        <v>11</v>
      </c>
      <c r="C19" t="s" s="22">
        <v>12</v>
      </c>
      <c r="D19" t="s" s="23">
        <v>13</v>
      </c>
      <c r="E19" t="s" s="24">
        <v>20</v>
      </c>
      <c r="F19" t="s" s="15">
        <v>37</v>
      </c>
      <c r="G19" t="s" s="16">
        <v>32</v>
      </c>
      <c r="H19" s="17">
        <v>10179</v>
      </c>
      <c r="I19" s="18">
        <v>22.5</v>
      </c>
      <c r="J19" s="19">
        <v>4.5</v>
      </c>
      <c r="K19" s="20">
        <f>SUM(I19,J19)</f>
        <v>27</v>
      </c>
      <c r="L19" s="18">
        <f>K19*H19</f>
        <v>274833</v>
      </c>
    </row>
    <row r="20" ht="25.5" customHeight="1">
      <c r="A20" s="10"/>
      <c r="B20" t="s" s="11">
        <v>11</v>
      </c>
      <c r="C20" t="s" s="22">
        <v>12</v>
      </c>
      <c r="D20" t="s" s="23">
        <v>13</v>
      </c>
      <c r="E20" t="s" s="24">
        <v>20</v>
      </c>
      <c r="F20" t="s" s="15">
        <v>38</v>
      </c>
      <c r="G20" t="s" s="16">
        <v>32</v>
      </c>
      <c r="H20" s="17">
        <v>89151</v>
      </c>
      <c r="I20" s="18">
        <v>22.5</v>
      </c>
      <c r="J20" s="19">
        <v>4.5</v>
      </c>
      <c r="K20" s="20">
        <f>SUM(I20,J20)</f>
        <v>27</v>
      </c>
      <c r="L20" s="18">
        <f>K20*H20</f>
        <v>2407077</v>
      </c>
    </row>
    <row r="21" ht="25.5" customHeight="1">
      <c r="A21" s="10"/>
      <c r="B21" t="s" s="11">
        <v>11</v>
      </c>
      <c r="C21" t="s" s="22">
        <v>12</v>
      </c>
      <c r="D21" t="s" s="23">
        <v>13</v>
      </c>
      <c r="E21" t="s" s="24">
        <v>20</v>
      </c>
      <c r="F21" t="s" s="15">
        <v>39</v>
      </c>
      <c r="G21" t="s" s="16">
        <v>32</v>
      </c>
      <c r="H21" s="17">
        <v>178586</v>
      </c>
      <c r="I21" s="18">
        <v>22.5</v>
      </c>
      <c r="J21" s="19">
        <v>4.5</v>
      </c>
      <c r="K21" s="20">
        <f>SUM(I21,J21)</f>
        <v>27</v>
      </c>
      <c r="L21" s="18">
        <f>K21*H21</f>
        <v>4821822</v>
      </c>
    </row>
    <row r="22" ht="25.5" customHeight="1">
      <c r="A22" s="10"/>
      <c r="B22" t="s" s="11">
        <v>11</v>
      </c>
      <c r="C22" t="s" s="22">
        <v>12</v>
      </c>
      <c r="D22" t="s" s="23">
        <v>13</v>
      </c>
      <c r="E22" t="s" s="24">
        <v>20</v>
      </c>
      <c r="F22" t="s" s="15">
        <v>40</v>
      </c>
      <c r="G22" t="s" s="16">
        <v>32</v>
      </c>
      <c r="H22" s="17">
        <v>108769</v>
      </c>
      <c r="I22" s="18">
        <v>22.5</v>
      </c>
      <c r="J22" s="19">
        <v>4.5</v>
      </c>
      <c r="K22" s="20">
        <f>SUM(I22,J22)</f>
        <v>27</v>
      </c>
      <c r="L22" s="18">
        <f>K22*H22</f>
        <v>2936763</v>
      </c>
    </row>
    <row r="23" ht="25.5" customHeight="1">
      <c r="A23" s="10"/>
      <c r="B23" t="s" s="11">
        <v>11</v>
      </c>
      <c r="C23" t="s" s="22">
        <v>12</v>
      </c>
      <c r="D23" t="s" s="23">
        <v>13</v>
      </c>
      <c r="E23" t="s" s="24">
        <v>20</v>
      </c>
      <c r="F23" t="s" s="15">
        <v>41</v>
      </c>
      <c r="G23" t="s" s="16">
        <v>32</v>
      </c>
      <c r="H23" s="17">
        <v>0</v>
      </c>
      <c r="I23" s="18">
        <v>24</v>
      </c>
      <c r="J23" s="19">
        <v>5.5</v>
      </c>
      <c r="K23" s="20">
        <f>SUM(I23,J23)</f>
        <v>29.5</v>
      </c>
      <c r="L23" s="18">
        <f>K23*H23</f>
        <v>0</v>
      </c>
    </row>
    <row r="24" ht="25.5" customHeight="1">
      <c r="A24" s="10"/>
      <c r="B24" t="s" s="11">
        <v>11</v>
      </c>
      <c r="C24" t="s" s="22">
        <v>12</v>
      </c>
      <c r="D24" t="s" s="23">
        <v>13</v>
      </c>
      <c r="E24" t="s" s="24">
        <v>42</v>
      </c>
      <c r="F24" t="s" s="15">
        <v>43</v>
      </c>
      <c r="G24" t="s" s="16">
        <v>22</v>
      </c>
      <c r="H24" s="17">
        <v>0</v>
      </c>
      <c r="I24" s="18">
        <v>0</v>
      </c>
      <c r="J24" s="19">
        <v>110</v>
      </c>
      <c r="K24" s="20">
        <f>SUM(I24,J24)</f>
        <v>110</v>
      </c>
      <c r="L24" s="18">
        <f>K24*H24</f>
        <v>0</v>
      </c>
    </row>
    <row r="25" ht="25.5" customHeight="1">
      <c r="A25" s="10"/>
      <c r="B25" t="s" s="11">
        <v>11</v>
      </c>
      <c r="C25" t="s" s="22">
        <v>12</v>
      </c>
      <c r="D25" t="s" s="23">
        <v>13</v>
      </c>
      <c r="E25" t="s" s="24">
        <v>42</v>
      </c>
      <c r="F25" t="s" s="15">
        <v>44</v>
      </c>
      <c r="G25" t="s" s="16">
        <v>22</v>
      </c>
      <c r="H25" s="17">
        <v>0</v>
      </c>
      <c r="I25" s="18">
        <v>0</v>
      </c>
      <c r="J25" s="19">
        <v>70</v>
      </c>
      <c r="K25" s="20">
        <f>SUM(I25,J25)</f>
        <v>70</v>
      </c>
      <c r="L25" s="18">
        <f>K25*H25</f>
        <v>0</v>
      </c>
    </row>
    <row r="26" ht="25.5" customHeight="1">
      <c r="A26" s="10"/>
      <c r="B26" t="s" s="11">
        <v>11</v>
      </c>
      <c r="C26" t="s" s="22">
        <v>12</v>
      </c>
      <c r="D26" t="s" s="23">
        <v>13</v>
      </c>
      <c r="E26" t="s" s="24">
        <v>42</v>
      </c>
      <c r="F26" t="s" s="15">
        <v>45</v>
      </c>
      <c r="G26" t="s" s="16">
        <v>22</v>
      </c>
      <c r="H26" s="17">
        <v>0</v>
      </c>
      <c r="I26" s="18">
        <v>0</v>
      </c>
      <c r="J26" s="19">
        <v>110</v>
      </c>
      <c r="K26" s="20">
        <f>SUM(I26,J26)</f>
        <v>110</v>
      </c>
      <c r="L26" s="18">
        <f>K26*H26</f>
        <v>0</v>
      </c>
    </row>
    <row r="27" ht="25.5" customHeight="1">
      <c r="A27" s="10"/>
      <c r="B27" t="s" s="11">
        <v>11</v>
      </c>
      <c r="C27" t="s" s="22">
        <v>12</v>
      </c>
      <c r="D27" t="s" s="23">
        <v>13</v>
      </c>
      <c r="E27" t="s" s="24">
        <v>42</v>
      </c>
      <c r="F27" t="s" s="15">
        <v>25</v>
      </c>
      <c r="G27" t="s" s="16">
        <v>26</v>
      </c>
      <c r="H27" s="17">
        <v>0</v>
      </c>
      <c r="I27" s="18">
        <v>0</v>
      </c>
      <c r="J27" s="19">
        <v>35</v>
      </c>
      <c r="K27" s="20">
        <f>SUM(I27,J27)</f>
        <v>35</v>
      </c>
      <c r="L27" s="18">
        <f>K27*H27</f>
        <v>0</v>
      </c>
    </row>
    <row r="28" ht="25.5" customHeight="1">
      <c r="A28" s="10"/>
      <c r="B28" t="s" s="11">
        <v>11</v>
      </c>
      <c r="C28" t="s" s="22">
        <v>12</v>
      </c>
      <c r="D28" t="s" s="23">
        <v>13</v>
      </c>
      <c r="E28" t="s" s="24">
        <v>42</v>
      </c>
      <c r="F28" t="s" s="15">
        <v>27</v>
      </c>
      <c r="G28" t="s" s="16">
        <v>26</v>
      </c>
      <c r="H28" s="17">
        <v>400</v>
      </c>
      <c r="I28" s="25">
        <v>95</v>
      </c>
      <c r="J28" s="26">
        <v>15</v>
      </c>
      <c r="K28" s="20">
        <f>SUM(I28,J28)</f>
        <v>110</v>
      </c>
      <c r="L28" s="25">
        <f>K28*H28</f>
        <v>44000</v>
      </c>
    </row>
    <row r="29" ht="25.5" customHeight="1">
      <c r="A29" s="10"/>
      <c r="B29" t="s" s="11">
        <v>11</v>
      </c>
      <c r="C29" t="s" s="22">
        <v>12</v>
      </c>
      <c r="D29" t="s" s="23">
        <v>13</v>
      </c>
      <c r="E29" t="s" s="24">
        <v>42</v>
      </c>
      <c r="F29" t="s" s="15">
        <v>28</v>
      </c>
      <c r="G29" t="s" s="16">
        <v>26</v>
      </c>
      <c r="H29" s="17">
        <v>400</v>
      </c>
      <c r="I29" s="25">
        <v>165</v>
      </c>
      <c r="J29" s="26">
        <v>70</v>
      </c>
      <c r="K29" s="20">
        <f>SUM(I29,J29)</f>
        <v>235</v>
      </c>
      <c r="L29" s="25">
        <f>K29*H29</f>
        <v>94000</v>
      </c>
    </row>
    <row r="30" ht="25.5" customHeight="1">
      <c r="A30" s="10"/>
      <c r="B30" t="s" s="11">
        <v>11</v>
      </c>
      <c r="C30" t="s" s="22">
        <v>12</v>
      </c>
      <c r="D30" t="s" s="23">
        <v>13</v>
      </c>
      <c r="E30" t="s" s="24">
        <v>42</v>
      </c>
      <c r="F30" t="s" s="15">
        <v>29</v>
      </c>
      <c r="G30" t="s" s="16">
        <v>22</v>
      </c>
      <c r="H30" s="17">
        <v>1077</v>
      </c>
      <c r="I30" s="25">
        <v>1985</v>
      </c>
      <c r="J30" s="26">
        <v>265</v>
      </c>
      <c r="K30" s="20">
        <f>SUM(I30,J30)</f>
        <v>2250</v>
      </c>
      <c r="L30" s="25">
        <f>K30*H30</f>
        <v>2423250</v>
      </c>
    </row>
    <row r="31" ht="25.5" customHeight="1">
      <c r="A31" s="10"/>
      <c r="B31" t="s" s="11">
        <v>11</v>
      </c>
      <c r="C31" t="s" s="22">
        <v>12</v>
      </c>
      <c r="D31" t="s" s="23">
        <v>13</v>
      </c>
      <c r="E31" t="s" s="24">
        <v>42</v>
      </c>
      <c r="F31" t="s" s="15">
        <v>30</v>
      </c>
      <c r="G31" t="s" s="16">
        <v>26</v>
      </c>
      <c r="H31" s="17">
        <v>228</v>
      </c>
      <c r="I31" s="18">
        <v>195</v>
      </c>
      <c r="J31" s="19">
        <v>260</v>
      </c>
      <c r="K31" s="20">
        <f>SUM(I31,J31)</f>
        <v>455</v>
      </c>
      <c r="L31" s="18">
        <f>K31*H31</f>
        <v>103740</v>
      </c>
    </row>
    <row r="32" ht="25.5" customHeight="1">
      <c r="A32" s="10"/>
      <c r="B32" t="s" s="11">
        <v>11</v>
      </c>
      <c r="C32" t="s" s="22">
        <v>12</v>
      </c>
      <c r="D32" t="s" s="23">
        <v>13</v>
      </c>
      <c r="E32" t="s" s="24">
        <v>42</v>
      </c>
      <c r="F32" t="s" s="15">
        <v>31</v>
      </c>
      <c r="G32" t="s" s="16">
        <v>32</v>
      </c>
      <c r="H32" s="17">
        <v>0</v>
      </c>
      <c r="I32" s="18">
        <v>24</v>
      </c>
      <c r="J32" s="19">
        <v>5.5</v>
      </c>
      <c r="K32" s="20">
        <f>SUM(I32,J32)</f>
        <v>29.5</v>
      </c>
      <c r="L32" s="18">
        <f>K32*H32</f>
        <v>0</v>
      </c>
    </row>
    <row r="33" ht="25.5" customHeight="1">
      <c r="A33" s="10"/>
      <c r="B33" t="s" s="11">
        <v>11</v>
      </c>
      <c r="C33" t="s" s="22">
        <v>12</v>
      </c>
      <c r="D33" t="s" s="23">
        <v>13</v>
      </c>
      <c r="E33" t="s" s="24">
        <v>42</v>
      </c>
      <c r="F33" t="s" s="15">
        <v>33</v>
      </c>
      <c r="G33" t="s" s="16">
        <v>32</v>
      </c>
      <c r="H33" s="17">
        <v>0</v>
      </c>
      <c r="I33" s="18">
        <v>23</v>
      </c>
      <c r="J33" s="19">
        <v>5.5</v>
      </c>
      <c r="K33" s="20">
        <f>SUM(I33,J33)</f>
        <v>28.5</v>
      </c>
      <c r="L33" s="18">
        <f>K33*H33</f>
        <v>0</v>
      </c>
    </row>
    <row r="34" ht="25.5" customHeight="1">
      <c r="A34" s="10"/>
      <c r="B34" t="s" s="11">
        <v>11</v>
      </c>
      <c r="C34" t="s" s="22">
        <v>12</v>
      </c>
      <c r="D34" t="s" s="23">
        <v>13</v>
      </c>
      <c r="E34" t="s" s="24">
        <v>42</v>
      </c>
      <c r="F34" t="s" s="15">
        <v>34</v>
      </c>
      <c r="G34" t="s" s="16">
        <v>32</v>
      </c>
      <c r="H34" s="17">
        <v>0</v>
      </c>
      <c r="I34" s="18">
        <v>23</v>
      </c>
      <c r="J34" s="19">
        <v>5.5</v>
      </c>
      <c r="K34" s="20">
        <f>SUM(I34,J34)</f>
        <v>28.5</v>
      </c>
      <c r="L34" s="18">
        <f>K34*H34</f>
        <v>0</v>
      </c>
    </row>
    <row r="35" ht="25.5" customHeight="1">
      <c r="A35" s="10"/>
      <c r="B35" t="s" s="11">
        <v>11</v>
      </c>
      <c r="C35" t="s" s="22">
        <v>12</v>
      </c>
      <c r="D35" t="s" s="23">
        <v>13</v>
      </c>
      <c r="E35" t="s" s="24">
        <v>42</v>
      </c>
      <c r="F35" t="s" s="15">
        <v>35</v>
      </c>
      <c r="G35" t="s" s="16">
        <v>32</v>
      </c>
      <c r="H35" s="17">
        <v>0</v>
      </c>
      <c r="I35" s="18">
        <v>22.5</v>
      </c>
      <c r="J35" s="19">
        <v>5</v>
      </c>
      <c r="K35" s="20">
        <f>SUM(I35,J35)</f>
        <v>27.5</v>
      </c>
      <c r="L35" s="18">
        <f>K35*H35</f>
        <v>0</v>
      </c>
    </row>
    <row r="36" ht="25.5" customHeight="1">
      <c r="A36" s="10"/>
      <c r="B36" t="s" s="11">
        <v>11</v>
      </c>
      <c r="C36" t="s" s="22">
        <v>12</v>
      </c>
      <c r="D36" t="s" s="23">
        <v>13</v>
      </c>
      <c r="E36" t="s" s="24">
        <v>42</v>
      </c>
      <c r="F36" t="s" s="15">
        <v>36</v>
      </c>
      <c r="G36" t="s" s="16">
        <v>32</v>
      </c>
      <c r="H36" s="17">
        <v>2035</v>
      </c>
      <c r="I36" s="18">
        <v>22</v>
      </c>
      <c r="J36" s="19">
        <v>5</v>
      </c>
      <c r="K36" s="20">
        <f>SUM(I36,J36)</f>
        <v>27</v>
      </c>
      <c r="L36" s="18">
        <f>K36*H36</f>
        <v>54945</v>
      </c>
    </row>
    <row r="37" ht="25.5" customHeight="1">
      <c r="A37" s="10"/>
      <c r="B37" t="s" s="11">
        <v>11</v>
      </c>
      <c r="C37" t="s" s="22">
        <v>12</v>
      </c>
      <c r="D37" t="s" s="23">
        <v>13</v>
      </c>
      <c r="E37" t="s" s="24">
        <v>42</v>
      </c>
      <c r="F37" t="s" s="15">
        <v>37</v>
      </c>
      <c r="G37" t="s" s="16">
        <v>32</v>
      </c>
      <c r="H37" s="17">
        <v>0</v>
      </c>
      <c r="I37" s="18">
        <v>22.5</v>
      </c>
      <c r="J37" s="19">
        <v>4.5</v>
      </c>
      <c r="K37" s="20">
        <f>SUM(I37,J37)</f>
        <v>27</v>
      </c>
      <c r="L37" s="18">
        <f>K37*H37</f>
        <v>0</v>
      </c>
    </row>
    <row r="38" ht="25.5" customHeight="1">
      <c r="A38" s="10"/>
      <c r="B38" t="s" s="11">
        <v>11</v>
      </c>
      <c r="C38" t="s" s="22">
        <v>12</v>
      </c>
      <c r="D38" t="s" s="23">
        <v>13</v>
      </c>
      <c r="E38" t="s" s="24">
        <v>42</v>
      </c>
      <c r="F38" t="s" s="15">
        <v>38</v>
      </c>
      <c r="G38" t="s" s="16">
        <v>32</v>
      </c>
      <c r="H38" s="17">
        <v>99696</v>
      </c>
      <c r="I38" s="18">
        <v>22.5</v>
      </c>
      <c r="J38" s="19">
        <v>4.5</v>
      </c>
      <c r="K38" s="20">
        <f>SUM(I38,J38)</f>
        <v>27</v>
      </c>
      <c r="L38" s="18">
        <f>K38*H38</f>
        <v>2691792</v>
      </c>
    </row>
    <row r="39" ht="25.5" customHeight="1">
      <c r="A39" s="10"/>
      <c r="B39" t="s" s="11">
        <v>11</v>
      </c>
      <c r="C39" t="s" s="22">
        <v>12</v>
      </c>
      <c r="D39" t="s" s="23">
        <v>13</v>
      </c>
      <c r="E39" t="s" s="24">
        <v>42</v>
      </c>
      <c r="F39" t="s" s="15">
        <v>39</v>
      </c>
      <c r="G39" t="s" s="16">
        <v>32</v>
      </c>
      <c r="H39" s="17">
        <v>35411</v>
      </c>
      <c r="I39" s="18">
        <v>22.5</v>
      </c>
      <c r="J39" s="19">
        <v>4.5</v>
      </c>
      <c r="K39" s="20">
        <f>SUM(I39,J39)</f>
        <v>27</v>
      </c>
      <c r="L39" s="18">
        <f>K39*H39</f>
        <v>956097</v>
      </c>
    </row>
    <row r="40" ht="25.5" customHeight="1">
      <c r="A40" s="10"/>
      <c r="B40" t="s" s="11">
        <v>11</v>
      </c>
      <c r="C40" t="s" s="22">
        <v>12</v>
      </c>
      <c r="D40" t="s" s="23">
        <v>13</v>
      </c>
      <c r="E40" t="s" s="24">
        <v>42</v>
      </c>
      <c r="F40" t="s" s="15">
        <v>40</v>
      </c>
      <c r="G40" t="s" s="16">
        <v>32</v>
      </c>
      <c r="H40" s="17">
        <v>0</v>
      </c>
      <c r="I40" s="18">
        <v>22.5</v>
      </c>
      <c r="J40" s="19">
        <v>4.5</v>
      </c>
      <c r="K40" s="20">
        <f>SUM(I40,J40)</f>
        <v>27</v>
      </c>
      <c r="L40" s="18">
        <f>K40*H40</f>
        <v>0</v>
      </c>
    </row>
    <row r="41" ht="25.5" customHeight="1">
      <c r="A41" s="10"/>
      <c r="B41" t="s" s="11">
        <v>11</v>
      </c>
      <c r="C41" t="s" s="22">
        <v>12</v>
      </c>
      <c r="D41" t="s" s="23">
        <v>13</v>
      </c>
      <c r="E41" t="s" s="24">
        <v>42</v>
      </c>
      <c r="F41" t="s" s="15">
        <v>41</v>
      </c>
      <c r="G41" t="s" s="16">
        <v>32</v>
      </c>
      <c r="H41" s="17">
        <v>0</v>
      </c>
      <c r="I41" s="18">
        <v>24</v>
      </c>
      <c r="J41" s="19">
        <v>5.5</v>
      </c>
      <c r="K41" s="20">
        <f>SUM(I41,J41)</f>
        <v>29.5</v>
      </c>
      <c r="L41" s="18">
        <f>K41*H41</f>
        <v>0</v>
      </c>
    </row>
    <row r="42" ht="25.5" customHeight="1">
      <c r="A42" s="10"/>
      <c r="B42" t="s" s="11">
        <v>11</v>
      </c>
      <c r="C42" t="s" s="22">
        <v>12</v>
      </c>
      <c r="D42" t="s" s="23">
        <v>13</v>
      </c>
      <c r="E42" t="s" s="24">
        <v>42</v>
      </c>
      <c r="F42" t="s" s="15">
        <v>46</v>
      </c>
      <c r="G42" t="s" s="16">
        <v>26</v>
      </c>
      <c r="H42" s="17">
        <v>0</v>
      </c>
      <c r="I42" s="18">
        <v>0</v>
      </c>
      <c r="J42" s="19">
        <v>0</v>
      </c>
      <c r="K42" s="20">
        <f>SUM(I42,J42)</f>
        <v>0</v>
      </c>
      <c r="L42" s="18">
        <f>K42*H42</f>
        <v>0</v>
      </c>
    </row>
    <row r="43" ht="25.5" customHeight="1">
      <c r="A43" s="10"/>
      <c r="B43" t="s" s="11">
        <v>11</v>
      </c>
      <c r="C43" t="s" s="22">
        <v>12</v>
      </c>
      <c r="D43" t="s" s="23">
        <v>13</v>
      </c>
      <c r="E43" t="s" s="24">
        <v>47</v>
      </c>
      <c r="F43" t="s" s="15">
        <v>48</v>
      </c>
      <c r="G43" t="s" s="27">
        <v>49</v>
      </c>
      <c r="H43" s="17">
        <v>1</v>
      </c>
      <c r="I43" s="18">
        <v>14332500</v>
      </c>
      <c r="J43" s="19">
        <v>0</v>
      </c>
      <c r="K43" s="20">
        <f>SUM(I43,J43)</f>
        <v>14332500</v>
      </c>
      <c r="L43" s="18">
        <f>K43*H43</f>
        <v>14332500</v>
      </c>
    </row>
    <row r="44" ht="25.5" customHeight="1">
      <c r="A44" s="10"/>
      <c r="B44" t="s" s="11">
        <v>11</v>
      </c>
      <c r="C44" t="s" s="22">
        <v>12</v>
      </c>
      <c r="D44" t="s" s="23">
        <v>50</v>
      </c>
      <c r="E44" t="s" s="24">
        <v>51</v>
      </c>
      <c r="F44" t="s" s="15">
        <v>52</v>
      </c>
      <c r="G44" t="s" s="16">
        <v>22</v>
      </c>
      <c r="H44" s="17">
        <v>229</v>
      </c>
      <c r="I44" s="18">
        <v>2060</v>
      </c>
      <c r="J44" s="19">
        <v>265</v>
      </c>
      <c r="K44" s="20">
        <f>SUM(I44,J44)</f>
        <v>2325</v>
      </c>
      <c r="L44" s="18">
        <f>K44*H44</f>
        <v>532425</v>
      </c>
    </row>
    <row r="45" ht="25.5" customHeight="1">
      <c r="A45" s="10"/>
      <c r="B45" t="s" s="11">
        <v>11</v>
      </c>
      <c r="C45" t="s" s="22">
        <v>12</v>
      </c>
      <c r="D45" t="s" s="23">
        <v>50</v>
      </c>
      <c r="E45" t="s" s="24">
        <v>51</v>
      </c>
      <c r="F45" t="s" s="15">
        <v>30</v>
      </c>
      <c r="G45" t="s" s="16">
        <v>26</v>
      </c>
      <c r="H45" s="17">
        <v>1418</v>
      </c>
      <c r="I45" s="18">
        <v>210</v>
      </c>
      <c r="J45" s="19">
        <v>260</v>
      </c>
      <c r="K45" s="20">
        <f>SUM(I45,J45)</f>
        <v>470</v>
      </c>
      <c r="L45" s="18">
        <f>K45*H45</f>
        <v>666460</v>
      </c>
    </row>
    <row r="46" ht="25.5" customHeight="1">
      <c r="A46" s="10"/>
      <c r="B46" t="s" s="11">
        <v>11</v>
      </c>
      <c r="C46" t="s" s="22">
        <v>12</v>
      </c>
      <c r="D46" t="s" s="23">
        <v>50</v>
      </c>
      <c r="E46" t="s" s="24">
        <v>51</v>
      </c>
      <c r="F46" t="s" s="15">
        <v>31</v>
      </c>
      <c r="G46" t="s" s="16">
        <v>53</v>
      </c>
      <c r="H46" s="17">
        <v>0</v>
      </c>
      <c r="I46" s="18">
        <v>24</v>
      </c>
      <c r="J46" s="19">
        <v>5.5</v>
      </c>
      <c r="K46" s="20">
        <f>SUM(I46,J46)</f>
        <v>29.5</v>
      </c>
      <c r="L46" s="18">
        <f>K46*H46</f>
        <v>0</v>
      </c>
    </row>
    <row r="47" ht="25.5" customHeight="1">
      <c r="A47" s="10"/>
      <c r="B47" t="s" s="11">
        <v>11</v>
      </c>
      <c r="C47" t="s" s="22">
        <v>12</v>
      </c>
      <c r="D47" t="s" s="23">
        <v>50</v>
      </c>
      <c r="E47" t="s" s="24">
        <v>51</v>
      </c>
      <c r="F47" t="s" s="15">
        <v>33</v>
      </c>
      <c r="G47" t="s" s="16">
        <v>53</v>
      </c>
      <c r="H47" s="17">
        <v>1000</v>
      </c>
      <c r="I47" s="18">
        <v>23</v>
      </c>
      <c r="J47" s="19">
        <v>5.5</v>
      </c>
      <c r="K47" s="20">
        <f>SUM(I47,J47)</f>
        <v>28.5</v>
      </c>
      <c r="L47" s="18">
        <f>K47*H47</f>
        <v>28500</v>
      </c>
    </row>
    <row r="48" ht="25.5" customHeight="1">
      <c r="A48" s="10"/>
      <c r="B48" t="s" s="11">
        <v>11</v>
      </c>
      <c r="C48" t="s" s="22">
        <v>12</v>
      </c>
      <c r="D48" t="s" s="23">
        <v>50</v>
      </c>
      <c r="E48" t="s" s="24">
        <v>51</v>
      </c>
      <c r="F48" t="s" s="15">
        <v>34</v>
      </c>
      <c r="G48" t="s" s="16">
        <v>53</v>
      </c>
      <c r="H48" s="17">
        <v>0</v>
      </c>
      <c r="I48" s="18">
        <v>23</v>
      </c>
      <c r="J48" s="19">
        <v>5.5</v>
      </c>
      <c r="K48" s="20">
        <f>SUM(I48,J48)</f>
        <v>28.5</v>
      </c>
      <c r="L48" s="18">
        <f>K48*H48</f>
        <v>0</v>
      </c>
    </row>
    <row r="49" ht="25.5" customHeight="1">
      <c r="A49" s="10"/>
      <c r="B49" t="s" s="11">
        <v>11</v>
      </c>
      <c r="C49" t="s" s="22">
        <v>12</v>
      </c>
      <c r="D49" t="s" s="23">
        <v>50</v>
      </c>
      <c r="E49" t="s" s="24">
        <v>51</v>
      </c>
      <c r="F49" t="s" s="15">
        <v>35</v>
      </c>
      <c r="G49" t="s" s="16">
        <v>53</v>
      </c>
      <c r="H49" s="17">
        <v>8918</v>
      </c>
      <c r="I49" s="18">
        <v>22.5</v>
      </c>
      <c r="J49" s="19">
        <v>5</v>
      </c>
      <c r="K49" s="20">
        <f>SUM(I49,J49)</f>
        <v>27.5</v>
      </c>
      <c r="L49" s="18">
        <f>K49*H49</f>
        <v>245245</v>
      </c>
    </row>
    <row r="50" ht="25.5" customHeight="1">
      <c r="A50" s="10"/>
      <c r="B50" t="s" s="11">
        <v>11</v>
      </c>
      <c r="C50" t="s" s="22">
        <v>12</v>
      </c>
      <c r="D50" t="s" s="23">
        <v>50</v>
      </c>
      <c r="E50" t="s" s="24">
        <v>51</v>
      </c>
      <c r="F50" t="s" s="15">
        <v>36</v>
      </c>
      <c r="G50" t="s" s="16">
        <v>53</v>
      </c>
      <c r="H50" s="17">
        <v>21407</v>
      </c>
      <c r="I50" s="18">
        <v>22</v>
      </c>
      <c r="J50" s="19">
        <v>5</v>
      </c>
      <c r="K50" s="20">
        <f>SUM(I50,J50)</f>
        <v>27</v>
      </c>
      <c r="L50" s="18">
        <f>K50*H50</f>
        <v>577989</v>
      </c>
    </row>
    <row r="51" ht="25.5" customHeight="1">
      <c r="A51" s="10"/>
      <c r="B51" t="s" s="11">
        <v>11</v>
      </c>
      <c r="C51" t="s" s="22">
        <v>12</v>
      </c>
      <c r="D51" t="s" s="23">
        <v>50</v>
      </c>
      <c r="E51" t="s" s="24">
        <v>51</v>
      </c>
      <c r="F51" t="s" s="15">
        <v>37</v>
      </c>
      <c r="G51" t="s" s="16">
        <v>53</v>
      </c>
      <c r="H51" s="17">
        <v>3901</v>
      </c>
      <c r="I51" s="18">
        <v>22.5</v>
      </c>
      <c r="J51" s="19">
        <v>4.5</v>
      </c>
      <c r="K51" s="20">
        <f>SUM(I51,J51)</f>
        <v>27</v>
      </c>
      <c r="L51" s="18">
        <f>K51*H51</f>
        <v>105327</v>
      </c>
    </row>
    <row r="52" ht="25.5" customHeight="1">
      <c r="A52" s="10"/>
      <c r="B52" t="s" s="11">
        <v>11</v>
      </c>
      <c r="C52" t="s" s="22">
        <v>12</v>
      </c>
      <c r="D52" t="s" s="23">
        <v>50</v>
      </c>
      <c r="E52" t="s" s="24">
        <v>51</v>
      </c>
      <c r="F52" t="s" s="15">
        <v>38</v>
      </c>
      <c r="G52" t="s" s="16">
        <v>53</v>
      </c>
      <c r="H52" s="17">
        <v>19819</v>
      </c>
      <c r="I52" s="18">
        <v>22.5</v>
      </c>
      <c r="J52" s="19">
        <v>4.5</v>
      </c>
      <c r="K52" s="20">
        <f>SUM(I52,J52)</f>
        <v>27</v>
      </c>
      <c r="L52" s="18">
        <f>K52*H52</f>
        <v>535113</v>
      </c>
    </row>
    <row r="53" ht="25.5" customHeight="1">
      <c r="A53" s="10"/>
      <c r="B53" t="s" s="11">
        <v>11</v>
      </c>
      <c r="C53" t="s" s="22">
        <v>12</v>
      </c>
      <c r="D53" t="s" s="23">
        <v>50</v>
      </c>
      <c r="E53" t="s" s="24">
        <v>51</v>
      </c>
      <c r="F53" t="s" s="15">
        <v>39</v>
      </c>
      <c r="G53" t="s" s="16">
        <v>53</v>
      </c>
      <c r="H53" s="17">
        <v>945</v>
      </c>
      <c r="I53" s="18">
        <v>22.5</v>
      </c>
      <c r="J53" s="19">
        <v>4.5</v>
      </c>
      <c r="K53" s="20">
        <f>SUM(I53,J53)</f>
        <v>27</v>
      </c>
      <c r="L53" s="18">
        <f>K53*H53</f>
        <v>25515</v>
      </c>
    </row>
    <row r="54" ht="25.5" customHeight="1">
      <c r="A54" s="10"/>
      <c r="B54" t="s" s="11">
        <v>11</v>
      </c>
      <c r="C54" t="s" s="22">
        <v>12</v>
      </c>
      <c r="D54" t="s" s="23">
        <v>50</v>
      </c>
      <c r="E54" t="s" s="24">
        <v>51</v>
      </c>
      <c r="F54" t="s" s="15">
        <v>40</v>
      </c>
      <c r="G54" t="s" s="16">
        <v>53</v>
      </c>
      <c r="H54" s="17">
        <v>1115</v>
      </c>
      <c r="I54" s="18">
        <v>22.5</v>
      </c>
      <c r="J54" s="19">
        <v>4.5</v>
      </c>
      <c r="K54" s="20">
        <f>SUM(I54,J54)</f>
        <v>27</v>
      </c>
      <c r="L54" s="18">
        <f>K54*H54</f>
        <v>30105</v>
      </c>
    </row>
    <row r="55" ht="25.5" customHeight="1">
      <c r="A55" s="10"/>
      <c r="B55" t="s" s="11">
        <v>11</v>
      </c>
      <c r="C55" t="s" s="22">
        <v>12</v>
      </c>
      <c r="D55" t="s" s="23">
        <v>50</v>
      </c>
      <c r="E55" t="s" s="24">
        <v>54</v>
      </c>
      <c r="F55" t="s" s="28">
        <v>55</v>
      </c>
      <c r="G55" t="s" s="16">
        <v>26</v>
      </c>
      <c r="H55" s="17">
        <v>605</v>
      </c>
      <c r="I55" s="18">
        <v>225</v>
      </c>
      <c r="J55" s="19">
        <v>45</v>
      </c>
      <c r="K55" s="20">
        <f>SUM(I55,J55)</f>
        <v>270</v>
      </c>
      <c r="L55" s="18">
        <f>K55*H55</f>
        <v>163350</v>
      </c>
    </row>
    <row r="56" ht="25.5" customHeight="1">
      <c r="A56" s="10"/>
      <c r="B56" t="s" s="11">
        <v>11</v>
      </c>
      <c r="C56" t="s" s="22">
        <v>12</v>
      </c>
      <c r="D56" t="s" s="23">
        <v>50</v>
      </c>
      <c r="E56" t="s" s="24">
        <v>54</v>
      </c>
      <c r="F56" t="s" s="28">
        <v>56</v>
      </c>
      <c r="G56" t="s" s="16">
        <v>26</v>
      </c>
      <c r="H56" s="17">
        <v>1130</v>
      </c>
      <c r="I56" s="18">
        <v>0</v>
      </c>
      <c r="J56" s="19">
        <v>0</v>
      </c>
      <c r="K56" s="20">
        <f>SUM(I56,J56)</f>
        <v>0</v>
      </c>
      <c r="L56" s="18">
        <f>K56*H56</f>
        <v>0</v>
      </c>
    </row>
    <row r="57" ht="25.5" customHeight="1">
      <c r="A57" s="10"/>
      <c r="B57" t="s" s="11">
        <v>11</v>
      </c>
      <c r="C57" t="s" s="22">
        <v>12</v>
      </c>
      <c r="D57" t="s" s="23">
        <v>50</v>
      </c>
      <c r="E57" t="s" s="24">
        <v>54</v>
      </c>
      <c r="F57" t="s" s="15">
        <v>57</v>
      </c>
      <c r="G57" t="s" s="16">
        <v>58</v>
      </c>
      <c r="H57" s="17">
        <v>208</v>
      </c>
      <c r="I57" s="18">
        <v>235</v>
      </c>
      <c r="J57" s="19">
        <v>145</v>
      </c>
      <c r="K57" s="20">
        <f>SUM(I57,J57)</f>
        <v>380</v>
      </c>
      <c r="L57" s="18">
        <f>K57*H57</f>
        <v>79040</v>
      </c>
    </row>
    <row r="58" ht="25.5" customHeight="1">
      <c r="A58" s="10"/>
      <c r="B58" t="s" s="11">
        <v>11</v>
      </c>
      <c r="C58" t="s" s="22">
        <v>12</v>
      </c>
      <c r="D58" t="s" s="23">
        <v>50</v>
      </c>
      <c r="E58" t="s" s="29">
        <v>59</v>
      </c>
      <c r="F58" t="s" s="30">
        <v>60</v>
      </c>
      <c r="G58" t="s" s="16">
        <v>26</v>
      </c>
      <c r="H58" s="17">
        <v>605</v>
      </c>
      <c r="I58" s="18">
        <v>140</v>
      </c>
      <c r="J58" s="19">
        <v>190</v>
      </c>
      <c r="K58" s="20">
        <f>SUM(I58,J58)</f>
        <v>330</v>
      </c>
      <c r="L58" s="18">
        <f>K58*H58</f>
        <v>199650</v>
      </c>
    </row>
    <row r="59" ht="25.5" customHeight="1">
      <c r="A59" s="10"/>
      <c r="B59" t="s" s="11">
        <v>11</v>
      </c>
      <c r="C59" t="s" s="22">
        <v>12</v>
      </c>
      <c r="D59" t="s" s="23">
        <v>61</v>
      </c>
      <c r="E59" t="s" s="24">
        <v>62</v>
      </c>
      <c r="F59" t="s" s="15">
        <v>63</v>
      </c>
      <c r="G59" t="s" s="16">
        <v>22</v>
      </c>
      <c r="H59" s="17">
        <v>0</v>
      </c>
      <c r="I59" s="18">
        <v>0</v>
      </c>
      <c r="J59" s="19">
        <v>110</v>
      </c>
      <c r="K59" s="20">
        <f>SUM(I59,J59)</f>
        <v>110</v>
      </c>
      <c r="L59" s="18">
        <f>K59*H59</f>
        <v>0</v>
      </c>
    </row>
    <row r="60" ht="25.5" customHeight="1">
      <c r="A60" s="10"/>
      <c r="B60" t="s" s="11">
        <v>11</v>
      </c>
      <c r="C60" t="s" s="22">
        <v>12</v>
      </c>
      <c r="D60" t="s" s="23">
        <v>61</v>
      </c>
      <c r="E60" t="s" s="24">
        <v>62</v>
      </c>
      <c r="F60" t="s" s="15">
        <v>23</v>
      </c>
      <c r="G60" t="s" s="16">
        <v>22</v>
      </c>
      <c r="H60" s="17">
        <v>0</v>
      </c>
      <c r="I60" s="18">
        <v>0</v>
      </c>
      <c r="J60" s="19">
        <v>70</v>
      </c>
      <c r="K60" s="20">
        <f>SUM(I60,J60)</f>
        <v>70</v>
      </c>
      <c r="L60" s="18">
        <f>K60*H60</f>
        <v>0</v>
      </c>
    </row>
    <row r="61" ht="25.5" customHeight="1">
      <c r="A61" s="10"/>
      <c r="B61" t="s" s="11">
        <v>11</v>
      </c>
      <c r="C61" t="s" s="22">
        <v>12</v>
      </c>
      <c r="D61" t="s" s="23">
        <v>61</v>
      </c>
      <c r="E61" t="s" s="24">
        <v>62</v>
      </c>
      <c r="F61" t="s" s="15">
        <v>24</v>
      </c>
      <c r="G61" t="s" s="16">
        <v>22</v>
      </c>
      <c r="H61" s="17">
        <v>0</v>
      </c>
      <c r="I61" s="18">
        <v>0</v>
      </c>
      <c r="J61" s="19">
        <v>110</v>
      </c>
      <c r="K61" s="20">
        <f>SUM(I61,J61)</f>
        <v>110</v>
      </c>
      <c r="L61" s="18">
        <f>K61*H61</f>
        <v>0</v>
      </c>
    </row>
    <row r="62" ht="25.5" customHeight="1">
      <c r="A62" s="10"/>
      <c r="B62" t="s" s="11">
        <v>11</v>
      </c>
      <c r="C62" t="s" s="22">
        <v>12</v>
      </c>
      <c r="D62" t="s" s="23">
        <v>61</v>
      </c>
      <c r="E62" t="s" s="24">
        <v>62</v>
      </c>
      <c r="F62" t="s" s="15">
        <v>64</v>
      </c>
      <c r="G62" t="s" s="16">
        <v>26</v>
      </c>
      <c r="H62" s="17">
        <v>0</v>
      </c>
      <c r="I62" s="18">
        <v>0</v>
      </c>
      <c r="J62" s="19">
        <v>35</v>
      </c>
      <c r="K62" s="20">
        <f>SUM(I62,J62)</f>
        <v>35</v>
      </c>
      <c r="L62" s="18">
        <f>K62*H62</f>
        <v>0</v>
      </c>
    </row>
    <row r="63" ht="25.5" customHeight="1">
      <c r="A63" s="10"/>
      <c r="B63" t="s" s="11">
        <v>11</v>
      </c>
      <c r="C63" t="s" s="22">
        <v>12</v>
      </c>
      <c r="D63" t="s" s="23">
        <v>61</v>
      </c>
      <c r="E63" t="s" s="24">
        <v>62</v>
      </c>
      <c r="F63" t="s" s="15">
        <v>65</v>
      </c>
      <c r="G63" t="s" s="16">
        <v>26</v>
      </c>
      <c r="H63" s="17">
        <v>2</v>
      </c>
      <c r="I63" s="18">
        <v>95</v>
      </c>
      <c r="J63" s="19">
        <v>15</v>
      </c>
      <c r="K63" s="20">
        <f>SUM(I63,J63)</f>
        <v>110</v>
      </c>
      <c r="L63" s="18">
        <f>K63*H63</f>
        <v>220</v>
      </c>
    </row>
    <row r="64" ht="25.5" customHeight="1">
      <c r="A64" s="10"/>
      <c r="B64" t="s" s="11">
        <v>11</v>
      </c>
      <c r="C64" t="s" s="22">
        <v>12</v>
      </c>
      <c r="D64" t="s" s="23">
        <v>61</v>
      </c>
      <c r="E64" t="s" s="24">
        <v>62</v>
      </c>
      <c r="F64" t="s" s="15">
        <v>66</v>
      </c>
      <c r="G64" t="s" s="16">
        <v>26</v>
      </c>
      <c r="H64" s="17">
        <v>2</v>
      </c>
      <c r="I64" s="18">
        <v>165</v>
      </c>
      <c r="J64" s="19">
        <v>70</v>
      </c>
      <c r="K64" s="20">
        <f>SUM(I64,J64)</f>
        <v>235</v>
      </c>
      <c r="L64" s="18">
        <f>K64*H64</f>
        <v>470</v>
      </c>
    </row>
    <row r="65" ht="25.5" customHeight="1">
      <c r="A65" s="10"/>
      <c r="B65" t="s" s="11">
        <v>11</v>
      </c>
      <c r="C65" t="s" s="22">
        <v>12</v>
      </c>
      <c r="D65" t="s" s="23">
        <v>61</v>
      </c>
      <c r="E65" t="s" s="24">
        <v>62</v>
      </c>
      <c r="F65" t="s" s="15">
        <v>67</v>
      </c>
      <c r="G65" t="s" s="16">
        <v>26</v>
      </c>
      <c r="H65" s="17">
        <v>0</v>
      </c>
      <c r="I65" s="18">
        <v>0</v>
      </c>
      <c r="J65" s="19">
        <v>0</v>
      </c>
      <c r="K65" s="20">
        <f>SUM(I65,J65)</f>
        <v>0</v>
      </c>
      <c r="L65" s="18">
        <f>K65*H65</f>
        <v>0</v>
      </c>
    </row>
    <row r="66" ht="25.5" customHeight="1">
      <c r="A66" s="10"/>
      <c r="B66" t="s" s="11">
        <v>11</v>
      </c>
      <c r="C66" t="s" s="22">
        <v>12</v>
      </c>
      <c r="D66" t="s" s="23">
        <v>61</v>
      </c>
      <c r="E66" t="s" s="24">
        <v>62</v>
      </c>
      <c r="F66" t="s" s="15">
        <v>29</v>
      </c>
      <c r="G66" t="s" s="16">
        <v>22</v>
      </c>
      <c r="H66" s="17">
        <v>142</v>
      </c>
      <c r="I66" s="18">
        <v>1985</v>
      </c>
      <c r="J66" s="19">
        <v>265</v>
      </c>
      <c r="K66" s="20">
        <f>SUM(I66,J66)</f>
        <v>2250</v>
      </c>
      <c r="L66" s="18">
        <f>K66*H66</f>
        <v>319500</v>
      </c>
    </row>
    <row r="67" ht="25.5" customHeight="1">
      <c r="A67" s="10"/>
      <c r="B67" t="s" s="11">
        <v>11</v>
      </c>
      <c r="C67" t="s" s="22">
        <v>12</v>
      </c>
      <c r="D67" t="s" s="23">
        <v>61</v>
      </c>
      <c r="E67" t="s" s="24">
        <v>62</v>
      </c>
      <c r="F67" t="s" s="15">
        <v>30</v>
      </c>
      <c r="G67" t="s" s="16">
        <v>26</v>
      </c>
      <c r="H67" s="17">
        <v>537</v>
      </c>
      <c r="I67" s="18">
        <v>195</v>
      </c>
      <c r="J67" s="19">
        <v>260</v>
      </c>
      <c r="K67" s="20">
        <f>SUM(I67,J67)</f>
        <v>455</v>
      </c>
      <c r="L67" s="18">
        <f>K67*H67</f>
        <v>244335</v>
      </c>
    </row>
    <row r="68" ht="25.5" customHeight="1">
      <c r="A68" s="10"/>
      <c r="B68" t="s" s="11">
        <v>11</v>
      </c>
      <c r="C68" t="s" s="22">
        <v>12</v>
      </c>
      <c r="D68" t="s" s="23">
        <v>61</v>
      </c>
      <c r="E68" t="s" s="24">
        <v>62</v>
      </c>
      <c r="F68" t="s" s="15">
        <v>31</v>
      </c>
      <c r="G68" t="s" s="16">
        <v>32</v>
      </c>
      <c r="H68" s="17">
        <v>0</v>
      </c>
      <c r="I68" s="18">
        <v>24</v>
      </c>
      <c r="J68" s="19">
        <v>5.5</v>
      </c>
      <c r="K68" s="20">
        <f>SUM(I68,J68)</f>
        <v>29.5</v>
      </c>
      <c r="L68" s="18">
        <f>K68*H68</f>
        <v>0</v>
      </c>
    </row>
    <row r="69" ht="25.5" customHeight="1">
      <c r="A69" s="10"/>
      <c r="B69" t="s" s="11">
        <v>11</v>
      </c>
      <c r="C69" t="s" s="22">
        <v>12</v>
      </c>
      <c r="D69" t="s" s="23">
        <v>61</v>
      </c>
      <c r="E69" t="s" s="24">
        <v>62</v>
      </c>
      <c r="F69" t="s" s="15">
        <v>33</v>
      </c>
      <c r="G69" t="s" s="16">
        <v>32</v>
      </c>
      <c r="H69" s="17">
        <v>2183</v>
      </c>
      <c r="I69" s="18">
        <v>23</v>
      </c>
      <c r="J69" s="19">
        <v>5.5</v>
      </c>
      <c r="K69" s="20">
        <f>SUM(I69,J69)</f>
        <v>28.5</v>
      </c>
      <c r="L69" s="18">
        <f>K69*H69</f>
        <v>62215.5</v>
      </c>
    </row>
    <row r="70" ht="25.5" customHeight="1">
      <c r="A70" s="10"/>
      <c r="B70" t="s" s="11">
        <v>11</v>
      </c>
      <c r="C70" t="s" s="22">
        <v>12</v>
      </c>
      <c r="D70" t="s" s="23">
        <v>61</v>
      </c>
      <c r="E70" t="s" s="24">
        <v>62</v>
      </c>
      <c r="F70" t="s" s="15">
        <v>34</v>
      </c>
      <c r="G70" t="s" s="16">
        <v>32</v>
      </c>
      <c r="H70" s="17">
        <v>0</v>
      </c>
      <c r="I70" s="18">
        <v>23</v>
      </c>
      <c r="J70" s="19">
        <v>5.5</v>
      </c>
      <c r="K70" s="20">
        <f>SUM(I70,J70)</f>
        <v>28.5</v>
      </c>
      <c r="L70" s="18">
        <f>K70*H70</f>
        <v>0</v>
      </c>
    </row>
    <row r="71" ht="25.5" customHeight="1">
      <c r="A71" s="10"/>
      <c r="B71" t="s" s="11">
        <v>11</v>
      </c>
      <c r="C71" t="s" s="22">
        <v>12</v>
      </c>
      <c r="D71" t="s" s="23">
        <v>61</v>
      </c>
      <c r="E71" t="s" s="24">
        <v>62</v>
      </c>
      <c r="F71" t="s" s="15">
        <v>35</v>
      </c>
      <c r="G71" t="s" s="16">
        <v>32</v>
      </c>
      <c r="H71" s="17">
        <v>6185</v>
      </c>
      <c r="I71" s="18">
        <v>22.5</v>
      </c>
      <c r="J71" s="19">
        <v>5</v>
      </c>
      <c r="K71" s="20">
        <f>SUM(I71,J71)</f>
        <v>27.5</v>
      </c>
      <c r="L71" s="18">
        <f>K71*H71</f>
        <v>170087.5</v>
      </c>
    </row>
    <row r="72" ht="25.5" customHeight="1">
      <c r="A72" s="10"/>
      <c r="B72" t="s" s="11">
        <v>11</v>
      </c>
      <c r="C72" t="s" s="22">
        <v>12</v>
      </c>
      <c r="D72" t="s" s="23">
        <v>61</v>
      </c>
      <c r="E72" t="s" s="24">
        <v>62</v>
      </c>
      <c r="F72" t="s" s="15">
        <v>36</v>
      </c>
      <c r="G72" t="s" s="16">
        <v>32</v>
      </c>
      <c r="H72" s="17">
        <v>3781</v>
      </c>
      <c r="I72" s="18">
        <v>22</v>
      </c>
      <c r="J72" s="19">
        <v>5</v>
      </c>
      <c r="K72" s="20">
        <f>SUM(I72,J72)</f>
        <v>27</v>
      </c>
      <c r="L72" s="18">
        <f>K72*H72</f>
        <v>102087</v>
      </c>
    </row>
    <row r="73" ht="25.5" customHeight="1">
      <c r="A73" s="10"/>
      <c r="B73" t="s" s="11">
        <v>11</v>
      </c>
      <c r="C73" t="s" s="22">
        <v>12</v>
      </c>
      <c r="D73" t="s" s="23">
        <v>61</v>
      </c>
      <c r="E73" t="s" s="24">
        <v>62</v>
      </c>
      <c r="F73" t="s" s="15">
        <v>68</v>
      </c>
      <c r="G73" t="s" s="16">
        <v>32</v>
      </c>
      <c r="H73" s="17">
        <v>7905</v>
      </c>
      <c r="I73" s="18">
        <v>22</v>
      </c>
      <c r="J73" s="19">
        <v>4.5</v>
      </c>
      <c r="K73" s="20">
        <f>SUM(I73,J73)</f>
        <v>26.5</v>
      </c>
      <c r="L73" s="18">
        <f>K73*H73</f>
        <v>209482.5</v>
      </c>
    </row>
    <row r="74" ht="25.5" customHeight="1">
      <c r="A74" s="10"/>
      <c r="B74" t="s" s="11">
        <v>11</v>
      </c>
      <c r="C74" t="s" s="22">
        <v>12</v>
      </c>
      <c r="D74" t="s" s="23">
        <v>61</v>
      </c>
      <c r="E74" t="s" s="24">
        <v>62</v>
      </c>
      <c r="F74" t="s" s="15">
        <v>69</v>
      </c>
      <c r="G74" t="s" s="16">
        <v>32</v>
      </c>
      <c r="H74" s="17">
        <v>13417</v>
      </c>
      <c r="I74" s="18">
        <v>22</v>
      </c>
      <c r="J74" s="19">
        <v>4.5</v>
      </c>
      <c r="K74" s="20">
        <f>SUM(I74,J74)</f>
        <v>26.5</v>
      </c>
      <c r="L74" s="18">
        <f>K74*H74</f>
        <v>355550.5</v>
      </c>
    </row>
    <row r="75" ht="25.5" customHeight="1">
      <c r="A75" s="10"/>
      <c r="B75" t="s" s="11">
        <v>11</v>
      </c>
      <c r="C75" t="s" s="22">
        <v>12</v>
      </c>
      <c r="D75" t="s" s="23">
        <v>61</v>
      </c>
      <c r="E75" t="s" s="24">
        <v>62</v>
      </c>
      <c r="F75" t="s" s="15">
        <v>70</v>
      </c>
      <c r="G75" t="s" s="16">
        <v>32</v>
      </c>
      <c r="H75" s="17">
        <v>26520</v>
      </c>
      <c r="I75" s="18">
        <v>22</v>
      </c>
      <c r="J75" s="19">
        <v>4.5</v>
      </c>
      <c r="K75" s="20">
        <f>SUM(I75,J75)</f>
        <v>26.5</v>
      </c>
      <c r="L75" s="18">
        <f>K75*H75</f>
        <v>702780</v>
      </c>
    </row>
    <row r="76" ht="25.5" customHeight="1">
      <c r="A76" s="10"/>
      <c r="B76" t="s" s="11">
        <v>11</v>
      </c>
      <c r="C76" t="s" s="22">
        <v>12</v>
      </c>
      <c r="D76" t="s" s="23">
        <v>61</v>
      </c>
      <c r="E76" t="s" s="24">
        <v>62</v>
      </c>
      <c r="F76" t="s" s="15">
        <v>40</v>
      </c>
      <c r="G76" t="s" s="16">
        <v>32</v>
      </c>
      <c r="H76" s="17">
        <v>10259</v>
      </c>
      <c r="I76" s="18">
        <v>22.5</v>
      </c>
      <c r="J76" s="19">
        <v>4.5</v>
      </c>
      <c r="K76" s="20">
        <f>SUM(I76,J76)</f>
        <v>27</v>
      </c>
      <c r="L76" s="18">
        <f>K76*H76</f>
        <v>276993</v>
      </c>
    </row>
    <row r="77" ht="25.5" customHeight="1">
      <c r="A77" s="10"/>
      <c r="B77" t="s" s="11">
        <v>11</v>
      </c>
      <c r="C77" t="s" s="22">
        <v>12</v>
      </c>
      <c r="D77" t="s" s="23">
        <v>71</v>
      </c>
      <c r="E77" t="s" s="24">
        <v>65</v>
      </c>
      <c r="F77" t="s" s="15">
        <v>21</v>
      </c>
      <c r="G77" t="s" s="16">
        <v>22</v>
      </c>
      <c r="H77" s="17">
        <v>0</v>
      </c>
      <c r="I77" s="18">
        <v>0</v>
      </c>
      <c r="J77" s="19">
        <v>110</v>
      </c>
      <c r="K77" s="20">
        <f>SUM(I77,J77)</f>
        <v>110</v>
      </c>
      <c r="L77" s="18">
        <f>K77*H77</f>
        <v>0</v>
      </c>
    </row>
    <row r="78" ht="25.5" customHeight="1">
      <c r="A78" s="10"/>
      <c r="B78" t="s" s="11">
        <v>11</v>
      </c>
      <c r="C78" t="s" s="22">
        <v>12</v>
      </c>
      <c r="D78" t="s" s="23">
        <v>71</v>
      </c>
      <c r="E78" t="s" s="24">
        <v>65</v>
      </c>
      <c r="F78" t="s" s="15">
        <v>23</v>
      </c>
      <c r="G78" t="s" s="16">
        <v>22</v>
      </c>
      <c r="H78" s="17">
        <v>0</v>
      </c>
      <c r="I78" s="18">
        <v>0</v>
      </c>
      <c r="J78" s="19">
        <v>70</v>
      </c>
      <c r="K78" s="20">
        <f>SUM(I78,J78)</f>
        <v>70</v>
      </c>
      <c r="L78" s="18">
        <f>K78*H78</f>
        <v>0</v>
      </c>
    </row>
    <row r="79" ht="25.5" customHeight="1">
      <c r="A79" s="10"/>
      <c r="B79" t="s" s="11">
        <v>11</v>
      </c>
      <c r="C79" t="s" s="22">
        <v>12</v>
      </c>
      <c r="D79" t="s" s="23">
        <v>71</v>
      </c>
      <c r="E79" t="s" s="24">
        <v>65</v>
      </c>
      <c r="F79" t="s" s="15">
        <v>24</v>
      </c>
      <c r="G79" t="s" s="16">
        <v>22</v>
      </c>
      <c r="H79" s="17">
        <v>0</v>
      </c>
      <c r="I79" s="18">
        <v>0</v>
      </c>
      <c r="J79" s="19">
        <v>110</v>
      </c>
      <c r="K79" s="20">
        <f>SUM(I79,J79)</f>
        <v>110</v>
      </c>
      <c r="L79" s="18">
        <f>K79*H79</f>
        <v>0</v>
      </c>
    </row>
    <row r="80" ht="25.5" customHeight="1">
      <c r="A80" s="10"/>
      <c r="B80" t="s" s="11">
        <v>11</v>
      </c>
      <c r="C80" t="s" s="22">
        <v>12</v>
      </c>
      <c r="D80" t="s" s="23">
        <v>71</v>
      </c>
      <c r="E80" t="s" s="24">
        <v>65</v>
      </c>
      <c r="F80" t="s" s="15">
        <v>25</v>
      </c>
      <c r="G80" t="s" s="16">
        <v>26</v>
      </c>
      <c r="H80" s="17">
        <v>0</v>
      </c>
      <c r="I80" s="18">
        <v>0</v>
      </c>
      <c r="J80" s="19">
        <v>35</v>
      </c>
      <c r="K80" s="20">
        <f>SUM(I80,J80)</f>
        <v>35</v>
      </c>
      <c r="L80" s="18">
        <f>K80*H80</f>
        <v>0</v>
      </c>
    </row>
    <row r="81" ht="25.5" customHeight="1">
      <c r="A81" s="10"/>
      <c r="B81" t="s" s="11">
        <v>11</v>
      </c>
      <c r="C81" t="s" s="22">
        <v>12</v>
      </c>
      <c r="D81" t="s" s="23">
        <v>71</v>
      </c>
      <c r="E81" t="s" s="24">
        <v>65</v>
      </c>
      <c r="F81" t="s" s="15">
        <v>65</v>
      </c>
      <c r="G81" t="s" s="16">
        <v>26</v>
      </c>
      <c r="H81" s="17">
        <v>25</v>
      </c>
      <c r="I81" s="18">
        <v>95</v>
      </c>
      <c r="J81" s="19">
        <v>15</v>
      </c>
      <c r="K81" s="20">
        <f>SUM(I81,J81)</f>
        <v>110</v>
      </c>
      <c r="L81" s="18">
        <f>K81*H81</f>
        <v>2750</v>
      </c>
    </row>
    <row r="82" ht="25.5" customHeight="1">
      <c r="A82" s="10"/>
      <c r="B82" t="s" s="11">
        <v>11</v>
      </c>
      <c r="C82" t="s" s="22">
        <v>12</v>
      </c>
      <c r="D82" t="s" s="23">
        <v>71</v>
      </c>
      <c r="E82" t="s" s="24">
        <v>65</v>
      </c>
      <c r="F82" t="s" s="15">
        <v>66</v>
      </c>
      <c r="G82" t="s" s="16">
        <v>26</v>
      </c>
      <c r="H82" s="17">
        <v>25</v>
      </c>
      <c r="I82" s="18">
        <v>165</v>
      </c>
      <c r="J82" s="19">
        <v>70</v>
      </c>
      <c r="K82" s="20">
        <f>SUM(I82,J82)</f>
        <v>235</v>
      </c>
      <c r="L82" s="18">
        <f>K82*H82</f>
        <v>5875</v>
      </c>
    </row>
    <row r="83" ht="25.5" customHeight="1">
      <c r="A83" s="10"/>
      <c r="B83" t="s" s="11">
        <v>11</v>
      </c>
      <c r="C83" t="s" s="22">
        <v>12</v>
      </c>
      <c r="D83" t="s" s="23">
        <v>71</v>
      </c>
      <c r="E83" t="s" s="24">
        <v>65</v>
      </c>
      <c r="F83" t="s" s="15">
        <v>30</v>
      </c>
      <c r="G83" t="s" s="16">
        <v>26</v>
      </c>
      <c r="H83" s="17">
        <v>534</v>
      </c>
      <c r="I83" s="18">
        <v>1575</v>
      </c>
      <c r="J83" s="19">
        <v>220</v>
      </c>
      <c r="K83" s="20">
        <f>SUM(I83,J83)</f>
        <v>1795</v>
      </c>
      <c r="L83" s="18">
        <f>K83*H83</f>
        <v>958530</v>
      </c>
    </row>
    <row r="84" ht="25.5" customHeight="1">
      <c r="A84" s="10"/>
      <c r="B84" t="s" s="11">
        <v>11</v>
      </c>
      <c r="C84" t="s" s="22">
        <v>12</v>
      </c>
      <c r="D84" t="s" s="23">
        <v>71</v>
      </c>
      <c r="E84" t="s" s="24">
        <v>65</v>
      </c>
      <c r="F84" t="s" s="15">
        <v>31</v>
      </c>
      <c r="G84" t="s" s="16">
        <v>53</v>
      </c>
      <c r="H84" s="17">
        <v>0</v>
      </c>
      <c r="I84" s="18">
        <v>24</v>
      </c>
      <c r="J84" s="19">
        <v>5.5</v>
      </c>
      <c r="K84" s="20">
        <f>SUM(I84,J84)</f>
        <v>29.5</v>
      </c>
      <c r="L84" s="18">
        <f>K84*H84</f>
        <v>0</v>
      </c>
    </row>
    <row r="85" ht="25.5" customHeight="1">
      <c r="A85" s="10"/>
      <c r="B85" t="s" s="11">
        <v>11</v>
      </c>
      <c r="C85" t="s" s="22">
        <v>12</v>
      </c>
      <c r="D85" t="s" s="23">
        <v>71</v>
      </c>
      <c r="E85" t="s" s="24">
        <v>65</v>
      </c>
      <c r="F85" t="s" s="15">
        <v>33</v>
      </c>
      <c r="G85" t="s" s="16">
        <v>53</v>
      </c>
      <c r="H85" s="17">
        <v>0</v>
      </c>
      <c r="I85" s="18">
        <v>23</v>
      </c>
      <c r="J85" s="19">
        <v>5.5</v>
      </c>
      <c r="K85" s="20">
        <f>SUM(I85,J85)</f>
        <v>28.5</v>
      </c>
      <c r="L85" s="18">
        <f>K85*H85</f>
        <v>0</v>
      </c>
    </row>
    <row r="86" ht="25.5" customHeight="1">
      <c r="A86" s="10"/>
      <c r="B86" t="s" s="11">
        <v>11</v>
      </c>
      <c r="C86" t="s" s="22">
        <v>12</v>
      </c>
      <c r="D86" t="s" s="23">
        <v>71</v>
      </c>
      <c r="E86" t="s" s="24">
        <v>65</v>
      </c>
      <c r="F86" t="s" s="15">
        <v>34</v>
      </c>
      <c r="G86" t="s" s="16">
        <v>53</v>
      </c>
      <c r="H86" s="17">
        <v>0</v>
      </c>
      <c r="I86" s="18">
        <v>23</v>
      </c>
      <c r="J86" s="19">
        <v>5.5</v>
      </c>
      <c r="K86" s="20">
        <f>SUM(I86,J86)</f>
        <v>28.5</v>
      </c>
      <c r="L86" s="18">
        <f>K86*H86</f>
        <v>0</v>
      </c>
    </row>
    <row r="87" ht="25.5" customHeight="1">
      <c r="A87" s="10"/>
      <c r="B87" t="s" s="11">
        <v>11</v>
      </c>
      <c r="C87" t="s" s="22">
        <v>12</v>
      </c>
      <c r="D87" t="s" s="23">
        <v>71</v>
      </c>
      <c r="E87" t="s" s="24">
        <v>65</v>
      </c>
      <c r="F87" t="s" s="15">
        <v>35</v>
      </c>
      <c r="G87" t="s" s="16">
        <v>53</v>
      </c>
      <c r="H87" s="17">
        <v>0</v>
      </c>
      <c r="I87" s="18">
        <v>22.5</v>
      </c>
      <c r="J87" s="19">
        <v>5</v>
      </c>
      <c r="K87" s="20">
        <f>SUM(I87,J87)</f>
        <v>27.5</v>
      </c>
      <c r="L87" s="18">
        <f>K87*H87</f>
        <v>0</v>
      </c>
    </row>
    <row r="88" ht="25.5" customHeight="1">
      <c r="A88" s="10"/>
      <c r="B88" t="s" s="11">
        <v>11</v>
      </c>
      <c r="C88" t="s" s="22">
        <v>12</v>
      </c>
      <c r="D88" t="s" s="23">
        <v>71</v>
      </c>
      <c r="E88" t="s" s="24">
        <v>65</v>
      </c>
      <c r="F88" t="s" s="15">
        <v>36</v>
      </c>
      <c r="G88" t="s" s="16">
        <v>53</v>
      </c>
      <c r="H88" s="17">
        <v>36486</v>
      </c>
      <c r="I88" s="18">
        <v>22</v>
      </c>
      <c r="J88" s="19">
        <v>5</v>
      </c>
      <c r="K88" s="20">
        <f>SUM(I88,J88)</f>
        <v>27</v>
      </c>
      <c r="L88" s="18">
        <f>K88*H88</f>
        <v>985122</v>
      </c>
    </row>
    <row r="89" ht="25.5" customHeight="1">
      <c r="A89" s="10"/>
      <c r="B89" t="s" s="11">
        <v>11</v>
      </c>
      <c r="C89" t="s" s="22">
        <v>12</v>
      </c>
      <c r="D89" t="s" s="23">
        <v>71</v>
      </c>
      <c r="E89" t="s" s="24">
        <v>65</v>
      </c>
      <c r="F89" t="s" s="15">
        <v>68</v>
      </c>
      <c r="G89" t="s" s="16">
        <v>53</v>
      </c>
      <c r="H89" s="17">
        <v>1132</v>
      </c>
      <c r="I89" s="18">
        <v>22</v>
      </c>
      <c r="J89" s="19">
        <v>4.5</v>
      </c>
      <c r="K89" s="20">
        <f>SUM(I89,J89)</f>
        <v>26.5</v>
      </c>
      <c r="L89" s="18">
        <f>K89*H89</f>
        <v>29998</v>
      </c>
    </row>
    <row r="90" ht="25.5" customHeight="1">
      <c r="A90" s="10"/>
      <c r="B90" t="s" s="11">
        <v>11</v>
      </c>
      <c r="C90" t="s" s="22">
        <v>12</v>
      </c>
      <c r="D90" t="s" s="23">
        <v>71</v>
      </c>
      <c r="E90" t="s" s="24">
        <v>65</v>
      </c>
      <c r="F90" t="s" s="15">
        <v>69</v>
      </c>
      <c r="G90" t="s" s="16">
        <v>53</v>
      </c>
      <c r="H90" s="17">
        <v>0</v>
      </c>
      <c r="I90" s="18">
        <v>22</v>
      </c>
      <c r="J90" s="19">
        <v>4.5</v>
      </c>
      <c r="K90" s="20">
        <f>SUM(I90,J90)</f>
        <v>26.5</v>
      </c>
      <c r="L90" s="18">
        <f>K90*H90</f>
        <v>0</v>
      </c>
    </row>
    <row r="91" ht="25.5" customHeight="1">
      <c r="A91" s="10"/>
      <c r="B91" t="s" s="11">
        <v>11</v>
      </c>
      <c r="C91" t="s" s="22">
        <v>12</v>
      </c>
      <c r="D91" t="s" s="23">
        <v>71</v>
      </c>
      <c r="E91" t="s" s="24">
        <v>65</v>
      </c>
      <c r="F91" t="s" s="15">
        <v>70</v>
      </c>
      <c r="G91" t="s" s="16">
        <v>53</v>
      </c>
      <c r="H91" s="17">
        <v>0</v>
      </c>
      <c r="I91" s="18">
        <v>22</v>
      </c>
      <c r="J91" s="19">
        <v>4.5</v>
      </c>
      <c r="K91" s="20">
        <f>SUM(I91,J91)</f>
        <v>26.5</v>
      </c>
      <c r="L91" s="18">
        <f>K91*H91</f>
        <v>0</v>
      </c>
    </row>
    <row r="92" ht="25.5" customHeight="1">
      <c r="A92" s="10"/>
      <c r="B92" t="s" s="11">
        <v>11</v>
      </c>
      <c r="C92" t="s" s="22">
        <v>12</v>
      </c>
      <c r="D92" t="s" s="23">
        <v>71</v>
      </c>
      <c r="E92" t="s" s="24">
        <v>65</v>
      </c>
      <c r="F92" t="s" s="15">
        <v>40</v>
      </c>
      <c r="G92" t="s" s="16">
        <v>53</v>
      </c>
      <c r="H92" s="17">
        <v>0</v>
      </c>
      <c r="I92" s="18">
        <v>22.5</v>
      </c>
      <c r="J92" s="19">
        <v>4.5</v>
      </c>
      <c r="K92" s="20">
        <f>SUM(I92,J92)</f>
        <v>27</v>
      </c>
      <c r="L92" s="18">
        <f>K92*H92</f>
        <v>0</v>
      </c>
    </row>
    <row r="93" ht="25.5" customHeight="1">
      <c r="A93" s="10"/>
      <c r="B93" t="s" s="11">
        <v>11</v>
      </c>
      <c r="C93" t="s" s="22">
        <v>12</v>
      </c>
      <c r="D93" t="s" s="23">
        <v>71</v>
      </c>
      <c r="E93" t="s" s="24">
        <v>54</v>
      </c>
      <c r="F93" t="s" s="15">
        <v>72</v>
      </c>
      <c r="G93" t="s" s="16">
        <v>26</v>
      </c>
      <c r="H93" s="17">
        <v>470</v>
      </c>
      <c r="I93" s="18">
        <v>225</v>
      </c>
      <c r="J93" s="19">
        <v>45</v>
      </c>
      <c r="K93" s="20">
        <f>SUM(I93,J93)</f>
        <v>270</v>
      </c>
      <c r="L93" s="18">
        <f>K93*H93</f>
        <v>126900</v>
      </c>
    </row>
    <row r="94" ht="25.5" customHeight="1">
      <c r="A94" s="10"/>
      <c r="B94" t="s" s="11">
        <v>11</v>
      </c>
      <c r="C94" t="s" s="22">
        <v>12</v>
      </c>
      <c r="D94" t="s" s="23">
        <v>71</v>
      </c>
      <c r="E94" t="s" s="24">
        <v>54</v>
      </c>
      <c r="F94" t="s" s="15">
        <v>73</v>
      </c>
      <c r="G94" t="s" s="16">
        <v>58</v>
      </c>
      <c r="H94" s="17">
        <v>0</v>
      </c>
      <c r="I94" s="18">
        <v>0</v>
      </c>
      <c r="J94" s="19">
        <v>0</v>
      </c>
      <c r="K94" s="20">
        <f>SUM(I94,J94)</f>
        <v>0</v>
      </c>
      <c r="L94" s="18">
        <f>K94*H94</f>
        <v>0</v>
      </c>
    </row>
    <row r="95" ht="25.5" customHeight="1">
      <c r="A95" s="10"/>
      <c r="B95" t="s" s="11">
        <v>11</v>
      </c>
      <c r="C95" t="s" s="22">
        <v>12</v>
      </c>
      <c r="D95" t="s" s="23">
        <v>71</v>
      </c>
      <c r="E95" t="s" s="24">
        <v>47</v>
      </c>
      <c r="F95" t="s" s="15">
        <v>48</v>
      </c>
      <c r="G95" t="s" s="27">
        <v>49</v>
      </c>
      <c r="H95" s="17">
        <v>0</v>
      </c>
      <c r="I95" s="18">
        <v>0</v>
      </c>
      <c r="J95" s="19">
        <v>0</v>
      </c>
      <c r="K95" s="20">
        <f>SUM(I95,J95)</f>
        <v>0</v>
      </c>
      <c r="L95" s="18">
        <f>K95*H95</f>
        <v>0</v>
      </c>
    </row>
    <row r="96" ht="25.5" customHeight="1">
      <c r="A96" s="10"/>
      <c r="B96" t="s" s="11">
        <v>11</v>
      </c>
      <c r="C96" t="s" s="22">
        <v>12</v>
      </c>
      <c r="D96" t="s" s="23">
        <v>71</v>
      </c>
      <c r="E96" t="s" s="29">
        <v>59</v>
      </c>
      <c r="F96" t="s" s="31">
        <v>74</v>
      </c>
      <c r="G96" t="s" s="32">
        <v>22</v>
      </c>
      <c r="H96" s="17">
        <v>254</v>
      </c>
      <c r="I96" s="18">
        <v>2060</v>
      </c>
      <c r="J96" s="19">
        <v>265</v>
      </c>
      <c r="K96" s="20">
        <f>SUM(I96,J96)</f>
        <v>2325</v>
      </c>
      <c r="L96" s="18">
        <f>K96*H96</f>
        <v>590550</v>
      </c>
    </row>
    <row r="97" ht="25.5" customHeight="1">
      <c r="A97" s="10"/>
      <c r="B97" t="s" s="11">
        <v>11</v>
      </c>
      <c r="C97" t="s" s="22">
        <v>12</v>
      </c>
      <c r="D97" t="s" s="23">
        <v>71</v>
      </c>
      <c r="E97" t="s" s="29">
        <v>59</v>
      </c>
      <c r="F97" t="s" s="33">
        <v>75</v>
      </c>
      <c r="G97" t="s" s="32">
        <v>26</v>
      </c>
      <c r="H97" s="17">
        <v>940</v>
      </c>
      <c r="I97" s="18">
        <v>0</v>
      </c>
      <c r="J97" s="19">
        <v>0</v>
      </c>
      <c r="K97" s="20">
        <f>SUM(I97,J97)</f>
        <v>0</v>
      </c>
      <c r="L97" s="18">
        <f>K97*H97</f>
        <v>0</v>
      </c>
    </row>
    <row r="98" ht="25.5" customHeight="1">
      <c r="A98" s="10"/>
      <c r="B98" t="s" s="11">
        <v>11</v>
      </c>
      <c r="C98" t="s" s="22">
        <v>76</v>
      </c>
      <c r="D98" t="s" s="23">
        <v>77</v>
      </c>
      <c r="E98" t="s" s="24">
        <v>62</v>
      </c>
      <c r="F98" t="s" s="15">
        <v>63</v>
      </c>
      <c r="G98" t="s" s="16">
        <v>22</v>
      </c>
      <c r="H98" s="17">
        <v>0</v>
      </c>
      <c r="I98" s="18">
        <v>0</v>
      </c>
      <c r="J98" s="19">
        <v>115</v>
      </c>
      <c r="K98" s="20">
        <f>SUM(I98,J98)</f>
        <v>115</v>
      </c>
      <c r="L98" s="18">
        <f>K98*H98</f>
        <v>0</v>
      </c>
    </row>
    <row r="99" ht="25.5" customHeight="1">
      <c r="A99" s="10"/>
      <c r="B99" t="s" s="11">
        <v>11</v>
      </c>
      <c r="C99" t="s" s="22">
        <v>76</v>
      </c>
      <c r="D99" t="s" s="23">
        <v>77</v>
      </c>
      <c r="E99" t="s" s="24">
        <v>62</v>
      </c>
      <c r="F99" t="s" s="15">
        <v>23</v>
      </c>
      <c r="G99" t="s" s="16">
        <v>22</v>
      </c>
      <c r="H99" s="17">
        <v>0</v>
      </c>
      <c r="I99" s="18">
        <v>0</v>
      </c>
      <c r="J99" s="19">
        <v>75</v>
      </c>
      <c r="K99" s="20">
        <f>SUM(I99,J99)</f>
        <v>75</v>
      </c>
      <c r="L99" s="18">
        <f>K99*H99</f>
        <v>0</v>
      </c>
    </row>
    <row r="100" ht="25.5" customHeight="1">
      <c r="A100" s="10"/>
      <c r="B100" t="s" s="11">
        <v>11</v>
      </c>
      <c r="C100" t="s" s="22">
        <v>76</v>
      </c>
      <c r="D100" t="s" s="23">
        <v>77</v>
      </c>
      <c r="E100" t="s" s="24">
        <v>62</v>
      </c>
      <c r="F100" t="s" s="15">
        <v>24</v>
      </c>
      <c r="G100" t="s" s="16">
        <v>22</v>
      </c>
      <c r="H100" s="17">
        <v>0</v>
      </c>
      <c r="I100" s="18">
        <v>0</v>
      </c>
      <c r="J100" s="19">
        <v>115</v>
      </c>
      <c r="K100" s="20">
        <f>SUM(I100,J100)</f>
        <v>115</v>
      </c>
      <c r="L100" s="18">
        <f>K100*H100</f>
        <v>0</v>
      </c>
    </row>
    <row r="101" ht="25.5" customHeight="1">
      <c r="A101" s="10"/>
      <c r="B101" t="s" s="11">
        <v>11</v>
      </c>
      <c r="C101" t="s" s="22">
        <v>76</v>
      </c>
      <c r="D101" t="s" s="23">
        <v>77</v>
      </c>
      <c r="E101" t="s" s="24">
        <v>62</v>
      </c>
      <c r="F101" t="s" s="15">
        <v>64</v>
      </c>
      <c r="G101" t="s" s="16">
        <v>26</v>
      </c>
      <c r="H101" s="17">
        <v>205</v>
      </c>
      <c r="I101" s="18">
        <v>0</v>
      </c>
      <c r="J101" s="19">
        <v>40</v>
      </c>
      <c r="K101" s="20">
        <f>SUM(I101,J101)</f>
        <v>40</v>
      </c>
      <c r="L101" s="18">
        <f>K101*H101</f>
        <v>8200</v>
      </c>
    </row>
    <row r="102" ht="25.5" customHeight="1">
      <c r="A102" s="10"/>
      <c r="B102" t="s" s="11">
        <v>11</v>
      </c>
      <c r="C102" t="s" s="22">
        <v>76</v>
      </c>
      <c r="D102" t="s" s="23">
        <v>77</v>
      </c>
      <c r="E102" t="s" s="24">
        <v>62</v>
      </c>
      <c r="F102" t="s" s="15">
        <v>65</v>
      </c>
      <c r="G102" t="s" s="16">
        <v>26</v>
      </c>
      <c r="H102" s="17">
        <v>205</v>
      </c>
      <c r="I102" s="18">
        <v>95</v>
      </c>
      <c r="J102" s="19">
        <v>15</v>
      </c>
      <c r="K102" s="20">
        <f>SUM(I102,J102)</f>
        <v>110</v>
      </c>
      <c r="L102" s="18">
        <f>K102*H102</f>
        <v>22550</v>
      </c>
    </row>
    <row r="103" ht="25.5" customHeight="1">
      <c r="A103" s="10"/>
      <c r="B103" t="s" s="11">
        <v>11</v>
      </c>
      <c r="C103" t="s" s="22">
        <v>76</v>
      </c>
      <c r="D103" t="s" s="23">
        <v>77</v>
      </c>
      <c r="E103" t="s" s="24">
        <v>62</v>
      </c>
      <c r="F103" t="s" s="15">
        <v>66</v>
      </c>
      <c r="G103" t="s" s="16">
        <v>26</v>
      </c>
      <c r="H103" s="17">
        <v>205</v>
      </c>
      <c r="I103" s="18">
        <v>165</v>
      </c>
      <c r="J103" s="19">
        <v>75</v>
      </c>
      <c r="K103" s="20">
        <f>SUM(I103,J103)</f>
        <v>240</v>
      </c>
      <c r="L103" s="18">
        <f>K103*H103</f>
        <v>49200</v>
      </c>
    </row>
    <row r="104" ht="25.5" customHeight="1">
      <c r="A104" s="10"/>
      <c r="B104" t="s" s="11">
        <v>11</v>
      </c>
      <c r="C104" t="s" s="22">
        <v>76</v>
      </c>
      <c r="D104" t="s" s="23">
        <v>77</v>
      </c>
      <c r="E104" t="s" s="24">
        <v>62</v>
      </c>
      <c r="F104" t="s" s="15">
        <v>78</v>
      </c>
      <c r="G104" t="s" s="16">
        <v>26</v>
      </c>
      <c r="H104" s="17">
        <v>205</v>
      </c>
      <c r="I104" s="18">
        <v>25</v>
      </c>
      <c r="J104" s="19">
        <v>10</v>
      </c>
      <c r="K104" s="20">
        <f>SUM(I104,J104)</f>
        <v>35</v>
      </c>
      <c r="L104" s="18">
        <f>K104*H104</f>
        <v>7175</v>
      </c>
    </row>
    <row r="105" ht="25.5" customHeight="1">
      <c r="A105" s="10"/>
      <c r="B105" t="s" s="11">
        <v>11</v>
      </c>
      <c r="C105" t="s" s="22">
        <v>76</v>
      </c>
      <c r="D105" t="s" s="23">
        <v>77</v>
      </c>
      <c r="E105" t="s" s="24">
        <v>62</v>
      </c>
      <c r="F105" t="s" s="15">
        <v>29</v>
      </c>
      <c r="G105" t="s" s="16">
        <v>22</v>
      </c>
      <c r="H105" s="17">
        <v>923</v>
      </c>
      <c r="I105" s="18">
        <v>1985</v>
      </c>
      <c r="J105" s="19">
        <v>265</v>
      </c>
      <c r="K105" s="20">
        <f>SUM(I105,J105)</f>
        <v>2250</v>
      </c>
      <c r="L105" s="18">
        <f>K105*H105</f>
        <v>2076750</v>
      </c>
    </row>
    <row r="106" ht="25.5" customHeight="1">
      <c r="A106" s="10"/>
      <c r="B106" t="s" s="11">
        <v>11</v>
      </c>
      <c r="C106" t="s" s="22">
        <v>76</v>
      </c>
      <c r="D106" t="s" s="23">
        <v>77</v>
      </c>
      <c r="E106" t="s" s="24">
        <v>62</v>
      </c>
      <c r="F106" t="s" s="15">
        <v>30</v>
      </c>
      <c r="G106" t="s" s="16">
        <v>26</v>
      </c>
      <c r="H106" s="17">
        <v>3927</v>
      </c>
      <c r="I106" s="25">
        <v>195</v>
      </c>
      <c r="J106" s="26">
        <v>260</v>
      </c>
      <c r="K106" s="20">
        <f>SUM(I106,J106)</f>
        <v>455</v>
      </c>
      <c r="L106" s="25">
        <f>K106*H106</f>
        <v>1786785</v>
      </c>
    </row>
    <row r="107" ht="25.5" customHeight="1">
      <c r="A107" s="10"/>
      <c r="B107" t="s" s="11">
        <v>11</v>
      </c>
      <c r="C107" t="s" s="22">
        <v>76</v>
      </c>
      <c r="D107" t="s" s="23">
        <v>77</v>
      </c>
      <c r="E107" t="s" s="24">
        <v>62</v>
      </c>
      <c r="F107" t="s" s="15">
        <v>31</v>
      </c>
      <c r="G107" t="s" s="16">
        <v>32</v>
      </c>
      <c r="H107" s="17">
        <v>0</v>
      </c>
      <c r="I107" s="18">
        <v>24</v>
      </c>
      <c r="J107" s="19">
        <v>5.5</v>
      </c>
      <c r="K107" s="20">
        <f>SUM(I107,J107)</f>
        <v>29.5</v>
      </c>
      <c r="L107" s="18">
        <f>K107*H107</f>
        <v>0</v>
      </c>
    </row>
    <row r="108" ht="25.5" customHeight="1">
      <c r="A108" s="10"/>
      <c r="B108" t="s" s="11">
        <v>11</v>
      </c>
      <c r="C108" t="s" s="22">
        <v>76</v>
      </c>
      <c r="D108" t="s" s="23">
        <v>77</v>
      </c>
      <c r="E108" t="s" s="24">
        <v>62</v>
      </c>
      <c r="F108" t="s" s="15">
        <v>33</v>
      </c>
      <c r="G108" t="s" s="16">
        <v>32</v>
      </c>
      <c r="H108" s="17">
        <v>44</v>
      </c>
      <c r="I108" s="18">
        <v>23</v>
      </c>
      <c r="J108" s="19">
        <v>5.5</v>
      </c>
      <c r="K108" s="20">
        <f>SUM(I108,J108)</f>
        <v>28.5</v>
      </c>
      <c r="L108" s="18">
        <f>K108*H108</f>
        <v>1254</v>
      </c>
    </row>
    <row r="109" ht="25.5" customHeight="1">
      <c r="A109" s="10"/>
      <c r="B109" t="s" s="11">
        <v>11</v>
      </c>
      <c r="C109" t="s" s="22">
        <v>76</v>
      </c>
      <c r="D109" t="s" s="23">
        <v>77</v>
      </c>
      <c r="E109" t="s" s="24">
        <v>62</v>
      </c>
      <c r="F109" t="s" s="15">
        <v>34</v>
      </c>
      <c r="G109" t="s" s="16">
        <v>32</v>
      </c>
      <c r="H109" s="17">
        <v>0</v>
      </c>
      <c r="I109" s="18">
        <v>23</v>
      </c>
      <c r="J109" s="19">
        <v>5.5</v>
      </c>
      <c r="K109" s="20">
        <f>SUM(I109,J109)</f>
        <v>28.5</v>
      </c>
      <c r="L109" s="18">
        <f>K109*H109</f>
        <v>0</v>
      </c>
    </row>
    <row r="110" ht="25.5" customHeight="1">
      <c r="A110" s="10"/>
      <c r="B110" t="s" s="11">
        <v>11</v>
      </c>
      <c r="C110" t="s" s="22">
        <v>76</v>
      </c>
      <c r="D110" t="s" s="23">
        <v>77</v>
      </c>
      <c r="E110" t="s" s="24">
        <v>62</v>
      </c>
      <c r="F110" t="s" s="15">
        <v>35</v>
      </c>
      <c r="G110" t="s" s="16">
        <v>32</v>
      </c>
      <c r="H110" s="17">
        <v>45210</v>
      </c>
      <c r="I110" s="18">
        <v>22.5</v>
      </c>
      <c r="J110" s="19">
        <v>5</v>
      </c>
      <c r="K110" s="20">
        <f>SUM(I110,J110)</f>
        <v>27.5</v>
      </c>
      <c r="L110" s="18">
        <f>K110*H110</f>
        <v>1243275</v>
      </c>
    </row>
    <row r="111" ht="25.5" customHeight="1">
      <c r="A111" s="10"/>
      <c r="B111" t="s" s="11">
        <v>11</v>
      </c>
      <c r="C111" t="s" s="22">
        <v>76</v>
      </c>
      <c r="D111" t="s" s="23">
        <v>77</v>
      </c>
      <c r="E111" t="s" s="24">
        <v>62</v>
      </c>
      <c r="F111" t="s" s="15">
        <v>36</v>
      </c>
      <c r="G111" t="s" s="16">
        <v>32</v>
      </c>
      <c r="H111" s="17">
        <v>50948</v>
      </c>
      <c r="I111" s="18">
        <v>22</v>
      </c>
      <c r="J111" s="19">
        <v>5</v>
      </c>
      <c r="K111" s="20">
        <f>SUM(I111,J111)</f>
        <v>27</v>
      </c>
      <c r="L111" s="18">
        <f>K111*H111</f>
        <v>1375596</v>
      </c>
    </row>
    <row r="112" ht="25.5" customHeight="1">
      <c r="A112" s="10"/>
      <c r="B112" t="s" s="11">
        <v>11</v>
      </c>
      <c r="C112" t="s" s="22">
        <v>76</v>
      </c>
      <c r="D112" t="s" s="23">
        <v>77</v>
      </c>
      <c r="E112" t="s" s="24">
        <v>62</v>
      </c>
      <c r="F112" t="s" s="15">
        <v>68</v>
      </c>
      <c r="G112" t="s" s="16">
        <v>32</v>
      </c>
      <c r="H112" s="17">
        <v>28875</v>
      </c>
      <c r="I112" s="18">
        <v>22</v>
      </c>
      <c r="J112" s="19">
        <v>4.5</v>
      </c>
      <c r="K112" s="20">
        <f>SUM(I112,J112)</f>
        <v>26.5</v>
      </c>
      <c r="L112" s="18">
        <f>K112*H112</f>
        <v>765187.5</v>
      </c>
    </row>
    <row r="113" ht="25.5" customHeight="1">
      <c r="A113" s="10"/>
      <c r="B113" t="s" s="11">
        <v>11</v>
      </c>
      <c r="C113" t="s" s="22">
        <v>76</v>
      </c>
      <c r="D113" t="s" s="23">
        <v>77</v>
      </c>
      <c r="E113" t="s" s="24">
        <v>62</v>
      </c>
      <c r="F113" t="s" s="15">
        <v>69</v>
      </c>
      <c r="G113" t="s" s="16">
        <v>32</v>
      </c>
      <c r="H113" s="17">
        <v>83334</v>
      </c>
      <c r="I113" s="18">
        <v>22</v>
      </c>
      <c r="J113" s="19">
        <v>4.5</v>
      </c>
      <c r="K113" s="20">
        <f>SUM(I113,J113)</f>
        <v>26.5</v>
      </c>
      <c r="L113" s="18">
        <f>K113*H113</f>
        <v>2208351</v>
      </c>
    </row>
    <row r="114" ht="25.5" customHeight="1">
      <c r="A114" s="10"/>
      <c r="B114" t="s" s="11">
        <v>11</v>
      </c>
      <c r="C114" t="s" s="22">
        <v>76</v>
      </c>
      <c r="D114" t="s" s="23">
        <v>77</v>
      </c>
      <c r="E114" t="s" s="24">
        <v>62</v>
      </c>
      <c r="F114" t="s" s="15">
        <v>70</v>
      </c>
      <c r="G114" t="s" s="16">
        <v>32</v>
      </c>
      <c r="H114" s="17">
        <v>50208</v>
      </c>
      <c r="I114" s="18">
        <v>22</v>
      </c>
      <c r="J114" s="19">
        <v>4.5</v>
      </c>
      <c r="K114" s="20">
        <f>SUM(I114,J114)</f>
        <v>26.5</v>
      </c>
      <c r="L114" s="18">
        <f>K114*H114</f>
        <v>1330512</v>
      </c>
    </row>
    <row r="115" ht="25.5" customHeight="1">
      <c r="A115" s="10"/>
      <c r="B115" t="s" s="11">
        <v>11</v>
      </c>
      <c r="C115" t="s" s="22">
        <v>76</v>
      </c>
      <c r="D115" t="s" s="23">
        <v>77</v>
      </c>
      <c r="E115" t="s" s="24">
        <v>62</v>
      </c>
      <c r="F115" t="s" s="15">
        <v>40</v>
      </c>
      <c r="G115" t="s" s="16">
        <v>32</v>
      </c>
      <c r="H115" s="17">
        <v>0</v>
      </c>
      <c r="I115" s="18">
        <v>22.5</v>
      </c>
      <c r="J115" s="19">
        <v>4.5</v>
      </c>
      <c r="K115" s="20">
        <f>SUM(I115,J115)</f>
        <v>27</v>
      </c>
      <c r="L115" s="18">
        <f>K115*H115</f>
        <v>0</v>
      </c>
    </row>
    <row r="116" ht="25.5" customHeight="1">
      <c r="A116" s="10"/>
      <c r="B116" t="s" s="11">
        <v>11</v>
      </c>
      <c r="C116" t="s" s="22">
        <v>76</v>
      </c>
      <c r="D116" t="s" s="23">
        <v>77</v>
      </c>
      <c r="E116" t="s" s="34">
        <v>79</v>
      </c>
      <c r="F116" t="s" s="15">
        <v>29</v>
      </c>
      <c r="G116" t="s" s="16">
        <v>22</v>
      </c>
      <c r="H116" s="17">
        <v>0</v>
      </c>
      <c r="I116" s="18">
        <v>0</v>
      </c>
      <c r="J116" s="19">
        <v>0</v>
      </c>
      <c r="K116" s="20">
        <f>SUM(I116,J116)</f>
        <v>0</v>
      </c>
      <c r="L116" s="18">
        <f>K116*H116</f>
        <v>0</v>
      </c>
    </row>
    <row r="117" ht="25.5" customHeight="1">
      <c r="A117" s="10"/>
      <c r="B117" t="s" s="11">
        <v>11</v>
      </c>
      <c r="C117" t="s" s="22">
        <v>76</v>
      </c>
      <c r="D117" t="s" s="23">
        <v>77</v>
      </c>
      <c r="E117" t="s" s="34">
        <v>79</v>
      </c>
      <c r="F117" t="s" s="15">
        <v>30</v>
      </c>
      <c r="G117" t="s" s="16">
        <v>26</v>
      </c>
      <c r="H117" s="17">
        <v>0</v>
      </c>
      <c r="I117" s="18">
        <v>0</v>
      </c>
      <c r="J117" s="19">
        <v>0</v>
      </c>
      <c r="K117" s="20">
        <f>SUM(I117,J117)</f>
        <v>0</v>
      </c>
      <c r="L117" s="18">
        <f>K117*H117</f>
        <v>0</v>
      </c>
    </row>
    <row r="118" ht="25.5" customHeight="1">
      <c r="A118" s="10"/>
      <c r="B118" t="s" s="11">
        <v>11</v>
      </c>
      <c r="C118" t="s" s="22">
        <v>76</v>
      </c>
      <c r="D118" t="s" s="23">
        <v>77</v>
      </c>
      <c r="E118" t="s" s="34">
        <v>79</v>
      </c>
      <c r="F118" t="s" s="15">
        <v>31</v>
      </c>
      <c r="G118" t="s" s="16">
        <v>32</v>
      </c>
      <c r="H118" s="17">
        <v>0</v>
      </c>
      <c r="I118" s="18">
        <v>24</v>
      </c>
      <c r="J118" s="19">
        <v>5.5</v>
      </c>
      <c r="K118" s="20">
        <f>SUM(I118,J118)</f>
        <v>29.5</v>
      </c>
      <c r="L118" s="18">
        <f>K118*H118</f>
        <v>0</v>
      </c>
    </row>
    <row r="119" ht="25.5" customHeight="1">
      <c r="A119" s="10"/>
      <c r="B119" t="s" s="11">
        <v>11</v>
      </c>
      <c r="C119" t="s" s="22">
        <v>76</v>
      </c>
      <c r="D119" t="s" s="23">
        <v>77</v>
      </c>
      <c r="E119" t="s" s="34">
        <v>79</v>
      </c>
      <c r="F119" t="s" s="15">
        <v>33</v>
      </c>
      <c r="G119" t="s" s="16">
        <v>32</v>
      </c>
      <c r="H119" s="17">
        <v>0</v>
      </c>
      <c r="I119" s="18">
        <v>23</v>
      </c>
      <c r="J119" s="19">
        <v>5.5</v>
      </c>
      <c r="K119" s="20">
        <f>SUM(I119,J119)</f>
        <v>28.5</v>
      </c>
      <c r="L119" s="18">
        <f>K119*H119</f>
        <v>0</v>
      </c>
    </row>
    <row r="120" ht="25.5" customHeight="1">
      <c r="A120" s="10"/>
      <c r="B120" t="s" s="11">
        <v>11</v>
      </c>
      <c r="C120" t="s" s="22">
        <v>76</v>
      </c>
      <c r="D120" t="s" s="23">
        <v>77</v>
      </c>
      <c r="E120" t="s" s="34">
        <v>79</v>
      </c>
      <c r="F120" t="s" s="15">
        <v>34</v>
      </c>
      <c r="G120" t="s" s="16">
        <v>32</v>
      </c>
      <c r="H120" s="17">
        <v>0</v>
      </c>
      <c r="I120" s="18">
        <v>23</v>
      </c>
      <c r="J120" s="19">
        <v>5.5</v>
      </c>
      <c r="K120" s="20">
        <f>SUM(I120,J120)</f>
        <v>28.5</v>
      </c>
      <c r="L120" s="18">
        <f>K120*H120</f>
        <v>0</v>
      </c>
    </row>
    <row r="121" ht="25.5" customHeight="1">
      <c r="A121" s="10"/>
      <c r="B121" t="s" s="11">
        <v>11</v>
      </c>
      <c r="C121" t="s" s="22">
        <v>76</v>
      </c>
      <c r="D121" t="s" s="23">
        <v>77</v>
      </c>
      <c r="E121" t="s" s="34">
        <v>79</v>
      </c>
      <c r="F121" t="s" s="15">
        <v>35</v>
      </c>
      <c r="G121" t="s" s="16">
        <v>32</v>
      </c>
      <c r="H121" s="17">
        <v>0</v>
      </c>
      <c r="I121" s="18">
        <v>22.5</v>
      </c>
      <c r="J121" s="19">
        <v>5</v>
      </c>
      <c r="K121" s="20">
        <f>SUM(I121,J121)</f>
        <v>27.5</v>
      </c>
      <c r="L121" s="18">
        <f>K121*H121</f>
        <v>0</v>
      </c>
    </row>
    <row r="122" ht="25.5" customHeight="1">
      <c r="A122" s="10"/>
      <c r="B122" t="s" s="11">
        <v>11</v>
      </c>
      <c r="C122" t="s" s="22">
        <v>76</v>
      </c>
      <c r="D122" t="s" s="23">
        <v>77</v>
      </c>
      <c r="E122" t="s" s="34">
        <v>79</v>
      </c>
      <c r="F122" t="s" s="15">
        <v>36</v>
      </c>
      <c r="G122" t="s" s="16">
        <v>32</v>
      </c>
      <c r="H122" s="17">
        <v>0</v>
      </c>
      <c r="I122" s="18">
        <v>22</v>
      </c>
      <c r="J122" s="19">
        <v>5</v>
      </c>
      <c r="K122" s="20">
        <f>SUM(I122,J122)</f>
        <v>27</v>
      </c>
      <c r="L122" s="18">
        <f>K122*H122</f>
        <v>0</v>
      </c>
    </row>
    <row r="123" ht="25.5" customHeight="1">
      <c r="A123" s="10"/>
      <c r="B123" t="s" s="11">
        <v>11</v>
      </c>
      <c r="C123" t="s" s="22">
        <v>76</v>
      </c>
      <c r="D123" t="s" s="23">
        <v>77</v>
      </c>
      <c r="E123" t="s" s="34">
        <v>79</v>
      </c>
      <c r="F123" t="s" s="15">
        <v>68</v>
      </c>
      <c r="G123" t="s" s="16">
        <v>32</v>
      </c>
      <c r="H123" s="17">
        <v>0</v>
      </c>
      <c r="I123" s="18">
        <v>22</v>
      </c>
      <c r="J123" s="19">
        <v>4.5</v>
      </c>
      <c r="K123" s="20">
        <f>SUM(I123,J123)</f>
        <v>26.5</v>
      </c>
      <c r="L123" s="18">
        <f>K123*H123</f>
        <v>0</v>
      </c>
    </row>
    <row r="124" ht="25.5" customHeight="1">
      <c r="A124" s="10"/>
      <c r="B124" t="s" s="11">
        <v>11</v>
      </c>
      <c r="C124" t="s" s="22">
        <v>76</v>
      </c>
      <c r="D124" t="s" s="23">
        <v>77</v>
      </c>
      <c r="E124" t="s" s="34">
        <v>79</v>
      </c>
      <c r="F124" t="s" s="15">
        <v>69</v>
      </c>
      <c r="G124" t="s" s="16">
        <v>32</v>
      </c>
      <c r="H124" s="17">
        <v>0</v>
      </c>
      <c r="I124" s="18">
        <v>22</v>
      </c>
      <c r="J124" s="19">
        <v>4.5</v>
      </c>
      <c r="K124" s="20">
        <f>SUM(I124,J124)</f>
        <v>26.5</v>
      </c>
      <c r="L124" s="18">
        <f>K124*H124</f>
        <v>0</v>
      </c>
    </row>
    <row r="125" ht="25.5" customHeight="1">
      <c r="A125" s="10"/>
      <c r="B125" t="s" s="11">
        <v>11</v>
      </c>
      <c r="C125" t="s" s="22">
        <v>76</v>
      </c>
      <c r="D125" t="s" s="23">
        <v>77</v>
      </c>
      <c r="E125" t="s" s="34">
        <v>79</v>
      </c>
      <c r="F125" t="s" s="15">
        <v>70</v>
      </c>
      <c r="G125" t="s" s="16">
        <v>32</v>
      </c>
      <c r="H125" s="17">
        <v>0</v>
      </c>
      <c r="I125" s="18">
        <v>22</v>
      </c>
      <c r="J125" s="19">
        <v>4.5</v>
      </c>
      <c r="K125" s="20">
        <f>SUM(I125,J125)</f>
        <v>26.5</v>
      </c>
      <c r="L125" s="18">
        <f>K125*H125</f>
        <v>0</v>
      </c>
    </row>
    <row r="126" ht="25.5" customHeight="1">
      <c r="A126" s="10"/>
      <c r="B126" t="s" s="11">
        <v>11</v>
      </c>
      <c r="C126" t="s" s="22">
        <v>76</v>
      </c>
      <c r="D126" t="s" s="23">
        <v>77</v>
      </c>
      <c r="E126" t="s" s="34">
        <v>79</v>
      </c>
      <c r="F126" t="s" s="15">
        <v>40</v>
      </c>
      <c r="G126" t="s" s="16">
        <v>32</v>
      </c>
      <c r="H126" s="17">
        <v>0</v>
      </c>
      <c r="I126" s="18">
        <v>22.5</v>
      </c>
      <c r="J126" s="19">
        <v>4.5</v>
      </c>
      <c r="K126" s="20">
        <f>SUM(I126,J126)</f>
        <v>27</v>
      </c>
      <c r="L126" s="18">
        <f>K126*H126</f>
        <v>0</v>
      </c>
    </row>
    <row r="127" ht="25.5" customHeight="1">
      <c r="A127" s="10"/>
      <c r="B127" t="s" s="11">
        <v>11</v>
      </c>
      <c r="C127" t="s" s="22">
        <v>76</v>
      </c>
      <c r="D127" t="s" s="23">
        <v>80</v>
      </c>
      <c r="E127" t="s" s="24">
        <v>81</v>
      </c>
      <c r="F127" t="s" s="15">
        <v>63</v>
      </c>
      <c r="G127" t="s" s="16">
        <v>22</v>
      </c>
      <c r="H127" s="17">
        <v>0</v>
      </c>
      <c r="I127" s="18">
        <v>0</v>
      </c>
      <c r="J127" s="19">
        <v>115</v>
      </c>
      <c r="K127" s="20">
        <f>SUM(I127,J127)</f>
        <v>115</v>
      </c>
      <c r="L127" s="18">
        <f>K127*H127</f>
        <v>0</v>
      </c>
    </row>
    <row r="128" ht="25.5" customHeight="1">
      <c r="A128" s="10"/>
      <c r="B128" t="s" s="11">
        <v>11</v>
      </c>
      <c r="C128" t="s" s="22">
        <v>76</v>
      </c>
      <c r="D128" t="s" s="23">
        <v>80</v>
      </c>
      <c r="E128" t="s" s="24">
        <v>81</v>
      </c>
      <c r="F128" t="s" s="15">
        <v>64</v>
      </c>
      <c r="G128" t="s" s="16">
        <v>26</v>
      </c>
      <c r="H128" s="17">
        <v>2002</v>
      </c>
      <c r="I128" s="18">
        <v>0</v>
      </c>
      <c r="J128" s="19">
        <v>40</v>
      </c>
      <c r="K128" s="20">
        <f>SUM(I128,J128)</f>
        <v>40</v>
      </c>
      <c r="L128" s="18">
        <f>K128*H128</f>
        <v>80080</v>
      </c>
    </row>
    <row r="129" ht="25.5" customHeight="1">
      <c r="A129" s="10"/>
      <c r="B129" t="s" s="11">
        <v>11</v>
      </c>
      <c r="C129" t="s" s="22">
        <v>76</v>
      </c>
      <c r="D129" t="s" s="23">
        <v>80</v>
      </c>
      <c r="E129" t="s" s="24">
        <v>81</v>
      </c>
      <c r="F129" t="s" s="15">
        <v>82</v>
      </c>
      <c r="G129" t="s" s="16">
        <v>26</v>
      </c>
      <c r="H129" s="17">
        <v>2002</v>
      </c>
      <c r="I129" s="18">
        <v>95</v>
      </c>
      <c r="J129" s="19">
        <v>15</v>
      </c>
      <c r="K129" s="20">
        <f>SUM(I129,J129)</f>
        <v>110</v>
      </c>
      <c r="L129" s="18">
        <f>K129*H129</f>
        <v>220220</v>
      </c>
    </row>
    <row r="130" ht="25.5" customHeight="1">
      <c r="A130" s="10"/>
      <c r="B130" t="s" s="11">
        <v>11</v>
      </c>
      <c r="C130" t="s" s="22">
        <v>76</v>
      </c>
      <c r="D130" t="s" s="23">
        <v>80</v>
      </c>
      <c r="E130" t="s" s="24">
        <v>81</v>
      </c>
      <c r="F130" t="s" s="15">
        <v>83</v>
      </c>
      <c r="G130" t="s" s="16">
        <v>26</v>
      </c>
      <c r="H130" s="17">
        <v>2002</v>
      </c>
      <c r="I130" s="18">
        <v>165</v>
      </c>
      <c r="J130" s="19">
        <v>75</v>
      </c>
      <c r="K130" s="20">
        <f>SUM(I130,J130)</f>
        <v>240</v>
      </c>
      <c r="L130" s="18">
        <f>K130*H130</f>
        <v>480480</v>
      </c>
    </row>
    <row r="131" ht="25.5" customHeight="1">
      <c r="A131" s="10"/>
      <c r="B131" t="s" s="11">
        <v>11</v>
      </c>
      <c r="C131" t="s" s="22">
        <v>76</v>
      </c>
      <c r="D131" t="s" s="23">
        <v>80</v>
      </c>
      <c r="E131" t="s" s="24">
        <v>81</v>
      </c>
      <c r="F131" t="s" s="15">
        <v>84</v>
      </c>
      <c r="G131" t="s" s="16">
        <v>26</v>
      </c>
      <c r="H131" s="17">
        <v>2002</v>
      </c>
      <c r="I131" s="18">
        <v>25</v>
      </c>
      <c r="J131" s="19">
        <v>10</v>
      </c>
      <c r="K131" s="20">
        <f>SUM(I131,J131)</f>
        <v>35</v>
      </c>
      <c r="L131" s="18">
        <f>K131*H131</f>
        <v>70070</v>
      </c>
    </row>
    <row r="132" ht="25.5" customHeight="1">
      <c r="A132" s="10"/>
      <c r="B132" t="s" s="11">
        <v>11</v>
      </c>
      <c r="C132" t="s" s="22">
        <v>76</v>
      </c>
      <c r="D132" t="s" s="23">
        <v>80</v>
      </c>
      <c r="E132" t="s" s="24">
        <v>81</v>
      </c>
      <c r="F132" t="s" s="15">
        <v>85</v>
      </c>
      <c r="G132" t="s" s="16">
        <v>22</v>
      </c>
      <c r="H132" s="17">
        <v>1115</v>
      </c>
      <c r="I132" s="18">
        <v>2060</v>
      </c>
      <c r="J132" s="19">
        <v>440</v>
      </c>
      <c r="K132" s="20">
        <f>SUM(I132,J132)</f>
        <v>2500</v>
      </c>
      <c r="L132" s="18">
        <f>K132*H132</f>
        <v>2787500</v>
      </c>
    </row>
    <row r="133" ht="25.5" customHeight="1">
      <c r="A133" s="10"/>
      <c r="B133" t="s" s="11">
        <v>11</v>
      </c>
      <c r="C133" t="s" s="22">
        <v>76</v>
      </c>
      <c r="D133" t="s" s="23">
        <v>80</v>
      </c>
      <c r="E133" t="s" s="24">
        <v>81</v>
      </c>
      <c r="F133" t="s" s="15">
        <v>30</v>
      </c>
      <c r="G133" t="s" s="16">
        <v>26</v>
      </c>
      <c r="H133" s="17">
        <v>3615</v>
      </c>
      <c r="I133" s="18">
        <v>350</v>
      </c>
      <c r="J133" s="19">
        <v>220</v>
      </c>
      <c r="K133" s="20">
        <f>SUM(I133,J133)</f>
        <v>570</v>
      </c>
      <c r="L133" s="18">
        <f>K133*H133</f>
        <v>2060550</v>
      </c>
    </row>
    <row r="134" ht="25.5" customHeight="1">
      <c r="A134" s="10"/>
      <c r="B134" t="s" s="11">
        <v>11</v>
      </c>
      <c r="C134" t="s" s="22">
        <v>76</v>
      </c>
      <c r="D134" t="s" s="23">
        <v>80</v>
      </c>
      <c r="E134" t="s" s="24">
        <v>81</v>
      </c>
      <c r="F134" t="s" s="15">
        <v>31</v>
      </c>
      <c r="G134" t="s" s="16">
        <v>32</v>
      </c>
      <c r="H134" s="17">
        <v>0</v>
      </c>
      <c r="I134" s="18">
        <v>24</v>
      </c>
      <c r="J134" s="19">
        <v>5.5</v>
      </c>
      <c r="K134" s="20">
        <f>SUM(I134,J134)</f>
        <v>29.5</v>
      </c>
      <c r="L134" s="18">
        <f>K134*H134</f>
        <v>0</v>
      </c>
    </row>
    <row r="135" ht="25.5" customHeight="1">
      <c r="A135" s="10"/>
      <c r="B135" t="s" s="11">
        <v>11</v>
      </c>
      <c r="C135" t="s" s="22">
        <v>76</v>
      </c>
      <c r="D135" t="s" s="23">
        <v>80</v>
      </c>
      <c r="E135" t="s" s="24">
        <v>81</v>
      </c>
      <c r="F135" t="s" s="15">
        <v>33</v>
      </c>
      <c r="G135" t="s" s="16">
        <v>32</v>
      </c>
      <c r="H135" s="17">
        <v>0</v>
      </c>
      <c r="I135" s="18">
        <v>23</v>
      </c>
      <c r="J135" s="19">
        <v>5.5</v>
      </c>
      <c r="K135" s="20">
        <f>SUM(I135,J135)</f>
        <v>28.5</v>
      </c>
      <c r="L135" s="18">
        <f>K135*H135</f>
        <v>0</v>
      </c>
    </row>
    <row r="136" ht="25.5" customHeight="1">
      <c r="A136" s="10"/>
      <c r="B136" t="s" s="11">
        <v>11</v>
      </c>
      <c r="C136" t="s" s="22">
        <v>76</v>
      </c>
      <c r="D136" t="s" s="23">
        <v>80</v>
      </c>
      <c r="E136" t="s" s="24">
        <v>81</v>
      </c>
      <c r="F136" t="s" s="15">
        <v>34</v>
      </c>
      <c r="G136" t="s" s="16">
        <v>32</v>
      </c>
      <c r="H136" s="17">
        <v>0</v>
      </c>
      <c r="I136" s="18">
        <v>23</v>
      </c>
      <c r="J136" s="19">
        <v>5.5</v>
      </c>
      <c r="K136" s="20">
        <f>SUM(I136,J136)</f>
        <v>28.5</v>
      </c>
      <c r="L136" s="18">
        <f>K136*H136</f>
        <v>0</v>
      </c>
    </row>
    <row r="137" ht="25.5" customHeight="1">
      <c r="A137" s="10"/>
      <c r="B137" t="s" s="11">
        <v>11</v>
      </c>
      <c r="C137" t="s" s="22">
        <v>76</v>
      </c>
      <c r="D137" t="s" s="23">
        <v>80</v>
      </c>
      <c r="E137" t="s" s="24">
        <v>81</v>
      </c>
      <c r="F137" t="s" s="15">
        <v>35</v>
      </c>
      <c r="G137" t="s" s="16">
        <v>32</v>
      </c>
      <c r="H137" s="17">
        <v>35245</v>
      </c>
      <c r="I137" s="18">
        <v>22.5</v>
      </c>
      <c r="J137" s="19">
        <v>5</v>
      </c>
      <c r="K137" s="20">
        <f>SUM(I137,J137)</f>
        <v>27.5</v>
      </c>
      <c r="L137" s="18">
        <f>K137*H137</f>
        <v>969237.5</v>
      </c>
    </row>
    <row r="138" ht="25.5" customHeight="1">
      <c r="A138" s="10"/>
      <c r="B138" t="s" s="11">
        <v>11</v>
      </c>
      <c r="C138" t="s" s="22">
        <v>76</v>
      </c>
      <c r="D138" t="s" s="23">
        <v>80</v>
      </c>
      <c r="E138" t="s" s="24">
        <v>81</v>
      </c>
      <c r="F138" t="s" s="15">
        <v>36</v>
      </c>
      <c r="G138" t="s" s="16">
        <v>32</v>
      </c>
      <c r="H138" s="17">
        <v>131680</v>
      </c>
      <c r="I138" s="18">
        <v>22</v>
      </c>
      <c r="J138" s="19">
        <v>5</v>
      </c>
      <c r="K138" s="20">
        <f>SUM(I138,J138)</f>
        <v>27</v>
      </c>
      <c r="L138" s="18">
        <f>K138*H138</f>
        <v>3555360</v>
      </c>
    </row>
    <row r="139" ht="25.5" customHeight="1">
      <c r="A139" s="10"/>
      <c r="B139" t="s" s="11">
        <v>11</v>
      </c>
      <c r="C139" t="s" s="22">
        <v>76</v>
      </c>
      <c r="D139" t="s" s="23">
        <v>80</v>
      </c>
      <c r="E139" t="s" s="24">
        <v>81</v>
      </c>
      <c r="F139" t="s" s="15">
        <v>68</v>
      </c>
      <c r="G139" t="s" s="16">
        <v>32</v>
      </c>
      <c r="H139" s="17">
        <v>1731</v>
      </c>
      <c r="I139" s="18">
        <v>22</v>
      </c>
      <c r="J139" s="19">
        <v>4.5</v>
      </c>
      <c r="K139" s="20">
        <f>SUM(I139,J139)</f>
        <v>26.5</v>
      </c>
      <c r="L139" s="18">
        <f>K139*H139</f>
        <v>45871.5</v>
      </c>
    </row>
    <row r="140" ht="25.5" customHeight="1">
      <c r="A140" s="10"/>
      <c r="B140" t="s" s="11">
        <v>11</v>
      </c>
      <c r="C140" t="s" s="22">
        <v>76</v>
      </c>
      <c r="D140" t="s" s="23">
        <v>80</v>
      </c>
      <c r="E140" t="s" s="24">
        <v>81</v>
      </c>
      <c r="F140" t="s" s="15">
        <v>69</v>
      </c>
      <c r="G140" t="s" s="16">
        <v>32</v>
      </c>
      <c r="H140" s="17">
        <v>4379</v>
      </c>
      <c r="I140" s="18">
        <v>22</v>
      </c>
      <c r="J140" s="19">
        <v>4.5</v>
      </c>
      <c r="K140" s="20">
        <f>SUM(I140,J140)</f>
        <v>26.5</v>
      </c>
      <c r="L140" s="18">
        <f>K140*H140</f>
        <v>116043.5</v>
      </c>
    </row>
    <row r="141" ht="25.5" customHeight="1">
      <c r="A141" s="10"/>
      <c r="B141" t="s" s="11">
        <v>11</v>
      </c>
      <c r="C141" t="s" s="22">
        <v>76</v>
      </c>
      <c r="D141" t="s" s="23">
        <v>80</v>
      </c>
      <c r="E141" t="s" s="24">
        <v>81</v>
      </c>
      <c r="F141" t="s" s="15">
        <v>70</v>
      </c>
      <c r="G141" t="s" s="16">
        <v>32</v>
      </c>
      <c r="H141" s="17">
        <v>0</v>
      </c>
      <c r="I141" s="18">
        <v>22</v>
      </c>
      <c r="J141" s="19">
        <v>4.5</v>
      </c>
      <c r="K141" s="20">
        <f>SUM(I141,J141)</f>
        <v>26.5</v>
      </c>
      <c r="L141" s="18">
        <f>K141*H141</f>
        <v>0</v>
      </c>
    </row>
    <row r="142" ht="25.5" customHeight="1">
      <c r="A142" s="10"/>
      <c r="B142" t="s" s="11">
        <v>11</v>
      </c>
      <c r="C142" t="s" s="22">
        <v>76</v>
      </c>
      <c r="D142" t="s" s="23">
        <v>80</v>
      </c>
      <c r="E142" t="s" s="24">
        <v>81</v>
      </c>
      <c r="F142" t="s" s="15">
        <v>40</v>
      </c>
      <c r="G142" t="s" s="16">
        <v>32</v>
      </c>
      <c r="H142" s="17">
        <v>0</v>
      </c>
      <c r="I142" s="18">
        <v>22.5</v>
      </c>
      <c r="J142" s="19">
        <v>4.5</v>
      </c>
      <c r="K142" s="20">
        <f>SUM(I142,J142)</f>
        <v>27</v>
      </c>
      <c r="L142" s="18">
        <f>K142*H142</f>
        <v>0</v>
      </c>
    </row>
    <row r="143" ht="25.5" customHeight="1">
      <c r="A143" s="10"/>
      <c r="B143" t="s" s="11">
        <v>11</v>
      </c>
      <c r="C143" t="s" s="22">
        <v>76</v>
      </c>
      <c r="D143" t="s" s="23">
        <v>80</v>
      </c>
      <c r="E143" t="s" s="24">
        <v>86</v>
      </c>
      <c r="F143" t="s" s="15">
        <v>29</v>
      </c>
      <c r="G143" t="s" s="16">
        <v>22</v>
      </c>
      <c r="H143" s="17">
        <v>3443</v>
      </c>
      <c r="I143" s="18">
        <v>2290</v>
      </c>
      <c r="J143" s="19">
        <v>440</v>
      </c>
      <c r="K143" s="20">
        <f>SUM(I143,J143)</f>
        <v>2730</v>
      </c>
      <c r="L143" s="18">
        <f>K143*H143</f>
        <v>9399390</v>
      </c>
    </row>
    <row r="144" ht="25.5" customHeight="1">
      <c r="A144" s="10"/>
      <c r="B144" t="s" s="11">
        <v>11</v>
      </c>
      <c r="C144" t="s" s="22">
        <v>76</v>
      </c>
      <c r="D144" t="s" s="23">
        <v>80</v>
      </c>
      <c r="E144" t="s" s="24">
        <v>86</v>
      </c>
      <c r="F144" t="s" s="15">
        <v>30</v>
      </c>
      <c r="G144" t="s" s="16">
        <v>26</v>
      </c>
      <c r="H144" s="17">
        <v>13578</v>
      </c>
      <c r="I144" s="18">
        <v>350</v>
      </c>
      <c r="J144" s="19">
        <v>220</v>
      </c>
      <c r="K144" s="20">
        <f>SUM(I144,J144)</f>
        <v>570</v>
      </c>
      <c r="L144" s="18">
        <f>K144*H144</f>
        <v>7739460</v>
      </c>
    </row>
    <row r="145" ht="25.5" customHeight="1">
      <c r="A145" s="10"/>
      <c r="B145" t="s" s="11">
        <v>11</v>
      </c>
      <c r="C145" t="s" s="22">
        <v>76</v>
      </c>
      <c r="D145" t="s" s="23">
        <v>80</v>
      </c>
      <c r="E145" t="s" s="24">
        <v>86</v>
      </c>
      <c r="F145" t="s" s="15">
        <v>31</v>
      </c>
      <c r="G145" t="s" s="16">
        <v>53</v>
      </c>
      <c r="H145" s="17">
        <v>232</v>
      </c>
      <c r="I145" s="18">
        <v>24</v>
      </c>
      <c r="J145" s="19">
        <v>5.5</v>
      </c>
      <c r="K145" s="20">
        <f>SUM(I145,J145)</f>
        <v>29.5</v>
      </c>
      <c r="L145" s="18">
        <f>K145*H145</f>
        <v>6844</v>
      </c>
    </row>
    <row r="146" ht="25.5" customHeight="1">
      <c r="A146" s="10"/>
      <c r="B146" t="s" s="11">
        <v>11</v>
      </c>
      <c r="C146" t="s" s="22">
        <v>76</v>
      </c>
      <c r="D146" t="s" s="23">
        <v>80</v>
      </c>
      <c r="E146" t="s" s="24">
        <v>86</v>
      </c>
      <c r="F146" t="s" s="15">
        <v>33</v>
      </c>
      <c r="G146" t="s" s="16">
        <v>53</v>
      </c>
      <c r="H146" s="17">
        <v>5443</v>
      </c>
      <c r="I146" s="18">
        <v>23</v>
      </c>
      <c r="J146" s="19">
        <v>5.5</v>
      </c>
      <c r="K146" s="20">
        <f>SUM(I146,J146)</f>
        <v>28.5</v>
      </c>
      <c r="L146" s="18">
        <f>K146*H146</f>
        <v>155125.5</v>
      </c>
    </row>
    <row r="147" ht="25.5" customHeight="1">
      <c r="A147" s="10"/>
      <c r="B147" t="s" s="11">
        <v>11</v>
      </c>
      <c r="C147" t="s" s="22">
        <v>76</v>
      </c>
      <c r="D147" t="s" s="23">
        <v>80</v>
      </c>
      <c r="E147" t="s" s="24">
        <v>86</v>
      </c>
      <c r="F147" t="s" s="15">
        <v>34</v>
      </c>
      <c r="G147" t="s" s="16">
        <v>53</v>
      </c>
      <c r="H147" s="17">
        <v>0</v>
      </c>
      <c r="I147" s="18">
        <v>23</v>
      </c>
      <c r="J147" s="19">
        <v>5.5</v>
      </c>
      <c r="K147" s="20">
        <f>SUM(I147,J147)</f>
        <v>28.5</v>
      </c>
      <c r="L147" s="18">
        <f>K147*H147</f>
        <v>0</v>
      </c>
    </row>
    <row r="148" ht="25.5" customHeight="1">
      <c r="A148" s="10"/>
      <c r="B148" t="s" s="11">
        <v>11</v>
      </c>
      <c r="C148" t="s" s="22">
        <v>76</v>
      </c>
      <c r="D148" t="s" s="23">
        <v>80</v>
      </c>
      <c r="E148" t="s" s="24">
        <v>86</v>
      </c>
      <c r="F148" t="s" s="15">
        <v>35</v>
      </c>
      <c r="G148" t="s" s="16">
        <v>53</v>
      </c>
      <c r="H148" s="17">
        <v>145410</v>
      </c>
      <c r="I148" s="18">
        <v>22.5</v>
      </c>
      <c r="J148" s="19">
        <v>5</v>
      </c>
      <c r="K148" s="20">
        <f>SUM(I148,J148)</f>
        <v>27.5</v>
      </c>
      <c r="L148" s="18">
        <f>K148*H148</f>
        <v>3998775</v>
      </c>
    </row>
    <row r="149" ht="25.5" customHeight="1">
      <c r="A149" s="10"/>
      <c r="B149" t="s" s="11">
        <v>11</v>
      </c>
      <c r="C149" t="s" s="22">
        <v>76</v>
      </c>
      <c r="D149" t="s" s="23">
        <v>80</v>
      </c>
      <c r="E149" t="s" s="24">
        <v>86</v>
      </c>
      <c r="F149" t="s" s="15">
        <v>36</v>
      </c>
      <c r="G149" t="s" s="16">
        <v>53</v>
      </c>
      <c r="H149" s="17">
        <v>52005</v>
      </c>
      <c r="I149" s="18">
        <v>22</v>
      </c>
      <c r="J149" s="19">
        <v>5</v>
      </c>
      <c r="K149" s="20">
        <f>SUM(I149,J149)</f>
        <v>27</v>
      </c>
      <c r="L149" s="18">
        <f>K149*H149</f>
        <v>1404135</v>
      </c>
    </row>
    <row r="150" ht="25.5" customHeight="1">
      <c r="A150" s="10"/>
      <c r="B150" t="s" s="11">
        <v>11</v>
      </c>
      <c r="C150" t="s" s="22">
        <v>76</v>
      </c>
      <c r="D150" t="s" s="23">
        <v>80</v>
      </c>
      <c r="E150" t="s" s="24">
        <v>86</v>
      </c>
      <c r="F150" t="s" s="15">
        <v>68</v>
      </c>
      <c r="G150" t="s" s="16">
        <v>53</v>
      </c>
      <c r="H150" s="17">
        <v>0</v>
      </c>
      <c r="I150" s="18">
        <v>22</v>
      </c>
      <c r="J150" s="19">
        <v>4.5</v>
      </c>
      <c r="K150" s="20">
        <f>SUM(I150,J150)</f>
        <v>26.5</v>
      </c>
      <c r="L150" s="18">
        <f>K150*H150</f>
        <v>0</v>
      </c>
    </row>
    <row r="151" ht="25.5" customHeight="1">
      <c r="A151" s="10"/>
      <c r="B151" t="s" s="11">
        <v>11</v>
      </c>
      <c r="C151" t="s" s="22">
        <v>76</v>
      </c>
      <c r="D151" t="s" s="23">
        <v>80</v>
      </c>
      <c r="E151" t="s" s="24">
        <v>86</v>
      </c>
      <c r="F151" t="s" s="15">
        <v>69</v>
      </c>
      <c r="G151" t="s" s="16">
        <v>53</v>
      </c>
      <c r="H151" s="17">
        <v>21617</v>
      </c>
      <c r="I151" s="18">
        <v>22</v>
      </c>
      <c r="J151" s="19">
        <v>4.5</v>
      </c>
      <c r="K151" s="20">
        <f>SUM(I151,J151)</f>
        <v>26.5</v>
      </c>
      <c r="L151" s="18">
        <f>K151*H151</f>
        <v>572850.5</v>
      </c>
    </row>
    <row r="152" ht="25.5" customHeight="1">
      <c r="A152" s="10"/>
      <c r="B152" t="s" s="11">
        <v>11</v>
      </c>
      <c r="C152" t="s" s="22">
        <v>76</v>
      </c>
      <c r="D152" t="s" s="23">
        <v>80</v>
      </c>
      <c r="E152" t="s" s="24">
        <v>86</v>
      </c>
      <c r="F152" t="s" s="15">
        <v>70</v>
      </c>
      <c r="G152" t="s" s="16">
        <v>53</v>
      </c>
      <c r="H152" s="17">
        <v>0</v>
      </c>
      <c r="I152" s="18">
        <v>22</v>
      </c>
      <c r="J152" s="19">
        <v>4.5</v>
      </c>
      <c r="K152" s="20">
        <f>SUM(I152,J152)</f>
        <v>26.5</v>
      </c>
      <c r="L152" s="18">
        <f>K152*H152</f>
        <v>0</v>
      </c>
    </row>
    <row r="153" ht="25.5" customHeight="1">
      <c r="A153" s="10"/>
      <c r="B153" t="s" s="11">
        <v>11</v>
      </c>
      <c r="C153" t="s" s="22">
        <v>76</v>
      </c>
      <c r="D153" t="s" s="23">
        <v>80</v>
      </c>
      <c r="E153" t="s" s="24">
        <v>86</v>
      </c>
      <c r="F153" t="s" s="15">
        <v>40</v>
      </c>
      <c r="G153" t="s" s="16">
        <v>53</v>
      </c>
      <c r="H153" s="17">
        <v>0</v>
      </c>
      <c r="I153" s="18">
        <v>22.5</v>
      </c>
      <c r="J153" s="19">
        <v>4.5</v>
      </c>
      <c r="K153" s="20">
        <f>SUM(I153,J153)</f>
        <v>27</v>
      </c>
      <c r="L153" s="18">
        <f>K153*H153</f>
        <v>0</v>
      </c>
    </row>
    <row r="154" ht="25.5" customHeight="1">
      <c r="A154" s="10"/>
      <c r="B154" t="s" s="11">
        <v>11</v>
      </c>
      <c r="C154" t="s" s="22">
        <v>76</v>
      </c>
      <c r="D154" t="s" s="23">
        <v>80</v>
      </c>
      <c r="E154" t="s" s="24">
        <v>86</v>
      </c>
      <c r="F154" t="s" s="15">
        <v>87</v>
      </c>
      <c r="G154" t="s" s="16">
        <v>26</v>
      </c>
      <c r="H154" s="17">
        <v>12252</v>
      </c>
      <c r="I154" s="18">
        <v>500</v>
      </c>
      <c r="J154" s="19">
        <v>0</v>
      </c>
      <c r="K154" s="20">
        <f>SUM(I154,J154)</f>
        <v>500</v>
      </c>
      <c r="L154" s="18">
        <f>K154*H154</f>
        <v>6126000</v>
      </c>
    </row>
    <row r="155" ht="25.5" customHeight="1">
      <c r="A155" s="10"/>
      <c r="B155" t="s" s="11">
        <v>11</v>
      </c>
      <c r="C155" t="s" s="22">
        <v>76</v>
      </c>
      <c r="D155" t="s" s="23">
        <v>80</v>
      </c>
      <c r="E155" t="s" s="29">
        <v>59</v>
      </c>
      <c r="F155" t="s" s="31">
        <v>29</v>
      </c>
      <c r="G155" t="s" s="32">
        <v>22</v>
      </c>
      <c r="H155" s="35">
        <v>853</v>
      </c>
      <c r="I155" s="18">
        <v>2060</v>
      </c>
      <c r="J155" s="19">
        <v>440</v>
      </c>
      <c r="K155" s="20">
        <f>SUM(I155,J155)</f>
        <v>2500</v>
      </c>
      <c r="L155" s="18">
        <f>K155*H155</f>
        <v>2132500</v>
      </c>
    </row>
    <row r="156" ht="25.5" customHeight="1">
      <c r="A156" s="10"/>
      <c r="B156" t="s" s="11">
        <v>11</v>
      </c>
      <c r="C156" t="s" s="22">
        <v>76</v>
      </c>
      <c r="D156" t="s" s="23">
        <v>88</v>
      </c>
      <c r="E156" t="s" s="24">
        <v>89</v>
      </c>
      <c r="F156" t="s" s="15">
        <v>90</v>
      </c>
      <c r="G156" t="s" s="16">
        <v>22</v>
      </c>
      <c r="H156" s="17">
        <v>1559</v>
      </c>
      <c r="I156" s="18">
        <v>2520</v>
      </c>
      <c r="J156" s="19">
        <v>265</v>
      </c>
      <c r="K156" s="20">
        <f>SUM(I156,J156)</f>
        <v>2785</v>
      </c>
      <c r="L156" s="18">
        <f>K156*H156</f>
        <v>4341815</v>
      </c>
    </row>
    <row r="157" ht="25.5" customHeight="1">
      <c r="A157" s="10"/>
      <c r="B157" t="s" s="11">
        <v>11</v>
      </c>
      <c r="C157" t="s" s="22">
        <v>76</v>
      </c>
      <c r="D157" t="s" s="23">
        <v>88</v>
      </c>
      <c r="E157" t="s" s="24">
        <v>89</v>
      </c>
      <c r="F157" t="s" s="15">
        <v>30</v>
      </c>
      <c r="G157" t="s" s="16">
        <v>26</v>
      </c>
      <c r="H157" s="17">
        <v>5570</v>
      </c>
      <c r="I157" s="18">
        <v>195</v>
      </c>
      <c r="J157" s="19">
        <v>260</v>
      </c>
      <c r="K157" s="20">
        <f>SUM(I157,J157)</f>
        <v>455</v>
      </c>
      <c r="L157" s="18">
        <f>K157*H157</f>
        <v>2534350</v>
      </c>
    </row>
    <row r="158" ht="25.5" customHeight="1">
      <c r="A158" s="10"/>
      <c r="B158" t="s" s="11">
        <v>11</v>
      </c>
      <c r="C158" t="s" s="22">
        <v>76</v>
      </c>
      <c r="D158" t="s" s="23">
        <v>88</v>
      </c>
      <c r="E158" t="s" s="24">
        <v>89</v>
      </c>
      <c r="F158" t="s" s="15">
        <v>31</v>
      </c>
      <c r="G158" t="s" s="16">
        <v>32</v>
      </c>
      <c r="H158" s="17">
        <v>0</v>
      </c>
      <c r="I158" s="18">
        <v>24</v>
      </c>
      <c r="J158" s="19">
        <v>5.5</v>
      </c>
      <c r="K158" s="20">
        <f>SUM(I158,J158)</f>
        <v>29.5</v>
      </c>
      <c r="L158" s="18">
        <f>K158*H158</f>
        <v>0</v>
      </c>
    </row>
    <row r="159" ht="25.5" customHeight="1">
      <c r="A159" s="10"/>
      <c r="B159" t="s" s="11">
        <v>11</v>
      </c>
      <c r="C159" t="s" s="22">
        <v>76</v>
      </c>
      <c r="D159" t="s" s="23">
        <v>88</v>
      </c>
      <c r="E159" t="s" s="24">
        <v>89</v>
      </c>
      <c r="F159" t="s" s="15">
        <v>33</v>
      </c>
      <c r="G159" t="s" s="16">
        <v>32</v>
      </c>
      <c r="H159" s="17">
        <v>14714</v>
      </c>
      <c r="I159" s="18">
        <v>23</v>
      </c>
      <c r="J159" s="19">
        <v>5.5</v>
      </c>
      <c r="K159" s="20">
        <f>SUM(I159,J159)</f>
        <v>28.5</v>
      </c>
      <c r="L159" s="18">
        <f>K159*H159</f>
        <v>419349</v>
      </c>
    </row>
    <row r="160" ht="25.5" customHeight="1">
      <c r="A160" s="10"/>
      <c r="B160" t="s" s="11">
        <v>11</v>
      </c>
      <c r="C160" t="s" s="22">
        <v>76</v>
      </c>
      <c r="D160" t="s" s="23">
        <v>88</v>
      </c>
      <c r="E160" t="s" s="24">
        <v>89</v>
      </c>
      <c r="F160" t="s" s="15">
        <v>34</v>
      </c>
      <c r="G160" t="s" s="16">
        <v>32</v>
      </c>
      <c r="H160" s="17">
        <v>0</v>
      </c>
      <c r="I160" s="18">
        <v>23</v>
      </c>
      <c r="J160" s="19">
        <v>5.5</v>
      </c>
      <c r="K160" s="20">
        <f>SUM(I160,J160)</f>
        <v>28.5</v>
      </c>
      <c r="L160" s="18">
        <f>K160*H160</f>
        <v>0</v>
      </c>
    </row>
    <row r="161" ht="25.5" customHeight="1">
      <c r="A161" s="10"/>
      <c r="B161" t="s" s="11">
        <v>11</v>
      </c>
      <c r="C161" t="s" s="22">
        <v>76</v>
      </c>
      <c r="D161" t="s" s="23">
        <v>88</v>
      </c>
      <c r="E161" t="s" s="24">
        <v>89</v>
      </c>
      <c r="F161" t="s" s="15">
        <v>35</v>
      </c>
      <c r="G161" t="s" s="16">
        <v>32</v>
      </c>
      <c r="H161" s="17">
        <v>33659</v>
      </c>
      <c r="I161" s="18">
        <v>22.5</v>
      </c>
      <c r="J161" s="19">
        <v>5</v>
      </c>
      <c r="K161" s="20">
        <f>SUM(I161,J161)</f>
        <v>27.5</v>
      </c>
      <c r="L161" s="18">
        <f>K161*H161</f>
        <v>925622.5</v>
      </c>
    </row>
    <row r="162" ht="25.5" customHeight="1">
      <c r="A162" s="10"/>
      <c r="B162" t="s" s="11">
        <v>11</v>
      </c>
      <c r="C162" t="s" s="22">
        <v>76</v>
      </c>
      <c r="D162" t="s" s="23">
        <v>88</v>
      </c>
      <c r="E162" t="s" s="24">
        <v>89</v>
      </c>
      <c r="F162" t="s" s="15">
        <v>36</v>
      </c>
      <c r="G162" t="s" s="16">
        <v>32</v>
      </c>
      <c r="H162" s="17">
        <v>25999</v>
      </c>
      <c r="I162" s="18">
        <v>22</v>
      </c>
      <c r="J162" s="19">
        <v>5</v>
      </c>
      <c r="K162" s="20">
        <f>SUM(I162,J162)</f>
        <v>27</v>
      </c>
      <c r="L162" s="18">
        <f>K162*H162</f>
        <v>701973</v>
      </c>
    </row>
    <row r="163" ht="25.5" customHeight="1">
      <c r="A163" s="10"/>
      <c r="B163" t="s" s="11">
        <v>11</v>
      </c>
      <c r="C163" t="s" s="22">
        <v>76</v>
      </c>
      <c r="D163" t="s" s="23">
        <v>88</v>
      </c>
      <c r="E163" t="s" s="24">
        <v>89</v>
      </c>
      <c r="F163" t="s" s="15">
        <v>37</v>
      </c>
      <c r="G163" t="s" s="16">
        <v>32</v>
      </c>
      <c r="H163" s="17">
        <v>63887</v>
      </c>
      <c r="I163" s="18">
        <v>22.5</v>
      </c>
      <c r="J163" s="19">
        <v>4.5</v>
      </c>
      <c r="K163" s="20">
        <f>SUM(I163,J163)</f>
        <v>27</v>
      </c>
      <c r="L163" s="18">
        <f>K163*H163</f>
        <v>1724949</v>
      </c>
    </row>
    <row r="164" ht="25.5" customHeight="1">
      <c r="A164" s="10"/>
      <c r="B164" t="s" s="11">
        <v>11</v>
      </c>
      <c r="C164" t="s" s="22">
        <v>76</v>
      </c>
      <c r="D164" t="s" s="23">
        <v>88</v>
      </c>
      <c r="E164" t="s" s="24">
        <v>89</v>
      </c>
      <c r="F164" t="s" s="15">
        <v>38</v>
      </c>
      <c r="G164" t="s" s="16">
        <v>32</v>
      </c>
      <c r="H164" s="17">
        <v>106181</v>
      </c>
      <c r="I164" s="18">
        <v>22.5</v>
      </c>
      <c r="J164" s="19">
        <v>4.5</v>
      </c>
      <c r="K164" s="20">
        <f>SUM(I164,J164)</f>
        <v>27</v>
      </c>
      <c r="L164" s="18">
        <f>K164*H164</f>
        <v>2866887</v>
      </c>
    </row>
    <row r="165" ht="25.5" customHeight="1">
      <c r="A165" s="10"/>
      <c r="B165" t="s" s="11">
        <v>11</v>
      </c>
      <c r="C165" t="s" s="22">
        <v>76</v>
      </c>
      <c r="D165" t="s" s="23">
        <v>88</v>
      </c>
      <c r="E165" t="s" s="24">
        <v>89</v>
      </c>
      <c r="F165" t="s" s="15">
        <v>39</v>
      </c>
      <c r="G165" t="s" s="16">
        <v>32</v>
      </c>
      <c r="H165" s="17">
        <v>139604</v>
      </c>
      <c r="I165" s="18">
        <v>22.5</v>
      </c>
      <c r="J165" s="19">
        <v>4.5</v>
      </c>
      <c r="K165" s="20">
        <f>SUM(I165,J165)</f>
        <v>27</v>
      </c>
      <c r="L165" s="18">
        <f>K165*H165</f>
        <v>3769308</v>
      </c>
    </row>
    <row r="166" ht="25.5" customHeight="1">
      <c r="A166" s="10"/>
      <c r="B166" t="s" s="11">
        <v>11</v>
      </c>
      <c r="C166" t="s" s="22">
        <v>76</v>
      </c>
      <c r="D166" t="s" s="23">
        <v>88</v>
      </c>
      <c r="E166" t="s" s="24">
        <v>89</v>
      </c>
      <c r="F166" t="s" s="15">
        <v>40</v>
      </c>
      <c r="G166" t="s" s="16">
        <v>32</v>
      </c>
      <c r="H166" s="17">
        <v>57861</v>
      </c>
      <c r="I166" s="18">
        <v>22.5</v>
      </c>
      <c r="J166" s="19">
        <v>4.5</v>
      </c>
      <c r="K166" s="20">
        <f>SUM(I166,J166)</f>
        <v>27</v>
      </c>
      <c r="L166" s="18">
        <f>K166*H166</f>
        <v>1562247</v>
      </c>
    </row>
    <row r="167" ht="25.5" customHeight="1">
      <c r="A167" s="10"/>
      <c r="B167" t="s" s="11">
        <v>11</v>
      </c>
      <c r="C167" t="s" s="22">
        <v>76</v>
      </c>
      <c r="D167" t="s" s="23">
        <v>88</v>
      </c>
      <c r="E167" t="s" s="24">
        <v>91</v>
      </c>
      <c r="F167" t="s" s="15">
        <v>90</v>
      </c>
      <c r="G167" t="s" s="16">
        <v>22</v>
      </c>
      <c r="H167" s="17">
        <v>1312</v>
      </c>
      <c r="I167" s="18">
        <v>2520</v>
      </c>
      <c r="J167" s="19">
        <v>265</v>
      </c>
      <c r="K167" s="20">
        <f>SUM(I167,J167)</f>
        <v>2785</v>
      </c>
      <c r="L167" s="18">
        <f>K167*H167</f>
        <v>3653920</v>
      </c>
    </row>
    <row r="168" ht="25.5" customHeight="1">
      <c r="A168" s="10"/>
      <c r="B168" t="s" s="11">
        <v>11</v>
      </c>
      <c r="C168" t="s" s="22">
        <v>76</v>
      </c>
      <c r="D168" t="s" s="23">
        <v>88</v>
      </c>
      <c r="E168" t="s" s="24">
        <v>91</v>
      </c>
      <c r="F168" t="s" s="15">
        <v>30</v>
      </c>
      <c r="G168" t="s" s="16">
        <v>26</v>
      </c>
      <c r="H168" s="17">
        <v>7646</v>
      </c>
      <c r="I168" s="18">
        <v>210</v>
      </c>
      <c r="J168" s="19">
        <v>260</v>
      </c>
      <c r="K168" s="20">
        <f>SUM(I168,J168)</f>
        <v>470</v>
      </c>
      <c r="L168" s="18">
        <f>K168*H168</f>
        <v>3593620</v>
      </c>
    </row>
    <row r="169" ht="25.5" customHeight="1">
      <c r="A169" s="10"/>
      <c r="B169" t="s" s="11">
        <v>11</v>
      </c>
      <c r="C169" t="s" s="22">
        <v>76</v>
      </c>
      <c r="D169" t="s" s="23">
        <v>88</v>
      </c>
      <c r="E169" t="s" s="24">
        <v>91</v>
      </c>
      <c r="F169" t="s" s="15">
        <v>31</v>
      </c>
      <c r="G169" t="s" s="16">
        <v>32</v>
      </c>
      <c r="H169" s="17">
        <v>0</v>
      </c>
      <c r="I169" s="18">
        <v>24</v>
      </c>
      <c r="J169" s="19">
        <v>5.5</v>
      </c>
      <c r="K169" s="20">
        <f>SUM(I169,J169)</f>
        <v>29.5</v>
      </c>
      <c r="L169" s="18">
        <f>K169*H169</f>
        <v>0</v>
      </c>
    </row>
    <row r="170" ht="25.5" customHeight="1">
      <c r="A170" s="10"/>
      <c r="B170" t="s" s="11">
        <v>11</v>
      </c>
      <c r="C170" t="s" s="22">
        <v>76</v>
      </c>
      <c r="D170" t="s" s="23">
        <v>88</v>
      </c>
      <c r="E170" t="s" s="24">
        <v>91</v>
      </c>
      <c r="F170" t="s" s="15">
        <v>33</v>
      </c>
      <c r="G170" t="s" s="16">
        <v>32</v>
      </c>
      <c r="H170" s="17">
        <v>8887</v>
      </c>
      <c r="I170" s="18">
        <v>23</v>
      </c>
      <c r="J170" s="19">
        <v>5.5</v>
      </c>
      <c r="K170" s="20">
        <f>SUM(I170,J170)</f>
        <v>28.5</v>
      </c>
      <c r="L170" s="18">
        <f>K170*H170</f>
        <v>253279.5</v>
      </c>
    </row>
    <row r="171" ht="25.5" customHeight="1">
      <c r="A171" s="10"/>
      <c r="B171" t="s" s="11">
        <v>11</v>
      </c>
      <c r="C171" t="s" s="22">
        <v>76</v>
      </c>
      <c r="D171" t="s" s="23">
        <v>88</v>
      </c>
      <c r="E171" t="s" s="24">
        <v>91</v>
      </c>
      <c r="F171" t="s" s="15">
        <v>34</v>
      </c>
      <c r="G171" t="s" s="16">
        <v>32</v>
      </c>
      <c r="H171" s="17">
        <v>0</v>
      </c>
      <c r="I171" s="18">
        <v>23</v>
      </c>
      <c r="J171" s="19">
        <v>5.5</v>
      </c>
      <c r="K171" s="20">
        <f>SUM(I171,J171)</f>
        <v>28.5</v>
      </c>
      <c r="L171" s="18">
        <f>K171*H171</f>
        <v>0</v>
      </c>
    </row>
    <row r="172" ht="25.5" customHeight="1">
      <c r="A172" s="10"/>
      <c r="B172" t="s" s="11">
        <v>11</v>
      </c>
      <c r="C172" t="s" s="22">
        <v>76</v>
      </c>
      <c r="D172" t="s" s="23">
        <v>88</v>
      </c>
      <c r="E172" t="s" s="24">
        <v>91</v>
      </c>
      <c r="F172" t="s" s="15">
        <v>35</v>
      </c>
      <c r="G172" t="s" s="16">
        <v>32</v>
      </c>
      <c r="H172" s="17">
        <v>52580</v>
      </c>
      <c r="I172" s="18">
        <v>22.5</v>
      </c>
      <c r="J172" s="19">
        <v>5</v>
      </c>
      <c r="K172" s="20">
        <f>SUM(I172,J172)</f>
        <v>27.5</v>
      </c>
      <c r="L172" s="18">
        <f>K172*H172</f>
        <v>1445950</v>
      </c>
    </row>
    <row r="173" ht="25.5" customHeight="1">
      <c r="A173" s="10"/>
      <c r="B173" t="s" s="11">
        <v>11</v>
      </c>
      <c r="C173" t="s" s="22">
        <v>76</v>
      </c>
      <c r="D173" t="s" s="23">
        <v>88</v>
      </c>
      <c r="E173" t="s" s="24">
        <v>91</v>
      </c>
      <c r="F173" t="s" s="15">
        <v>36</v>
      </c>
      <c r="G173" t="s" s="16">
        <v>32</v>
      </c>
      <c r="H173" s="17">
        <v>25154</v>
      </c>
      <c r="I173" s="18">
        <v>22</v>
      </c>
      <c r="J173" s="19">
        <v>5</v>
      </c>
      <c r="K173" s="20">
        <f>SUM(I173,J173)</f>
        <v>27</v>
      </c>
      <c r="L173" s="18">
        <f>K173*H173</f>
        <v>679158</v>
      </c>
    </row>
    <row r="174" ht="25.5" customHeight="1">
      <c r="A174" s="10"/>
      <c r="B174" t="s" s="11">
        <v>11</v>
      </c>
      <c r="C174" t="s" s="22">
        <v>76</v>
      </c>
      <c r="D174" t="s" s="23">
        <v>88</v>
      </c>
      <c r="E174" t="s" s="24">
        <v>91</v>
      </c>
      <c r="F174" t="s" s="15">
        <v>37</v>
      </c>
      <c r="G174" t="s" s="16">
        <v>32</v>
      </c>
      <c r="H174" s="17">
        <v>34358</v>
      </c>
      <c r="I174" s="18">
        <v>22.5</v>
      </c>
      <c r="J174" s="19">
        <v>4.5</v>
      </c>
      <c r="K174" s="20">
        <f>SUM(I174,J174)</f>
        <v>27</v>
      </c>
      <c r="L174" s="18">
        <f>K174*H174</f>
        <v>927666</v>
      </c>
    </row>
    <row r="175" ht="25.5" customHeight="1">
      <c r="A175" s="10"/>
      <c r="B175" t="s" s="11">
        <v>11</v>
      </c>
      <c r="C175" t="s" s="22">
        <v>76</v>
      </c>
      <c r="D175" t="s" s="23">
        <v>88</v>
      </c>
      <c r="E175" t="s" s="24">
        <v>91</v>
      </c>
      <c r="F175" t="s" s="15">
        <v>38</v>
      </c>
      <c r="G175" t="s" s="16">
        <v>32</v>
      </c>
      <c r="H175" s="17">
        <v>89222</v>
      </c>
      <c r="I175" s="18">
        <v>22.5</v>
      </c>
      <c r="J175" s="19">
        <v>4.5</v>
      </c>
      <c r="K175" s="20">
        <f>SUM(I175,J175)</f>
        <v>27</v>
      </c>
      <c r="L175" s="18">
        <f>K175*H175</f>
        <v>2408994</v>
      </c>
    </row>
    <row r="176" ht="25.5" customHeight="1">
      <c r="A176" s="10"/>
      <c r="B176" t="s" s="11">
        <v>11</v>
      </c>
      <c r="C176" t="s" s="22">
        <v>76</v>
      </c>
      <c r="D176" t="s" s="23">
        <v>88</v>
      </c>
      <c r="E176" t="s" s="24">
        <v>91</v>
      </c>
      <c r="F176" t="s" s="15">
        <v>39</v>
      </c>
      <c r="G176" t="s" s="16">
        <v>32</v>
      </c>
      <c r="H176" s="17">
        <v>10146</v>
      </c>
      <c r="I176" s="18">
        <v>22.5</v>
      </c>
      <c r="J176" s="19">
        <v>4.5</v>
      </c>
      <c r="K176" s="20">
        <f>SUM(I176,J176)</f>
        <v>27</v>
      </c>
      <c r="L176" s="18">
        <f>K176*H176</f>
        <v>273942</v>
      </c>
    </row>
    <row r="177" ht="25.5" customHeight="1">
      <c r="A177" s="10"/>
      <c r="B177" t="s" s="11">
        <v>11</v>
      </c>
      <c r="C177" t="s" s="22">
        <v>76</v>
      </c>
      <c r="D177" t="s" s="23">
        <v>88</v>
      </c>
      <c r="E177" t="s" s="24">
        <v>91</v>
      </c>
      <c r="F177" t="s" s="15">
        <v>40</v>
      </c>
      <c r="G177" t="s" s="16">
        <v>32</v>
      </c>
      <c r="H177" s="17">
        <v>5589</v>
      </c>
      <c r="I177" s="18">
        <v>22.5</v>
      </c>
      <c r="J177" s="19">
        <v>4.5</v>
      </c>
      <c r="K177" s="20">
        <f>SUM(I177,J177)</f>
        <v>27</v>
      </c>
      <c r="L177" s="18">
        <f>K177*H177</f>
        <v>150903</v>
      </c>
    </row>
    <row r="178" ht="25.5" customHeight="1">
      <c r="A178" s="10"/>
      <c r="B178" t="s" s="11">
        <v>11</v>
      </c>
      <c r="C178" t="s" s="22">
        <v>76</v>
      </c>
      <c r="D178" t="s" s="23">
        <v>92</v>
      </c>
      <c r="E178" t="s" s="24">
        <v>93</v>
      </c>
      <c r="F178" t="s" s="15">
        <v>29</v>
      </c>
      <c r="G178" t="s" s="16">
        <v>22</v>
      </c>
      <c r="H178" s="17">
        <v>0</v>
      </c>
      <c r="I178" s="18">
        <v>2060</v>
      </c>
      <c r="J178" s="19">
        <v>265</v>
      </c>
      <c r="K178" s="20">
        <f>SUM(I178,J178)</f>
        <v>2325</v>
      </c>
      <c r="L178" s="18">
        <f>K178*H178</f>
        <v>0</v>
      </c>
    </row>
    <row r="179" ht="25.5" customHeight="1">
      <c r="A179" s="10"/>
      <c r="B179" t="s" s="11">
        <v>11</v>
      </c>
      <c r="C179" t="s" s="22">
        <v>76</v>
      </c>
      <c r="D179" t="s" s="23">
        <v>92</v>
      </c>
      <c r="E179" t="s" s="24">
        <v>93</v>
      </c>
      <c r="F179" t="s" s="15">
        <v>30</v>
      </c>
      <c r="G179" t="s" s="16">
        <v>26</v>
      </c>
      <c r="H179" s="17">
        <v>0</v>
      </c>
      <c r="I179" s="18">
        <v>210</v>
      </c>
      <c r="J179" s="19">
        <v>260</v>
      </c>
      <c r="K179" s="20">
        <f>SUM(I179,J179)</f>
        <v>470</v>
      </c>
      <c r="L179" s="18">
        <f>K179*H179</f>
        <v>0</v>
      </c>
    </row>
    <row r="180" ht="25.5" customHeight="1">
      <c r="A180" s="10"/>
      <c r="B180" t="s" s="11">
        <v>11</v>
      </c>
      <c r="C180" t="s" s="22">
        <v>76</v>
      </c>
      <c r="D180" t="s" s="23">
        <v>92</v>
      </c>
      <c r="E180" t="s" s="24">
        <v>93</v>
      </c>
      <c r="F180" t="s" s="15">
        <v>31</v>
      </c>
      <c r="G180" t="s" s="16">
        <v>32</v>
      </c>
      <c r="H180" s="17">
        <v>0</v>
      </c>
      <c r="I180" s="18">
        <v>24</v>
      </c>
      <c r="J180" s="19">
        <v>5.5</v>
      </c>
      <c r="K180" s="20">
        <f>SUM(I180,J180)</f>
        <v>29.5</v>
      </c>
      <c r="L180" s="18">
        <f>K180*H180</f>
        <v>0</v>
      </c>
    </row>
    <row r="181" ht="25.5" customHeight="1">
      <c r="A181" s="10"/>
      <c r="B181" t="s" s="11">
        <v>11</v>
      </c>
      <c r="C181" t="s" s="22">
        <v>76</v>
      </c>
      <c r="D181" t="s" s="23">
        <v>92</v>
      </c>
      <c r="E181" t="s" s="24">
        <v>93</v>
      </c>
      <c r="F181" t="s" s="15">
        <v>33</v>
      </c>
      <c r="G181" t="s" s="16">
        <v>32</v>
      </c>
      <c r="H181" s="17">
        <v>0</v>
      </c>
      <c r="I181" s="18">
        <v>23</v>
      </c>
      <c r="J181" s="19">
        <v>5.5</v>
      </c>
      <c r="K181" s="20">
        <f>SUM(I181,J181)</f>
        <v>28.5</v>
      </c>
      <c r="L181" s="18">
        <f>K181*H181</f>
        <v>0</v>
      </c>
    </row>
    <row r="182" ht="25.5" customHeight="1">
      <c r="A182" s="10"/>
      <c r="B182" t="s" s="11">
        <v>11</v>
      </c>
      <c r="C182" t="s" s="22">
        <v>76</v>
      </c>
      <c r="D182" t="s" s="23">
        <v>92</v>
      </c>
      <c r="E182" t="s" s="24">
        <v>93</v>
      </c>
      <c r="F182" t="s" s="15">
        <v>34</v>
      </c>
      <c r="G182" t="s" s="16">
        <v>32</v>
      </c>
      <c r="H182" s="17">
        <v>0</v>
      </c>
      <c r="I182" s="18">
        <v>23</v>
      </c>
      <c r="J182" s="19">
        <v>5.5</v>
      </c>
      <c r="K182" s="20">
        <f>SUM(I182,J182)</f>
        <v>28.5</v>
      </c>
      <c r="L182" s="18">
        <f>K182*H182</f>
        <v>0</v>
      </c>
    </row>
    <row r="183" ht="25.5" customHeight="1">
      <c r="A183" s="10"/>
      <c r="B183" t="s" s="11">
        <v>11</v>
      </c>
      <c r="C183" t="s" s="22">
        <v>76</v>
      </c>
      <c r="D183" t="s" s="23">
        <v>92</v>
      </c>
      <c r="E183" t="s" s="24">
        <v>93</v>
      </c>
      <c r="F183" t="s" s="15">
        <v>35</v>
      </c>
      <c r="G183" t="s" s="16">
        <v>32</v>
      </c>
      <c r="H183" s="17">
        <v>0</v>
      </c>
      <c r="I183" s="18">
        <v>22.5</v>
      </c>
      <c r="J183" s="19">
        <v>5</v>
      </c>
      <c r="K183" s="20">
        <f>SUM(I183,J183)</f>
        <v>27.5</v>
      </c>
      <c r="L183" s="18">
        <f>K183*H183</f>
        <v>0</v>
      </c>
    </row>
    <row r="184" ht="25.5" customHeight="1">
      <c r="A184" s="10"/>
      <c r="B184" t="s" s="11">
        <v>11</v>
      </c>
      <c r="C184" t="s" s="22">
        <v>76</v>
      </c>
      <c r="D184" t="s" s="23">
        <v>92</v>
      </c>
      <c r="E184" t="s" s="24">
        <v>93</v>
      </c>
      <c r="F184" t="s" s="15">
        <v>36</v>
      </c>
      <c r="G184" t="s" s="16">
        <v>32</v>
      </c>
      <c r="H184" s="17">
        <v>0</v>
      </c>
      <c r="I184" s="18">
        <v>22</v>
      </c>
      <c r="J184" s="19">
        <v>5</v>
      </c>
      <c r="K184" s="20">
        <f>SUM(I184,J184)</f>
        <v>27</v>
      </c>
      <c r="L184" s="18">
        <f>K184*H184</f>
        <v>0</v>
      </c>
    </row>
    <row r="185" ht="25.5" customHeight="1">
      <c r="A185" s="10"/>
      <c r="B185" t="s" s="11">
        <v>11</v>
      </c>
      <c r="C185" t="s" s="22">
        <v>76</v>
      </c>
      <c r="D185" t="s" s="23">
        <v>92</v>
      </c>
      <c r="E185" t="s" s="24">
        <v>93</v>
      </c>
      <c r="F185" t="s" s="15">
        <v>37</v>
      </c>
      <c r="G185" t="s" s="16">
        <v>32</v>
      </c>
      <c r="H185" s="17">
        <v>0</v>
      </c>
      <c r="I185" s="18">
        <v>22.5</v>
      </c>
      <c r="J185" s="19">
        <v>4.5</v>
      </c>
      <c r="K185" s="20">
        <f>SUM(I185,J185)</f>
        <v>27</v>
      </c>
      <c r="L185" s="18">
        <f>K185*H185</f>
        <v>0</v>
      </c>
    </row>
    <row r="186" ht="25.5" customHeight="1">
      <c r="A186" s="10"/>
      <c r="B186" t="s" s="11">
        <v>11</v>
      </c>
      <c r="C186" t="s" s="22">
        <v>76</v>
      </c>
      <c r="D186" t="s" s="23">
        <v>92</v>
      </c>
      <c r="E186" t="s" s="24">
        <v>93</v>
      </c>
      <c r="F186" t="s" s="15">
        <v>38</v>
      </c>
      <c r="G186" t="s" s="16">
        <v>32</v>
      </c>
      <c r="H186" s="17">
        <v>0</v>
      </c>
      <c r="I186" s="18">
        <v>22.5</v>
      </c>
      <c r="J186" s="19">
        <v>4.5</v>
      </c>
      <c r="K186" s="20">
        <f>SUM(I186,J186)</f>
        <v>27</v>
      </c>
      <c r="L186" s="18">
        <f>K186*H186</f>
        <v>0</v>
      </c>
    </row>
    <row r="187" ht="25.5" customHeight="1">
      <c r="A187" s="10"/>
      <c r="B187" t="s" s="11">
        <v>11</v>
      </c>
      <c r="C187" t="s" s="22">
        <v>76</v>
      </c>
      <c r="D187" t="s" s="23">
        <v>92</v>
      </c>
      <c r="E187" t="s" s="24">
        <v>93</v>
      </c>
      <c r="F187" t="s" s="15">
        <v>39</v>
      </c>
      <c r="G187" t="s" s="16">
        <v>32</v>
      </c>
      <c r="H187" s="17">
        <v>0</v>
      </c>
      <c r="I187" s="18">
        <v>22.5</v>
      </c>
      <c r="J187" s="19">
        <v>4.5</v>
      </c>
      <c r="K187" s="20">
        <f>SUM(I187,J187)</f>
        <v>27</v>
      </c>
      <c r="L187" s="18">
        <f>K187*H187</f>
        <v>0</v>
      </c>
    </row>
    <row r="188" ht="25.5" customHeight="1">
      <c r="A188" s="10"/>
      <c r="B188" t="s" s="11">
        <v>11</v>
      </c>
      <c r="C188" t="s" s="22">
        <v>76</v>
      </c>
      <c r="D188" t="s" s="23">
        <v>92</v>
      </c>
      <c r="E188" t="s" s="24">
        <v>93</v>
      </c>
      <c r="F188" t="s" s="15">
        <v>40</v>
      </c>
      <c r="G188" t="s" s="16">
        <v>32</v>
      </c>
      <c r="H188" s="17">
        <v>0</v>
      </c>
      <c r="I188" s="18">
        <v>22.5</v>
      </c>
      <c r="J188" s="19">
        <v>4.5</v>
      </c>
      <c r="K188" s="20">
        <f>SUM(I188,J188)</f>
        <v>27</v>
      </c>
      <c r="L188" s="18">
        <f>K188*H188</f>
        <v>0</v>
      </c>
    </row>
    <row r="189" ht="25.5" customHeight="1">
      <c r="A189" s="10"/>
      <c r="B189" t="s" s="11">
        <v>11</v>
      </c>
      <c r="C189" t="s" s="22">
        <v>76</v>
      </c>
      <c r="D189" t="s" s="23">
        <v>92</v>
      </c>
      <c r="E189" t="s" s="24">
        <v>94</v>
      </c>
      <c r="F189" t="s" s="15">
        <v>67</v>
      </c>
      <c r="G189" t="s" s="16">
        <v>26</v>
      </c>
      <c r="H189" s="17">
        <v>0</v>
      </c>
      <c r="I189" s="18">
        <v>0</v>
      </c>
      <c r="J189" s="19">
        <v>0</v>
      </c>
      <c r="K189" s="20">
        <f>SUM(I189,J189)</f>
        <v>0</v>
      </c>
      <c r="L189" s="18">
        <f>K189*H189</f>
        <v>0</v>
      </c>
    </row>
    <row r="190" ht="25.5" customHeight="1">
      <c r="A190" s="10"/>
      <c r="B190" t="s" s="11">
        <v>11</v>
      </c>
      <c r="C190" t="s" s="22">
        <v>76</v>
      </c>
      <c r="D190" t="s" s="23">
        <v>92</v>
      </c>
      <c r="E190" t="s" s="24">
        <v>94</v>
      </c>
      <c r="F190" t="s" s="15">
        <v>73</v>
      </c>
      <c r="G190" t="s" s="16">
        <v>58</v>
      </c>
      <c r="H190" s="17">
        <v>0</v>
      </c>
      <c r="I190" s="18">
        <v>0</v>
      </c>
      <c r="J190" s="19">
        <v>0</v>
      </c>
      <c r="K190" s="20">
        <f>SUM(I190,J190)</f>
        <v>0</v>
      </c>
      <c r="L190" s="18">
        <f>K190*H190</f>
        <v>0</v>
      </c>
    </row>
    <row r="191" ht="25.5" customHeight="1">
      <c r="A191" s="10"/>
      <c r="B191" t="s" s="11">
        <v>11</v>
      </c>
      <c r="C191" t="s" s="22">
        <v>76</v>
      </c>
      <c r="D191" t="s" s="23">
        <v>95</v>
      </c>
      <c r="E191" t="s" s="24">
        <v>96</v>
      </c>
      <c r="F191" t="s" s="15">
        <v>29</v>
      </c>
      <c r="G191" t="s" s="16">
        <v>22</v>
      </c>
      <c r="H191" s="17">
        <v>143</v>
      </c>
      <c r="I191" s="18">
        <v>1985</v>
      </c>
      <c r="J191" s="19">
        <v>550</v>
      </c>
      <c r="K191" s="20">
        <f>SUM(I191,J191)</f>
        <v>2535</v>
      </c>
      <c r="L191" s="18">
        <f>K191*H191</f>
        <v>362505</v>
      </c>
    </row>
    <row r="192" ht="25.5" customHeight="1">
      <c r="A192" s="10"/>
      <c r="B192" t="s" s="11">
        <v>11</v>
      </c>
      <c r="C192" t="s" s="22">
        <v>76</v>
      </c>
      <c r="D192" t="s" s="23">
        <v>95</v>
      </c>
      <c r="E192" t="s" s="24">
        <v>96</v>
      </c>
      <c r="F192" t="s" s="15">
        <v>30</v>
      </c>
      <c r="G192" t="s" s="16">
        <v>26</v>
      </c>
      <c r="H192" s="17">
        <v>993</v>
      </c>
      <c r="I192" s="18">
        <v>235</v>
      </c>
      <c r="J192" s="19">
        <v>325</v>
      </c>
      <c r="K192" s="20">
        <f>SUM(I192,J192)</f>
        <v>560</v>
      </c>
      <c r="L192" s="18">
        <f>K192*H192</f>
        <v>556080</v>
      </c>
    </row>
    <row r="193" ht="25.5" customHeight="1">
      <c r="A193" s="10"/>
      <c r="B193" t="s" s="11">
        <v>11</v>
      </c>
      <c r="C193" t="s" s="22">
        <v>76</v>
      </c>
      <c r="D193" t="s" s="23">
        <v>95</v>
      </c>
      <c r="E193" t="s" s="24">
        <v>96</v>
      </c>
      <c r="F193" t="s" s="15">
        <v>97</v>
      </c>
      <c r="G193" t="s" s="16">
        <v>32</v>
      </c>
      <c r="H193" s="17">
        <v>0</v>
      </c>
      <c r="I193" s="18">
        <v>24</v>
      </c>
      <c r="J193" s="19">
        <v>5.5</v>
      </c>
      <c r="K193" s="20">
        <f>SUM(I193,J193)</f>
        <v>29.5</v>
      </c>
      <c r="L193" s="18">
        <f>K193*H193</f>
        <v>0</v>
      </c>
    </row>
    <row r="194" ht="25.5" customHeight="1">
      <c r="A194" s="10"/>
      <c r="B194" t="s" s="11">
        <v>11</v>
      </c>
      <c r="C194" t="s" s="22">
        <v>76</v>
      </c>
      <c r="D194" t="s" s="23">
        <v>95</v>
      </c>
      <c r="E194" t="s" s="24">
        <v>96</v>
      </c>
      <c r="F194" t="s" s="15">
        <v>98</v>
      </c>
      <c r="G194" t="s" s="16">
        <v>32</v>
      </c>
      <c r="H194" s="17">
        <v>1825</v>
      </c>
      <c r="I194" s="18">
        <v>23</v>
      </c>
      <c r="J194" s="19">
        <v>5.5</v>
      </c>
      <c r="K194" s="20">
        <f>SUM(I194,J194)</f>
        <v>28.5</v>
      </c>
      <c r="L194" s="18">
        <f>K194*H194</f>
        <v>52012.5</v>
      </c>
    </row>
    <row r="195" ht="25.5" customHeight="1">
      <c r="A195" s="10"/>
      <c r="B195" t="s" s="11">
        <v>11</v>
      </c>
      <c r="C195" t="s" s="22">
        <v>76</v>
      </c>
      <c r="D195" t="s" s="23">
        <v>95</v>
      </c>
      <c r="E195" t="s" s="24">
        <v>96</v>
      </c>
      <c r="F195" t="s" s="15">
        <v>99</v>
      </c>
      <c r="G195" t="s" s="16">
        <v>32</v>
      </c>
      <c r="H195" s="17">
        <v>0</v>
      </c>
      <c r="I195" s="18">
        <v>23</v>
      </c>
      <c r="J195" s="19">
        <v>5.5</v>
      </c>
      <c r="K195" s="20">
        <f>SUM(I195,J195)</f>
        <v>28.5</v>
      </c>
      <c r="L195" s="18">
        <f>K195*H195</f>
        <v>0</v>
      </c>
    </row>
    <row r="196" ht="25.5" customHeight="1">
      <c r="A196" s="10"/>
      <c r="B196" t="s" s="11">
        <v>11</v>
      </c>
      <c r="C196" t="s" s="22">
        <v>76</v>
      </c>
      <c r="D196" t="s" s="23">
        <v>95</v>
      </c>
      <c r="E196" t="s" s="24">
        <v>96</v>
      </c>
      <c r="F196" t="s" s="15">
        <v>100</v>
      </c>
      <c r="G196" t="s" s="16">
        <v>32</v>
      </c>
      <c r="H196" s="17">
        <v>10913</v>
      </c>
      <c r="I196" s="18">
        <v>22.5</v>
      </c>
      <c r="J196" s="19">
        <v>5</v>
      </c>
      <c r="K196" s="20">
        <f>SUM(I196,J196)</f>
        <v>27.5</v>
      </c>
      <c r="L196" s="18">
        <f>K196*H196</f>
        <v>300107.5</v>
      </c>
    </row>
    <row r="197" ht="25.5" customHeight="1">
      <c r="A197" s="10"/>
      <c r="B197" t="s" s="11">
        <v>11</v>
      </c>
      <c r="C197" t="s" s="22">
        <v>76</v>
      </c>
      <c r="D197" t="s" s="23">
        <v>95</v>
      </c>
      <c r="E197" t="s" s="24">
        <v>96</v>
      </c>
      <c r="F197" t="s" s="15">
        <v>101</v>
      </c>
      <c r="G197" t="s" s="16">
        <v>32</v>
      </c>
      <c r="H197" s="17">
        <v>6519</v>
      </c>
      <c r="I197" s="18">
        <v>22</v>
      </c>
      <c r="J197" s="19">
        <v>5</v>
      </c>
      <c r="K197" s="20">
        <f>SUM(I197,J197)</f>
        <v>27</v>
      </c>
      <c r="L197" s="18">
        <f>K197*H197</f>
        <v>176013</v>
      </c>
    </row>
    <row r="198" ht="25.5" customHeight="1">
      <c r="A198" s="10"/>
      <c r="B198" t="s" s="11">
        <v>11</v>
      </c>
      <c r="C198" t="s" s="22">
        <v>76</v>
      </c>
      <c r="D198" t="s" s="23">
        <v>95</v>
      </c>
      <c r="E198" t="s" s="24">
        <v>96</v>
      </c>
      <c r="F198" t="s" s="15">
        <v>102</v>
      </c>
      <c r="G198" t="s" s="16">
        <v>32</v>
      </c>
      <c r="H198" s="17">
        <v>1333</v>
      </c>
      <c r="I198" s="18">
        <v>22</v>
      </c>
      <c r="J198" s="19">
        <v>4.5</v>
      </c>
      <c r="K198" s="20">
        <f>SUM(I198,J198)</f>
        <v>26.5</v>
      </c>
      <c r="L198" s="18">
        <f>K198*H198</f>
        <v>35324.5</v>
      </c>
    </row>
    <row r="199" ht="25.5" customHeight="1">
      <c r="A199" s="10"/>
      <c r="B199" t="s" s="11">
        <v>11</v>
      </c>
      <c r="C199" t="s" s="22">
        <v>76</v>
      </c>
      <c r="D199" t="s" s="23">
        <v>95</v>
      </c>
      <c r="E199" t="s" s="24">
        <v>96</v>
      </c>
      <c r="F199" t="s" s="15">
        <v>103</v>
      </c>
      <c r="G199" t="s" s="16">
        <v>32</v>
      </c>
      <c r="H199" s="17">
        <v>894</v>
      </c>
      <c r="I199" s="18">
        <v>22</v>
      </c>
      <c r="J199" s="19">
        <v>4.5</v>
      </c>
      <c r="K199" s="20">
        <f>SUM(I199,J199)</f>
        <v>26.5</v>
      </c>
      <c r="L199" s="18">
        <f>K199*H199</f>
        <v>23691</v>
      </c>
    </row>
    <row r="200" ht="25.5" customHeight="1">
      <c r="A200" s="10"/>
      <c r="B200" t="s" s="11">
        <v>11</v>
      </c>
      <c r="C200" t="s" s="22">
        <v>76</v>
      </c>
      <c r="D200" t="s" s="23">
        <v>95</v>
      </c>
      <c r="E200" t="s" s="24">
        <v>96</v>
      </c>
      <c r="F200" t="s" s="15">
        <v>104</v>
      </c>
      <c r="G200" t="s" s="16">
        <v>32</v>
      </c>
      <c r="H200" s="17">
        <v>0</v>
      </c>
      <c r="I200" s="18">
        <v>22</v>
      </c>
      <c r="J200" s="19">
        <v>4.5</v>
      </c>
      <c r="K200" s="20">
        <f>SUM(I200,J200)</f>
        <v>26.5</v>
      </c>
      <c r="L200" s="18">
        <f>K200*H200</f>
        <v>0</v>
      </c>
    </row>
    <row r="201" ht="25.5" customHeight="1">
      <c r="A201" s="10"/>
      <c r="B201" t="s" s="11">
        <v>11</v>
      </c>
      <c r="C201" t="s" s="22">
        <v>76</v>
      </c>
      <c r="D201" t="s" s="23">
        <v>95</v>
      </c>
      <c r="E201" t="s" s="24">
        <v>96</v>
      </c>
      <c r="F201" t="s" s="15">
        <v>105</v>
      </c>
      <c r="G201" t="s" s="16">
        <v>32</v>
      </c>
      <c r="H201" s="17">
        <v>0</v>
      </c>
      <c r="I201" s="18">
        <v>22.5</v>
      </c>
      <c r="J201" s="19">
        <v>4.5</v>
      </c>
      <c r="K201" s="20">
        <f>SUM(I201,J201)</f>
        <v>27</v>
      </c>
      <c r="L201" s="18">
        <f>K201*H201</f>
        <v>0</v>
      </c>
    </row>
    <row r="202" ht="25.5" customHeight="1">
      <c r="A202" s="10"/>
      <c r="B202" t="s" s="11">
        <v>11</v>
      </c>
      <c r="C202" t="s" s="22">
        <v>76</v>
      </c>
      <c r="D202" t="s" s="23">
        <v>106</v>
      </c>
      <c r="E202" t="s" s="29">
        <v>59</v>
      </c>
      <c r="F202" t="s" s="36">
        <v>107</v>
      </c>
      <c r="G202" t="s" s="16">
        <v>49</v>
      </c>
      <c r="H202" s="37">
        <v>1</v>
      </c>
      <c r="I202" s="38">
        <v>4000000</v>
      </c>
      <c r="J202" s="19">
        <v>0</v>
      </c>
      <c r="K202" s="20">
        <f>SUM(I202,J202)</f>
        <v>4000000</v>
      </c>
      <c r="L202" s="18">
        <f>K202*H202</f>
        <v>4000000</v>
      </c>
    </row>
    <row r="203" ht="25.5" customHeight="1">
      <c r="A203" s="10"/>
      <c r="B203" t="s" s="11">
        <v>11</v>
      </c>
      <c r="C203" t="s" s="22">
        <v>76</v>
      </c>
      <c r="D203" t="s" s="39">
        <v>108</v>
      </c>
      <c r="E203" t="s" s="39">
        <v>109</v>
      </c>
      <c r="F203" t="s" s="40">
        <v>110</v>
      </c>
      <c r="G203" t="s" s="41">
        <v>111</v>
      </c>
      <c r="H203" s="42">
        <v>1290</v>
      </c>
      <c r="I203" s="18">
        <v>64.5</v>
      </c>
      <c r="J203" s="19">
        <v>22</v>
      </c>
      <c r="K203" s="20">
        <f>SUM(I203,J203)</f>
        <v>86.5</v>
      </c>
      <c r="L203" s="18">
        <f>K203*H203</f>
        <v>111585</v>
      </c>
    </row>
    <row r="204" ht="25.5" customHeight="1">
      <c r="A204" s="10"/>
      <c r="B204" t="s" s="11">
        <v>11</v>
      </c>
      <c r="C204" t="s" s="22">
        <v>76</v>
      </c>
      <c r="D204" t="s" s="39">
        <v>108</v>
      </c>
      <c r="E204" t="s" s="39">
        <v>109</v>
      </c>
      <c r="F204" t="s" s="40">
        <v>112</v>
      </c>
      <c r="G204" t="s" s="41">
        <v>111</v>
      </c>
      <c r="H204" s="42">
        <v>3120</v>
      </c>
      <c r="I204" s="18">
        <v>64.5</v>
      </c>
      <c r="J204" s="19">
        <v>22</v>
      </c>
      <c r="K204" s="20">
        <f>SUM(I204,J204)</f>
        <v>86.5</v>
      </c>
      <c r="L204" s="18">
        <f>K204*H204</f>
        <v>269880</v>
      </c>
    </row>
    <row r="205" ht="25.5" customHeight="1">
      <c r="A205" s="10"/>
      <c r="B205" t="s" s="11">
        <v>11</v>
      </c>
      <c r="C205" t="s" s="22">
        <v>76</v>
      </c>
      <c r="D205" t="s" s="39">
        <v>108</v>
      </c>
      <c r="E205" t="s" s="39">
        <v>109</v>
      </c>
      <c r="F205" t="s" s="40">
        <v>113</v>
      </c>
      <c r="G205" t="s" s="41">
        <v>111</v>
      </c>
      <c r="H205" s="42">
        <v>430</v>
      </c>
      <c r="I205" s="18">
        <v>64.5</v>
      </c>
      <c r="J205" s="19">
        <v>22</v>
      </c>
      <c r="K205" s="20">
        <f>SUM(I205,J205)</f>
        <v>86.5</v>
      </c>
      <c r="L205" s="18">
        <f>K205*H205</f>
        <v>37195</v>
      </c>
    </row>
    <row r="206" ht="25.5" customHeight="1">
      <c r="A206" s="10"/>
      <c r="B206" t="s" s="11">
        <v>11</v>
      </c>
      <c r="C206" t="s" s="22">
        <v>76</v>
      </c>
      <c r="D206" t="s" s="39">
        <v>108</v>
      </c>
      <c r="E206" t="s" s="39">
        <v>109</v>
      </c>
      <c r="F206" t="s" s="43">
        <v>114</v>
      </c>
      <c r="G206" t="s" s="41">
        <v>111</v>
      </c>
      <c r="H206" s="42">
        <v>420</v>
      </c>
      <c r="I206" s="18">
        <v>64.5</v>
      </c>
      <c r="J206" s="19">
        <v>22</v>
      </c>
      <c r="K206" s="20">
        <f>SUM(I206,J206)</f>
        <v>86.5</v>
      </c>
      <c r="L206" s="18">
        <f>K206*H206</f>
        <v>36330</v>
      </c>
    </row>
    <row r="207" ht="25.5" customHeight="1">
      <c r="A207" s="10"/>
      <c r="B207" t="s" s="11">
        <v>11</v>
      </c>
      <c r="C207" t="s" s="22">
        <v>76</v>
      </c>
      <c r="D207" t="s" s="39">
        <v>108</v>
      </c>
      <c r="E207" t="s" s="39">
        <v>109</v>
      </c>
      <c r="F207" t="s" s="43">
        <v>115</v>
      </c>
      <c r="G207" t="s" s="41">
        <v>111</v>
      </c>
      <c r="H207" s="42">
        <v>1</v>
      </c>
      <c r="I207" s="18">
        <v>56</v>
      </c>
      <c r="J207" s="19">
        <v>22</v>
      </c>
      <c r="K207" s="20">
        <f>SUM(I207,J207)</f>
        <v>78</v>
      </c>
      <c r="L207" s="18">
        <f>K207*H207</f>
        <v>78</v>
      </c>
    </row>
    <row r="208" ht="25.5" customHeight="1">
      <c r="A208" s="10"/>
      <c r="B208" t="s" s="11">
        <v>11</v>
      </c>
      <c r="C208" t="s" s="22">
        <v>76</v>
      </c>
      <c r="D208" t="s" s="39">
        <v>108</v>
      </c>
      <c r="E208" t="s" s="39">
        <v>109</v>
      </c>
      <c r="F208" t="s" s="43">
        <v>116</v>
      </c>
      <c r="G208" t="s" s="41">
        <v>111</v>
      </c>
      <c r="H208" s="42">
        <v>100</v>
      </c>
      <c r="I208" s="18">
        <v>56</v>
      </c>
      <c r="J208" s="19">
        <v>22</v>
      </c>
      <c r="K208" s="20">
        <f>SUM(I208,J208)</f>
        <v>78</v>
      </c>
      <c r="L208" s="18">
        <f>K208*H208</f>
        <v>7800</v>
      </c>
    </row>
    <row r="209" ht="25.5" customHeight="1">
      <c r="A209" s="10"/>
      <c r="B209" t="s" s="11">
        <v>11</v>
      </c>
      <c r="C209" t="s" s="22">
        <v>76</v>
      </c>
      <c r="D209" t="s" s="39">
        <v>108</v>
      </c>
      <c r="E209" t="s" s="39">
        <v>109</v>
      </c>
      <c r="F209" t="s" s="43">
        <v>117</v>
      </c>
      <c r="G209" t="s" s="41">
        <v>118</v>
      </c>
      <c r="H209" s="42">
        <v>6</v>
      </c>
      <c r="I209" s="18">
        <v>87.5</v>
      </c>
      <c r="J209" s="19">
        <v>65</v>
      </c>
      <c r="K209" s="20">
        <f>SUM(I209,J209)</f>
        <v>152.5</v>
      </c>
      <c r="L209" s="18">
        <f>K209*H209</f>
        <v>915</v>
      </c>
    </row>
    <row r="210" ht="25.5" customHeight="1">
      <c r="A210" s="10"/>
      <c r="B210" t="s" s="11">
        <v>11</v>
      </c>
      <c r="C210" t="s" s="22">
        <v>76</v>
      </c>
      <c r="D210" t="s" s="39">
        <v>108</v>
      </c>
      <c r="E210" t="s" s="39">
        <v>109</v>
      </c>
      <c r="F210" t="s" s="43">
        <v>119</v>
      </c>
      <c r="G210" t="s" s="41">
        <v>118</v>
      </c>
      <c r="H210" s="42">
        <v>9</v>
      </c>
      <c r="I210" s="18">
        <v>29.5</v>
      </c>
      <c r="J210" s="19">
        <v>22</v>
      </c>
      <c r="K210" s="20">
        <f>SUM(I210,J210)</f>
        <v>51.5</v>
      </c>
      <c r="L210" s="18">
        <f>K210*H210</f>
        <v>463.5</v>
      </c>
    </row>
    <row r="211" ht="25.5" customHeight="1">
      <c r="A211" s="10"/>
      <c r="B211" t="s" s="11">
        <v>11</v>
      </c>
      <c r="C211" t="s" s="22">
        <v>76</v>
      </c>
      <c r="D211" t="s" s="39">
        <v>108</v>
      </c>
      <c r="E211" t="s" s="39">
        <v>109</v>
      </c>
      <c r="F211" t="s" s="43">
        <v>120</v>
      </c>
      <c r="G211" t="s" s="41">
        <v>121</v>
      </c>
      <c r="H211" s="42">
        <v>140</v>
      </c>
      <c r="I211" s="18">
        <v>28</v>
      </c>
      <c r="J211" s="19">
        <v>22</v>
      </c>
      <c r="K211" s="20">
        <f>SUM(I211,J211)</f>
        <v>50</v>
      </c>
      <c r="L211" s="18">
        <f>K211*H211</f>
        <v>7000</v>
      </c>
    </row>
    <row r="212" ht="25.5" customHeight="1">
      <c r="A212" s="10"/>
      <c r="B212" t="s" s="11">
        <v>11</v>
      </c>
      <c r="C212" t="s" s="22">
        <v>76</v>
      </c>
      <c r="D212" t="s" s="39">
        <v>108</v>
      </c>
      <c r="E212" t="s" s="39">
        <v>109</v>
      </c>
      <c r="F212" t="s" s="43">
        <v>122</v>
      </c>
      <c r="G212" t="s" s="41">
        <v>121</v>
      </c>
      <c r="H212" s="42">
        <v>140</v>
      </c>
      <c r="I212" s="18">
        <v>55.5</v>
      </c>
      <c r="J212" s="19">
        <v>43.5</v>
      </c>
      <c r="K212" s="20">
        <f>SUM(I212,J212)</f>
        <v>99</v>
      </c>
      <c r="L212" s="18">
        <f>K212*H212</f>
        <v>13860</v>
      </c>
    </row>
    <row r="213" ht="25.5" customHeight="1">
      <c r="A213" s="10"/>
      <c r="B213" t="s" s="11">
        <v>11</v>
      </c>
      <c r="C213" t="s" s="22">
        <v>76</v>
      </c>
      <c r="D213" t="s" s="39">
        <v>108</v>
      </c>
      <c r="E213" t="s" s="39">
        <v>109</v>
      </c>
      <c r="F213" t="s" s="43">
        <v>123</v>
      </c>
      <c r="G213" t="s" s="41">
        <v>121</v>
      </c>
      <c r="H213" s="42">
        <v>140</v>
      </c>
      <c r="I213" s="18">
        <v>175</v>
      </c>
      <c r="J213" s="19">
        <v>43.5</v>
      </c>
      <c r="K213" s="20">
        <f>SUM(I213,J213)</f>
        <v>218.5</v>
      </c>
      <c r="L213" s="18">
        <f>K213*H213</f>
        <v>30590</v>
      </c>
    </row>
    <row r="214" ht="25.5" customHeight="1">
      <c r="A214" s="10"/>
      <c r="B214" t="s" s="11">
        <v>11</v>
      </c>
      <c r="C214" t="s" s="22">
        <v>76</v>
      </c>
      <c r="D214" t="s" s="39">
        <v>108</v>
      </c>
      <c r="E214" t="s" s="39">
        <v>109</v>
      </c>
      <c r="F214" t="s" s="43">
        <v>124</v>
      </c>
      <c r="G214" t="s" s="41">
        <v>121</v>
      </c>
      <c r="H214" s="42">
        <v>140</v>
      </c>
      <c r="I214" s="18">
        <v>0</v>
      </c>
      <c r="J214" s="19">
        <v>29</v>
      </c>
      <c r="K214" s="20">
        <f>SUM(I214,J214)</f>
        <v>29</v>
      </c>
      <c r="L214" s="18">
        <f>K214*H214</f>
        <v>4060</v>
      </c>
    </row>
    <row r="215" ht="25.5" customHeight="1">
      <c r="A215" s="10"/>
      <c r="B215" t="s" s="11">
        <v>11</v>
      </c>
      <c r="C215" t="s" s="22">
        <v>76</v>
      </c>
      <c r="D215" t="s" s="39">
        <v>108</v>
      </c>
      <c r="E215" t="s" s="39">
        <v>109</v>
      </c>
      <c r="F215" t="s" s="43">
        <v>125</v>
      </c>
      <c r="G215" t="s" s="41">
        <v>126</v>
      </c>
      <c r="H215" s="42">
        <v>6</v>
      </c>
      <c r="I215" s="18">
        <v>816.5</v>
      </c>
      <c r="J215" s="19">
        <v>144</v>
      </c>
      <c r="K215" s="20">
        <f>SUM(I215,J215)</f>
        <v>960.5</v>
      </c>
      <c r="L215" s="18">
        <f>K215*H215</f>
        <v>5763</v>
      </c>
    </row>
    <row r="216" ht="25.5" customHeight="1">
      <c r="A216" s="10"/>
      <c r="B216" t="s" s="11">
        <v>11</v>
      </c>
      <c r="C216" t="s" s="22">
        <v>76</v>
      </c>
      <c r="D216" t="s" s="39">
        <v>108</v>
      </c>
      <c r="E216" t="s" s="39">
        <v>109</v>
      </c>
      <c r="F216" t="s" s="43">
        <v>127</v>
      </c>
      <c r="G216" t="s" s="41">
        <v>128</v>
      </c>
      <c r="H216" s="42">
        <v>140</v>
      </c>
      <c r="I216" s="18">
        <v>1749</v>
      </c>
      <c r="J216" s="19">
        <v>287.5</v>
      </c>
      <c r="K216" s="20">
        <f>SUM(I216,J216)</f>
        <v>2036.5</v>
      </c>
      <c r="L216" s="18">
        <f>K216*H216</f>
        <v>285110</v>
      </c>
    </row>
    <row r="217" ht="25.5" customHeight="1">
      <c r="A217" s="10"/>
      <c r="B217" t="s" s="11">
        <v>11</v>
      </c>
      <c r="C217" t="s" s="22">
        <v>76</v>
      </c>
      <c r="D217" t="s" s="39">
        <v>108</v>
      </c>
      <c r="E217" t="s" s="39">
        <v>109</v>
      </c>
      <c r="F217" t="s" s="43">
        <v>129</v>
      </c>
      <c r="G217" t="s" s="41">
        <v>126</v>
      </c>
      <c r="H217" s="42">
        <v>12</v>
      </c>
      <c r="I217" s="18">
        <v>175</v>
      </c>
      <c r="J217" s="19">
        <v>144</v>
      </c>
      <c r="K217" s="20">
        <f>SUM(I217,J217)</f>
        <v>319</v>
      </c>
      <c r="L217" s="18">
        <f>K217*H217</f>
        <v>3828</v>
      </c>
    </row>
    <row r="218" ht="25.5" customHeight="1">
      <c r="A218" s="10"/>
      <c r="B218" t="s" s="11">
        <v>11</v>
      </c>
      <c r="C218" t="s" s="22">
        <v>76</v>
      </c>
      <c r="D218" t="s" s="39">
        <v>108</v>
      </c>
      <c r="E218" t="s" s="39">
        <v>109</v>
      </c>
      <c r="F218" t="s" s="43">
        <v>130</v>
      </c>
      <c r="G218" t="s" s="41">
        <v>126</v>
      </c>
      <c r="H218" s="42">
        <v>12</v>
      </c>
      <c r="I218" s="18">
        <v>350</v>
      </c>
      <c r="J218" s="19">
        <v>287.5</v>
      </c>
      <c r="K218" s="20">
        <f>SUM(I218,J218)</f>
        <v>637.5</v>
      </c>
      <c r="L218" s="18">
        <f>K218*H218</f>
        <v>7650</v>
      </c>
    </row>
    <row r="219" ht="25.5" customHeight="1">
      <c r="A219" s="10"/>
      <c r="B219" t="s" s="11">
        <v>11</v>
      </c>
      <c r="C219" t="s" s="22">
        <v>76</v>
      </c>
      <c r="D219" t="s" s="39">
        <v>108</v>
      </c>
      <c r="E219" t="s" s="39">
        <v>109</v>
      </c>
      <c r="F219" t="s" s="43">
        <v>131</v>
      </c>
      <c r="G219" t="s" s="41">
        <v>126</v>
      </c>
      <c r="H219" s="42">
        <v>24</v>
      </c>
      <c r="I219" s="18">
        <v>583</v>
      </c>
      <c r="J219" s="19">
        <v>144</v>
      </c>
      <c r="K219" s="20">
        <f>SUM(I219,J219)</f>
        <v>727</v>
      </c>
      <c r="L219" s="18">
        <f>K219*H219</f>
        <v>17448</v>
      </c>
    </row>
    <row r="220" ht="25.5" customHeight="1">
      <c r="A220" s="10"/>
      <c r="B220" t="s" s="11">
        <v>11</v>
      </c>
      <c r="C220" t="s" s="22">
        <v>76</v>
      </c>
      <c r="D220" t="s" s="39">
        <v>108</v>
      </c>
      <c r="E220" t="s" s="39">
        <v>132</v>
      </c>
      <c r="F220" t="s" s="43">
        <v>133</v>
      </c>
      <c r="G220" t="s" s="41">
        <v>111</v>
      </c>
      <c r="H220" s="42">
        <v>4900</v>
      </c>
      <c r="I220" s="18">
        <v>35</v>
      </c>
      <c r="J220" s="19">
        <v>22</v>
      </c>
      <c r="K220" s="20">
        <f>SUM(I220,J220)</f>
        <v>57</v>
      </c>
      <c r="L220" s="18">
        <f>K220*H220</f>
        <v>279300</v>
      </c>
    </row>
    <row r="221" ht="25.5" customHeight="1">
      <c r="A221" s="10"/>
      <c r="B221" t="s" s="11">
        <v>11</v>
      </c>
      <c r="C221" t="s" s="22">
        <v>76</v>
      </c>
      <c r="D221" t="s" s="39">
        <v>108</v>
      </c>
      <c r="E221" t="s" s="39">
        <v>132</v>
      </c>
      <c r="F221" t="s" s="43">
        <v>134</v>
      </c>
      <c r="G221" t="s" s="41">
        <v>111</v>
      </c>
      <c r="H221" s="42">
        <v>250</v>
      </c>
      <c r="I221" s="18">
        <v>29.5</v>
      </c>
      <c r="J221" s="19">
        <v>22</v>
      </c>
      <c r="K221" s="20">
        <f>SUM(I221,J221)</f>
        <v>51.5</v>
      </c>
      <c r="L221" s="18">
        <f>K221*H221</f>
        <v>12875</v>
      </c>
    </row>
    <row r="222" ht="25.5" customHeight="1">
      <c r="A222" s="10"/>
      <c r="B222" t="s" s="11">
        <v>11</v>
      </c>
      <c r="C222" t="s" s="22">
        <v>76</v>
      </c>
      <c r="D222" t="s" s="39">
        <v>108</v>
      </c>
      <c r="E222" t="s" s="39">
        <v>132</v>
      </c>
      <c r="F222" t="s" s="43">
        <v>135</v>
      </c>
      <c r="G222" t="s" s="41">
        <v>118</v>
      </c>
      <c r="H222" s="42">
        <v>74</v>
      </c>
      <c r="I222" s="18">
        <v>87.5</v>
      </c>
      <c r="J222" s="19">
        <v>65</v>
      </c>
      <c r="K222" s="20">
        <f>SUM(I222,J222)</f>
        <v>152.5</v>
      </c>
      <c r="L222" s="18">
        <f>K222*H222</f>
        <v>11285</v>
      </c>
    </row>
    <row r="223" ht="25.5" customHeight="1">
      <c r="A223" s="10"/>
      <c r="B223" t="s" s="11">
        <v>11</v>
      </c>
      <c r="C223" t="s" s="22">
        <v>76</v>
      </c>
      <c r="D223" t="s" s="39">
        <v>108</v>
      </c>
      <c r="E223" t="s" s="39">
        <v>132</v>
      </c>
      <c r="F223" t="s" s="43">
        <v>120</v>
      </c>
      <c r="G223" t="s" s="41">
        <v>121</v>
      </c>
      <c r="H223" s="42">
        <v>190</v>
      </c>
      <c r="I223" s="18">
        <v>28</v>
      </c>
      <c r="J223" s="19">
        <v>22</v>
      </c>
      <c r="K223" s="20">
        <f>SUM(I223,J223)</f>
        <v>50</v>
      </c>
      <c r="L223" s="18">
        <f>K223*H223</f>
        <v>9500</v>
      </c>
    </row>
    <row r="224" ht="25.5" customHeight="1">
      <c r="A224" s="10"/>
      <c r="B224" t="s" s="11">
        <v>11</v>
      </c>
      <c r="C224" t="s" s="22">
        <v>76</v>
      </c>
      <c r="D224" t="s" s="39">
        <v>108</v>
      </c>
      <c r="E224" t="s" s="39">
        <v>132</v>
      </c>
      <c r="F224" t="s" s="43">
        <v>122</v>
      </c>
      <c r="G224" t="s" s="41">
        <v>121</v>
      </c>
      <c r="H224" s="42">
        <v>190</v>
      </c>
      <c r="I224" s="18">
        <v>55.5</v>
      </c>
      <c r="J224" s="19">
        <v>43.5</v>
      </c>
      <c r="K224" s="20">
        <f>SUM(I224,J224)</f>
        <v>99</v>
      </c>
      <c r="L224" s="18">
        <f>K224*H224</f>
        <v>18810</v>
      </c>
    </row>
    <row r="225" ht="25.5" customHeight="1">
      <c r="A225" s="10"/>
      <c r="B225" t="s" s="11">
        <v>11</v>
      </c>
      <c r="C225" t="s" s="22">
        <v>76</v>
      </c>
      <c r="D225" t="s" s="39">
        <v>108</v>
      </c>
      <c r="E225" t="s" s="39">
        <v>132</v>
      </c>
      <c r="F225" t="s" s="44">
        <v>123</v>
      </c>
      <c r="G225" t="s" s="41">
        <v>121</v>
      </c>
      <c r="H225" s="42">
        <v>190</v>
      </c>
      <c r="I225" s="18">
        <v>175</v>
      </c>
      <c r="J225" s="19">
        <v>43.5</v>
      </c>
      <c r="K225" s="20">
        <f>SUM(I225,J225)</f>
        <v>218.5</v>
      </c>
      <c r="L225" s="18">
        <f>K225*H225</f>
        <v>41515</v>
      </c>
    </row>
    <row r="226" ht="25.5" customHeight="1">
      <c r="A226" s="10"/>
      <c r="B226" t="s" s="11">
        <v>11</v>
      </c>
      <c r="C226" t="s" s="22">
        <v>76</v>
      </c>
      <c r="D226" t="s" s="39">
        <v>108</v>
      </c>
      <c r="E226" t="s" s="39">
        <v>132</v>
      </c>
      <c r="F226" t="s" s="40">
        <v>124</v>
      </c>
      <c r="G226" t="s" s="41">
        <v>121</v>
      </c>
      <c r="H226" s="42">
        <v>190</v>
      </c>
      <c r="I226" s="18">
        <v>0</v>
      </c>
      <c r="J226" s="19">
        <v>29</v>
      </c>
      <c r="K226" s="20">
        <f>SUM(I226,J226)</f>
        <v>29</v>
      </c>
      <c r="L226" s="18">
        <f>K226*H226</f>
        <v>5510</v>
      </c>
    </row>
    <row r="227" ht="25.5" customHeight="1">
      <c r="A227" s="10"/>
      <c r="B227" t="s" s="11">
        <v>11</v>
      </c>
      <c r="C227" t="s" s="22">
        <v>76</v>
      </c>
      <c r="D227" t="s" s="39">
        <v>108</v>
      </c>
      <c r="E227" t="s" s="39">
        <v>136</v>
      </c>
      <c r="F227" t="s" s="43">
        <v>137</v>
      </c>
      <c r="G227" t="s" s="41">
        <v>111</v>
      </c>
      <c r="H227" s="42">
        <v>37590</v>
      </c>
      <c r="I227" s="18">
        <v>35</v>
      </c>
      <c r="J227" s="19">
        <v>22</v>
      </c>
      <c r="K227" s="20">
        <f>SUM(I227,J227)</f>
        <v>57</v>
      </c>
      <c r="L227" s="18">
        <f>K227*H227</f>
        <v>2142630</v>
      </c>
    </row>
    <row r="228" ht="25.5" customHeight="1">
      <c r="A228" s="10"/>
      <c r="B228" t="s" s="11">
        <v>11</v>
      </c>
      <c r="C228" t="s" s="22">
        <v>76</v>
      </c>
      <c r="D228" t="s" s="39">
        <v>108</v>
      </c>
      <c r="E228" t="s" s="39">
        <v>136</v>
      </c>
      <c r="F228" t="s" s="43">
        <v>113</v>
      </c>
      <c r="G228" t="s" s="41">
        <v>111</v>
      </c>
      <c r="H228" s="42">
        <v>24300</v>
      </c>
      <c r="I228" s="18">
        <v>35</v>
      </c>
      <c r="J228" s="19">
        <v>22</v>
      </c>
      <c r="K228" s="20">
        <f>SUM(I228,J228)</f>
        <v>57</v>
      </c>
      <c r="L228" s="18">
        <f>K228*H228</f>
        <v>1385100</v>
      </c>
    </row>
    <row r="229" ht="25.5" customHeight="1">
      <c r="A229" s="10"/>
      <c r="B229" t="s" s="11">
        <v>11</v>
      </c>
      <c r="C229" t="s" s="22">
        <v>76</v>
      </c>
      <c r="D229" t="s" s="39">
        <v>108</v>
      </c>
      <c r="E229" t="s" s="39">
        <v>136</v>
      </c>
      <c r="F229" t="s" s="43">
        <v>138</v>
      </c>
      <c r="G229" t="s" s="41">
        <v>111</v>
      </c>
      <c r="H229" s="42">
        <v>10100</v>
      </c>
      <c r="I229" s="18">
        <v>30.5</v>
      </c>
      <c r="J229" s="19">
        <v>22</v>
      </c>
      <c r="K229" s="20">
        <f>SUM(I229,J229)</f>
        <v>52.5</v>
      </c>
      <c r="L229" s="18">
        <f>K229*H229</f>
        <v>530250</v>
      </c>
    </row>
    <row r="230" ht="25.5" customHeight="1">
      <c r="A230" s="10"/>
      <c r="B230" t="s" s="11">
        <v>11</v>
      </c>
      <c r="C230" t="s" s="22">
        <v>76</v>
      </c>
      <c r="D230" t="s" s="39">
        <v>108</v>
      </c>
      <c r="E230" t="s" s="39">
        <v>136</v>
      </c>
      <c r="F230" t="s" s="43">
        <v>115</v>
      </c>
      <c r="G230" t="s" s="41">
        <v>111</v>
      </c>
      <c r="H230" s="42">
        <v>6710</v>
      </c>
      <c r="I230" s="18">
        <v>30.5</v>
      </c>
      <c r="J230" s="19">
        <v>22</v>
      </c>
      <c r="K230" s="20">
        <f>SUM(I230,J230)</f>
        <v>52.5</v>
      </c>
      <c r="L230" s="18">
        <f>K230*H230</f>
        <v>352275</v>
      </c>
    </row>
    <row r="231" ht="25.5" customHeight="1">
      <c r="A231" s="10"/>
      <c r="B231" t="s" s="11">
        <v>11</v>
      </c>
      <c r="C231" t="s" s="22">
        <v>76</v>
      </c>
      <c r="D231" t="s" s="39">
        <v>108</v>
      </c>
      <c r="E231" t="s" s="39">
        <v>136</v>
      </c>
      <c r="F231" t="s" s="43">
        <v>139</v>
      </c>
      <c r="G231" t="s" s="41">
        <v>118</v>
      </c>
      <c r="H231" s="42">
        <v>5300</v>
      </c>
      <c r="I231" s="18">
        <v>82</v>
      </c>
      <c r="J231" s="19">
        <v>45</v>
      </c>
      <c r="K231" s="20">
        <f>SUM(I231,J231)</f>
        <v>127</v>
      </c>
      <c r="L231" s="18">
        <f>K231*H231</f>
        <v>673100</v>
      </c>
    </row>
    <row r="232" ht="25.5" customHeight="1">
      <c r="A232" s="10"/>
      <c r="B232" t="s" s="11">
        <v>11</v>
      </c>
      <c r="C232" t="s" s="22">
        <v>76</v>
      </c>
      <c r="D232" t="s" s="39">
        <v>108</v>
      </c>
      <c r="E232" t="s" s="39">
        <v>136</v>
      </c>
      <c r="F232" t="s" s="43">
        <v>140</v>
      </c>
      <c r="G232" t="s" s="41">
        <v>121</v>
      </c>
      <c r="H232" s="42">
        <v>50</v>
      </c>
      <c r="I232" s="18">
        <v>1224.5</v>
      </c>
      <c r="J232" s="19">
        <v>647</v>
      </c>
      <c r="K232" s="20">
        <f>SUM(I232,J232)</f>
        <v>1871.5</v>
      </c>
      <c r="L232" s="18">
        <f>K232*H232</f>
        <v>93575</v>
      </c>
    </row>
    <row r="233" ht="25.5" customHeight="1">
      <c r="A233" s="10"/>
      <c r="B233" t="s" s="11">
        <v>11</v>
      </c>
      <c r="C233" t="s" s="22">
        <v>76</v>
      </c>
      <c r="D233" t="s" s="39">
        <v>108</v>
      </c>
      <c r="E233" t="s" s="39">
        <v>136</v>
      </c>
      <c r="F233" t="s" s="43">
        <v>120</v>
      </c>
      <c r="G233" t="s" s="41">
        <v>121</v>
      </c>
      <c r="H233" s="42">
        <v>2170</v>
      </c>
      <c r="I233" s="18">
        <v>28</v>
      </c>
      <c r="J233" s="19">
        <v>22</v>
      </c>
      <c r="K233" s="20">
        <f>SUM(I233,J233)</f>
        <v>50</v>
      </c>
      <c r="L233" s="18">
        <f>K233*H233</f>
        <v>108500</v>
      </c>
    </row>
    <row r="234" ht="25.5" customHeight="1">
      <c r="A234" s="10"/>
      <c r="B234" t="s" s="11">
        <v>11</v>
      </c>
      <c r="C234" t="s" s="22">
        <v>76</v>
      </c>
      <c r="D234" t="s" s="39">
        <v>108</v>
      </c>
      <c r="E234" t="s" s="39">
        <v>136</v>
      </c>
      <c r="F234" t="s" s="43">
        <v>122</v>
      </c>
      <c r="G234" t="s" s="41">
        <v>121</v>
      </c>
      <c r="H234" s="42">
        <v>2170</v>
      </c>
      <c r="I234" s="18">
        <v>55.5</v>
      </c>
      <c r="J234" s="19">
        <v>43.5</v>
      </c>
      <c r="K234" s="20">
        <f>SUM(I234,J234)</f>
        <v>99</v>
      </c>
      <c r="L234" s="18">
        <f>K234*H234</f>
        <v>214830</v>
      </c>
    </row>
    <row r="235" ht="25.5" customHeight="1">
      <c r="A235" s="10"/>
      <c r="B235" t="s" s="11">
        <v>11</v>
      </c>
      <c r="C235" t="s" s="22">
        <v>76</v>
      </c>
      <c r="D235" t="s" s="39">
        <v>108</v>
      </c>
      <c r="E235" t="s" s="39">
        <v>136</v>
      </c>
      <c r="F235" t="s" s="43">
        <v>123</v>
      </c>
      <c r="G235" t="s" s="41">
        <v>121</v>
      </c>
      <c r="H235" s="42">
        <v>2170</v>
      </c>
      <c r="I235" s="18">
        <v>175</v>
      </c>
      <c r="J235" s="19">
        <v>72</v>
      </c>
      <c r="K235" s="20">
        <f>SUM(I235,J235)</f>
        <v>247</v>
      </c>
      <c r="L235" s="18">
        <f>K235*H235</f>
        <v>535990</v>
      </c>
    </row>
    <row r="236" ht="25.5" customHeight="1">
      <c r="A236" s="45"/>
      <c r="B236" t="s" s="11">
        <v>11</v>
      </c>
      <c r="C236" t="s" s="22">
        <v>76</v>
      </c>
      <c r="D236" t="s" s="39">
        <v>108</v>
      </c>
      <c r="E236" t="s" s="39">
        <v>136</v>
      </c>
      <c r="F236" t="s" s="43">
        <v>124</v>
      </c>
      <c r="G236" t="s" s="41">
        <v>121</v>
      </c>
      <c r="H236" s="42">
        <v>2170</v>
      </c>
      <c r="I236" s="18">
        <v>0</v>
      </c>
      <c r="J236" s="19">
        <v>29</v>
      </c>
      <c r="K236" s="20">
        <f>SUM(I236,J236)</f>
        <v>29</v>
      </c>
      <c r="L236" s="18">
        <f>K236*H236</f>
        <v>62930</v>
      </c>
    </row>
    <row r="237" ht="25.5" customHeight="1">
      <c r="A237" s="46"/>
      <c r="B237" s="11"/>
      <c r="C237" s="22"/>
      <c r="D237" s="39"/>
      <c r="E237" s="39"/>
      <c r="F237" s="43"/>
      <c r="G237" s="41"/>
      <c r="H237" s="42"/>
      <c r="I237" s="18"/>
      <c r="J237" s="19"/>
      <c r="K237" s="20"/>
      <c r="L237" s="21">
        <f>SUM(L2:L236)</f>
        <v>146751918.5</v>
      </c>
    </row>
  </sheetData>
  <conditionalFormatting sqref="H2:H237 L202">
    <cfRule type="cellIs" dxfId="0" priority="1" operator="lessThan" stopIfTrue="1">
      <formula>0</formula>
    </cfRule>
  </conditionalFormatting>
  <pageMargins left="0.19685" right="0.19685" top="0.393701" bottom="0.590551" header="0.19685" footer="0.1968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