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qi\Desktop\Agorithm\assignment3\"/>
    </mc:Choice>
  </mc:AlternateContent>
  <xr:revisionPtr revIDLastSave="0" documentId="8_{848D65E6-67FA-4D3B-9008-546AF3A425B6}" xr6:coauthVersionLast="47" xr6:coauthVersionMax="47" xr10:uidLastSave="{00000000-0000-0000-0000-000000000000}"/>
  <bookViews>
    <workbookView xWindow="-120" yWindow="-120" windowWidth="38640" windowHeight="21120" xr2:uid="{0E85D123-CFA1-4C87-94D4-128126B84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1" i="1" l="1"/>
  <c r="I11" i="1"/>
  <c r="L11" i="1" s="1"/>
  <c r="G11" i="1"/>
  <c r="J10" i="1"/>
  <c r="I10" i="1"/>
  <c r="L10" i="1" s="1"/>
  <c r="G10" i="1"/>
  <c r="J9" i="1"/>
  <c r="I9" i="1"/>
  <c r="L9" i="1" s="1"/>
  <c r="G9" i="1"/>
  <c r="J8" i="1"/>
  <c r="I8" i="1"/>
  <c r="L8" i="1" s="1"/>
  <c r="G8" i="1"/>
  <c r="J7" i="1"/>
  <c r="I7" i="1"/>
  <c r="L7" i="1" s="1"/>
  <c r="G7" i="1"/>
  <c r="J6" i="1"/>
  <c r="I6" i="1"/>
  <c r="L6" i="1" s="1"/>
  <c r="G6" i="1"/>
  <c r="J5" i="1"/>
  <c r="I5" i="1"/>
  <c r="L5" i="1" s="1"/>
  <c r="G5" i="1"/>
  <c r="J4" i="1"/>
  <c r="I4" i="1"/>
  <c r="L4" i="1" s="1"/>
  <c r="G4" i="1"/>
  <c r="J3" i="1"/>
  <c r="I3" i="1"/>
  <c r="L3" i="1" s="1"/>
  <c r="G3" i="1"/>
  <c r="J2" i="1"/>
  <c r="I2" i="1"/>
  <c r="L2" i="1" s="1"/>
  <c r="G2" i="1"/>
  <c r="F3" i="1"/>
  <c r="F4" i="1"/>
  <c r="F5" i="1"/>
  <c r="F6" i="1"/>
  <c r="F7" i="1"/>
  <c r="F8" i="1"/>
  <c r="F9" i="1"/>
  <c r="F10" i="1"/>
  <c r="F11" i="1"/>
  <c r="F2" i="1"/>
  <c r="D3" i="1"/>
  <c r="D4" i="1"/>
  <c r="D5" i="1"/>
  <c r="D6" i="1"/>
  <c r="D7" i="1"/>
  <c r="D8" i="1"/>
  <c r="D9" i="1"/>
  <c r="D10" i="1"/>
  <c r="D11" i="1"/>
  <c r="D2" i="1"/>
  <c r="C3" i="1"/>
  <c r="C4" i="1"/>
  <c r="C5" i="1"/>
  <c r="C6" i="1"/>
  <c r="C7" i="1"/>
  <c r="C8" i="1"/>
  <c r="C9" i="1"/>
  <c r="C10" i="1"/>
  <c r="C11" i="1"/>
  <c r="C2" i="1"/>
  <c r="A4" i="1"/>
  <c r="A5" i="1"/>
  <c r="A6" i="1"/>
  <c r="A7" i="1"/>
  <c r="A8" i="1"/>
  <c r="A9" i="1"/>
  <c r="A10" i="1"/>
  <c r="A11" i="1"/>
  <c r="A3" i="1"/>
  <c r="A2" i="1"/>
</calcChain>
</file>

<file path=xl/sharedStrings.xml><?xml version="1.0" encoding="utf-8"?>
<sst xmlns="http://schemas.openxmlformats.org/spreadsheetml/2006/main" count="12" uniqueCount="6">
  <si>
    <t>N</t>
  </si>
  <si>
    <t>ln(N)</t>
  </si>
  <si>
    <t>Nln(N)</t>
  </si>
  <si>
    <t>M</t>
  </si>
  <si>
    <t>N^2</t>
  </si>
  <si>
    <t>1/2Nln(N)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</si>
</sst>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54-4A3D-A58C-9DFA297504A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Nln(N)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Sheet1!$C$2:$C$11</c:f>
              <c:numCache>
                <c:formatCode>General</c:formatCode>
                <c:ptCount val="10"/>
                <c:pt idx="0">
                  <c:v>6907.7552789821366</c:v>
                </c:pt>
                <c:pt idx="1">
                  <c:v>15201.804919084165</c:v>
                </c:pt>
                <c:pt idx="2">
                  <c:v>24019.102702950739</c:v>
                </c:pt>
                <c:pt idx="3">
                  <c:v>33176.198560408113</c:v>
                </c:pt>
                <c:pt idx="4">
                  <c:v>42585.965957081193</c:v>
                </c:pt>
                <c:pt idx="5">
                  <c:v>52197.08848926115</c:v>
                </c:pt>
                <c:pt idx="6">
                  <c:v>61975.657996262154</c:v>
                </c:pt>
                <c:pt idx="7">
                  <c:v>71897.574565295785</c:v>
                </c:pt>
                <c:pt idx="8">
                  <c:v>81944.818706865204</c:v>
                </c:pt>
                <c:pt idx="9">
                  <c:v>92103.403719761831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54-4A3D-A58C-9DFA297504A1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Sheet1!$E$2:$E$11</c:f>
              <c:numCache>
                <c:formatCode>General</c:formatCode>
                <c:ptCount val="10"/>
                <c:pt idx="0">
                  <c:v>3771</c:v>
                </c:pt>
                <c:pt idx="1">
                  <c:v>7976</c:v>
                </c:pt>
                <c:pt idx="2">
                  <c:v>13270</c:v>
                </c:pt>
                <c:pt idx="3">
                  <c:v>17433</c:v>
                </c:pt>
                <c:pt idx="4">
                  <c:v>22496</c:v>
                </c:pt>
                <c:pt idx="5">
                  <c:v>27501</c:v>
                </c:pt>
                <c:pt idx="6">
                  <c:v>32722</c:v>
                </c:pt>
                <c:pt idx="7">
                  <c:v>37237</c:v>
                </c:pt>
                <c:pt idx="8">
                  <c:v>45060</c:v>
                </c:pt>
                <c:pt idx="9">
                  <c:v>48141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54-4A3D-A58C-9DFA297504A1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1/2Nln(N)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Sheet1!$F$2:$F$11</c:f>
              <c:numCache>
                <c:formatCode>General</c:formatCode>
                <c:ptCount val="10"/>
                <c:pt idx="0">
                  <c:v>3453.8776394910683</c:v>
                </c:pt>
                <c:pt idx="1">
                  <c:v>7600.9024595420824</c:v>
                </c:pt>
                <c:pt idx="2">
                  <c:v>12009.551351475369</c:v>
                </c:pt>
                <c:pt idx="3">
                  <c:v>16588.099280204056</c:v>
                </c:pt>
                <c:pt idx="4">
                  <c:v>21292.982978540596</c:v>
                </c:pt>
                <c:pt idx="5">
                  <c:v>26098.544244630575</c:v>
                </c:pt>
                <c:pt idx="6">
                  <c:v>30987.828998131077</c:v>
                </c:pt>
                <c:pt idx="7">
                  <c:v>35948.787282647892</c:v>
                </c:pt>
                <c:pt idx="8">
                  <c:v>40972.409353432602</c:v>
                </c:pt>
                <c:pt idx="9">
                  <c:v>46051.701859880915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854-4A3D-A58C-9DFA297504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9410111"/>
        <c:axId val="215190079"/>
      </c:lineChart>
      <c:catAx>
        <c:axId val="279410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190079"/>
        <c:crosses val="autoZero"/>
        <c:auto val="1"/>
        <c:lblAlgn val="ctr"/>
        <c:lblOffset val="100"/>
        <c:noMultiLvlLbl val="0"/>
      </c:catAx>
      <c:valAx>
        <c:axId val="21519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410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Sheet1!$H$2:$H$11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2D-4C6A-88DA-5D5BE816F146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Nln(N)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Sheet1!$I$2:$I$11</c:f>
              <c:numCache>
                <c:formatCode>General</c:formatCode>
                <c:ptCount val="10"/>
                <c:pt idx="0">
                  <c:v>92103.403719761831</c:v>
                </c:pt>
                <c:pt idx="1">
                  <c:v>198069.75105072255</c:v>
                </c:pt>
                <c:pt idx="2">
                  <c:v>309268.57981932879</c:v>
                </c:pt>
                <c:pt idx="3">
                  <c:v>423865.38932384289</c:v>
                </c:pt>
                <c:pt idx="4">
                  <c:v>540988.91422051413</c:v>
                </c:pt>
                <c:pt idx="5">
                  <c:v>660125.99047225434</c:v>
                </c:pt>
                <c:pt idx="6">
                  <c:v>780937.53647220472</c:v>
                </c:pt>
                <c:pt idx="7">
                  <c:v>903182.55309248145</c:v>
                </c:pt>
                <c:pt idx="8">
                  <c:v>1026680.8454381161</c:v>
                </c:pt>
                <c:pt idx="9">
                  <c:v>1151292.546497023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2D-4C6A-88DA-5D5BE816F146}"/>
            </c:ext>
          </c:extLst>
        </c:ser>
        <c:ser>
          <c:idx val="2"/>
          <c:order val="2"/>
          <c:tx>
            <c:strRef>
              <c:f>Sheet1!$K$1</c:f>
              <c:strCache>
                <c:ptCount val="1"/>
                <c:pt idx="0">
                  <c:v>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Sheet1!$K$2:$K$11</c:f>
              <c:numCache>
                <c:formatCode>General</c:formatCode>
                <c:ptCount val="10"/>
                <c:pt idx="0">
                  <c:v>48141</c:v>
                </c:pt>
                <c:pt idx="1">
                  <c:v>106851</c:v>
                </c:pt>
                <c:pt idx="2">
                  <c:v>162528</c:v>
                </c:pt>
                <c:pt idx="3">
                  <c:v>222737</c:v>
                </c:pt>
                <c:pt idx="4">
                  <c:v>283332</c:v>
                </c:pt>
                <c:pt idx="5">
                  <c:v>345853</c:v>
                </c:pt>
                <c:pt idx="6">
                  <c:v>406383</c:v>
                </c:pt>
                <c:pt idx="7">
                  <c:v>474430</c:v>
                </c:pt>
                <c:pt idx="8">
                  <c:v>538721</c:v>
                </c:pt>
                <c:pt idx="9">
                  <c:v>609942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2D-4C6A-88DA-5D5BE816F146}"/>
            </c:ext>
          </c:extLst>
        </c:ser>
        <c:ser>
          <c:idx val="3"/>
          <c:order val="3"/>
          <c:tx>
            <c:strRef>
              <c:f>Sheet1!$L$1</c:f>
              <c:strCache>
                <c:ptCount val="1"/>
                <c:pt idx="0">
                  <c:v>1/2Nln(N)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Sheet1!$L$2:$L$11</c:f>
              <c:numCache>
                <c:formatCode>General</c:formatCode>
                <c:ptCount val="10"/>
                <c:pt idx="0">
                  <c:v>46051.701859880915</c:v>
                </c:pt>
                <c:pt idx="1">
                  <c:v>99034.875525361276</c:v>
                </c:pt>
                <c:pt idx="2">
                  <c:v>154634.2899096644</c:v>
                </c:pt>
                <c:pt idx="3">
                  <c:v>211932.69466192144</c:v>
                </c:pt>
                <c:pt idx="4">
                  <c:v>270494.45711025706</c:v>
                </c:pt>
                <c:pt idx="5">
                  <c:v>330062.99523612717</c:v>
                </c:pt>
                <c:pt idx="6">
                  <c:v>390468.76823610236</c:v>
                </c:pt>
                <c:pt idx="7">
                  <c:v>451591.27654624073</c:v>
                </c:pt>
                <c:pt idx="8">
                  <c:v>513340.42271905806</c:v>
                </c:pt>
                <c:pt idx="9">
                  <c:v>575646.27324851148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2D-4C6A-88DA-5D5BE816F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6371855"/>
        <c:axId val="356378511"/>
      </c:lineChart>
      <c:catAx>
        <c:axId val="356371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378511"/>
        <c:crosses val="autoZero"/>
        <c:auto val="1"/>
        <c:lblAlgn val="ctr"/>
        <c:lblOffset val="100"/>
        <c:noMultiLvlLbl val="0"/>
      </c:catAx>
      <c:valAx>
        <c:axId val="35637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371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11</xdr:row>
      <xdr:rowOff>123825</xdr:rowOff>
    </xdr:from>
    <xdr:to>
      <xdr:col>10</xdr:col>
      <xdr:colOff>542925</xdr:colOff>
      <xdr:row>31</xdr:row>
      <xdr:rowOff>157162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F161A32-1583-4BF5-A8CA-D470E70DA7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419099</xdr:colOff>
      <xdr:row>32</xdr:row>
      <xdr:rowOff>61912</xdr:rowOff>
    </xdr:from>
    <xdr:to>
      <xdr:col>10</xdr:col>
      <xdr:colOff>581024</xdr:colOff>
      <xdr:row>50</xdr:row>
      <xdr:rowOff>76200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C80BAEB0-2A9E-4473-8EB6-D394F47338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12414-5C1C-4204-8A12-353C4DC6F5BD}">
  <dimension ref="A1:L11"/>
  <sheetViews>
    <sheetView tabSelected="1" workbookViewId="0">
      <selection activeCell="N54" sqref="N54"/>
    </sheetView>
  </sheetViews>
  <sheetFormatPr defaultRowHeight="15"/>
  <cols>
    <col min="4" max="4" width="10" bestFit="1" customWidth="1"/>
  </cols>
  <sheetData>
    <row r="1" spans="1:12">
      <c r="A1" s="1" t="s">
        <v>1</v>
      </c>
      <c r="B1" t="s">
        <v>0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1</v>
      </c>
      <c r="H1" t="s">
        <v>0</v>
      </c>
      <c r="I1" s="1" t="s">
        <v>2</v>
      </c>
      <c r="J1" s="1" t="s">
        <v>4</v>
      </c>
      <c r="K1" s="1" t="s">
        <v>3</v>
      </c>
      <c r="L1" s="1" t="s">
        <v>5</v>
      </c>
    </row>
    <row r="2" spans="1:12">
      <c r="A2">
        <f>LN(B2)</f>
        <v>6.9077552789821368</v>
      </c>
      <c r="B2">
        <v>1000</v>
      </c>
      <c r="C2">
        <f>B2*LN(B2)</f>
        <v>6907.7552789821366</v>
      </c>
      <c r="D2">
        <f>B2*B2</f>
        <v>1000000</v>
      </c>
      <c r="E2">
        <v>3771</v>
      </c>
      <c r="F2">
        <f>0.5*C2</f>
        <v>3453.8776394910683</v>
      </c>
      <c r="G2">
        <f t="shared" ref="G2:G11" si="0">LN(H2)</f>
        <v>9.2103403719761836</v>
      </c>
      <c r="H2">
        <v>10000</v>
      </c>
      <c r="I2">
        <f t="shared" ref="I2:I11" si="1">H2*LN(H2)</f>
        <v>92103.403719761831</v>
      </c>
      <c r="J2">
        <f t="shared" ref="J2:J11" si="2">H2*H2</f>
        <v>100000000</v>
      </c>
      <c r="K2">
        <v>48141</v>
      </c>
      <c r="L2">
        <f t="shared" ref="L2:L11" si="3">0.5*I2</f>
        <v>46051.701859880915</v>
      </c>
    </row>
    <row r="3" spans="1:12">
      <c r="A3">
        <f>LN(B3)</f>
        <v>7.6009024595420822</v>
      </c>
      <c r="B3">
        <v>2000</v>
      </c>
      <c r="C3">
        <f t="shared" ref="C3:C20" si="4">B3*LN(B3)</f>
        <v>15201.804919084165</v>
      </c>
      <c r="D3">
        <f t="shared" ref="D3:D20" si="5">B3*B3</f>
        <v>4000000</v>
      </c>
      <c r="E3">
        <v>7976</v>
      </c>
      <c r="F3">
        <f t="shared" ref="F3:F20" si="6">0.5*C3</f>
        <v>7600.9024595420824</v>
      </c>
      <c r="G3">
        <f t="shared" si="0"/>
        <v>9.9034875525361272</v>
      </c>
      <c r="H3">
        <v>20000</v>
      </c>
      <c r="I3">
        <f t="shared" si="1"/>
        <v>198069.75105072255</v>
      </c>
      <c r="J3">
        <f t="shared" si="2"/>
        <v>400000000</v>
      </c>
      <c r="K3">
        <v>106851</v>
      </c>
      <c r="L3">
        <f t="shared" si="3"/>
        <v>99034.875525361276</v>
      </c>
    </row>
    <row r="4" spans="1:12">
      <c r="A4">
        <f t="shared" ref="A4:A20" si="7">LN(B4)</f>
        <v>8.0063675676502459</v>
      </c>
      <c r="B4">
        <v>3000</v>
      </c>
      <c r="C4">
        <f t="shared" si="4"/>
        <v>24019.102702950739</v>
      </c>
      <c r="D4">
        <f t="shared" si="5"/>
        <v>9000000</v>
      </c>
      <c r="E4">
        <v>13270</v>
      </c>
      <c r="F4">
        <f t="shared" si="6"/>
        <v>12009.551351475369</v>
      </c>
      <c r="G4">
        <f t="shared" si="0"/>
        <v>10.308952660644293</v>
      </c>
      <c r="H4">
        <v>30000</v>
      </c>
      <c r="I4">
        <f t="shared" si="1"/>
        <v>309268.57981932879</v>
      </c>
      <c r="J4">
        <f t="shared" si="2"/>
        <v>900000000</v>
      </c>
      <c r="K4">
        <v>162528</v>
      </c>
      <c r="L4">
        <f t="shared" si="3"/>
        <v>154634.2899096644</v>
      </c>
    </row>
    <row r="5" spans="1:12">
      <c r="A5">
        <f t="shared" si="7"/>
        <v>8.2940496401020276</v>
      </c>
      <c r="B5">
        <v>4000</v>
      </c>
      <c r="C5">
        <f t="shared" si="4"/>
        <v>33176.198560408113</v>
      </c>
      <c r="D5">
        <f t="shared" si="5"/>
        <v>16000000</v>
      </c>
      <c r="E5">
        <v>17433</v>
      </c>
      <c r="F5">
        <f t="shared" si="6"/>
        <v>16588.099280204056</v>
      </c>
      <c r="G5">
        <f t="shared" si="0"/>
        <v>10.596634733096073</v>
      </c>
      <c r="H5">
        <v>40000</v>
      </c>
      <c r="I5">
        <f t="shared" si="1"/>
        <v>423865.38932384289</v>
      </c>
      <c r="J5">
        <f t="shared" si="2"/>
        <v>1600000000</v>
      </c>
      <c r="K5">
        <v>222737</v>
      </c>
      <c r="L5">
        <f t="shared" si="3"/>
        <v>211932.69466192144</v>
      </c>
    </row>
    <row r="6" spans="1:12">
      <c r="A6">
        <f t="shared" si="7"/>
        <v>8.5171931914162382</v>
      </c>
      <c r="B6">
        <v>5000</v>
      </c>
      <c r="C6">
        <f t="shared" si="4"/>
        <v>42585.965957081193</v>
      </c>
      <c r="D6">
        <f t="shared" si="5"/>
        <v>25000000</v>
      </c>
      <c r="E6">
        <v>22496</v>
      </c>
      <c r="F6">
        <f t="shared" si="6"/>
        <v>21292.982978540596</v>
      </c>
      <c r="G6">
        <f t="shared" si="0"/>
        <v>10.819778284410283</v>
      </c>
      <c r="H6">
        <v>50000</v>
      </c>
      <c r="I6">
        <f t="shared" si="1"/>
        <v>540988.91422051413</v>
      </c>
      <c r="J6">
        <f t="shared" si="2"/>
        <v>2500000000</v>
      </c>
      <c r="K6">
        <v>283332</v>
      </c>
      <c r="L6">
        <f t="shared" si="3"/>
        <v>270494.45711025706</v>
      </c>
    </row>
    <row r="7" spans="1:12">
      <c r="A7">
        <f t="shared" si="7"/>
        <v>8.6995147482101913</v>
      </c>
      <c r="B7">
        <v>6000</v>
      </c>
      <c r="C7">
        <f t="shared" si="4"/>
        <v>52197.08848926115</v>
      </c>
      <c r="D7">
        <f t="shared" si="5"/>
        <v>36000000</v>
      </c>
      <c r="E7">
        <v>27501</v>
      </c>
      <c r="F7">
        <f t="shared" si="6"/>
        <v>26098.544244630575</v>
      </c>
      <c r="G7">
        <f t="shared" si="0"/>
        <v>11.002099841204238</v>
      </c>
      <c r="H7">
        <v>60000</v>
      </c>
      <c r="I7">
        <f t="shared" si="1"/>
        <v>660125.99047225434</v>
      </c>
      <c r="J7">
        <f t="shared" si="2"/>
        <v>3600000000</v>
      </c>
      <c r="K7">
        <v>345853</v>
      </c>
      <c r="L7">
        <f t="shared" si="3"/>
        <v>330062.99523612717</v>
      </c>
    </row>
    <row r="8" spans="1:12">
      <c r="A8">
        <f t="shared" si="7"/>
        <v>8.8536654280374503</v>
      </c>
      <c r="B8">
        <v>7000</v>
      </c>
      <c r="C8">
        <f t="shared" si="4"/>
        <v>61975.657996262154</v>
      </c>
      <c r="D8">
        <f t="shared" si="5"/>
        <v>49000000</v>
      </c>
      <c r="E8">
        <v>32722</v>
      </c>
      <c r="F8">
        <f t="shared" si="6"/>
        <v>30987.828998131077</v>
      </c>
      <c r="G8">
        <f t="shared" si="0"/>
        <v>11.156250521031495</v>
      </c>
      <c r="H8">
        <v>70000</v>
      </c>
      <c r="I8">
        <f t="shared" si="1"/>
        <v>780937.53647220472</v>
      </c>
      <c r="J8">
        <f t="shared" si="2"/>
        <v>4900000000</v>
      </c>
      <c r="K8">
        <v>406383</v>
      </c>
      <c r="L8">
        <f t="shared" si="3"/>
        <v>390468.76823610236</v>
      </c>
    </row>
    <row r="9" spans="1:12">
      <c r="A9">
        <f t="shared" si="7"/>
        <v>8.987196820661973</v>
      </c>
      <c r="B9">
        <v>8000</v>
      </c>
      <c r="C9">
        <f t="shared" si="4"/>
        <v>71897.574565295785</v>
      </c>
      <c r="D9">
        <f t="shared" si="5"/>
        <v>64000000</v>
      </c>
      <c r="E9">
        <v>37237</v>
      </c>
      <c r="F9">
        <f t="shared" si="6"/>
        <v>35948.787282647892</v>
      </c>
      <c r="G9">
        <f t="shared" si="0"/>
        <v>11.289781913656018</v>
      </c>
      <c r="H9">
        <v>80000</v>
      </c>
      <c r="I9">
        <f t="shared" si="1"/>
        <v>903182.55309248145</v>
      </c>
      <c r="J9">
        <f t="shared" si="2"/>
        <v>6400000000</v>
      </c>
      <c r="K9">
        <v>474430</v>
      </c>
      <c r="L9">
        <f t="shared" si="3"/>
        <v>451591.27654624073</v>
      </c>
    </row>
    <row r="10" spans="1:12">
      <c r="A10">
        <f t="shared" si="7"/>
        <v>9.1049798563183568</v>
      </c>
      <c r="B10">
        <v>9000</v>
      </c>
      <c r="C10">
        <f t="shared" si="4"/>
        <v>81944.818706865204</v>
      </c>
      <c r="D10">
        <f t="shared" si="5"/>
        <v>81000000</v>
      </c>
      <c r="E10">
        <v>45060</v>
      </c>
      <c r="F10">
        <f t="shared" si="6"/>
        <v>40972.409353432602</v>
      </c>
      <c r="G10">
        <f t="shared" si="0"/>
        <v>11.407564949312402</v>
      </c>
      <c r="H10">
        <v>90000</v>
      </c>
      <c r="I10">
        <f t="shared" si="1"/>
        <v>1026680.8454381161</v>
      </c>
      <c r="J10">
        <f t="shared" si="2"/>
        <v>8100000000</v>
      </c>
      <c r="K10">
        <v>538721</v>
      </c>
      <c r="L10">
        <f t="shared" si="3"/>
        <v>513340.42271905806</v>
      </c>
    </row>
    <row r="11" spans="1:12">
      <c r="A11">
        <f t="shared" si="7"/>
        <v>9.2103403719761836</v>
      </c>
      <c r="B11">
        <v>10000</v>
      </c>
      <c r="C11">
        <f t="shared" si="4"/>
        <v>92103.403719761831</v>
      </c>
      <c r="D11">
        <f t="shared" si="5"/>
        <v>100000000</v>
      </c>
      <c r="E11">
        <v>48141</v>
      </c>
      <c r="F11">
        <f t="shared" si="6"/>
        <v>46051.701859880915</v>
      </c>
      <c r="G11">
        <f t="shared" si="0"/>
        <v>11.512925464970229</v>
      </c>
      <c r="H11">
        <v>100000</v>
      </c>
      <c r="I11">
        <f t="shared" si="1"/>
        <v>1151292.546497023</v>
      </c>
      <c r="J11">
        <f t="shared" si="2"/>
        <v>10000000000</v>
      </c>
      <c r="K11">
        <v>609942</v>
      </c>
      <c r="L11">
        <f t="shared" si="3"/>
        <v>575646.27324851148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陈人丘</dc:creator>
  <cp:lastModifiedBy>陈人丘</cp:lastModifiedBy>
  <dcterms:created xsi:type="dcterms:W3CDTF">2022-03-02T08:53:15Z</dcterms:created>
  <dcterms:modified xsi:type="dcterms:W3CDTF">2022-03-02T09:12:52Z</dcterms:modified>
</cp:coreProperties>
</file>