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lliam/Documents/Svalbard/Pickle/parts list/"/>
    </mc:Choice>
  </mc:AlternateContent>
  <bookViews>
    <workbookView xWindow="0" yWindow="460" windowWidth="25600" windowHeight="14320" tabRatio="500"/>
  </bookViews>
  <sheets>
    <sheet name="William_telemetry_pickl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3" i="1"/>
  <c r="E4" i="1"/>
  <c r="E5" i="1"/>
  <c r="E6" i="1"/>
  <c r="E7" i="1"/>
  <c r="E9" i="1"/>
  <c r="E10" i="1"/>
  <c r="E2" i="1"/>
  <c r="E12" i="1"/>
  <c r="E13" i="1"/>
  <c r="E15" i="1"/>
</calcChain>
</file>

<file path=xl/sharedStrings.xml><?xml version="1.0" encoding="utf-8"?>
<sst xmlns="http://schemas.openxmlformats.org/spreadsheetml/2006/main" count="28" uniqueCount="28">
  <si>
    <t>Component</t>
  </si>
  <si>
    <t>Part #</t>
  </si>
  <si>
    <t>Price</t>
  </si>
  <si>
    <t>Quantity</t>
  </si>
  <si>
    <t>Total</t>
  </si>
  <si>
    <t>485-2419</t>
  </si>
  <si>
    <t>Teensy LC</t>
  </si>
  <si>
    <t>LP38690</t>
  </si>
  <si>
    <t>926-LP38690DTX33NOPB</t>
  </si>
  <si>
    <t>22uF 1206 X7R ceramic</t>
  </si>
  <si>
    <t>81-GRM31CR71A226ME5L</t>
  </si>
  <si>
    <t>4.7uF 0805 X7R ceramic</t>
  </si>
  <si>
    <t>81-GRM21BR71A475KA3K</t>
  </si>
  <si>
    <t xml:space="preserve">2.2k 0805 </t>
  </si>
  <si>
    <t>71-CRCW0805-2.2K-E3</t>
  </si>
  <si>
    <t>47k 0805</t>
  </si>
  <si>
    <t>71-CRCW0805-47K-E3</t>
  </si>
  <si>
    <t>0603 green led</t>
  </si>
  <si>
    <t>604-APT1608CGCK</t>
  </si>
  <si>
    <t>1206 blue led</t>
  </si>
  <si>
    <t>710-150120BS75000</t>
  </si>
  <si>
    <t>VAT</t>
  </si>
  <si>
    <t>Subtotal</t>
  </si>
  <si>
    <t>Grand Total</t>
  </si>
  <si>
    <t>470R 0805</t>
  </si>
  <si>
    <t>667-ERJ-6GEYJ471V</t>
  </si>
  <si>
    <r>
      <t xml:space="preserve">N.B. part number ending in ME5L to be ordered, </t>
    </r>
    <r>
      <rPr>
        <b/>
        <sz val="12"/>
        <color theme="1"/>
        <rFont val="Calibri"/>
        <family val="2"/>
        <scheme val="minor"/>
      </rPr>
      <t xml:space="preserve">not ME5K </t>
    </r>
    <r>
      <rPr>
        <sz val="12"/>
        <color theme="1"/>
        <rFont val="Calibri"/>
        <family val="2"/>
        <scheme val="minor"/>
      </rPr>
      <t>as this is out of stock</t>
    </r>
  </si>
  <si>
    <t>N.B. exact mouser part number as similar part seems to be pricier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</si>
</sst>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&quot;£&quot;#,##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11" sqref="B11"/>
    </sheetView>
  </sheetViews>
  <sheetFormatPr baseColWidth="10" defaultRowHeight="16" x14ac:dyDescent="0.2"/>
  <cols>
    <col min="1" max="1" width="20.1640625" bestFit="1" customWidth="1"/>
    <col min="2" max="2" width="22.83203125" bestFit="1" customWidth="1"/>
    <col min="4" max="4" width="10.83203125" style="5"/>
    <col min="5" max="5" width="10.83203125" style="3"/>
  </cols>
  <sheetData>
    <row r="1" spans="1:7" x14ac:dyDescent="0.2">
      <c r="A1" s="1" t="s">
        <v>0</v>
      </c>
      <c r="B1" s="1" t="s">
        <v>1</v>
      </c>
      <c r="C1" s="1" t="s">
        <v>3</v>
      </c>
      <c r="D1" s="4" t="s">
        <v>2</v>
      </c>
      <c r="E1" s="2" t="s">
        <v>4</v>
      </c>
      <c r="G1" s="1"/>
    </row>
    <row r="2" spans="1:7" x14ac:dyDescent="0.2">
      <c r="A2" t="s">
        <v>6</v>
      </c>
      <c r="B2" t="s">
        <v>5</v>
      </c>
      <c r="C2">
        <v>5</v>
      </c>
      <c r="D2" s="5">
        <v>9.43</v>
      </c>
      <c r="E2" s="3">
        <f>D2*C2</f>
        <v>47.15</v>
      </c>
    </row>
    <row r="3" spans="1:7" x14ac:dyDescent="0.2">
      <c r="A3" t="s">
        <v>7</v>
      </c>
      <c r="B3" t="s">
        <v>8</v>
      </c>
      <c r="C3">
        <v>5</v>
      </c>
      <c r="D3" s="5">
        <v>1.04</v>
      </c>
      <c r="E3" s="3">
        <f t="shared" ref="E3:E10" si="0">D3*C3</f>
        <v>5.2</v>
      </c>
    </row>
    <row r="4" spans="1:7" x14ac:dyDescent="0.2">
      <c r="A4" t="s">
        <v>9</v>
      </c>
      <c r="B4" t="s">
        <v>10</v>
      </c>
      <c r="C4">
        <v>10</v>
      </c>
      <c r="D4" s="5">
        <v>0.18</v>
      </c>
      <c r="E4" s="3">
        <f t="shared" si="0"/>
        <v>1.7999999999999998</v>
      </c>
      <c r="G4" t="s">
        <v>26</v>
      </c>
    </row>
    <row r="5" spans="1:7" x14ac:dyDescent="0.2">
      <c r="A5" t="s">
        <v>11</v>
      </c>
      <c r="B5" t="s">
        <v>12</v>
      </c>
      <c r="C5">
        <v>30</v>
      </c>
      <c r="D5" s="5">
        <v>5.3999999999999999E-2</v>
      </c>
      <c r="E5" s="3">
        <f t="shared" si="0"/>
        <v>1.6199999999999999</v>
      </c>
    </row>
    <row r="6" spans="1:7" x14ac:dyDescent="0.2">
      <c r="A6" t="s">
        <v>13</v>
      </c>
      <c r="B6" t="s">
        <v>14</v>
      </c>
      <c r="C6">
        <v>15</v>
      </c>
      <c r="D6" s="5">
        <v>3.2000000000000001E-2</v>
      </c>
      <c r="E6" s="3">
        <f t="shared" si="0"/>
        <v>0.48</v>
      </c>
      <c r="G6" t="s">
        <v>27</v>
      </c>
    </row>
    <row r="7" spans="1:7" x14ac:dyDescent="0.2">
      <c r="A7" t="s">
        <v>15</v>
      </c>
      <c r="B7" t="s">
        <v>16</v>
      </c>
      <c r="C7">
        <v>30</v>
      </c>
      <c r="D7" s="5">
        <v>3.2000000000000001E-2</v>
      </c>
      <c r="E7" s="3">
        <f t="shared" si="0"/>
        <v>0.96</v>
      </c>
    </row>
    <row r="8" spans="1:7" x14ac:dyDescent="0.2">
      <c r="A8" t="s">
        <v>24</v>
      </c>
      <c r="B8" t="s">
        <v>25</v>
      </c>
      <c r="C8">
        <v>20</v>
      </c>
      <c r="D8" s="5">
        <v>1.2E-2</v>
      </c>
      <c r="E8" s="3">
        <f t="shared" si="0"/>
        <v>0.24</v>
      </c>
    </row>
    <row r="9" spans="1:7" x14ac:dyDescent="0.2">
      <c r="A9" t="s">
        <v>17</v>
      </c>
      <c r="B9" t="s">
        <v>18</v>
      </c>
      <c r="C9">
        <v>10</v>
      </c>
      <c r="D9" s="5">
        <v>7.0999999999999994E-2</v>
      </c>
      <c r="E9" s="3">
        <f t="shared" si="0"/>
        <v>0.71</v>
      </c>
    </row>
    <row r="10" spans="1:7" x14ac:dyDescent="0.2">
      <c r="A10" t="s">
        <v>19</v>
      </c>
      <c r="B10" t="s">
        <v>20</v>
      </c>
      <c r="C10">
        <v>10</v>
      </c>
      <c r="D10" s="5">
        <v>0.123</v>
      </c>
      <c r="E10" s="3">
        <f t="shared" si="0"/>
        <v>1.23</v>
      </c>
    </row>
    <row r="12" spans="1:7" x14ac:dyDescent="0.2">
      <c r="A12" s="1" t="s">
        <v>22</v>
      </c>
      <c r="E12" s="3">
        <f>SUM(E2:E10)</f>
        <v>59.389999999999993</v>
      </c>
    </row>
    <row r="13" spans="1:7" x14ac:dyDescent="0.2">
      <c r="A13" s="1" t="s">
        <v>21</v>
      </c>
      <c r="E13" s="3">
        <f>E12*0.2</f>
        <v>11.878</v>
      </c>
    </row>
    <row r="15" spans="1:7" x14ac:dyDescent="0.2">
      <c r="A15" s="1" t="s">
        <v>23</v>
      </c>
      <c r="E15" s="3">
        <f>E12+E13</f>
        <v>71.268000000000001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William_telemetry_pickle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Eustace</dc:creator>
  <cp:lastModifiedBy>Microsoft Office User</cp:lastModifiedBy>
  <dcterms:created xsi:type="dcterms:W3CDTF">2016-07-17T20:44:22Z</dcterms:created>
  <dcterms:modified xsi:type="dcterms:W3CDTF">2016-07-17T21:17:20Z</dcterms:modified>
</cp:coreProperties>
</file>