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ridanc-my.sharepoint.com/personal/modisv_shernet_sheridancollege_ca/Documents/Sheridan college/Year 2/Semester 4/IT PMP/Group Assignment/"/>
    </mc:Choice>
  </mc:AlternateContent>
  <xr:revisionPtr revIDLastSave="66" documentId="13_ncr:1_{80E0C25D-4C8C-4C44-A82F-7E7EE98D0428}" xr6:coauthVersionLast="47" xr6:coauthVersionMax="47" xr10:uidLastSave="{BD8A73A2-3E5D-4BDD-BCBD-A1291957A5E6}"/>
  <bookViews>
    <workbookView xWindow="-108" yWindow="-108" windowWidth="23256" windowHeight="12456" xr2:uid="{19659C35-B48C-4AAC-A195-4B045D903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D79" i="1"/>
  <c r="D76" i="1"/>
  <c r="D78" i="1"/>
  <c r="D86" i="1"/>
  <c r="D85" i="1"/>
  <c r="D87" i="1" l="1"/>
  <c r="D88" i="1" l="1"/>
</calcChain>
</file>

<file path=xl/sharedStrings.xml><?xml version="1.0" encoding="utf-8"?>
<sst xmlns="http://schemas.openxmlformats.org/spreadsheetml/2006/main" count="94" uniqueCount="94">
  <si>
    <t>WBS Items</t>
  </si>
  <si>
    <t># of Units/Hrs</t>
  </si>
  <si>
    <t>Cost/Unit or hr</t>
  </si>
  <si>
    <t>SubTotals</t>
  </si>
  <si>
    <t>WBS level 2 Totals</t>
  </si>
  <si>
    <t>% of  Total</t>
  </si>
  <si>
    <t>1. Project Management</t>
  </si>
  <si>
    <t>2.Hardware</t>
  </si>
  <si>
    <t>Handheld Devices</t>
  </si>
  <si>
    <t>Robotics Material</t>
  </si>
  <si>
    <t>Cloud Server</t>
  </si>
  <si>
    <t xml:space="preserve">Internet </t>
  </si>
  <si>
    <t>3. Software</t>
  </si>
  <si>
    <t xml:space="preserve">License software </t>
  </si>
  <si>
    <t>Software Development (Exec)</t>
  </si>
  <si>
    <t>4.Testing(10% of Total Hardware and Software cost)</t>
  </si>
  <si>
    <t>5.Training and Support</t>
  </si>
  <si>
    <t>Trainee cost</t>
  </si>
  <si>
    <t xml:space="preserve">Travel Cost </t>
  </si>
  <si>
    <t>Project Team Member</t>
  </si>
  <si>
    <t>6. Reserves (20% of Total Estimate)</t>
  </si>
  <si>
    <t>Subtotal</t>
  </si>
  <si>
    <t>Total Project Cost Estimate</t>
  </si>
  <si>
    <t>Project Cost Estimate</t>
  </si>
  <si>
    <t>1.1.2 Develop Project Charter</t>
  </si>
  <si>
    <t>1.1.1. Identify Stakeholders</t>
  </si>
  <si>
    <t>1.1.3 Hold a kick-off meeting</t>
  </si>
  <si>
    <t>1.1 Initiation</t>
  </si>
  <si>
    <t>1.2 Planning</t>
  </si>
  <si>
    <t xml:space="preserve">   1.2.1 Collect Requirements</t>
  </si>
  <si>
    <t>1.2.2  Plan scope management</t>
  </si>
  <si>
    <t>1.2.3 Develop Scope Statement</t>
  </si>
  <si>
    <t>1.2.4  Create WBS</t>
  </si>
  <si>
    <t>1.2.5 Define activities</t>
  </si>
  <si>
    <t>1.2.6 Sequence activities</t>
  </si>
  <si>
    <t>1.2.7 Estimate activity duration</t>
  </si>
  <si>
    <t>1.2.8 Develop Schedule Management Plan</t>
  </si>
  <si>
    <t>1.2.9 Develop a schedule</t>
  </si>
  <si>
    <t>1.2.10 Develop a quality management plan</t>
  </si>
  <si>
    <t>1.2.11 Develop a resource management plan</t>
  </si>
  <si>
    <t>1.2.12 Plan cost management</t>
  </si>
  <si>
    <t>1.2.13 Estimate costs</t>
  </si>
  <si>
    <t>1.2.14 Determine budget</t>
  </si>
  <si>
    <t>1.2.15 Plan risk management</t>
  </si>
  <si>
    <t>1.3 Execution</t>
  </si>
  <si>
    <t>1.3.1 Define the required parts of the robot</t>
  </si>
  <si>
    <t xml:space="preserve">1.3.2 Design a model of Robot </t>
  </si>
  <si>
    <t>1.3.3 Multiple Agricultural Tasks</t>
  </si>
  <si>
    <t>1.3.4 Picking multiple variety fruits</t>
  </si>
  <si>
    <t>1.3.5 Multi Orchard Design</t>
  </si>
  <si>
    <t>1.3.6 Multi-platform access</t>
  </si>
  <si>
    <t>1.3.7 Implement algorithms to the robot's model</t>
  </si>
  <si>
    <t>1.3.8 Test the product</t>
  </si>
  <si>
    <t>1.3.3.1 Gather information from R&amp;D team</t>
  </si>
  <si>
    <t>1.3.3.2 Identify tasks</t>
  </si>
  <si>
    <t>1.3.3.3 Develop algorithms for each task</t>
  </si>
  <si>
    <t>1.3.3.4 Build database tables and schemas</t>
  </si>
  <si>
    <t>1.3.3.5 Create Data Structures, Functions and Iterative loops</t>
  </si>
  <si>
    <t>1.3.3.6 Develop storage for tracking records</t>
  </si>
  <si>
    <t>1.3.3.7 Build security system for records</t>
  </si>
  <si>
    <t>1.3.3.3.1 Develop AI Perception Algorithm</t>
  </si>
  <si>
    <t>1.3.3.3.2 Build Vision Algorithms</t>
  </si>
  <si>
    <t>1.3.3.3.3 Create Maneuver Algorithms</t>
  </si>
  <si>
    <t>1.3.3.3.4 Develop Balancing Algorithms</t>
  </si>
  <si>
    <t>1.3.3.3.5 Build Harvesting Optimization System</t>
  </si>
  <si>
    <t>1.3.4.1 Create a list of fruits</t>
  </si>
  <si>
    <t>1.3.4.2 Gather details of fruits</t>
  </si>
  <si>
    <t>1.3.4.3 Create an algorithm for picking process</t>
  </si>
  <si>
    <t>1.3.4.4 Implement algorithm for harvesting fruits</t>
  </si>
  <si>
    <t>1.3.4.5 Develop a system for real-time recording of fruits</t>
  </si>
  <si>
    <t>1.3.4.6 Create database tables and schemas for harvesting records</t>
  </si>
  <si>
    <t>1.3.4.7 Develop a user interface to show fruit-picking records</t>
  </si>
  <si>
    <t>1.3.5.1 Gather data on types of orchard designs available from the R&amp;D team</t>
  </si>
  <si>
    <t>1.3.5.2 Assess available area and accommodate number of orchards</t>
  </si>
  <si>
    <t>1.3.5.3 Develop an algorithm for finding the similar cultivation process</t>
  </si>
  <si>
    <t>1.3.5.4 Implement best orchard layout which maximizes yield and quality</t>
  </si>
  <si>
    <t>1.3.5.5 Develop a security algorithm for encrypting an algorithms data</t>
  </si>
  <si>
    <t>1.3.6.1 Build wireframes for the interface of an application</t>
  </si>
  <si>
    <t>1.3.6.2 Develop Mock-ups</t>
  </si>
  <si>
    <t>1.3.6.3 Create a schema for the database</t>
  </si>
  <si>
    <t>1.3.6.4 Develop front-end from Mock-ups</t>
  </si>
  <si>
    <t>1.3.6.5 Build backend with data analytics</t>
  </si>
  <si>
    <t>1.3.6.6 Deploy the app to the cloud platform</t>
  </si>
  <si>
    <t>1.4 Monitoring &amp; Controlling</t>
  </si>
  <si>
    <t>1.4.1 View all generated logs</t>
  </si>
  <si>
    <t>1.4.3 Monitor the process and accuracy of the algorithm</t>
  </si>
  <si>
    <t>1.4.2 Identify potential issues with an algorithm</t>
  </si>
  <si>
    <t>1.4.4 Monitor the performance of an algorithm</t>
  </si>
  <si>
    <t>1.4.5 Integrate changes</t>
  </si>
  <si>
    <t>1.4.6 Maintain security standards</t>
  </si>
  <si>
    <t>1.4.7 Correct the documentation according to the integreted changes</t>
  </si>
  <si>
    <t>1.4.8 All issues were solved and Documented</t>
  </si>
  <si>
    <t>1.5 Closing</t>
  </si>
  <si>
    <t>1.5.1 Close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</si>
</sst>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" fontId="3" fillId="0" borderId="0" xfId="0" applyNumberFormat="1" applyFont="1"/>
    <xf numFmtId="0" fontId="5" fillId="2" borderId="1" xfId="0" applyFont="1" applyFill="1" applyBorder="1" applyAlignment="1">
      <alignment horizontal="left" vertical="center" indent="4"/>
    </xf>
    <xf numFmtId="0" fontId="3" fillId="0" borderId="0" xfId="0" applyFont="1" applyAlignment="1">
      <alignment horizontal="left" indent="2"/>
    </xf>
    <xf numFmtId="0" fontId="7" fillId="2" borderId="1" xfId="0" applyFont="1" applyFill="1" applyBorder="1" applyAlignment="1">
      <alignment horizontal="left" vertical="center" wrapText="1" indent="2"/>
    </xf>
    <xf numFmtId="0" fontId="6" fillId="2" borderId="1" xfId="0" applyFont="1" applyFill="1" applyBorder="1" applyAlignment="1">
      <alignment horizontal="left" vertical="center" wrapText="1" indent="3"/>
    </xf>
    <xf numFmtId="0" fontId="6" fillId="2" borderId="1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left" vertical="center" wrapText="1" indent="4"/>
    </xf>
    <xf numFmtId="0" fontId="6" fillId="2" borderId="1" xfId="0" applyFont="1" applyFill="1" applyBorder="1" applyAlignment="1">
      <alignment horizontal="left" vertical="center" wrapText="1" indent="5"/>
    </xf>
    <xf numFmtId="0" fontId="7" fillId="2" borderId="1" xfId="0" applyFont="1" applyFill="1" applyBorder="1" applyAlignment="1">
      <alignment horizontal="left" vertical="center" wrapText="1" indent="5"/>
    </xf>
    <xf numFmtId="0" fontId="6" fillId="2" borderId="1" xfId="0" applyFont="1" applyFill="1" applyBorder="1" applyAlignment="1">
      <alignment horizontal="left" vertical="center" wrapText="1" indent="6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0FD0-6379-49FD-93F7-8B8165BD73D9}">
  <dimension ref="A1:S90"/>
  <sheetViews>
    <sheetView tabSelected="1" topLeftCell="A60" workbookViewId="0">
      <selection activeCell="B74" sqref="B74"/>
    </sheetView>
  </sheetViews>
  <sheetFormatPr defaultRowHeight="14.4" x14ac:dyDescent="0.3"/>
  <cols>
    <col min="1" max="1" width="61.6640625" style="1" customWidth="1"/>
    <col min="2" max="2" width="14.21875" customWidth="1"/>
    <col min="3" max="3" width="15.109375" customWidth="1"/>
    <col min="4" max="4" width="11.6640625" customWidth="1"/>
    <col min="5" max="5" width="17.33203125" customWidth="1"/>
    <col min="6" max="6" width="12.6640625" customWidth="1"/>
  </cols>
  <sheetData>
    <row r="1" spans="1:19" ht="23.4" x14ac:dyDescent="0.45">
      <c r="A1" s="18" t="s">
        <v>23</v>
      </c>
      <c r="B1" s="19"/>
      <c r="C1" s="19"/>
      <c r="D1" s="19"/>
      <c r="E1" s="19"/>
      <c r="F1" s="1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s="2" customFormat="1" ht="15.6" x14ac:dyDescent="0.3">
      <c r="A2" s="3"/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19" s="1" customFormat="1" ht="15.6" x14ac:dyDescent="0.3">
      <c r="A3" s="5" t="s">
        <v>0</v>
      </c>
      <c r="B3" s="6"/>
      <c r="C3" s="7"/>
      <c r="D3" s="7"/>
      <c r="E3" s="7"/>
      <c r="F3" s="7"/>
    </row>
    <row r="4" spans="1:19" s="2" customFormat="1" ht="15.6" x14ac:dyDescent="0.3">
      <c r="A4" s="5" t="s">
        <v>6</v>
      </c>
      <c r="B4" s="4"/>
      <c r="C4" s="4"/>
      <c r="D4" s="4"/>
      <c r="E4" s="4"/>
      <c r="F4" s="8"/>
    </row>
    <row r="5" spans="1:19" s="2" customFormat="1" ht="15.6" x14ac:dyDescent="0.3">
      <c r="A5" s="10" t="s">
        <v>27</v>
      </c>
      <c r="B5" s="4"/>
      <c r="C5" s="4"/>
      <c r="D5" s="4"/>
      <c r="E5" s="4"/>
      <c r="F5" s="8"/>
    </row>
    <row r="6" spans="1:19" ht="15.6" x14ac:dyDescent="0.3">
      <c r="A6" s="9" t="s">
        <v>25</v>
      </c>
      <c r="B6" s="6">
        <v>7.5</v>
      </c>
      <c r="C6" s="6"/>
      <c r="D6" s="6"/>
      <c r="E6" s="6"/>
      <c r="F6" s="6"/>
    </row>
    <row r="7" spans="1:19" ht="15.6" x14ac:dyDescent="0.3">
      <c r="A7" s="9" t="s">
        <v>24</v>
      </c>
      <c r="B7" s="6">
        <v>15</v>
      </c>
      <c r="C7" s="6"/>
      <c r="D7" s="6"/>
      <c r="E7" s="6"/>
      <c r="F7" s="6"/>
    </row>
    <row r="8" spans="1:19" ht="15.6" x14ac:dyDescent="0.3">
      <c r="A8" s="9" t="s">
        <v>26</v>
      </c>
      <c r="B8" s="6">
        <v>20</v>
      </c>
      <c r="C8" s="6"/>
      <c r="D8" s="6"/>
      <c r="E8" s="6"/>
      <c r="F8" s="6"/>
    </row>
    <row r="9" spans="1:19" ht="15.6" x14ac:dyDescent="0.3">
      <c r="A9" s="11" t="s">
        <v>28</v>
      </c>
      <c r="B9" s="6"/>
      <c r="C9" s="6"/>
      <c r="D9" s="6"/>
      <c r="E9" s="6"/>
      <c r="F9" s="6"/>
    </row>
    <row r="10" spans="1:19" ht="15.6" x14ac:dyDescent="0.3">
      <c r="A10" s="12" t="s">
        <v>29</v>
      </c>
      <c r="B10" s="6">
        <v>30</v>
      </c>
      <c r="C10" s="6"/>
      <c r="D10" s="6"/>
      <c r="E10" s="6"/>
      <c r="F10" s="6"/>
    </row>
    <row r="11" spans="1:19" ht="15.6" x14ac:dyDescent="0.3">
      <c r="A11" s="13" t="s">
        <v>30</v>
      </c>
      <c r="B11" s="6">
        <v>22.5</v>
      </c>
      <c r="C11" s="6"/>
      <c r="D11" s="6"/>
      <c r="E11" s="6"/>
      <c r="F11" s="6"/>
    </row>
    <row r="12" spans="1:19" ht="15.6" x14ac:dyDescent="0.3">
      <c r="A12" s="13" t="s">
        <v>31</v>
      </c>
      <c r="B12" s="6">
        <v>15</v>
      </c>
      <c r="C12" s="6"/>
      <c r="D12" s="6"/>
      <c r="E12" s="6"/>
      <c r="F12" s="6"/>
    </row>
    <row r="13" spans="1:19" ht="15.6" x14ac:dyDescent="0.3">
      <c r="A13" s="13" t="s">
        <v>32</v>
      </c>
      <c r="B13" s="6">
        <v>22.5</v>
      </c>
      <c r="C13" s="6"/>
      <c r="D13" s="6"/>
      <c r="E13" s="6"/>
      <c r="F13" s="6"/>
    </row>
    <row r="14" spans="1:19" ht="15.6" x14ac:dyDescent="0.3">
      <c r="A14" s="13" t="s">
        <v>33</v>
      </c>
      <c r="B14" s="6">
        <v>15</v>
      </c>
      <c r="C14" s="6"/>
      <c r="D14" s="6"/>
      <c r="E14" s="6"/>
      <c r="F14" s="6"/>
    </row>
    <row r="15" spans="1:19" ht="15.6" x14ac:dyDescent="0.3">
      <c r="A15" s="13" t="s">
        <v>34</v>
      </c>
      <c r="B15" s="6">
        <v>15</v>
      </c>
      <c r="C15" s="6"/>
      <c r="D15" s="6"/>
      <c r="E15" s="6"/>
      <c r="F15" s="6"/>
    </row>
    <row r="16" spans="1:19" ht="15.6" x14ac:dyDescent="0.3">
      <c r="A16" s="13" t="s">
        <v>35</v>
      </c>
      <c r="B16" s="6">
        <v>22.5</v>
      </c>
      <c r="C16" s="6"/>
      <c r="D16" s="6"/>
      <c r="E16" s="6"/>
      <c r="F16" s="6"/>
    </row>
    <row r="17" spans="1:6" ht="15.6" x14ac:dyDescent="0.3">
      <c r="A17" s="13" t="s">
        <v>36</v>
      </c>
      <c r="B17" s="6">
        <v>90</v>
      </c>
      <c r="C17" s="6"/>
      <c r="D17" s="6"/>
      <c r="E17" s="6"/>
      <c r="F17" s="6"/>
    </row>
    <row r="18" spans="1:6" ht="15.6" x14ac:dyDescent="0.3">
      <c r="A18" s="13" t="s">
        <v>37</v>
      </c>
      <c r="B18" s="6">
        <v>45</v>
      </c>
      <c r="C18" s="6"/>
      <c r="D18" s="6"/>
      <c r="E18" s="6"/>
      <c r="F18" s="6"/>
    </row>
    <row r="19" spans="1:6" ht="15.6" x14ac:dyDescent="0.3">
      <c r="A19" s="13" t="s">
        <v>38</v>
      </c>
      <c r="B19" s="6">
        <v>30</v>
      </c>
      <c r="C19" s="6"/>
      <c r="D19" s="6"/>
      <c r="E19" s="6"/>
      <c r="F19" s="6"/>
    </row>
    <row r="20" spans="1:6" ht="15.6" x14ac:dyDescent="0.3">
      <c r="A20" s="13" t="s">
        <v>39</v>
      </c>
      <c r="B20" s="6">
        <v>60</v>
      </c>
      <c r="C20" s="6"/>
      <c r="D20" s="6"/>
      <c r="E20" s="6"/>
      <c r="F20" s="6"/>
    </row>
    <row r="21" spans="1:6" ht="15.6" x14ac:dyDescent="0.3">
      <c r="A21" s="13" t="s">
        <v>40</v>
      </c>
      <c r="B21" s="6">
        <v>45</v>
      </c>
      <c r="C21" s="6"/>
      <c r="D21" s="6"/>
      <c r="E21" s="6"/>
      <c r="F21" s="6"/>
    </row>
    <row r="22" spans="1:6" ht="15.6" x14ac:dyDescent="0.3">
      <c r="A22" s="13" t="s">
        <v>41</v>
      </c>
      <c r="B22" s="6">
        <v>7.5</v>
      </c>
      <c r="C22" s="6"/>
      <c r="D22" s="6"/>
      <c r="E22" s="6"/>
      <c r="F22" s="6"/>
    </row>
    <row r="23" spans="1:6" ht="15.6" x14ac:dyDescent="0.3">
      <c r="A23" s="13" t="s">
        <v>42</v>
      </c>
      <c r="B23" s="6">
        <v>33</v>
      </c>
      <c r="C23" s="6"/>
      <c r="D23" s="6"/>
      <c r="E23" s="6"/>
      <c r="F23" s="6"/>
    </row>
    <row r="24" spans="1:6" ht="15.6" x14ac:dyDescent="0.3">
      <c r="A24" s="13" t="s">
        <v>43</v>
      </c>
      <c r="B24" s="6">
        <v>45</v>
      </c>
      <c r="C24" s="6"/>
      <c r="D24" s="6"/>
      <c r="E24" s="6"/>
      <c r="F24" s="6"/>
    </row>
    <row r="25" spans="1:6" ht="15.6" x14ac:dyDescent="0.3">
      <c r="A25" s="11" t="s">
        <v>44</v>
      </c>
      <c r="B25" s="6"/>
      <c r="C25" s="6"/>
      <c r="D25" s="6"/>
      <c r="E25" s="6"/>
      <c r="F25" s="6"/>
    </row>
    <row r="26" spans="1:6" ht="15.6" x14ac:dyDescent="0.3">
      <c r="A26" s="13" t="s">
        <v>45</v>
      </c>
      <c r="B26" s="6">
        <v>135</v>
      </c>
      <c r="C26" s="6"/>
      <c r="D26" s="6"/>
      <c r="E26" s="6"/>
      <c r="F26" s="6"/>
    </row>
    <row r="27" spans="1:6" ht="15.6" x14ac:dyDescent="0.3">
      <c r="A27" s="13" t="s">
        <v>46</v>
      </c>
      <c r="B27" s="6">
        <v>157.5</v>
      </c>
      <c r="C27" s="6"/>
      <c r="D27" s="6"/>
      <c r="E27" s="6"/>
      <c r="F27" s="6"/>
    </row>
    <row r="28" spans="1:6" ht="15.6" x14ac:dyDescent="0.3">
      <c r="A28" s="14" t="s">
        <v>47</v>
      </c>
      <c r="B28" s="6"/>
      <c r="C28" s="6"/>
      <c r="D28" s="6"/>
      <c r="E28" s="6"/>
      <c r="F28" s="6"/>
    </row>
    <row r="29" spans="1:6" ht="15.6" x14ac:dyDescent="0.3">
      <c r="A29" s="15" t="s">
        <v>53</v>
      </c>
      <c r="B29" s="6">
        <v>14</v>
      </c>
      <c r="C29" s="6"/>
      <c r="D29" s="6"/>
      <c r="E29" s="6"/>
      <c r="F29" s="6"/>
    </row>
    <row r="30" spans="1:6" ht="15.6" x14ac:dyDescent="0.3">
      <c r="A30" s="15" t="s">
        <v>54</v>
      </c>
      <c r="B30" s="6">
        <v>84</v>
      </c>
      <c r="C30" s="6"/>
      <c r="D30" s="6"/>
      <c r="E30" s="6"/>
      <c r="F30" s="6"/>
    </row>
    <row r="31" spans="1:6" ht="15.6" x14ac:dyDescent="0.3">
      <c r="A31" s="16" t="s">
        <v>55</v>
      </c>
      <c r="B31" s="6"/>
      <c r="C31" s="6"/>
      <c r="D31" s="6"/>
      <c r="E31" s="6"/>
      <c r="F31" s="6"/>
    </row>
    <row r="32" spans="1:6" ht="15.6" x14ac:dyDescent="0.3">
      <c r="A32" s="17" t="s">
        <v>60</v>
      </c>
      <c r="B32" s="6">
        <v>225</v>
      </c>
      <c r="C32" s="6"/>
      <c r="D32" s="6"/>
      <c r="E32" s="6"/>
      <c r="F32" s="6"/>
    </row>
    <row r="33" spans="1:6" ht="15.6" x14ac:dyDescent="0.3">
      <c r="A33" s="17" t="s">
        <v>61</v>
      </c>
      <c r="B33" s="6">
        <v>300</v>
      </c>
      <c r="C33" s="6"/>
      <c r="D33" s="6"/>
      <c r="E33" s="6"/>
      <c r="F33" s="6"/>
    </row>
    <row r="34" spans="1:6" ht="15.6" x14ac:dyDescent="0.3">
      <c r="A34" s="17" t="s">
        <v>62</v>
      </c>
      <c r="B34" s="6">
        <v>225</v>
      </c>
      <c r="C34" s="6"/>
      <c r="D34" s="6"/>
      <c r="E34" s="6"/>
      <c r="F34" s="6"/>
    </row>
    <row r="35" spans="1:6" ht="15.6" x14ac:dyDescent="0.3">
      <c r="A35" s="17" t="s">
        <v>63</v>
      </c>
      <c r="B35" s="6">
        <v>300</v>
      </c>
      <c r="C35" s="6"/>
      <c r="D35" s="6"/>
      <c r="E35" s="6"/>
      <c r="F35" s="6"/>
    </row>
    <row r="36" spans="1:6" ht="15.6" x14ac:dyDescent="0.3">
      <c r="A36" s="17" t="s">
        <v>64</v>
      </c>
      <c r="B36" s="6">
        <v>300</v>
      </c>
      <c r="C36" s="6"/>
      <c r="D36" s="6"/>
      <c r="E36" s="6"/>
      <c r="F36" s="6"/>
    </row>
    <row r="37" spans="1:6" ht="15.6" x14ac:dyDescent="0.3">
      <c r="A37" s="17" t="s">
        <v>56</v>
      </c>
      <c r="B37" s="6">
        <v>90</v>
      </c>
      <c r="C37" s="6"/>
      <c r="D37" s="6"/>
      <c r="E37" s="6"/>
      <c r="F37" s="6"/>
    </row>
    <row r="38" spans="1:6" ht="15.6" x14ac:dyDescent="0.3">
      <c r="A38" s="17" t="s">
        <v>57</v>
      </c>
      <c r="B38" s="6">
        <v>168</v>
      </c>
      <c r="C38" s="6"/>
      <c r="D38" s="6"/>
      <c r="E38" s="6"/>
      <c r="F38" s="6"/>
    </row>
    <row r="39" spans="1:6" ht="15.6" x14ac:dyDescent="0.3">
      <c r="A39" s="17" t="s">
        <v>58</v>
      </c>
      <c r="B39" s="6">
        <v>135</v>
      </c>
      <c r="C39" s="6"/>
      <c r="D39" s="6"/>
      <c r="E39" s="6"/>
      <c r="F39" s="6"/>
    </row>
    <row r="40" spans="1:6" ht="15.6" x14ac:dyDescent="0.3">
      <c r="A40" s="17" t="s">
        <v>59</v>
      </c>
      <c r="B40" s="6">
        <v>60</v>
      </c>
      <c r="C40" s="6"/>
      <c r="D40" s="6"/>
      <c r="E40" s="6"/>
      <c r="F40" s="6"/>
    </row>
    <row r="41" spans="1:6" ht="15.6" x14ac:dyDescent="0.3">
      <c r="A41" s="14" t="s">
        <v>48</v>
      </c>
      <c r="B41" s="6"/>
      <c r="C41" s="6"/>
      <c r="D41" s="6"/>
      <c r="E41" s="6"/>
      <c r="F41" s="6"/>
    </row>
    <row r="42" spans="1:6" ht="15.6" x14ac:dyDescent="0.3">
      <c r="A42" s="15" t="s">
        <v>65</v>
      </c>
      <c r="B42" s="6">
        <v>22</v>
      </c>
      <c r="C42" s="6"/>
      <c r="D42" s="6"/>
      <c r="E42" s="6"/>
      <c r="F42" s="6"/>
    </row>
    <row r="43" spans="1:6" ht="15.6" x14ac:dyDescent="0.3">
      <c r="A43" s="15" t="s">
        <v>66</v>
      </c>
      <c r="B43" s="6">
        <v>24</v>
      </c>
      <c r="C43" s="6"/>
      <c r="D43" s="6"/>
      <c r="E43" s="6"/>
      <c r="F43" s="6"/>
    </row>
    <row r="44" spans="1:6" ht="15.6" x14ac:dyDescent="0.3">
      <c r="A44" s="15" t="s">
        <v>67</v>
      </c>
      <c r="B44" s="6">
        <v>148</v>
      </c>
      <c r="C44" s="6"/>
      <c r="D44" s="6"/>
      <c r="E44" s="6"/>
      <c r="F44" s="6"/>
    </row>
    <row r="45" spans="1:6" ht="15.6" x14ac:dyDescent="0.3">
      <c r="A45" s="15" t="s">
        <v>68</v>
      </c>
      <c r="B45" s="6">
        <v>53</v>
      </c>
      <c r="C45" s="6"/>
      <c r="D45" s="6"/>
      <c r="E45" s="6"/>
      <c r="F45" s="6"/>
    </row>
    <row r="46" spans="1:6" ht="15.6" x14ac:dyDescent="0.3">
      <c r="A46" s="15" t="s">
        <v>69</v>
      </c>
      <c r="B46" s="6">
        <v>108</v>
      </c>
      <c r="C46" s="6"/>
      <c r="D46" s="6"/>
      <c r="E46" s="6"/>
      <c r="F46" s="6"/>
    </row>
    <row r="47" spans="1:6" ht="28.8" x14ac:dyDescent="0.3">
      <c r="A47" s="15" t="s">
        <v>70</v>
      </c>
      <c r="B47" s="6">
        <v>57</v>
      </c>
      <c r="C47" s="6"/>
      <c r="D47" s="6"/>
      <c r="E47" s="6"/>
      <c r="F47" s="6"/>
    </row>
    <row r="48" spans="1:6" ht="15.6" x14ac:dyDescent="0.3">
      <c r="A48" s="15" t="s">
        <v>71</v>
      </c>
      <c r="B48" s="6">
        <v>135</v>
      </c>
      <c r="C48" s="6"/>
      <c r="D48" s="6"/>
      <c r="E48" s="6"/>
      <c r="F48" s="6"/>
    </row>
    <row r="49" spans="1:6" ht="15.6" x14ac:dyDescent="0.3">
      <c r="A49" s="14" t="s">
        <v>49</v>
      </c>
      <c r="B49" s="6"/>
      <c r="C49" s="6"/>
      <c r="D49" s="6"/>
      <c r="E49" s="6"/>
      <c r="F49" s="6"/>
    </row>
    <row r="50" spans="1:6" ht="28.8" x14ac:dyDescent="0.3">
      <c r="A50" s="15" t="s">
        <v>72</v>
      </c>
      <c r="B50" s="6">
        <v>7.5</v>
      </c>
      <c r="C50" s="6"/>
      <c r="D50" s="6"/>
      <c r="E50" s="6"/>
      <c r="F50" s="6"/>
    </row>
    <row r="51" spans="1:6" ht="28.8" x14ac:dyDescent="0.3">
      <c r="A51" s="15" t="s">
        <v>73</v>
      </c>
      <c r="B51" s="6">
        <v>22.5</v>
      </c>
      <c r="C51" s="6"/>
      <c r="D51" s="6"/>
      <c r="E51" s="6"/>
      <c r="F51" s="6"/>
    </row>
    <row r="52" spans="1:6" ht="28.8" x14ac:dyDescent="0.3">
      <c r="A52" s="15" t="s">
        <v>74</v>
      </c>
      <c r="B52" s="6">
        <v>210</v>
      </c>
      <c r="C52" s="6"/>
      <c r="D52" s="6"/>
      <c r="E52" s="6"/>
      <c r="F52" s="6"/>
    </row>
    <row r="53" spans="1:6" ht="28.8" x14ac:dyDescent="0.3">
      <c r="A53" s="15" t="s">
        <v>75</v>
      </c>
      <c r="B53" s="6">
        <v>100</v>
      </c>
      <c r="C53" s="6"/>
      <c r="D53" s="6"/>
      <c r="E53" s="6"/>
      <c r="F53" s="6"/>
    </row>
    <row r="54" spans="1:6" ht="28.8" x14ac:dyDescent="0.3">
      <c r="A54" s="15" t="s">
        <v>76</v>
      </c>
      <c r="B54" s="6">
        <v>90</v>
      </c>
      <c r="C54" s="6"/>
      <c r="D54" s="6"/>
      <c r="E54" s="6"/>
      <c r="F54" s="6"/>
    </row>
    <row r="55" spans="1:6" ht="15.6" x14ac:dyDescent="0.3">
      <c r="A55" s="14" t="s">
        <v>50</v>
      </c>
      <c r="B55" s="6"/>
      <c r="C55" s="6"/>
      <c r="D55" s="6"/>
      <c r="E55" s="6"/>
      <c r="F55" s="6"/>
    </row>
    <row r="56" spans="1:6" ht="15.6" x14ac:dyDescent="0.3">
      <c r="A56" s="15" t="s">
        <v>77</v>
      </c>
      <c r="B56" s="6">
        <v>54</v>
      </c>
      <c r="C56" s="6"/>
      <c r="D56" s="6"/>
      <c r="E56" s="6"/>
      <c r="F56" s="6"/>
    </row>
    <row r="57" spans="1:6" ht="15.6" x14ac:dyDescent="0.3">
      <c r="A57" s="15" t="s">
        <v>78</v>
      </c>
      <c r="B57" s="6">
        <v>52</v>
      </c>
      <c r="C57" s="6"/>
      <c r="D57" s="6"/>
      <c r="E57" s="6"/>
      <c r="F57" s="6"/>
    </row>
    <row r="58" spans="1:6" ht="15.6" x14ac:dyDescent="0.3">
      <c r="A58" s="15" t="s">
        <v>79</v>
      </c>
      <c r="B58" s="6">
        <v>42</v>
      </c>
      <c r="C58" s="6"/>
      <c r="D58" s="6"/>
      <c r="E58" s="6"/>
      <c r="F58" s="6"/>
    </row>
    <row r="59" spans="1:6" ht="15.6" x14ac:dyDescent="0.3">
      <c r="A59" s="15" t="s">
        <v>80</v>
      </c>
      <c r="B59" s="6">
        <v>105</v>
      </c>
      <c r="C59" s="6"/>
      <c r="D59" s="6"/>
      <c r="E59" s="6"/>
      <c r="F59" s="6"/>
    </row>
    <row r="60" spans="1:6" ht="15.6" x14ac:dyDescent="0.3">
      <c r="A60" s="15" t="s">
        <v>81</v>
      </c>
      <c r="B60" s="6">
        <v>260</v>
      </c>
      <c r="C60" s="6"/>
      <c r="D60" s="6"/>
      <c r="E60" s="6"/>
      <c r="F60" s="6"/>
    </row>
    <row r="61" spans="1:6" ht="15.6" x14ac:dyDescent="0.3">
      <c r="A61" s="15" t="s">
        <v>82</v>
      </c>
      <c r="B61" s="6">
        <v>12</v>
      </c>
      <c r="C61" s="6"/>
      <c r="D61" s="6"/>
      <c r="E61" s="6"/>
      <c r="F61" s="6"/>
    </row>
    <row r="62" spans="1:6" ht="15.6" x14ac:dyDescent="0.3">
      <c r="A62" s="13" t="s">
        <v>51</v>
      </c>
      <c r="B62" s="6">
        <v>300</v>
      </c>
      <c r="C62" s="6"/>
      <c r="D62" s="6"/>
      <c r="E62" s="6"/>
      <c r="F62" s="6"/>
    </row>
    <row r="63" spans="1:6" ht="15.6" x14ac:dyDescent="0.3">
      <c r="A63" s="13" t="s">
        <v>52</v>
      </c>
      <c r="B63" s="6">
        <v>63</v>
      </c>
      <c r="C63" s="6"/>
      <c r="D63" s="6"/>
      <c r="E63" s="6"/>
      <c r="F63" s="6"/>
    </row>
    <row r="64" spans="1:6" ht="15.6" x14ac:dyDescent="0.3">
      <c r="A64" s="11" t="s">
        <v>83</v>
      </c>
      <c r="B64" s="6"/>
      <c r="C64" s="6"/>
      <c r="D64" s="6"/>
      <c r="E64" s="6"/>
      <c r="F64" s="6"/>
    </row>
    <row r="65" spans="1:6" ht="15.6" x14ac:dyDescent="0.3">
      <c r="A65" s="13" t="s">
        <v>84</v>
      </c>
      <c r="B65" s="6">
        <v>350</v>
      </c>
      <c r="C65" s="6"/>
      <c r="D65" s="6"/>
      <c r="E65" s="6"/>
      <c r="F65" s="6"/>
    </row>
    <row r="66" spans="1:6" ht="15.6" x14ac:dyDescent="0.3">
      <c r="A66" s="13" t="s">
        <v>86</v>
      </c>
      <c r="B66" s="6">
        <v>800</v>
      </c>
      <c r="C66" s="6"/>
      <c r="D66" s="6"/>
      <c r="E66" s="6"/>
      <c r="F66" s="6"/>
    </row>
    <row r="67" spans="1:6" ht="15.6" x14ac:dyDescent="0.3">
      <c r="A67" s="13" t="s">
        <v>85</v>
      </c>
      <c r="B67" s="6">
        <v>800</v>
      </c>
      <c r="C67" s="6"/>
      <c r="D67" s="6"/>
      <c r="E67" s="6"/>
      <c r="F67" s="6"/>
    </row>
    <row r="68" spans="1:6" ht="15.6" x14ac:dyDescent="0.3">
      <c r="A68" s="13" t="s">
        <v>87</v>
      </c>
      <c r="B68" s="6">
        <v>800</v>
      </c>
      <c r="C68" s="6"/>
      <c r="D68" s="6"/>
      <c r="E68" s="6"/>
      <c r="F68" s="6"/>
    </row>
    <row r="69" spans="1:6" ht="15.6" x14ac:dyDescent="0.3">
      <c r="A69" s="13" t="s">
        <v>88</v>
      </c>
      <c r="B69" s="6">
        <v>445</v>
      </c>
      <c r="C69" s="6"/>
      <c r="D69" s="6"/>
      <c r="E69" s="6"/>
      <c r="F69" s="6"/>
    </row>
    <row r="70" spans="1:6" ht="15.6" x14ac:dyDescent="0.3">
      <c r="A70" s="13" t="s">
        <v>89</v>
      </c>
      <c r="B70" s="6">
        <v>1496</v>
      </c>
      <c r="C70" s="6"/>
      <c r="D70" s="6"/>
      <c r="E70" s="6"/>
      <c r="F70" s="6"/>
    </row>
    <row r="71" spans="1:6" ht="28.8" x14ac:dyDescent="0.3">
      <c r="A71" s="13" t="s">
        <v>90</v>
      </c>
      <c r="B71" s="6">
        <v>350</v>
      </c>
      <c r="C71" s="6"/>
      <c r="D71" s="6"/>
      <c r="E71" s="6"/>
      <c r="F71" s="6"/>
    </row>
    <row r="72" spans="1:6" ht="15.6" x14ac:dyDescent="0.3">
      <c r="A72" s="13" t="s">
        <v>91</v>
      </c>
      <c r="B72" s="6">
        <v>350</v>
      </c>
      <c r="C72" s="6"/>
      <c r="D72" s="6"/>
      <c r="E72" s="6"/>
      <c r="F72" s="6"/>
    </row>
    <row r="73" spans="1:6" ht="15.6" x14ac:dyDescent="0.3">
      <c r="A73" s="11" t="s">
        <v>92</v>
      </c>
      <c r="B73" s="6"/>
      <c r="C73" s="6"/>
      <c r="D73" s="6"/>
      <c r="E73" s="6"/>
      <c r="F73" s="6"/>
    </row>
    <row r="74" spans="1:6" ht="15.6" x14ac:dyDescent="0.3">
      <c r="A74" s="13" t="s">
        <v>93</v>
      </c>
      <c r="B74" s="6">
        <v>27</v>
      </c>
      <c r="C74" s="6"/>
      <c r="D74" s="6"/>
      <c r="E74" s="6"/>
      <c r="F74" s="6"/>
    </row>
    <row r="75" spans="1:6" s="2" customFormat="1" ht="15.6" x14ac:dyDescent="0.3">
      <c r="A75" s="5" t="s">
        <v>7</v>
      </c>
      <c r="C75" s="4"/>
      <c r="D75" s="4"/>
      <c r="E75" s="4"/>
      <c r="F75" s="8"/>
    </row>
    <row r="76" spans="1:6" ht="15.6" x14ac:dyDescent="0.3">
      <c r="A76" s="7" t="s">
        <v>8</v>
      </c>
      <c r="B76" s="6">
        <v>20</v>
      </c>
      <c r="C76" s="6">
        <v>1200</v>
      </c>
      <c r="D76" s="6">
        <f>B76*C76</f>
        <v>24000</v>
      </c>
      <c r="E76" s="6"/>
      <c r="F76" s="6"/>
    </row>
    <row r="77" spans="1:6" ht="15.6" x14ac:dyDescent="0.3">
      <c r="A77" s="7" t="s">
        <v>9</v>
      </c>
      <c r="B77" s="6"/>
      <c r="C77" s="6"/>
      <c r="D77" s="6">
        <v>30000</v>
      </c>
      <c r="E77" s="6"/>
      <c r="F77" s="6"/>
    </row>
    <row r="78" spans="1:6" ht="15.6" x14ac:dyDescent="0.3">
      <c r="A78" s="7" t="s">
        <v>10</v>
      </c>
      <c r="B78" s="6">
        <v>6</v>
      </c>
      <c r="C78" s="6">
        <v>2000</v>
      </c>
      <c r="D78" s="6">
        <f>B78*C78</f>
        <v>12000</v>
      </c>
      <c r="E78" s="6"/>
      <c r="F78" s="6"/>
    </row>
    <row r="79" spans="1:6" ht="15.6" x14ac:dyDescent="0.3">
      <c r="A79" s="7" t="s">
        <v>11</v>
      </c>
      <c r="B79" s="6">
        <v>3</v>
      </c>
      <c r="C79" s="6">
        <v>150</v>
      </c>
      <c r="D79" s="6">
        <f>B79*C79</f>
        <v>450</v>
      </c>
      <c r="E79" s="6"/>
      <c r="F79" s="6"/>
    </row>
    <row r="80" spans="1:6" s="2" customFormat="1" ht="15.6" x14ac:dyDescent="0.3">
      <c r="A80" s="5" t="s">
        <v>12</v>
      </c>
      <c r="B80" s="4"/>
      <c r="C80" s="4"/>
      <c r="D80" s="4"/>
      <c r="E80" s="4"/>
      <c r="F80" s="8"/>
    </row>
    <row r="81" spans="1:6" ht="15.6" x14ac:dyDescent="0.3">
      <c r="A81" s="7" t="s">
        <v>13</v>
      </c>
      <c r="B81" s="6">
        <v>12</v>
      </c>
      <c r="C81" s="6">
        <v>250</v>
      </c>
      <c r="D81" s="6">
        <f>B81*C81</f>
        <v>3000</v>
      </c>
      <c r="E81" s="6"/>
      <c r="F81" s="6"/>
    </row>
    <row r="82" spans="1:6" ht="15.6" x14ac:dyDescent="0.3">
      <c r="A82" s="7" t="s">
        <v>14</v>
      </c>
      <c r="B82" s="6"/>
      <c r="C82" s="6"/>
      <c r="D82" s="6">
        <v>193465.7</v>
      </c>
      <c r="E82" s="6"/>
      <c r="F82" s="6"/>
    </row>
    <row r="83" spans="1:6" s="2" customFormat="1" ht="15.6" x14ac:dyDescent="0.3">
      <c r="A83" s="5" t="s">
        <v>15</v>
      </c>
      <c r="B83" s="4"/>
      <c r="C83" s="4"/>
      <c r="D83" s="4"/>
      <c r="E83" s="4"/>
      <c r="F83" s="8"/>
    </row>
    <row r="84" spans="1:6" s="2" customFormat="1" ht="15.6" x14ac:dyDescent="0.3">
      <c r="A84" s="5" t="s">
        <v>16</v>
      </c>
      <c r="B84" s="4"/>
      <c r="C84" s="4"/>
      <c r="D84" s="4"/>
      <c r="E84" s="4"/>
      <c r="F84" s="8"/>
    </row>
    <row r="85" spans="1:6" ht="15.6" x14ac:dyDescent="0.3">
      <c r="A85" s="7" t="s">
        <v>17</v>
      </c>
      <c r="B85" s="6">
        <v>100</v>
      </c>
      <c r="C85" s="6">
        <v>250</v>
      </c>
      <c r="D85" s="6">
        <f>B85*C85</f>
        <v>25000</v>
      </c>
      <c r="E85" s="6"/>
      <c r="F85" s="6"/>
    </row>
    <row r="86" spans="1:6" ht="15.6" x14ac:dyDescent="0.3">
      <c r="A86" s="7" t="s">
        <v>18</v>
      </c>
      <c r="B86" s="6">
        <v>374</v>
      </c>
      <c r="C86" s="6">
        <v>15</v>
      </c>
      <c r="D86" s="6">
        <f>B86*C86</f>
        <v>5610</v>
      </c>
      <c r="E86" s="6"/>
      <c r="F86" s="6"/>
    </row>
    <row r="87" spans="1:6" ht="15.6" x14ac:dyDescent="0.3">
      <c r="A87" s="7" t="s">
        <v>19</v>
      </c>
      <c r="B87" s="6"/>
      <c r="C87" s="6"/>
      <c r="D87" s="6">
        <f>E4</f>
        <v>0</v>
      </c>
      <c r="E87" s="6"/>
      <c r="F87" s="6"/>
    </row>
    <row r="88" spans="1:6" ht="15.6" x14ac:dyDescent="0.3">
      <c r="A88" s="7" t="s">
        <v>21</v>
      </c>
      <c r="B88" s="6"/>
      <c r="C88" s="6"/>
      <c r="D88" s="6">
        <f>SUM(D6:D87)</f>
        <v>293525.7</v>
      </c>
      <c r="E88" s="6"/>
      <c r="F88" s="6"/>
    </row>
    <row r="89" spans="1:6" s="2" customFormat="1" ht="15.6" x14ac:dyDescent="0.3">
      <c r="A89" s="5" t="s">
        <v>20</v>
      </c>
      <c r="B89" s="4"/>
      <c r="C89" s="4"/>
      <c r="D89" s="4"/>
      <c r="E89" s="4"/>
      <c r="F89" s="8"/>
    </row>
    <row r="90" spans="1:6" ht="15.6" x14ac:dyDescent="0.3">
      <c r="A90" s="7" t="s">
        <v>22</v>
      </c>
      <c r="B90" s="6"/>
      <c r="C90" s="6"/>
      <c r="D90" s="6"/>
      <c r="E90" s="6"/>
      <c r="F90" s="6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Svayam Yashvantkumar Modi</cp:lastModifiedBy>
  <dcterms:created xsi:type="dcterms:W3CDTF">2023-04-05T13:22:25Z</dcterms:created>
  <dcterms:modified xsi:type="dcterms:W3CDTF">2023-04-05T20:00:39Z</dcterms:modified>
</cp:coreProperties>
</file>