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\Documents\Uni\Masters\General internship CMBI\"/>
    </mc:Choice>
  </mc:AlternateContent>
  <xr:revisionPtr revIDLastSave="0" documentId="13_ncr:1_{A98384F7-4A63-45D1-ABCA-C8628ABF7306}" xr6:coauthVersionLast="47" xr6:coauthVersionMax="47" xr10:uidLastSave="{00000000-0000-0000-0000-000000000000}"/>
  <bookViews>
    <workbookView xWindow="-108" yWindow="-108" windowWidth="23256" windowHeight="12456" xr2:uid="{02CA075C-3F36-45E4-8646-4637BF49C163}"/>
  </bookViews>
  <sheets>
    <sheet name="Blad1" sheetId="1" r:id="rId1"/>
  </sheets>
  <definedNames>
    <definedName name="_Hlk16851993" localSheetId="0">Blad1!#REF!</definedName>
    <definedName name="_Hlk17030478" localSheetId="0">Blad1!#REF!</definedName>
    <definedName name="_Hlk19878140" localSheetId="0">Blad1!#REF!</definedName>
    <definedName name="_Hlk19889582" localSheetId="0">Blad1!#REF!</definedName>
    <definedName name="_Hlk32398973" localSheetId="0">Blad1!#REF!</definedName>
    <definedName name="_Hlk32523171" localSheetId="0">Blad1!#REF!</definedName>
    <definedName name="_Hlk53758363" localSheetId="0">Blad1!#REF!</definedName>
    <definedName name="_Hlk7522880" localSheetId="0">Blad1!#REF!</definedName>
    <definedName name="_Hlk7523505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6" i="1" l="1"/>
  <c r="F185" i="1"/>
  <c r="F183" i="1"/>
  <c r="F184" i="1"/>
  <c r="F182" i="1"/>
  <c r="F176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59" i="1"/>
  <c r="F145" i="1"/>
  <c r="F63" i="1"/>
  <c r="F64" i="1"/>
  <c r="F65" i="1"/>
  <c r="F66" i="1"/>
  <c r="F62" i="1"/>
  <c r="F47" i="1"/>
  <c r="F48" i="1"/>
  <c r="F49" i="1"/>
  <c r="F50" i="1"/>
  <c r="F51" i="1"/>
  <c r="F52" i="1"/>
  <c r="F53" i="1"/>
  <c r="F54" i="1"/>
  <c r="F55" i="1"/>
  <c r="F46" i="1"/>
  <c r="F44" i="1"/>
  <c r="F45" i="1"/>
  <c r="F56" i="1"/>
  <c r="F57" i="1"/>
  <c r="F58" i="1"/>
  <c r="F59" i="1"/>
  <c r="F60" i="1"/>
  <c r="F61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77" i="1"/>
  <c r="F178" i="1"/>
  <c r="F179" i="1"/>
  <c r="F180" i="1"/>
  <c r="F181" i="1"/>
  <c r="F4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" i="1"/>
</calcChain>
</file>

<file path=xl/sharedStrings.xml><?xml version="1.0" encoding="utf-8"?>
<sst xmlns="http://schemas.openxmlformats.org/spreadsheetml/2006/main" count="932" uniqueCount="168">
  <si>
    <t>B005_2016_RF</t>
  </si>
  <si>
    <t>IGHV1-69/IGHJ4</t>
  </si>
  <si>
    <t>YYCARDHGQRDGYYGYWGQGTLVT</t>
  </si>
  <si>
    <t>YYCARGAGDRELQKPSPFDYWDQGTLVT</t>
  </si>
  <si>
    <t>YYCARGTGDRELQKPSPFDYWGQGTLVT</t>
  </si>
  <si>
    <t>YYCARVYGGNSLEGFWPYWGQGTLVT</t>
  </si>
  <si>
    <t>YYCARGAGELRLGELSLPFDYWGQGTLVT</t>
  </si>
  <si>
    <t>IGHV3-21/IGHJ5</t>
  </si>
  <si>
    <t>YYCARDRTPDAFLFRLSLGGVDIVATTPYSWGQGTLVT</t>
  </si>
  <si>
    <t>IGHV1-58/IGHJ5</t>
  </si>
  <si>
    <t>YYCAAEVQQQLINWFDPWGQGTLVT</t>
  </si>
  <si>
    <t>IGHV3-23/IGHJ4</t>
  </si>
  <si>
    <t>YYCAKEGGVFGGYPPILLGQGTLVT</t>
  </si>
  <si>
    <t>IGHV3h/IHGJ3</t>
  </si>
  <si>
    <t>YYCARGDFSGSETFIDAFDIWGQGTVVT</t>
  </si>
  <si>
    <t>IGHV4-39/IGHJ4</t>
  </si>
  <si>
    <t>YYCARQDYYVSFGYYFFDIWGQGTLVT</t>
  </si>
  <si>
    <t>YYCARGAGDRELQKPSPFDYW</t>
  </si>
  <si>
    <t>YYCTRLLGTAPTEAYFGYW</t>
  </si>
  <si>
    <t>YYCAKGGGPYFDYW</t>
  </si>
  <si>
    <t>YYCARELAINDYGGNPFVYW</t>
  </si>
  <si>
    <t>YYCAKFVAAEEPVLSHYYYALDVW</t>
  </si>
  <si>
    <t>YYCARNFGYETSDYYYFYW</t>
  </si>
  <si>
    <t>YYCARQDYYVSFGYYFFDIW</t>
  </si>
  <si>
    <t>YYCARVTLSGMASQFGDSFFDHW</t>
  </si>
  <si>
    <t>YYCARVLGTAATEAYFGFW</t>
  </si>
  <si>
    <t>B005_2018_RF</t>
  </si>
  <si>
    <t>YYCARGAGDRELQKPSPFDYWGQGTLVT</t>
  </si>
  <si>
    <t>YYCARHWGEPPRGSYYYYWGQGTLVT</t>
  </si>
  <si>
    <t>YYCARVLGTAPTEGYFGYWGQGTLVT</t>
  </si>
  <si>
    <t>IGHV1-69/IGHJ3</t>
  </si>
  <si>
    <t xml:space="preserve">YYCATSSTTLLTHPVAAFDIWGQGTMVT  </t>
  </si>
  <si>
    <t>YYCARGDFSGSETFIDAFDIW</t>
  </si>
  <si>
    <t xml:space="preserve">YYCTRLLGTAPTEAYFGYW  </t>
  </si>
  <si>
    <t>YYCTTSSTTVLTHPVAAFDIW</t>
  </si>
  <si>
    <t xml:space="preserve">YYCARNFGYETSDYYYFYW </t>
  </si>
  <si>
    <t xml:space="preserve">YYCARQDYYVSFGYYFFDIW </t>
  </si>
  <si>
    <t>YYCATSSTTVLSHPVAAFDIW</t>
  </si>
  <si>
    <t>YYCAKDIAAWNYKVLDYWGQGTLVTVSSASTK</t>
  </si>
  <si>
    <t>YYCTRAWELLPQYWGQGTLVTVSSASTK</t>
  </si>
  <si>
    <t>YYCARDLAGAVTSDHYGLDVWGQGTLVTVSSASTK</t>
  </si>
  <si>
    <t>YYCARDWSGTYRAVNWGQGTLVTVSSASTK</t>
  </si>
  <si>
    <t>YYCARHFAPAGLAARRYYFDYWGQGTLVTVSSASTK</t>
  </si>
  <si>
    <t>YYCARDQLGVDDGFDVWGQGTMVT</t>
  </si>
  <si>
    <t>YYCARGDTVVVIPRFGMDVWGQGTTVT</t>
  </si>
  <si>
    <t>YYCVRGPPLLGGPPLDWGQGTLVT</t>
  </si>
  <si>
    <t>YYCAKATHYGDYDVARFDYWGQGTLVT</t>
  </si>
  <si>
    <t>YYCVRALEFVPHDWGQGTLVT</t>
  </si>
  <si>
    <t>YYCARGDTVVVIPRFGLDVWGQGTTVT</t>
  </si>
  <si>
    <t>YYCARGAGDRELQKPSPFDYWGQGTLVTVSSGSASAPTL</t>
  </si>
  <si>
    <t>YYCTRLLGTAPTEAYFGYWGQGTLVTVSSGSASAPTL</t>
  </si>
  <si>
    <t>YYCAKFVAAEEPVLSHYYYALDVWGQGTLVTVSSGSASAPTL</t>
  </si>
  <si>
    <t>YYCAILPGHWGQGTLVTVSSGSASAPTL</t>
  </si>
  <si>
    <t>YYCARATSSPEYYFDYWGQGTLVT</t>
  </si>
  <si>
    <t>YYCVRATSRPEYYFDYWGQGTRVT</t>
  </si>
  <si>
    <t>YYCVRATSRPEYSFDYWGQGTLVTVSSGSASAPTL</t>
  </si>
  <si>
    <t>YYCARATSSPEYYFDLWGQGTLVTVSSGSASAPTL</t>
  </si>
  <si>
    <t>YYCARVPDYSGSYYFLYWGQGTLVTVSSGSASAPTL</t>
  </si>
  <si>
    <t>YYCARLSHDTYGYYSFFDYW</t>
  </si>
  <si>
    <t>YYCATGSFGRFFDVW</t>
  </si>
  <si>
    <t>YYCATGSYGRFFDSW</t>
  </si>
  <si>
    <t>YYCTSDPIVVLPGPPRYW</t>
  </si>
  <si>
    <t>YYCARMSGQQLSTFLDFW</t>
  </si>
  <si>
    <t>YYCARHLFGVVAPFDYW</t>
  </si>
  <si>
    <t>YYCAKDIGGGLPTAFDSW</t>
  </si>
  <si>
    <t>YYCATSQAAQIGYFDYW</t>
  </si>
  <si>
    <t>YYCAKAHLNYYSPSGPTYYFDSW</t>
  </si>
  <si>
    <t>YYCAKQMAVGGNLHFYALDFW</t>
  </si>
  <si>
    <t>YYCSRCKGTLDIAPLFDSW</t>
  </si>
  <si>
    <t>YYCATGSFGRFFDSW</t>
  </si>
  <si>
    <t>YYCATGSYGRFFDVW</t>
  </si>
  <si>
    <t>YYCARSPGFGRAFDSW</t>
  </si>
  <si>
    <t>YYCARDVFDAVSTHSPFGGEGGYW</t>
  </si>
  <si>
    <t>YYCARMGILGNLDRRVFDIW</t>
  </si>
  <si>
    <t>YYCARDSITGVTRFDLW</t>
  </si>
  <si>
    <t>YYCAREPILTGSYDSW</t>
  </si>
  <si>
    <t>YYCVKGLGDLWTVGGYGMDVW</t>
  </si>
  <si>
    <t>YYCAKMTPATRYYFEAW</t>
  </si>
  <si>
    <t>YYCAKQMAVGGNLHFYALDVW</t>
  </si>
  <si>
    <t>IGHV1-18/IGHJ4</t>
  </si>
  <si>
    <t>YYCARDLGGEWELERSLSPWGQGTLVT</t>
  </si>
  <si>
    <t>IGHV1-3/IGHJ4</t>
  </si>
  <si>
    <t>YYCATSQAAQIGYFDHWGQGTLVT</t>
  </si>
  <si>
    <t>IGHV3-23/IGHJ6</t>
  </si>
  <si>
    <t>YYCAKQQFHLTESDFYGLDVWGQGTTVT</t>
  </si>
  <si>
    <t>YYCASDNIMGVTRFEFWGQGTLVT</t>
  </si>
  <si>
    <t>YYCAKDHLEQEVDPGELGDWGQGTLVT</t>
  </si>
  <si>
    <t>YYCAKDIGGGLPTAFDSWGQGTLVT</t>
  </si>
  <si>
    <t>YYCAKELRHTGFADHWGQGTLVT</t>
  </si>
  <si>
    <t>YYCARSQAAQIGYFDYWGQGTLVT</t>
  </si>
  <si>
    <t>IGHV3-7/IGHJ5</t>
  </si>
  <si>
    <t>YYCARDSIGGVTRFDLWGQGTLVT</t>
  </si>
  <si>
    <t>IGHV3-74/IGHJ4</t>
  </si>
  <si>
    <t>YYCARLSHDTYGYYSFFDYWGQGTLVT</t>
  </si>
  <si>
    <t>IGHV4-30.4/IGHJ4</t>
  </si>
  <si>
    <t>YYCARIDILTGYYRGGFDYWGQGTLVT</t>
  </si>
  <si>
    <t>YYCARSKGTLDIAPLFDSW</t>
  </si>
  <si>
    <t>YYCARVGCSSVSCRSYFDYW</t>
  </si>
  <si>
    <t>YYCARVGLLGNLDRRVFDLW</t>
  </si>
  <si>
    <t>YYCAKQQFHLTDSDFYGLDVWGQGTTVT</t>
  </si>
  <si>
    <t>YYCARLVFSGIPRGGFDYWGQGTLVT</t>
  </si>
  <si>
    <t>YYCAKFVAAEEPVLSHYYYALDVWGQGTLVTV</t>
  </si>
  <si>
    <t>YYCAKGGGPYFDYWGQGTLVTVSSGSASAPTL</t>
  </si>
  <si>
    <t>YYCAREVGEFGSGNYSFSHWGQGTLVTVSSGSASAPTL</t>
  </si>
  <si>
    <t>YYCAKESSIAAALYNRFDHWGQGTLVTVSSASTK</t>
  </si>
  <si>
    <t>YYCASIVLGNGDYFDSWGQGTLVTVSSASTK</t>
  </si>
  <si>
    <t>YYCARAAAEITTIIKWKYFDLWGQGTLVTVSSASTK</t>
  </si>
  <si>
    <t>YYCAKENLVVPGGIRNWFDPWGQGTLVT</t>
  </si>
  <si>
    <t>YYCAKESSIAAALYNRFDNWGQGTLVT</t>
  </si>
  <si>
    <t>YYCAKHQLYESRWWFDPWGQGTQVT</t>
  </si>
  <si>
    <t>YYCARGVSSIALPQRLDSWGQGTLVT</t>
  </si>
  <si>
    <t>YYCARWTEITVPRAGGDNFYFMDVWGQGTLVTVSSASTK</t>
  </si>
  <si>
    <t>Sequence</t>
  </si>
  <si>
    <t>Donor</t>
  </si>
  <si>
    <t>Reactivity</t>
  </si>
  <si>
    <t>Gene</t>
  </si>
  <si>
    <t>RF</t>
  </si>
  <si>
    <t>B005</t>
  </si>
  <si>
    <t>*</t>
  </si>
  <si>
    <t>Year</t>
  </si>
  <si>
    <t>La</t>
  </si>
  <si>
    <t>DNA</t>
  </si>
  <si>
    <t>Antigen</t>
  </si>
  <si>
    <t>Ro60</t>
  </si>
  <si>
    <t>Ro52</t>
  </si>
  <si>
    <t>YYCATNRVLDYWGQGTLVTVSSASTK</t>
  </si>
  <si>
    <t>Section</t>
  </si>
  <si>
    <t>Single-cell IgM</t>
  </si>
  <si>
    <t>Single-cell</t>
  </si>
  <si>
    <t>All_clones</t>
  </si>
  <si>
    <t>anti-La_IgM and other bands</t>
  </si>
  <si>
    <t>IgM and other bands</t>
  </si>
  <si>
    <t>?</t>
  </si>
  <si>
    <t>YYCAREPILTGSYDSWGQGTLVTVSSASTK</t>
  </si>
  <si>
    <t>YYCARMGILGNLDRRVFDIWGQGTLVTVSSASTK</t>
  </si>
  <si>
    <t>CVRDSDLGALDFWGQGTLVTVSSASTK</t>
  </si>
  <si>
    <t>CVKDSDLGALDFWGQGTLVTVSSASTK</t>
  </si>
  <si>
    <t>CAREGVAVPVDYWGQGTLVTVSSASTK</t>
  </si>
  <si>
    <t>CAREISGSQSSFDYWGQGTLVTVSSASTK</t>
  </si>
  <si>
    <t>CVRGPPLLGGPPLDWGQGTLVTVSSASTK</t>
  </si>
  <si>
    <t>CARVWGDIVVVPTAILDYWGQGSLVTVSSASTK</t>
  </si>
  <si>
    <t>CTRAWELLPQYWGQGTLVTVSSASTK</t>
  </si>
  <si>
    <t>CARDQLGVDDGFDVWGQGTMVTVSSASTK</t>
  </si>
  <si>
    <t>CARDWSGTYRAVNWGQGTLVTVSSASTK</t>
  </si>
  <si>
    <t>CARGLPLGVTAGLLGQGTLVTVSSASTK</t>
  </si>
  <si>
    <t>full peptide</t>
  </si>
  <si>
    <t>CARLYHGNSVLDYWGQGTLVTVSSASTK</t>
  </si>
  <si>
    <t>CARDQLGADDGFDVWGQGTMVTVSSASTK</t>
  </si>
  <si>
    <t>CAKGGGPYFDYWGQGTPVTVSSGSASAPTLGKL</t>
  </si>
  <si>
    <t>CARGDTVVVIPRFGLDVWGQGTTVTVSSASTK</t>
  </si>
  <si>
    <t>CARGDTVVVIPRFGLNVWGQGTTVTVSSASTK</t>
  </si>
  <si>
    <t>CARAAAEITTIIKWKYFDLWGRGTPVTVSSASTK</t>
  </si>
  <si>
    <t>CARAAAEITTIIKWKYFDLWGRGSLVTVSSASTK</t>
  </si>
  <si>
    <t>CAKENLVVAGGIRNWFDPWGQGTLVTVSSASTK</t>
  </si>
  <si>
    <t>CARVEDTIYGVGFHGMDVWGQGTTVTVSSASTK</t>
  </si>
  <si>
    <t>CAKHQLFESRWWFDPWGQGTQVTVSSASTK</t>
  </si>
  <si>
    <t>CARGVSSIALPQRLDSWGQGTLVTVSSASTK</t>
  </si>
  <si>
    <t>CAKESSIAAALYNRFDNWGQGTLVTVSSASTK</t>
  </si>
  <si>
    <t>CAKESSIAAALYNRFDYWGQGSLVTVSSASTK</t>
  </si>
  <si>
    <t>CASSKGGYYDSSGSTDYWGQGTLVTVSSASTK</t>
  </si>
  <si>
    <t>CARGVSSIALPHRLDSWGQGTLVTVSSASTK</t>
  </si>
  <si>
    <t>CATHTKTTSLGYYGLDVWGQGTAVTVSSASTK</t>
  </si>
  <si>
    <t>CARHLFGVYAPFDYWGQGALVTVSSASTK</t>
  </si>
  <si>
    <t>CAKHQLFESRRWFDPWGQGTQVTVSSASTK</t>
  </si>
  <si>
    <t>CARVPIALFRVFDYWGQGTLVTVSSASTK</t>
  </si>
  <si>
    <t>CAKDPTTLVRYDALDMWGQGTMVTVSSASTK</t>
  </si>
  <si>
    <t>CVRTSVEITTSIKWKYFDLWGRGSLVTVSSASTK</t>
  </si>
  <si>
    <t>CVSQKEGNNPRFQLWGQGTLVTVSSASTK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</si>
</sst>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689-6ED7-4DC6-80F6-19E083AC551E}">
  <dimension ref="A1:G186"/>
  <sheetViews>
    <sheetView tabSelected="1" topLeftCell="A166" workbookViewId="0">
      <selection activeCell="I180" sqref="I180"/>
    </sheetView>
  </sheetViews>
  <sheetFormatPr defaultRowHeight="14.4" x14ac:dyDescent="0.3"/>
  <cols>
    <col min="1" max="1" width="45" customWidth="1"/>
    <col min="4" max="4" width="19.77734375" customWidth="1"/>
    <col min="6" max="6" width="17.77734375" customWidth="1"/>
  </cols>
  <sheetData>
    <row r="1" spans="1:7" x14ac:dyDescent="0.3">
      <c r="A1" s="1" t="s">
        <v>112</v>
      </c>
      <c r="B1" s="4" t="s">
        <v>122</v>
      </c>
      <c r="C1" s="4" t="s">
        <v>113</v>
      </c>
      <c r="D1" s="4" t="s">
        <v>115</v>
      </c>
      <c r="E1" s="4" t="s">
        <v>119</v>
      </c>
      <c r="F1" s="4" t="s">
        <v>114</v>
      </c>
      <c r="G1" s="4" t="s">
        <v>126</v>
      </c>
    </row>
    <row r="2" spans="1:7" x14ac:dyDescent="0.3">
      <c r="A2" s="3" t="s">
        <v>2</v>
      </c>
      <c r="B2" t="s">
        <v>116</v>
      </c>
      <c r="C2" t="s">
        <v>117</v>
      </c>
      <c r="D2" s="3" t="s">
        <v>1</v>
      </c>
      <c r="E2">
        <v>2016</v>
      </c>
      <c r="F2" t="str">
        <f>MID(A2,3,6) &amp; "-" &amp; B2</f>
        <v>CARDHG-RF</v>
      </c>
      <c r="G2" t="s">
        <v>0</v>
      </c>
    </row>
    <row r="3" spans="1:7" x14ac:dyDescent="0.3">
      <c r="A3" s="3" t="s">
        <v>3</v>
      </c>
      <c r="B3" t="s">
        <v>116</v>
      </c>
      <c r="C3" t="s">
        <v>117</v>
      </c>
      <c r="D3" s="3" t="s">
        <v>1</v>
      </c>
      <c r="E3">
        <v>2016</v>
      </c>
      <c r="F3" t="str">
        <f t="shared" ref="F3:F42" si="0">MID(A3,3,6) &amp; "-" &amp; B3</f>
        <v>CARGAG-RF</v>
      </c>
      <c r="G3" t="s">
        <v>0</v>
      </c>
    </row>
    <row r="4" spans="1:7" x14ac:dyDescent="0.3">
      <c r="A4" s="3" t="s">
        <v>4</v>
      </c>
      <c r="B4" t="s">
        <v>116</v>
      </c>
      <c r="C4" t="s">
        <v>117</v>
      </c>
      <c r="D4" s="3" t="s">
        <v>1</v>
      </c>
      <c r="E4">
        <v>2016</v>
      </c>
      <c r="F4" t="str">
        <f t="shared" si="0"/>
        <v>CARGTG-RF</v>
      </c>
      <c r="G4" t="s">
        <v>0</v>
      </c>
    </row>
    <row r="5" spans="1:7" x14ac:dyDescent="0.3">
      <c r="A5" s="3" t="s">
        <v>5</v>
      </c>
      <c r="B5" t="s">
        <v>116</v>
      </c>
      <c r="C5" t="s">
        <v>117</v>
      </c>
      <c r="D5" s="3" t="s">
        <v>1</v>
      </c>
      <c r="E5">
        <v>2016</v>
      </c>
      <c r="F5" t="str">
        <f t="shared" si="0"/>
        <v>CARVYG-RF</v>
      </c>
      <c r="G5" t="s">
        <v>0</v>
      </c>
    </row>
    <row r="6" spans="1:7" x14ac:dyDescent="0.3">
      <c r="A6" s="3" t="s">
        <v>6</v>
      </c>
      <c r="B6" t="s">
        <v>116</v>
      </c>
      <c r="C6" t="s">
        <v>117</v>
      </c>
      <c r="D6" s="3" t="s">
        <v>1</v>
      </c>
      <c r="E6">
        <v>2016</v>
      </c>
      <c r="F6" t="str">
        <f t="shared" si="0"/>
        <v>CARGAG-RF</v>
      </c>
      <c r="G6" t="s">
        <v>0</v>
      </c>
    </row>
    <row r="7" spans="1:7" x14ac:dyDescent="0.3">
      <c r="A7" s="3" t="s">
        <v>8</v>
      </c>
      <c r="B7" t="s">
        <v>116</v>
      </c>
      <c r="C7" t="s">
        <v>117</v>
      </c>
      <c r="D7" s="3" t="s">
        <v>7</v>
      </c>
      <c r="E7">
        <v>2016</v>
      </c>
      <c r="F7" t="str">
        <f t="shared" si="0"/>
        <v>CARDRT-RF</v>
      </c>
      <c r="G7" t="s">
        <v>0</v>
      </c>
    </row>
    <row r="8" spans="1:7" x14ac:dyDescent="0.3">
      <c r="A8" s="3" t="s">
        <v>10</v>
      </c>
      <c r="B8" t="s">
        <v>116</v>
      </c>
      <c r="C8" t="s">
        <v>117</v>
      </c>
      <c r="D8" s="3" t="s">
        <v>9</v>
      </c>
      <c r="E8">
        <v>2016</v>
      </c>
      <c r="F8" t="str">
        <f t="shared" si="0"/>
        <v>CAAEVQ-RF</v>
      </c>
      <c r="G8" t="s">
        <v>0</v>
      </c>
    </row>
    <row r="9" spans="1:7" x14ac:dyDescent="0.3">
      <c r="A9" s="3" t="s">
        <v>12</v>
      </c>
      <c r="B9" t="s">
        <v>116</v>
      </c>
      <c r="C9" t="s">
        <v>117</v>
      </c>
      <c r="D9" s="3" t="s">
        <v>11</v>
      </c>
      <c r="E9">
        <v>2016</v>
      </c>
      <c r="F9" t="str">
        <f t="shared" si="0"/>
        <v>CAKEGG-RF</v>
      </c>
      <c r="G9" t="s">
        <v>0</v>
      </c>
    </row>
    <row r="10" spans="1:7" x14ac:dyDescent="0.3">
      <c r="A10" s="3" t="s">
        <v>14</v>
      </c>
      <c r="B10" t="s">
        <v>116</v>
      </c>
      <c r="C10" t="s">
        <v>117</v>
      </c>
      <c r="D10" s="3" t="s">
        <v>13</v>
      </c>
      <c r="E10">
        <v>2016</v>
      </c>
      <c r="F10" t="str">
        <f t="shared" si="0"/>
        <v>CARGDF-RF</v>
      </c>
      <c r="G10" t="s">
        <v>0</v>
      </c>
    </row>
    <row r="11" spans="1:7" x14ac:dyDescent="0.3">
      <c r="A11" s="3" t="s">
        <v>16</v>
      </c>
      <c r="B11" t="s">
        <v>116</v>
      </c>
      <c r="C11" t="s">
        <v>117</v>
      </c>
      <c r="D11" s="3" t="s">
        <v>15</v>
      </c>
      <c r="E11">
        <v>2016</v>
      </c>
      <c r="F11" t="str">
        <f t="shared" si="0"/>
        <v>CARQDY-RF</v>
      </c>
      <c r="G11" t="s">
        <v>0</v>
      </c>
    </row>
    <row r="12" spans="1:7" x14ac:dyDescent="0.3">
      <c r="A12" s="3" t="s">
        <v>17</v>
      </c>
      <c r="B12" t="s">
        <v>116</v>
      </c>
      <c r="C12" t="s">
        <v>117</v>
      </c>
      <c r="D12" s="3" t="s">
        <v>118</v>
      </c>
      <c r="E12">
        <v>2016</v>
      </c>
      <c r="F12" t="str">
        <f t="shared" si="0"/>
        <v>CARGAG-RF</v>
      </c>
      <c r="G12" t="s">
        <v>121</v>
      </c>
    </row>
    <row r="13" spans="1:7" x14ac:dyDescent="0.3">
      <c r="A13" s="3" t="s">
        <v>18</v>
      </c>
      <c r="B13" t="s">
        <v>116</v>
      </c>
      <c r="C13" t="s">
        <v>117</v>
      </c>
      <c r="D13" s="3" t="s">
        <v>118</v>
      </c>
      <c r="E13">
        <v>2016</v>
      </c>
      <c r="F13" t="str">
        <f t="shared" si="0"/>
        <v>CTRLLG-RF</v>
      </c>
      <c r="G13" t="s">
        <v>127</v>
      </c>
    </row>
    <row r="14" spans="1:7" x14ac:dyDescent="0.3">
      <c r="A14" s="3" t="s">
        <v>19</v>
      </c>
      <c r="B14" t="s">
        <v>116</v>
      </c>
      <c r="C14" t="s">
        <v>117</v>
      </c>
      <c r="D14" s="3" t="s">
        <v>118</v>
      </c>
      <c r="E14">
        <v>2016</v>
      </c>
      <c r="F14" t="str">
        <f t="shared" si="0"/>
        <v>CAKGGG-RF</v>
      </c>
      <c r="G14" t="s">
        <v>127</v>
      </c>
    </row>
    <row r="15" spans="1:7" x14ac:dyDescent="0.3">
      <c r="A15" s="3" t="s">
        <v>20</v>
      </c>
      <c r="B15" t="s">
        <v>116</v>
      </c>
      <c r="C15" t="s">
        <v>117</v>
      </c>
      <c r="D15" s="3" t="s">
        <v>118</v>
      </c>
      <c r="E15">
        <v>2016</v>
      </c>
      <c r="F15" t="str">
        <f t="shared" si="0"/>
        <v>CARELA-RF</v>
      </c>
      <c r="G15" t="s">
        <v>127</v>
      </c>
    </row>
    <row r="16" spans="1:7" x14ac:dyDescent="0.3">
      <c r="A16" s="3" t="s">
        <v>21</v>
      </c>
      <c r="B16" t="s">
        <v>116</v>
      </c>
      <c r="C16" t="s">
        <v>117</v>
      </c>
      <c r="D16" s="3" t="s">
        <v>118</v>
      </c>
      <c r="E16">
        <v>2016</v>
      </c>
      <c r="F16" t="str">
        <f t="shared" si="0"/>
        <v>CAKFVA-RF</v>
      </c>
      <c r="G16" t="s">
        <v>127</v>
      </c>
    </row>
    <row r="17" spans="1:7" x14ac:dyDescent="0.3">
      <c r="A17" s="3" t="s">
        <v>22</v>
      </c>
      <c r="B17" t="s">
        <v>116</v>
      </c>
      <c r="C17" t="s">
        <v>117</v>
      </c>
      <c r="D17" s="3" t="s">
        <v>118</v>
      </c>
      <c r="E17">
        <v>2016</v>
      </c>
      <c r="F17" t="str">
        <f t="shared" si="0"/>
        <v>CARNFG-RF</v>
      </c>
      <c r="G17" t="s">
        <v>127</v>
      </c>
    </row>
    <row r="18" spans="1:7" x14ac:dyDescent="0.3">
      <c r="A18" s="3" t="s">
        <v>23</v>
      </c>
      <c r="B18" t="s">
        <v>116</v>
      </c>
      <c r="C18" t="s">
        <v>117</v>
      </c>
      <c r="D18" s="3" t="s">
        <v>118</v>
      </c>
      <c r="E18">
        <v>2016</v>
      </c>
      <c r="F18" t="str">
        <f t="shared" si="0"/>
        <v>CARQDY-RF</v>
      </c>
      <c r="G18" t="s">
        <v>127</v>
      </c>
    </row>
    <row r="19" spans="1:7" x14ac:dyDescent="0.3">
      <c r="A19" s="3" t="s">
        <v>24</v>
      </c>
      <c r="B19" t="s">
        <v>116</v>
      </c>
      <c r="C19" t="s">
        <v>117</v>
      </c>
      <c r="D19" s="3" t="s">
        <v>118</v>
      </c>
      <c r="E19">
        <v>2016</v>
      </c>
      <c r="F19" t="str">
        <f t="shared" si="0"/>
        <v>CARVTL-RF</v>
      </c>
      <c r="G19" t="s">
        <v>127</v>
      </c>
    </row>
    <row r="20" spans="1:7" x14ac:dyDescent="0.3">
      <c r="A20" s="3" t="s">
        <v>25</v>
      </c>
      <c r="B20" t="s">
        <v>116</v>
      </c>
      <c r="C20" t="s">
        <v>117</v>
      </c>
      <c r="D20" s="3" t="s">
        <v>118</v>
      </c>
      <c r="E20">
        <v>2016</v>
      </c>
      <c r="F20" t="str">
        <f t="shared" si="0"/>
        <v>CARVLG-RF</v>
      </c>
      <c r="G20" t="s">
        <v>127</v>
      </c>
    </row>
    <row r="21" spans="1:7" x14ac:dyDescent="0.3">
      <c r="A21" s="3" t="s">
        <v>2</v>
      </c>
      <c r="B21" t="s">
        <v>116</v>
      </c>
      <c r="C21" t="s">
        <v>117</v>
      </c>
      <c r="D21" s="3" t="s">
        <v>1</v>
      </c>
      <c r="E21">
        <v>2018</v>
      </c>
      <c r="F21" t="str">
        <f t="shared" si="0"/>
        <v>CARDHG-RF</v>
      </c>
      <c r="G21" s="3" t="s">
        <v>26</v>
      </c>
    </row>
    <row r="22" spans="1:7" x14ac:dyDescent="0.3">
      <c r="A22" s="3" t="s">
        <v>27</v>
      </c>
      <c r="B22" t="s">
        <v>116</v>
      </c>
      <c r="C22" t="s">
        <v>117</v>
      </c>
      <c r="D22" s="3" t="s">
        <v>1</v>
      </c>
      <c r="E22">
        <v>2018</v>
      </c>
      <c r="F22" t="str">
        <f t="shared" si="0"/>
        <v>CARGAG-RF</v>
      </c>
      <c r="G22" s="3" t="s">
        <v>26</v>
      </c>
    </row>
    <row r="23" spans="1:7" x14ac:dyDescent="0.3">
      <c r="A23" s="3" t="s">
        <v>28</v>
      </c>
      <c r="B23" t="s">
        <v>116</v>
      </c>
      <c r="C23" t="s">
        <v>117</v>
      </c>
      <c r="D23" s="3" t="s">
        <v>1</v>
      </c>
      <c r="E23">
        <v>2018</v>
      </c>
      <c r="F23" t="str">
        <f t="shared" si="0"/>
        <v>CARHWG-RF</v>
      </c>
      <c r="G23" s="3" t="s">
        <v>26</v>
      </c>
    </row>
    <row r="24" spans="1:7" x14ac:dyDescent="0.3">
      <c r="A24" s="3" t="s">
        <v>4</v>
      </c>
      <c r="B24" t="s">
        <v>116</v>
      </c>
      <c r="C24" t="s">
        <v>117</v>
      </c>
      <c r="D24" s="3" t="s">
        <v>1</v>
      </c>
      <c r="E24">
        <v>2018</v>
      </c>
      <c r="F24" t="str">
        <f t="shared" si="0"/>
        <v>CARGTG-RF</v>
      </c>
      <c r="G24" s="3" t="s">
        <v>26</v>
      </c>
    </row>
    <row r="25" spans="1:7" x14ac:dyDescent="0.3">
      <c r="A25" s="3" t="s">
        <v>29</v>
      </c>
      <c r="B25" t="s">
        <v>116</v>
      </c>
      <c r="C25" t="s">
        <v>117</v>
      </c>
      <c r="D25" s="3" t="s">
        <v>1</v>
      </c>
      <c r="E25">
        <v>2018</v>
      </c>
      <c r="F25" t="str">
        <f t="shared" si="0"/>
        <v>CARVLG-RF</v>
      </c>
      <c r="G25" s="3" t="s">
        <v>26</v>
      </c>
    </row>
    <row r="26" spans="1:7" x14ac:dyDescent="0.3">
      <c r="A26" s="3" t="s">
        <v>31</v>
      </c>
      <c r="B26" t="s">
        <v>116</v>
      </c>
      <c r="C26" t="s">
        <v>117</v>
      </c>
      <c r="D26" s="3" t="s">
        <v>30</v>
      </c>
      <c r="E26">
        <v>2018</v>
      </c>
      <c r="F26" t="str">
        <f t="shared" si="0"/>
        <v>CATSST-RF</v>
      </c>
      <c r="G26" s="3" t="s">
        <v>26</v>
      </c>
    </row>
    <row r="27" spans="1:7" x14ac:dyDescent="0.3">
      <c r="A27" s="3" t="s">
        <v>8</v>
      </c>
      <c r="B27" t="s">
        <v>116</v>
      </c>
      <c r="C27" t="s">
        <v>117</v>
      </c>
      <c r="D27" s="3" t="s">
        <v>7</v>
      </c>
      <c r="E27">
        <v>2018</v>
      </c>
      <c r="F27" t="str">
        <f t="shared" si="0"/>
        <v>CARDRT-RF</v>
      </c>
      <c r="G27" s="3" t="s">
        <v>26</v>
      </c>
    </row>
    <row r="28" spans="1:7" x14ac:dyDescent="0.3">
      <c r="A28" s="3" t="s">
        <v>14</v>
      </c>
      <c r="B28" t="s">
        <v>116</v>
      </c>
      <c r="C28" t="s">
        <v>117</v>
      </c>
      <c r="D28" s="3" t="s">
        <v>13</v>
      </c>
      <c r="E28">
        <v>2018</v>
      </c>
      <c r="F28" t="str">
        <f t="shared" si="0"/>
        <v>CARGDF-RF</v>
      </c>
      <c r="G28" s="3" t="s">
        <v>26</v>
      </c>
    </row>
    <row r="29" spans="1:7" x14ac:dyDescent="0.3">
      <c r="A29" s="3" t="s">
        <v>12</v>
      </c>
      <c r="B29" t="s">
        <v>116</v>
      </c>
      <c r="C29" t="s">
        <v>117</v>
      </c>
      <c r="D29" s="3" t="s">
        <v>11</v>
      </c>
      <c r="E29">
        <v>2018</v>
      </c>
      <c r="F29" t="str">
        <f t="shared" si="0"/>
        <v>CAKEGG-RF</v>
      </c>
      <c r="G29" s="3" t="s">
        <v>26</v>
      </c>
    </row>
    <row r="30" spans="1:7" x14ac:dyDescent="0.3">
      <c r="A30" s="3" t="s">
        <v>10</v>
      </c>
      <c r="B30" t="s">
        <v>116</v>
      </c>
      <c r="C30" t="s">
        <v>117</v>
      </c>
      <c r="D30" s="3" t="s">
        <v>9</v>
      </c>
      <c r="E30">
        <v>2018</v>
      </c>
      <c r="F30" t="str">
        <f t="shared" si="0"/>
        <v>CAAEVQ-RF</v>
      </c>
      <c r="G30" s="3" t="s">
        <v>26</v>
      </c>
    </row>
    <row r="31" spans="1:7" x14ac:dyDescent="0.3">
      <c r="A31" s="3" t="s">
        <v>16</v>
      </c>
      <c r="B31" t="s">
        <v>116</v>
      </c>
      <c r="C31" t="s">
        <v>117</v>
      </c>
      <c r="D31" s="3" t="s">
        <v>15</v>
      </c>
      <c r="E31">
        <v>2018</v>
      </c>
      <c r="F31" t="str">
        <f t="shared" si="0"/>
        <v>CARQDY-RF</v>
      </c>
      <c r="G31" s="3" t="s">
        <v>26</v>
      </c>
    </row>
    <row r="32" spans="1:7" x14ac:dyDescent="0.3">
      <c r="A32" s="3" t="s">
        <v>17</v>
      </c>
      <c r="B32" t="s">
        <v>116</v>
      </c>
      <c r="C32" t="s">
        <v>117</v>
      </c>
      <c r="D32" s="3" t="s">
        <v>118</v>
      </c>
      <c r="E32">
        <v>2018</v>
      </c>
      <c r="F32" t="str">
        <f t="shared" si="0"/>
        <v>CARGAG-RF</v>
      </c>
      <c r="G32" s="3" t="s">
        <v>121</v>
      </c>
    </row>
    <row r="33" spans="1:7" x14ac:dyDescent="0.3">
      <c r="A33" s="3" t="s">
        <v>17</v>
      </c>
      <c r="B33" t="s">
        <v>116</v>
      </c>
      <c r="C33" t="s">
        <v>117</v>
      </c>
      <c r="D33" s="3" t="s">
        <v>118</v>
      </c>
      <c r="E33">
        <v>2018</v>
      </c>
      <c r="F33" t="str">
        <f t="shared" si="0"/>
        <v>CARGAG-RF</v>
      </c>
      <c r="G33" s="3" t="s">
        <v>127</v>
      </c>
    </row>
    <row r="34" spans="1:7" x14ac:dyDescent="0.3">
      <c r="A34" s="3" t="s">
        <v>19</v>
      </c>
      <c r="B34" t="s">
        <v>116</v>
      </c>
      <c r="C34" t="s">
        <v>117</v>
      </c>
      <c r="D34" s="3" t="s">
        <v>118</v>
      </c>
      <c r="E34">
        <v>2018</v>
      </c>
      <c r="F34" t="str">
        <f t="shared" si="0"/>
        <v>CAKGGG-RF</v>
      </c>
      <c r="G34" s="3" t="s">
        <v>127</v>
      </c>
    </row>
    <row r="35" spans="1:7" x14ac:dyDescent="0.3">
      <c r="A35" s="3" t="s">
        <v>21</v>
      </c>
      <c r="B35" t="s">
        <v>116</v>
      </c>
      <c r="C35" t="s">
        <v>117</v>
      </c>
      <c r="D35" s="3" t="s">
        <v>118</v>
      </c>
      <c r="E35">
        <v>2018</v>
      </c>
      <c r="F35" t="str">
        <f t="shared" si="0"/>
        <v>CAKFVA-RF</v>
      </c>
      <c r="G35" s="3" t="s">
        <v>127</v>
      </c>
    </row>
    <row r="36" spans="1:7" x14ac:dyDescent="0.3">
      <c r="A36" s="3" t="s">
        <v>32</v>
      </c>
      <c r="B36" t="s">
        <v>116</v>
      </c>
      <c r="C36" t="s">
        <v>117</v>
      </c>
      <c r="D36" s="3" t="s">
        <v>118</v>
      </c>
      <c r="E36">
        <v>2018</v>
      </c>
      <c r="F36" t="str">
        <f t="shared" si="0"/>
        <v>CARGDF-RF</v>
      </c>
      <c r="G36" s="3" t="s">
        <v>127</v>
      </c>
    </row>
    <row r="37" spans="1:7" x14ac:dyDescent="0.3">
      <c r="A37" s="3" t="s">
        <v>33</v>
      </c>
      <c r="B37" t="s">
        <v>116</v>
      </c>
      <c r="C37" t="s">
        <v>117</v>
      </c>
      <c r="D37" s="3" t="s">
        <v>118</v>
      </c>
      <c r="E37">
        <v>2018</v>
      </c>
      <c r="F37" t="str">
        <f t="shared" si="0"/>
        <v>CTRLLG-RF</v>
      </c>
      <c r="G37" s="3" t="s">
        <v>127</v>
      </c>
    </row>
    <row r="38" spans="1:7" x14ac:dyDescent="0.3">
      <c r="A38" s="3" t="s">
        <v>34</v>
      </c>
      <c r="B38" t="s">
        <v>116</v>
      </c>
      <c r="C38" t="s">
        <v>117</v>
      </c>
      <c r="D38" s="3" t="s">
        <v>118</v>
      </c>
      <c r="E38">
        <v>2018</v>
      </c>
      <c r="F38" t="str">
        <f t="shared" si="0"/>
        <v>CTTSST-RF</v>
      </c>
      <c r="G38" s="3" t="s">
        <v>127</v>
      </c>
    </row>
    <row r="39" spans="1:7" x14ac:dyDescent="0.3">
      <c r="A39" s="3" t="s">
        <v>35</v>
      </c>
      <c r="B39" t="s">
        <v>116</v>
      </c>
      <c r="C39" t="s">
        <v>117</v>
      </c>
      <c r="D39" s="3" t="s">
        <v>118</v>
      </c>
      <c r="E39">
        <v>2018</v>
      </c>
      <c r="F39" t="str">
        <f t="shared" si="0"/>
        <v>CARNFG-RF</v>
      </c>
      <c r="G39" s="3" t="s">
        <v>127</v>
      </c>
    </row>
    <row r="40" spans="1:7" x14ac:dyDescent="0.3">
      <c r="A40" s="3" t="s">
        <v>36</v>
      </c>
      <c r="B40" t="s">
        <v>116</v>
      </c>
      <c r="C40" t="s">
        <v>117</v>
      </c>
      <c r="D40" s="3" t="s">
        <v>118</v>
      </c>
      <c r="E40">
        <v>2018</v>
      </c>
      <c r="F40" t="str">
        <f t="shared" si="0"/>
        <v>CARQDY-RF</v>
      </c>
      <c r="G40" s="3" t="s">
        <v>127</v>
      </c>
    </row>
    <row r="41" spans="1:7" x14ac:dyDescent="0.3">
      <c r="A41" s="3" t="s">
        <v>37</v>
      </c>
      <c r="B41" t="s">
        <v>116</v>
      </c>
      <c r="C41" t="s">
        <v>117</v>
      </c>
      <c r="D41" s="3" t="s">
        <v>118</v>
      </c>
      <c r="E41">
        <v>2018</v>
      </c>
      <c r="F41" t="str">
        <f t="shared" si="0"/>
        <v>CATSST-RF</v>
      </c>
      <c r="G41" s="3" t="s">
        <v>127</v>
      </c>
    </row>
    <row r="42" spans="1:7" x14ac:dyDescent="0.3">
      <c r="A42" s="3" t="s">
        <v>24</v>
      </c>
      <c r="B42" t="s">
        <v>116</v>
      </c>
      <c r="C42" t="s">
        <v>117</v>
      </c>
      <c r="D42" s="3" t="s">
        <v>118</v>
      </c>
      <c r="E42">
        <v>2018</v>
      </c>
      <c r="F42" t="str">
        <f t="shared" si="0"/>
        <v>CARVTL-RF</v>
      </c>
      <c r="G42" s="3" t="s">
        <v>127</v>
      </c>
    </row>
    <row r="43" spans="1:7" x14ac:dyDescent="0.3">
      <c r="A43" s="3" t="s">
        <v>38</v>
      </c>
      <c r="B43" t="s">
        <v>120</v>
      </c>
      <c r="C43" t="s">
        <v>117</v>
      </c>
      <c r="D43" s="3" t="s">
        <v>118</v>
      </c>
      <c r="E43">
        <v>2016</v>
      </c>
      <c r="F43" t="str">
        <f>MID(A43,3,6) &amp; "-anti-" &amp; B43</f>
        <v>CAKDIA-anti-La</v>
      </c>
      <c r="G43" s="3" t="s">
        <v>121</v>
      </c>
    </row>
    <row r="44" spans="1:7" x14ac:dyDescent="0.3">
      <c r="A44" s="3" t="s">
        <v>39</v>
      </c>
      <c r="B44" t="s">
        <v>120</v>
      </c>
      <c r="C44" t="s">
        <v>117</v>
      </c>
      <c r="D44" s="3" t="s">
        <v>118</v>
      </c>
      <c r="E44">
        <v>2016</v>
      </c>
      <c r="F44" t="str">
        <f t="shared" ref="F44:F122" si="1">MID(A44,3,6) &amp; "-anti-" &amp; B44</f>
        <v>CTRAWE-anti-La</v>
      </c>
      <c r="G44" s="3" t="s">
        <v>121</v>
      </c>
    </row>
    <row r="45" spans="1:7" x14ac:dyDescent="0.3">
      <c r="A45" s="3" t="s">
        <v>40</v>
      </c>
      <c r="B45" t="s">
        <v>120</v>
      </c>
      <c r="C45" t="s">
        <v>117</v>
      </c>
      <c r="D45" s="3" t="s">
        <v>118</v>
      </c>
      <c r="E45">
        <v>2016</v>
      </c>
      <c r="F45" t="str">
        <f t="shared" si="1"/>
        <v>CARDLA-anti-La</v>
      </c>
      <c r="G45" s="3" t="s">
        <v>121</v>
      </c>
    </row>
    <row r="46" spans="1:7" x14ac:dyDescent="0.3">
      <c r="A46" s="3" t="s">
        <v>135</v>
      </c>
      <c r="B46" t="s">
        <v>120</v>
      </c>
      <c r="C46" t="s">
        <v>117</v>
      </c>
      <c r="D46" s="3" t="s">
        <v>118</v>
      </c>
      <c r="E46">
        <v>2016</v>
      </c>
      <c r="F46" t="str">
        <f>MID(A46,1,6) &amp; "-anti-" &amp; B46</f>
        <v>CVRDSD-anti-La</v>
      </c>
      <c r="G46" s="3" t="s">
        <v>145</v>
      </c>
    </row>
    <row r="47" spans="1:7" x14ac:dyDescent="0.3">
      <c r="A47" s="3" t="s">
        <v>136</v>
      </c>
      <c r="B47" t="s">
        <v>120</v>
      </c>
      <c r="C47" t="s">
        <v>117</v>
      </c>
      <c r="D47" s="3" t="s">
        <v>118</v>
      </c>
      <c r="E47">
        <v>2016</v>
      </c>
      <c r="F47" t="str">
        <f t="shared" ref="F47:F55" si="2">MID(A47,1,6) &amp; "-anti-" &amp; B47</f>
        <v>CVKDSD-anti-La</v>
      </c>
      <c r="G47" s="3" t="s">
        <v>145</v>
      </c>
    </row>
    <row r="48" spans="1:7" x14ac:dyDescent="0.3">
      <c r="A48" s="3" t="s">
        <v>137</v>
      </c>
      <c r="B48" t="s">
        <v>120</v>
      </c>
      <c r="C48" t="s">
        <v>117</v>
      </c>
      <c r="D48" s="3" t="s">
        <v>118</v>
      </c>
      <c r="E48">
        <v>2016</v>
      </c>
      <c r="F48" t="str">
        <f t="shared" si="2"/>
        <v>CAREGV-anti-La</v>
      </c>
      <c r="G48" s="3" t="s">
        <v>145</v>
      </c>
    </row>
    <row r="49" spans="1:7" x14ac:dyDescent="0.3">
      <c r="A49" s="3" t="s">
        <v>138</v>
      </c>
      <c r="B49" t="s">
        <v>120</v>
      </c>
      <c r="C49" t="s">
        <v>117</v>
      </c>
      <c r="D49" s="3" t="s">
        <v>118</v>
      </c>
      <c r="E49">
        <v>2016</v>
      </c>
      <c r="F49" t="str">
        <f t="shared" si="2"/>
        <v>CAREIS-anti-La</v>
      </c>
      <c r="G49" s="3" t="s">
        <v>145</v>
      </c>
    </row>
    <row r="50" spans="1:7" x14ac:dyDescent="0.3">
      <c r="A50" s="3" t="s">
        <v>139</v>
      </c>
      <c r="B50" t="s">
        <v>120</v>
      </c>
      <c r="C50" t="s">
        <v>117</v>
      </c>
      <c r="D50" s="3" t="s">
        <v>118</v>
      </c>
      <c r="E50">
        <v>2016</v>
      </c>
      <c r="F50" t="str">
        <f t="shared" si="2"/>
        <v>CVRGPP-anti-La</v>
      </c>
      <c r="G50" s="3" t="s">
        <v>145</v>
      </c>
    </row>
    <row r="51" spans="1:7" x14ac:dyDescent="0.3">
      <c r="A51" s="3" t="s">
        <v>140</v>
      </c>
      <c r="B51" t="s">
        <v>120</v>
      </c>
      <c r="C51" t="s">
        <v>117</v>
      </c>
      <c r="D51" s="3" t="s">
        <v>118</v>
      </c>
      <c r="E51">
        <v>2016</v>
      </c>
      <c r="F51" t="str">
        <f t="shared" si="2"/>
        <v>CARVWG-anti-La</v>
      </c>
      <c r="G51" s="3" t="s">
        <v>145</v>
      </c>
    </row>
    <row r="52" spans="1:7" x14ac:dyDescent="0.3">
      <c r="A52" s="3" t="s">
        <v>141</v>
      </c>
      <c r="B52" t="s">
        <v>120</v>
      </c>
      <c r="C52" t="s">
        <v>117</v>
      </c>
      <c r="D52" s="3" t="s">
        <v>118</v>
      </c>
      <c r="E52">
        <v>2016</v>
      </c>
      <c r="F52" t="str">
        <f t="shared" si="2"/>
        <v>CTRAWE-anti-La</v>
      </c>
      <c r="G52" s="3" t="s">
        <v>145</v>
      </c>
    </row>
    <row r="53" spans="1:7" x14ac:dyDescent="0.3">
      <c r="A53" s="3" t="s">
        <v>142</v>
      </c>
      <c r="B53" t="s">
        <v>120</v>
      </c>
      <c r="C53" t="s">
        <v>117</v>
      </c>
      <c r="D53" s="3" t="s">
        <v>118</v>
      </c>
      <c r="E53">
        <v>2016</v>
      </c>
      <c r="F53" t="str">
        <f t="shared" si="2"/>
        <v>CARDQL-anti-La</v>
      </c>
      <c r="G53" s="3" t="s">
        <v>145</v>
      </c>
    </row>
    <row r="54" spans="1:7" x14ac:dyDescent="0.3">
      <c r="A54" s="3" t="s">
        <v>143</v>
      </c>
      <c r="B54" t="s">
        <v>120</v>
      </c>
      <c r="C54" t="s">
        <v>117</v>
      </c>
      <c r="D54" s="3" t="s">
        <v>118</v>
      </c>
      <c r="E54">
        <v>2016</v>
      </c>
      <c r="F54" t="str">
        <f t="shared" si="2"/>
        <v>CARDWS-anti-La</v>
      </c>
      <c r="G54" s="3" t="s">
        <v>145</v>
      </c>
    </row>
    <row r="55" spans="1:7" x14ac:dyDescent="0.3">
      <c r="A55" s="3" t="s">
        <v>144</v>
      </c>
      <c r="B55" t="s">
        <v>120</v>
      </c>
      <c r="C55" t="s">
        <v>117</v>
      </c>
      <c r="D55" s="3" t="s">
        <v>118</v>
      </c>
      <c r="E55">
        <v>2016</v>
      </c>
      <c r="F55" t="str">
        <f t="shared" si="2"/>
        <v>CARGLP-anti-La</v>
      </c>
      <c r="G55" s="3" t="s">
        <v>145</v>
      </c>
    </row>
    <row r="56" spans="1:7" x14ac:dyDescent="0.3">
      <c r="A56" s="3" t="s">
        <v>125</v>
      </c>
      <c r="B56" t="s">
        <v>120</v>
      </c>
      <c r="C56" t="s">
        <v>117</v>
      </c>
      <c r="D56" s="3" t="s">
        <v>118</v>
      </c>
      <c r="E56">
        <v>2016</v>
      </c>
      <c r="F56" t="str">
        <f t="shared" si="1"/>
        <v>CATNRV-anti-La</v>
      </c>
      <c r="G56" s="3" t="s">
        <v>128</v>
      </c>
    </row>
    <row r="57" spans="1:7" x14ac:dyDescent="0.3">
      <c r="A57" s="3" t="s">
        <v>41</v>
      </c>
      <c r="B57" t="s">
        <v>120</v>
      </c>
      <c r="C57" t="s">
        <v>117</v>
      </c>
      <c r="D57" s="3" t="s">
        <v>118</v>
      </c>
      <c r="E57">
        <v>2016</v>
      </c>
      <c r="F57" t="str">
        <f t="shared" si="1"/>
        <v>CARDWS-anti-La</v>
      </c>
      <c r="G57" s="3" t="s">
        <v>128</v>
      </c>
    </row>
    <row r="58" spans="1:7" x14ac:dyDescent="0.3">
      <c r="A58" s="3" t="s">
        <v>42</v>
      </c>
      <c r="B58" t="s">
        <v>120</v>
      </c>
      <c r="C58" t="s">
        <v>117</v>
      </c>
      <c r="D58" s="3" t="s">
        <v>118</v>
      </c>
      <c r="E58">
        <v>2016</v>
      </c>
      <c r="F58" t="str">
        <f t="shared" si="1"/>
        <v>CARHFA-anti-La</v>
      </c>
      <c r="G58" s="3" t="s">
        <v>128</v>
      </c>
    </row>
    <row r="59" spans="1:7" x14ac:dyDescent="0.3">
      <c r="A59" s="3" t="s">
        <v>43</v>
      </c>
      <c r="B59" t="s">
        <v>120</v>
      </c>
      <c r="C59" t="s">
        <v>117</v>
      </c>
      <c r="D59" s="3" t="s">
        <v>118</v>
      </c>
      <c r="E59">
        <v>2016</v>
      </c>
      <c r="F59" t="str">
        <f t="shared" si="1"/>
        <v>CARDQL-anti-La</v>
      </c>
      <c r="G59" s="3" t="s">
        <v>128</v>
      </c>
    </row>
    <row r="60" spans="1:7" x14ac:dyDescent="0.3">
      <c r="A60" s="3" t="s">
        <v>44</v>
      </c>
      <c r="B60" t="s">
        <v>120</v>
      </c>
      <c r="C60" t="s">
        <v>117</v>
      </c>
      <c r="D60" s="3" t="s">
        <v>118</v>
      </c>
      <c r="E60">
        <v>2016</v>
      </c>
      <c r="F60" t="str">
        <f t="shared" si="1"/>
        <v>CARGDT-anti-La</v>
      </c>
      <c r="G60" s="3" t="s">
        <v>128</v>
      </c>
    </row>
    <row r="61" spans="1:7" x14ac:dyDescent="0.3">
      <c r="A61" s="3" t="s">
        <v>45</v>
      </c>
      <c r="B61" t="s">
        <v>120</v>
      </c>
      <c r="C61" t="s">
        <v>117</v>
      </c>
      <c r="D61" s="3" t="s">
        <v>118</v>
      </c>
      <c r="E61">
        <v>2016</v>
      </c>
      <c r="F61" t="str">
        <f t="shared" si="1"/>
        <v>CVRGPP-anti-La</v>
      </c>
      <c r="G61" s="3" t="s">
        <v>128</v>
      </c>
    </row>
    <row r="62" spans="1:7" x14ac:dyDescent="0.3">
      <c r="A62" s="3" t="s">
        <v>135</v>
      </c>
      <c r="B62" t="s">
        <v>120</v>
      </c>
      <c r="C62" t="s">
        <v>117</v>
      </c>
      <c r="D62" s="3" t="s">
        <v>118</v>
      </c>
      <c r="E62">
        <v>2018</v>
      </c>
      <c r="F62" t="str">
        <f>MID(A62,1,6) &amp; "-anti-" &amp; B62</f>
        <v>CVRDSD-anti-La</v>
      </c>
      <c r="G62" s="3" t="s">
        <v>145</v>
      </c>
    </row>
    <row r="63" spans="1:7" x14ac:dyDescent="0.3">
      <c r="A63" s="3" t="s">
        <v>136</v>
      </c>
      <c r="B63" t="s">
        <v>120</v>
      </c>
      <c r="C63" t="s">
        <v>117</v>
      </c>
      <c r="D63" s="3" t="s">
        <v>118</v>
      </c>
      <c r="E63">
        <v>2018</v>
      </c>
      <c r="F63" t="str">
        <f t="shared" ref="F63:F66" si="3">MID(A63,1,6) &amp; "-anti-" &amp; B63</f>
        <v>CVKDSD-anti-La</v>
      </c>
      <c r="G63" s="3" t="s">
        <v>145</v>
      </c>
    </row>
    <row r="64" spans="1:7" x14ac:dyDescent="0.3">
      <c r="A64" s="3" t="s">
        <v>140</v>
      </c>
      <c r="B64" t="s">
        <v>120</v>
      </c>
      <c r="C64" t="s">
        <v>117</v>
      </c>
      <c r="D64" s="3" t="s">
        <v>118</v>
      </c>
      <c r="E64">
        <v>2018</v>
      </c>
      <c r="F64" t="str">
        <f t="shared" si="3"/>
        <v>CARVWG-anti-La</v>
      </c>
      <c r="G64" s="3" t="s">
        <v>145</v>
      </c>
    </row>
    <row r="65" spans="1:7" x14ac:dyDescent="0.3">
      <c r="A65" s="3" t="s">
        <v>146</v>
      </c>
      <c r="B65" t="s">
        <v>120</v>
      </c>
      <c r="C65" t="s">
        <v>117</v>
      </c>
      <c r="D65" s="3" t="s">
        <v>118</v>
      </c>
      <c r="E65">
        <v>2018</v>
      </c>
      <c r="F65" t="str">
        <f t="shared" si="3"/>
        <v>CARLYH-anti-La</v>
      </c>
      <c r="G65" s="3" t="s">
        <v>145</v>
      </c>
    </row>
    <row r="66" spans="1:7" x14ac:dyDescent="0.3">
      <c r="A66" s="3" t="s">
        <v>147</v>
      </c>
      <c r="B66" t="s">
        <v>120</v>
      </c>
      <c r="C66" t="s">
        <v>117</v>
      </c>
      <c r="D66" s="3" t="s">
        <v>118</v>
      </c>
      <c r="E66">
        <v>2018</v>
      </c>
      <c r="F66" t="str">
        <f t="shared" si="3"/>
        <v>CARDQL-anti-La</v>
      </c>
      <c r="G66" s="3" t="s">
        <v>145</v>
      </c>
    </row>
    <row r="67" spans="1:7" x14ac:dyDescent="0.3">
      <c r="A67" s="3" t="s">
        <v>42</v>
      </c>
      <c r="B67" t="s">
        <v>120</v>
      </c>
      <c r="C67" t="s">
        <v>117</v>
      </c>
      <c r="D67" s="3" t="s">
        <v>118</v>
      </c>
      <c r="E67">
        <v>2018</v>
      </c>
      <c r="F67" t="str">
        <f t="shared" si="1"/>
        <v>CARHFA-anti-La</v>
      </c>
      <c r="G67" s="3" t="s">
        <v>128</v>
      </c>
    </row>
    <row r="68" spans="1:7" x14ac:dyDescent="0.3">
      <c r="A68" s="3" t="s">
        <v>125</v>
      </c>
      <c r="B68" t="s">
        <v>120</v>
      </c>
      <c r="C68" t="s">
        <v>117</v>
      </c>
      <c r="D68" s="3" t="s">
        <v>118</v>
      </c>
      <c r="E68">
        <v>2018</v>
      </c>
      <c r="F68" t="str">
        <f t="shared" si="1"/>
        <v>CATNRV-anti-La</v>
      </c>
      <c r="G68" s="3" t="s">
        <v>128</v>
      </c>
    </row>
    <row r="69" spans="1:7" x14ac:dyDescent="0.3">
      <c r="A69" s="3" t="s">
        <v>41</v>
      </c>
      <c r="B69" t="s">
        <v>120</v>
      </c>
      <c r="C69" t="s">
        <v>117</v>
      </c>
      <c r="D69" s="3" t="s">
        <v>118</v>
      </c>
      <c r="E69">
        <v>2018</v>
      </c>
      <c r="F69" t="str">
        <f t="shared" si="1"/>
        <v>CARDWS-anti-La</v>
      </c>
      <c r="G69" s="3" t="s">
        <v>128</v>
      </c>
    </row>
    <row r="70" spans="1:7" x14ac:dyDescent="0.3">
      <c r="A70" s="3" t="s">
        <v>43</v>
      </c>
      <c r="B70" t="s">
        <v>120</v>
      </c>
      <c r="C70" t="s">
        <v>117</v>
      </c>
      <c r="D70" s="3" t="s">
        <v>118</v>
      </c>
      <c r="E70">
        <v>2018</v>
      </c>
      <c r="F70" t="str">
        <f t="shared" si="1"/>
        <v>CARDQL-anti-La</v>
      </c>
      <c r="G70" s="3" t="s">
        <v>129</v>
      </c>
    </row>
    <row r="71" spans="1:7" x14ac:dyDescent="0.3">
      <c r="A71" s="3" t="s">
        <v>46</v>
      </c>
      <c r="B71" t="s">
        <v>120</v>
      </c>
      <c r="C71" t="s">
        <v>117</v>
      </c>
      <c r="D71" s="3" t="s">
        <v>118</v>
      </c>
      <c r="E71">
        <v>2018</v>
      </c>
      <c r="F71" t="str">
        <f t="shared" si="1"/>
        <v>CAKATH-anti-La</v>
      </c>
      <c r="G71" s="3" t="s">
        <v>129</v>
      </c>
    </row>
    <row r="72" spans="1:7" x14ac:dyDescent="0.3">
      <c r="A72" s="3" t="s">
        <v>45</v>
      </c>
      <c r="B72" t="s">
        <v>120</v>
      </c>
      <c r="C72" t="s">
        <v>117</v>
      </c>
      <c r="D72" s="3" t="s">
        <v>118</v>
      </c>
      <c r="E72">
        <v>2018</v>
      </c>
      <c r="F72" t="str">
        <f t="shared" si="1"/>
        <v>CVRGPP-anti-La</v>
      </c>
      <c r="G72" s="3" t="s">
        <v>129</v>
      </c>
    </row>
    <row r="73" spans="1:7" x14ac:dyDescent="0.3">
      <c r="A73" s="3" t="s">
        <v>47</v>
      </c>
      <c r="B73" t="s">
        <v>120</v>
      </c>
      <c r="C73" t="s">
        <v>117</v>
      </c>
      <c r="D73" s="3" t="s">
        <v>118</v>
      </c>
      <c r="E73">
        <v>2018</v>
      </c>
      <c r="F73" t="str">
        <f t="shared" si="1"/>
        <v>CVRALE-anti-La</v>
      </c>
      <c r="G73" s="3" t="s">
        <v>129</v>
      </c>
    </row>
    <row r="74" spans="1:7" x14ac:dyDescent="0.3">
      <c r="A74" s="3" t="s">
        <v>48</v>
      </c>
      <c r="B74" t="s">
        <v>120</v>
      </c>
      <c r="C74" t="s">
        <v>117</v>
      </c>
      <c r="D74" s="3" t="s">
        <v>118</v>
      </c>
      <c r="E74">
        <v>2018</v>
      </c>
      <c r="F74" t="str">
        <f t="shared" si="1"/>
        <v>CARGDT-anti-La</v>
      </c>
      <c r="G74" s="3" t="s">
        <v>129</v>
      </c>
    </row>
    <row r="75" spans="1:7" x14ac:dyDescent="0.3">
      <c r="A75" s="3" t="s">
        <v>49</v>
      </c>
      <c r="B75" t="s">
        <v>120</v>
      </c>
      <c r="C75" t="s">
        <v>117</v>
      </c>
      <c r="D75" s="3" t="s">
        <v>118</v>
      </c>
      <c r="E75">
        <v>2016</v>
      </c>
      <c r="F75" t="str">
        <f t="shared" si="1"/>
        <v>CARGAG-anti-La</v>
      </c>
      <c r="G75" s="3" t="s">
        <v>130</v>
      </c>
    </row>
    <row r="76" spans="1:7" x14ac:dyDescent="0.3">
      <c r="A76" s="3" t="s">
        <v>46</v>
      </c>
      <c r="B76" t="s">
        <v>120</v>
      </c>
      <c r="C76" t="s">
        <v>117</v>
      </c>
      <c r="D76" s="3" t="s">
        <v>118</v>
      </c>
      <c r="E76">
        <v>2016</v>
      </c>
      <c r="F76" t="str">
        <f t="shared" si="1"/>
        <v>CAKATH-anti-La</v>
      </c>
      <c r="G76" s="3" t="s">
        <v>130</v>
      </c>
    </row>
    <row r="77" spans="1:7" x14ac:dyDescent="0.3">
      <c r="A77" s="3" t="s">
        <v>29</v>
      </c>
      <c r="B77" t="s">
        <v>120</v>
      </c>
      <c r="C77" t="s">
        <v>117</v>
      </c>
      <c r="D77" s="3" t="s">
        <v>118</v>
      </c>
      <c r="E77">
        <v>2016</v>
      </c>
      <c r="F77" t="str">
        <f t="shared" si="1"/>
        <v>CARVLG-anti-La</v>
      </c>
      <c r="G77" s="3" t="s">
        <v>130</v>
      </c>
    </row>
    <row r="78" spans="1:7" x14ac:dyDescent="0.3">
      <c r="A78" s="3" t="s">
        <v>50</v>
      </c>
      <c r="B78" t="s">
        <v>120</v>
      </c>
      <c r="C78" t="s">
        <v>117</v>
      </c>
      <c r="D78" s="3" t="s">
        <v>118</v>
      </c>
      <c r="E78">
        <v>2016</v>
      </c>
      <c r="F78" t="str">
        <f t="shared" si="1"/>
        <v>CTRLLG-anti-La</v>
      </c>
      <c r="G78" s="3" t="s">
        <v>130</v>
      </c>
    </row>
    <row r="79" spans="1:7" x14ac:dyDescent="0.3">
      <c r="A79" s="3" t="s">
        <v>51</v>
      </c>
      <c r="B79" t="s">
        <v>120</v>
      </c>
      <c r="C79" t="s">
        <v>117</v>
      </c>
      <c r="D79" s="3" t="s">
        <v>118</v>
      </c>
      <c r="E79">
        <v>2016</v>
      </c>
      <c r="F79" t="str">
        <f t="shared" si="1"/>
        <v>CAKFVA-anti-La</v>
      </c>
      <c r="G79" s="3" t="s">
        <v>130</v>
      </c>
    </row>
    <row r="80" spans="1:7" x14ac:dyDescent="0.3">
      <c r="A80" s="3" t="s">
        <v>52</v>
      </c>
      <c r="B80" t="s">
        <v>120</v>
      </c>
      <c r="C80" t="s">
        <v>117</v>
      </c>
      <c r="D80" s="3" t="s">
        <v>118</v>
      </c>
      <c r="E80">
        <v>2016</v>
      </c>
      <c r="F80" t="str">
        <f t="shared" si="1"/>
        <v>CAILPG-anti-La</v>
      </c>
      <c r="G80" s="3" t="s">
        <v>130</v>
      </c>
    </row>
    <row r="81" spans="1:7" x14ac:dyDescent="0.3">
      <c r="A81" s="3" t="s">
        <v>53</v>
      </c>
      <c r="B81" t="s">
        <v>120</v>
      </c>
      <c r="C81" t="s">
        <v>117</v>
      </c>
      <c r="D81" s="3" t="s">
        <v>118</v>
      </c>
      <c r="E81">
        <v>2018</v>
      </c>
      <c r="F81" t="str">
        <f t="shared" si="1"/>
        <v>CARATS-anti-La</v>
      </c>
      <c r="G81" s="3" t="s">
        <v>130</v>
      </c>
    </row>
    <row r="82" spans="1:7" x14ac:dyDescent="0.3">
      <c r="A82" s="3" t="s">
        <v>54</v>
      </c>
      <c r="B82" t="s">
        <v>120</v>
      </c>
      <c r="C82" t="s">
        <v>117</v>
      </c>
      <c r="D82" s="3" t="s">
        <v>118</v>
      </c>
      <c r="E82">
        <v>2018</v>
      </c>
      <c r="F82" t="str">
        <f t="shared" si="1"/>
        <v>CVRATS-anti-La</v>
      </c>
      <c r="G82" s="3" t="s">
        <v>130</v>
      </c>
    </row>
    <row r="83" spans="1:7" x14ac:dyDescent="0.3">
      <c r="A83" s="3" t="s">
        <v>50</v>
      </c>
      <c r="B83" t="s">
        <v>120</v>
      </c>
      <c r="C83" t="s">
        <v>117</v>
      </c>
      <c r="D83" s="3" t="s">
        <v>118</v>
      </c>
      <c r="E83">
        <v>2018</v>
      </c>
      <c r="F83" t="str">
        <f t="shared" si="1"/>
        <v>CTRLLG-anti-La</v>
      </c>
      <c r="G83" s="3" t="s">
        <v>130</v>
      </c>
    </row>
    <row r="84" spans="1:7" x14ac:dyDescent="0.3">
      <c r="A84" s="3" t="s">
        <v>55</v>
      </c>
      <c r="B84" t="s">
        <v>120</v>
      </c>
      <c r="C84" t="s">
        <v>117</v>
      </c>
      <c r="D84" s="3" t="s">
        <v>118</v>
      </c>
      <c r="E84">
        <v>2018</v>
      </c>
      <c r="F84" t="str">
        <f t="shared" si="1"/>
        <v>CVRATS-anti-La</v>
      </c>
      <c r="G84" s="3" t="s">
        <v>130</v>
      </c>
    </row>
    <row r="85" spans="1:7" x14ac:dyDescent="0.3">
      <c r="A85" s="3" t="s">
        <v>56</v>
      </c>
      <c r="B85" t="s">
        <v>120</v>
      </c>
      <c r="C85" t="s">
        <v>117</v>
      </c>
      <c r="D85" s="3" t="s">
        <v>118</v>
      </c>
      <c r="E85">
        <v>2018</v>
      </c>
      <c r="F85" t="str">
        <f t="shared" si="1"/>
        <v>CARATS-anti-La</v>
      </c>
      <c r="G85" s="3" t="s">
        <v>130</v>
      </c>
    </row>
    <row r="86" spans="1:7" x14ac:dyDescent="0.3">
      <c r="A86" s="3" t="s">
        <v>57</v>
      </c>
      <c r="B86" t="s">
        <v>120</v>
      </c>
      <c r="C86" t="s">
        <v>117</v>
      </c>
      <c r="D86" s="3" t="s">
        <v>118</v>
      </c>
      <c r="E86">
        <v>2018</v>
      </c>
      <c r="F86" t="str">
        <f t="shared" si="1"/>
        <v>CARVPD-anti-La</v>
      </c>
      <c r="G86" s="3" t="s">
        <v>130</v>
      </c>
    </row>
    <row r="87" spans="1:7" x14ac:dyDescent="0.3">
      <c r="A87" s="3" t="s">
        <v>51</v>
      </c>
      <c r="B87" t="s">
        <v>120</v>
      </c>
      <c r="C87" t="s">
        <v>117</v>
      </c>
      <c r="D87" s="3" t="s">
        <v>118</v>
      </c>
      <c r="E87">
        <v>2018</v>
      </c>
      <c r="F87" t="str">
        <f t="shared" si="1"/>
        <v>CAKFVA-anti-La</v>
      </c>
      <c r="G87" s="3" t="s">
        <v>130</v>
      </c>
    </row>
    <row r="88" spans="1:7" x14ac:dyDescent="0.3">
      <c r="A88" s="3" t="s">
        <v>58</v>
      </c>
      <c r="B88" t="s">
        <v>123</v>
      </c>
      <c r="C88" t="s">
        <v>117</v>
      </c>
      <c r="D88" s="3" t="s">
        <v>118</v>
      </c>
      <c r="E88">
        <v>2016</v>
      </c>
      <c r="F88" t="str">
        <f t="shared" si="1"/>
        <v>CARLSH-anti-Ro60</v>
      </c>
      <c r="G88" s="3" t="s">
        <v>121</v>
      </c>
    </row>
    <row r="89" spans="1:7" x14ac:dyDescent="0.3">
      <c r="A89" s="3" t="s">
        <v>59</v>
      </c>
      <c r="B89" t="s">
        <v>123</v>
      </c>
      <c r="C89" t="s">
        <v>117</v>
      </c>
      <c r="D89" s="3" t="s">
        <v>118</v>
      </c>
      <c r="E89">
        <v>2016</v>
      </c>
      <c r="F89" t="str">
        <f t="shared" si="1"/>
        <v>CATGSF-anti-Ro60</v>
      </c>
      <c r="G89" s="3" t="s">
        <v>121</v>
      </c>
    </row>
    <row r="90" spans="1:7" x14ac:dyDescent="0.3">
      <c r="A90" s="3" t="s">
        <v>60</v>
      </c>
      <c r="B90" t="s">
        <v>123</v>
      </c>
      <c r="C90" t="s">
        <v>117</v>
      </c>
      <c r="D90" s="3" t="s">
        <v>118</v>
      </c>
      <c r="E90">
        <v>2016</v>
      </c>
      <c r="F90" t="str">
        <f t="shared" si="1"/>
        <v>CATGSY-anti-Ro60</v>
      </c>
      <c r="G90" s="3" t="s">
        <v>121</v>
      </c>
    </row>
    <row r="91" spans="1:7" x14ac:dyDescent="0.3">
      <c r="A91" s="3" t="s">
        <v>61</v>
      </c>
      <c r="B91" t="s">
        <v>123</v>
      </c>
      <c r="C91" t="s">
        <v>117</v>
      </c>
      <c r="D91" s="3" t="s">
        <v>118</v>
      </c>
      <c r="E91">
        <v>2016</v>
      </c>
      <c r="F91" t="str">
        <f t="shared" si="1"/>
        <v>CTSDPI-anti-Ro60</v>
      </c>
      <c r="G91" s="3" t="s">
        <v>121</v>
      </c>
    </row>
    <row r="92" spans="1:7" x14ac:dyDescent="0.3">
      <c r="A92" s="3" t="s">
        <v>58</v>
      </c>
      <c r="B92" t="s">
        <v>123</v>
      </c>
      <c r="C92" t="s">
        <v>117</v>
      </c>
      <c r="D92" s="3" t="s">
        <v>118</v>
      </c>
      <c r="E92">
        <v>2016</v>
      </c>
      <c r="F92" t="str">
        <f t="shared" si="1"/>
        <v>CARLSH-anti-Ro60</v>
      </c>
      <c r="G92" s="3" t="s">
        <v>127</v>
      </c>
    </row>
    <row r="93" spans="1:7" x14ac:dyDescent="0.3">
      <c r="A93" s="3" t="s">
        <v>62</v>
      </c>
      <c r="B93" t="s">
        <v>123</v>
      </c>
      <c r="C93" t="s">
        <v>117</v>
      </c>
      <c r="D93" s="3" t="s">
        <v>118</v>
      </c>
      <c r="E93">
        <v>2016</v>
      </c>
      <c r="F93" t="str">
        <f t="shared" si="1"/>
        <v>CARMSG-anti-Ro60</v>
      </c>
      <c r="G93" s="3" t="s">
        <v>127</v>
      </c>
    </row>
    <row r="94" spans="1:7" x14ac:dyDescent="0.3">
      <c r="A94" s="3" t="s">
        <v>63</v>
      </c>
      <c r="B94" t="s">
        <v>123</v>
      </c>
      <c r="C94" t="s">
        <v>117</v>
      </c>
      <c r="D94" s="3" t="s">
        <v>118</v>
      </c>
      <c r="E94">
        <v>2016</v>
      </c>
      <c r="F94" t="str">
        <f t="shared" si="1"/>
        <v>CARHLF-anti-Ro60</v>
      </c>
      <c r="G94" s="3" t="s">
        <v>127</v>
      </c>
    </row>
    <row r="95" spans="1:7" x14ac:dyDescent="0.3">
      <c r="A95" s="3" t="s">
        <v>64</v>
      </c>
      <c r="B95" t="s">
        <v>123</v>
      </c>
      <c r="C95" t="s">
        <v>117</v>
      </c>
      <c r="D95" s="3" t="s">
        <v>118</v>
      </c>
      <c r="E95">
        <v>2016</v>
      </c>
      <c r="F95" t="str">
        <f t="shared" si="1"/>
        <v>CAKDIG-anti-Ro60</v>
      </c>
      <c r="G95" s="3" t="s">
        <v>127</v>
      </c>
    </row>
    <row r="96" spans="1:7" x14ac:dyDescent="0.3">
      <c r="A96" s="3" t="s">
        <v>65</v>
      </c>
      <c r="B96" t="s">
        <v>123</v>
      </c>
      <c r="C96" t="s">
        <v>117</v>
      </c>
      <c r="D96" s="3" t="s">
        <v>118</v>
      </c>
      <c r="E96">
        <v>2016</v>
      </c>
      <c r="F96" t="str">
        <f t="shared" si="1"/>
        <v>CATSQA-anti-Ro60</v>
      </c>
      <c r="G96" s="3" t="s">
        <v>127</v>
      </c>
    </row>
    <row r="97" spans="1:7" x14ac:dyDescent="0.3">
      <c r="A97" s="3" t="s">
        <v>66</v>
      </c>
      <c r="B97" t="s">
        <v>123</v>
      </c>
      <c r="C97" t="s">
        <v>117</v>
      </c>
      <c r="D97" s="3" t="s">
        <v>118</v>
      </c>
      <c r="E97">
        <v>2016</v>
      </c>
      <c r="F97" t="str">
        <f t="shared" si="1"/>
        <v>CAKAHL-anti-Ro60</v>
      </c>
      <c r="G97" s="3" t="s">
        <v>127</v>
      </c>
    </row>
    <row r="98" spans="1:7" x14ac:dyDescent="0.3">
      <c r="A98" s="3" t="s">
        <v>67</v>
      </c>
      <c r="B98" t="s">
        <v>123</v>
      </c>
      <c r="C98" t="s">
        <v>117</v>
      </c>
      <c r="D98" s="3" t="s">
        <v>118</v>
      </c>
      <c r="E98">
        <v>2016</v>
      </c>
      <c r="F98" t="str">
        <f t="shared" si="1"/>
        <v>CAKQMA-anti-Ro60</v>
      </c>
      <c r="G98" s="3" t="s">
        <v>127</v>
      </c>
    </row>
    <row r="99" spans="1:7" x14ac:dyDescent="0.3">
      <c r="A99" s="3" t="s">
        <v>68</v>
      </c>
      <c r="B99" t="s">
        <v>123</v>
      </c>
      <c r="C99" t="s">
        <v>117</v>
      </c>
      <c r="D99" s="3" t="s">
        <v>118</v>
      </c>
      <c r="E99">
        <v>2016</v>
      </c>
      <c r="F99" t="str">
        <f t="shared" si="1"/>
        <v>CSRCKG-anti-Ro60</v>
      </c>
      <c r="G99" s="3" t="s">
        <v>127</v>
      </c>
    </row>
    <row r="100" spans="1:7" x14ac:dyDescent="0.3">
      <c r="A100" s="3" t="s">
        <v>59</v>
      </c>
      <c r="B100" t="s">
        <v>123</v>
      </c>
      <c r="C100" t="s">
        <v>117</v>
      </c>
      <c r="D100" s="3" t="s">
        <v>118</v>
      </c>
      <c r="E100">
        <v>2016</v>
      </c>
      <c r="F100" t="str">
        <f t="shared" si="1"/>
        <v>CATGSF-anti-Ro60</v>
      </c>
      <c r="G100" s="3" t="s">
        <v>127</v>
      </c>
    </row>
    <row r="101" spans="1:7" x14ac:dyDescent="0.3">
      <c r="A101" s="3" t="s">
        <v>69</v>
      </c>
      <c r="B101" t="s">
        <v>123</v>
      </c>
      <c r="C101" t="s">
        <v>117</v>
      </c>
      <c r="D101" s="3" t="s">
        <v>118</v>
      </c>
      <c r="E101">
        <v>2016</v>
      </c>
      <c r="F101" t="str">
        <f t="shared" si="1"/>
        <v>CATGSF-anti-Ro60</v>
      </c>
      <c r="G101" s="3" t="s">
        <v>127</v>
      </c>
    </row>
    <row r="102" spans="1:7" x14ac:dyDescent="0.3">
      <c r="A102" s="3" t="s">
        <v>70</v>
      </c>
      <c r="B102" t="s">
        <v>123</v>
      </c>
      <c r="C102" t="s">
        <v>117</v>
      </c>
      <c r="D102" s="3" t="s">
        <v>118</v>
      </c>
      <c r="E102">
        <v>2016</v>
      </c>
      <c r="F102" t="str">
        <f t="shared" si="1"/>
        <v>CATGSY-anti-Ro60</v>
      </c>
      <c r="G102" s="3" t="s">
        <v>127</v>
      </c>
    </row>
    <row r="103" spans="1:7" x14ac:dyDescent="0.3">
      <c r="A103" s="3" t="s">
        <v>71</v>
      </c>
      <c r="B103" t="s">
        <v>123</v>
      </c>
      <c r="C103" t="s">
        <v>117</v>
      </c>
      <c r="D103" s="3" t="s">
        <v>118</v>
      </c>
      <c r="E103">
        <v>2016</v>
      </c>
      <c r="F103" t="str">
        <f t="shared" si="1"/>
        <v>CARSPG-anti-Ro60</v>
      </c>
      <c r="G103" s="3" t="s">
        <v>127</v>
      </c>
    </row>
    <row r="104" spans="1:7" x14ac:dyDescent="0.3">
      <c r="A104" s="3" t="s">
        <v>72</v>
      </c>
      <c r="B104" t="s">
        <v>123</v>
      </c>
      <c r="C104" t="s">
        <v>117</v>
      </c>
      <c r="D104" s="3" t="s">
        <v>118</v>
      </c>
      <c r="E104">
        <v>2016</v>
      </c>
      <c r="F104" t="str">
        <f t="shared" si="1"/>
        <v>CARDVF-anti-Ro60</v>
      </c>
      <c r="G104" s="3" t="s">
        <v>127</v>
      </c>
    </row>
    <row r="105" spans="1:7" x14ac:dyDescent="0.3">
      <c r="A105" s="3" t="s">
        <v>73</v>
      </c>
      <c r="B105" t="s">
        <v>123</v>
      </c>
      <c r="C105" t="s">
        <v>117</v>
      </c>
      <c r="D105" s="3" t="s">
        <v>118</v>
      </c>
      <c r="E105">
        <v>2016</v>
      </c>
      <c r="F105" t="str">
        <f t="shared" si="1"/>
        <v>CARMGI-anti-Ro60</v>
      </c>
      <c r="G105" s="3" t="s">
        <v>127</v>
      </c>
    </row>
    <row r="106" spans="1:7" x14ac:dyDescent="0.3">
      <c r="A106" s="3" t="s">
        <v>74</v>
      </c>
      <c r="B106" t="s">
        <v>123</v>
      </c>
      <c r="C106" t="s">
        <v>117</v>
      </c>
      <c r="D106" s="3" t="s">
        <v>118</v>
      </c>
      <c r="E106">
        <v>2016</v>
      </c>
      <c r="F106" t="str">
        <f t="shared" si="1"/>
        <v>CARDSI-anti-Ro60</v>
      </c>
      <c r="G106" s="3" t="s">
        <v>127</v>
      </c>
    </row>
    <row r="107" spans="1:7" x14ac:dyDescent="0.3">
      <c r="A107" s="3" t="s">
        <v>75</v>
      </c>
      <c r="B107" t="s">
        <v>123</v>
      </c>
      <c r="C107" t="s">
        <v>117</v>
      </c>
      <c r="D107" s="3" t="s">
        <v>118</v>
      </c>
      <c r="E107">
        <v>2016</v>
      </c>
      <c r="F107" t="str">
        <f t="shared" si="1"/>
        <v>CAREPI-anti-Ro60</v>
      </c>
      <c r="G107" s="3" t="s">
        <v>127</v>
      </c>
    </row>
    <row r="108" spans="1:7" x14ac:dyDescent="0.3">
      <c r="A108" s="3" t="s">
        <v>76</v>
      </c>
      <c r="B108" t="s">
        <v>123</v>
      </c>
      <c r="C108" t="s">
        <v>117</v>
      </c>
      <c r="D108" s="3" t="s">
        <v>118</v>
      </c>
      <c r="E108">
        <v>2016</v>
      </c>
      <c r="F108" t="str">
        <f t="shared" si="1"/>
        <v>CVKGLG-anti-Ro60</v>
      </c>
      <c r="G108" s="3" t="s">
        <v>127</v>
      </c>
    </row>
    <row r="109" spans="1:7" x14ac:dyDescent="0.3">
      <c r="A109" s="3" t="s">
        <v>77</v>
      </c>
      <c r="B109" t="s">
        <v>123</v>
      </c>
      <c r="C109" t="s">
        <v>117</v>
      </c>
      <c r="D109" s="3" t="s">
        <v>118</v>
      </c>
      <c r="E109">
        <v>2016</v>
      </c>
      <c r="F109" t="str">
        <f t="shared" si="1"/>
        <v>CAKMTP-anti-Ro60</v>
      </c>
      <c r="G109" s="3" t="s">
        <v>127</v>
      </c>
    </row>
    <row r="110" spans="1:7" x14ac:dyDescent="0.3">
      <c r="A110" s="3" t="s">
        <v>78</v>
      </c>
      <c r="B110" t="s">
        <v>123</v>
      </c>
      <c r="C110" t="s">
        <v>117</v>
      </c>
      <c r="D110" s="3" t="s">
        <v>118</v>
      </c>
      <c r="E110">
        <v>2016</v>
      </c>
      <c r="F110" t="str">
        <f t="shared" si="1"/>
        <v>CAKQMA-anti-Ro60</v>
      </c>
      <c r="G110" s="3" t="s">
        <v>127</v>
      </c>
    </row>
    <row r="111" spans="1:7" x14ac:dyDescent="0.3">
      <c r="A111" s="3" t="s">
        <v>80</v>
      </c>
      <c r="B111" t="s">
        <v>123</v>
      </c>
      <c r="C111" t="s">
        <v>117</v>
      </c>
      <c r="D111" s="3" t="s">
        <v>79</v>
      </c>
      <c r="E111">
        <v>2016</v>
      </c>
      <c r="F111" t="str">
        <f t="shared" si="1"/>
        <v>CARDLG-anti-Ro60</v>
      </c>
      <c r="G111" s="3" t="s">
        <v>127</v>
      </c>
    </row>
    <row r="112" spans="1:7" x14ac:dyDescent="0.3">
      <c r="A112" s="3" t="s">
        <v>82</v>
      </c>
      <c r="B112" t="s">
        <v>123</v>
      </c>
      <c r="C112" t="s">
        <v>117</v>
      </c>
      <c r="D112" s="3" t="s">
        <v>81</v>
      </c>
      <c r="E112">
        <v>2016</v>
      </c>
      <c r="F112" t="str">
        <f t="shared" si="1"/>
        <v>CATSQA-anti-Ro60</v>
      </c>
      <c r="G112" s="3" t="s">
        <v>127</v>
      </c>
    </row>
    <row r="113" spans="1:7" x14ac:dyDescent="0.3">
      <c r="A113" s="3" t="s">
        <v>84</v>
      </c>
      <c r="B113" t="s">
        <v>123</v>
      </c>
      <c r="C113" t="s">
        <v>117</v>
      </c>
      <c r="D113" s="3" t="s">
        <v>83</v>
      </c>
      <c r="E113">
        <v>2016</v>
      </c>
      <c r="F113" t="str">
        <f t="shared" si="1"/>
        <v>CAKQQF-anti-Ro60</v>
      </c>
      <c r="G113" s="3" t="s">
        <v>127</v>
      </c>
    </row>
    <row r="114" spans="1:7" x14ac:dyDescent="0.3">
      <c r="A114" s="3" t="s">
        <v>85</v>
      </c>
      <c r="B114" t="s">
        <v>123</v>
      </c>
      <c r="C114" t="s">
        <v>117</v>
      </c>
      <c r="D114" s="3" t="s">
        <v>11</v>
      </c>
      <c r="E114">
        <v>2016</v>
      </c>
      <c r="F114" t="str">
        <f t="shared" si="1"/>
        <v>CASDNI-anti-Ro60</v>
      </c>
      <c r="G114" s="3" t="s">
        <v>127</v>
      </c>
    </row>
    <row r="115" spans="1:7" x14ac:dyDescent="0.3">
      <c r="A115" s="3" t="s">
        <v>86</v>
      </c>
      <c r="B115" t="s">
        <v>123</v>
      </c>
      <c r="C115" t="s">
        <v>117</v>
      </c>
      <c r="D115" s="3" t="s">
        <v>11</v>
      </c>
      <c r="E115">
        <v>2016</v>
      </c>
      <c r="F115" t="str">
        <f t="shared" si="1"/>
        <v>CAKDHL-anti-Ro60</v>
      </c>
      <c r="G115" s="3" t="s">
        <v>127</v>
      </c>
    </row>
    <row r="116" spans="1:7" x14ac:dyDescent="0.3">
      <c r="A116" s="3" t="s">
        <v>87</v>
      </c>
      <c r="B116" t="s">
        <v>123</v>
      </c>
      <c r="C116" t="s">
        <v>117</v>
      </c>
      <c r="D116" s="3" t="s">
        <v>11</v>
      </c>
      <c r="E116">
        <v>2016</v>
      </c>
      <c r="F116" t="str">
        <f t="shared" si="1"/>
        <v>CAKDIG-anti-Ro60</v>
      </c>
      <c r="G116" s="3" t="s">
        <v>127</v>
      </c>
    </row>
    <row r="117" spans="1:7" x14ac:dyDescent="0.3">
      <c r="A117" s="3" t="s">
        <v>88</v>
      </c>
      <c r="B117" t="s">
        <v>123</v>
      </c>
      <c r="C117" t="s">
        <v>117</v>
      </c>
      <c r="D117" s="3" t="s">
        <v>11</v>
      </c>
      <c r="E117">
        <v>2016</v>
      </c>
      <c r="F117" t="str">
        <f t="shared" si="1"/>
        <v>CAKELR-anti-Ro60</v>
      </c>
      <c r="G117" s="3" t="s">
        <v>127</v>
      </c>
    </row>
    <row r="118" spans="1:7" x14ac:dyDescent="0.3">
      <c r="A118" s="3" t="s">
        <v>89</v>
      </c>
      <c r="B118" t="s">
        <v>123</v>
      </c>
      <c r="C118" t="s">
        <v>117</v>
      </c>
      <c r="D118" s="3" t="s">
        <v>11</v>
      </c>
      <c r="E118">
        <v>2016</v>
      </c>
      <c r="F118" t="str">
        <f t="shared" si="1"/>
        <v>CARSQA-anti-Ro60</v>
      </c>
      <c r="G118" s="3" t="s">
        <v>127</v>
      </c>
    </row>
    <row r="119" spans="1:7" x14ac:dyDescent="0.3">
      <c r="A119" s="3" t="s">
        <v>91</v>
      </c>
      <c r="B119" t="s">
        <v>123</v>
      </c>
      <c r="C119" t="s">
        <v>117</v>
      </c>
      <c r="D119" s="3" t="s">
        <v>90</v>
      </c>
      <c r="E119">
        <v>2016</v>
      </c>
      <c r="F119" t="str">
        <f t="shared" si="1"/>
        <v>CARDSI-anti-Ro60</v>
      </c>
      <c r="G119" s="3" t="s">
        <v>127</v>
      </c>
    </row>
    <row r="120" spans="1:7" x14ac:dyDescent="0.3">
      <c r="A120" s="3" t="s">
        <v>93</v>
      </c>
      <c r="B120" t="s">
        <v>123</v>
      </c>
      <c r="C120" t="s">
        <v>117</v>
      </c>
      <c r="D120" s="3" t="s">
        <v>92</v>
      </c>
      <c r="E120">
        <v>2016</v>
      </c>
      <c r="F120" t="str">
        <f t="shared" si="1"/>
        <v>CARLSH-anti-Ro60</v>
      </c>
      <c r="G120" s="3" t="s">
        <v>127</v>
      </c>
    </row>
    <row r="121" spans="1:7" x14ac:dyDescent="0.3">
      <c r="A121" s="3" t="s">
        <v>95</v>
      </c>
      <c r="B121" t="s">
        <v>123</v>
      </c>
      <c r="C121" t="s">
        <v>117</v>
      </c>
      <c r="D121" s="3" t="s">
        <v>94</v>
      </c>
      <c r="E121">
        <v>2016</v>
      </c>
      <c r="F121" t="str">
        <f t="shared" si="1"/>
        <v>CARIDI-anti-Ro60</v>
      </c>
      <c r="G121" s="3" t="s">
        <v>127</v>
      </c>
    </row>
    <row r="122" spans="1:7" x14ac:dyDescent="0.3">
      <c r="A122" s="3" t="s">
        <v>58</v>
      </c>
      <c r="B122" t="s">
        <v>123</v>
      </c>
      <c r="C122" t="s">
        <v>117</v>
      </c>
      <c r="D122" s="3" t="s">
        <v>118</v>
      </c>
      <c r="E122">
        <v>2018</v>
      </c>
      <c r="F122" t="str">
        <f t="shared" si="1"/>
        <v>CARLSH-anti-Ro60</v>
      </c>
      <c r="G122" s="3" t="s">
        <v>121</v>
      </c>
    </row>
    <row r="123" spans="1:7" x14ac:dyDescent="0.3">
      <c r="A123" s="3" t="s">
        <v>59</v>
      </c>
      <c r="B123" t="s">
        <v>123</v>
      </c>
      <c r="C123" t="s">
        <v>117</v>
      </c>
      <c r="D123" s="3" t="s">
        <v>118</v>
      </c>
      <c r="E123">
        <v>2018</v>
      </c>
      <c r="F123" t="str">
        <f t="shared" ref="F123:F184" si="4">MID(A123,3,6) &amp; "-anti-" &amp; B123</f>
        <v>CATGSF-anti-Ro60</v>
      </c>
      <c r="G123" s="3" t="s">
        <v>121</v>
      </c>
    </row>
    <row r="124" spans="1:7" x14ac:dyDescent="0.3">
      <c r="A124" s="3" t="s">
        <v>58</v>
      </c>
      <c r="B124" t="s">
        <v>123</v>
      </c>
      <c r="C124" t="s">
        <v>117</v>
      </c>
      <c r="D124" s="3" t="s">
        <v>118</v>
      </c>
      <c r="E124">
        <v>2018</v>
      </c>
      <c r="F124" t="str">
        <f t="shared" si="4"/>
        <v>CARLSH-anti-Ro60</v>
      </c>
      <c r="G124" s="3" t="s">
        <v>127</v>
      </c>
    </row>
    <row r="125" spans="1:7" x14ac:dyDescent="0.3">
      <c r="A125" s="3" t="s">
        <v>64</v>
      </c>
      <c r="B125" t="s">
        <v>123</v>
      </c>
      <c r="C125" t="s">
        <v>117</v>
      </c>
      <c r="D125" s="3" t="s">
        <v>118</v>
      </c>
      <c r="E125">
        <v>2018</v>
      </c>
      <c r="F125" t="str">
        <f t="shared" si="4"/>
        <v>CAKDIG-anti-Ro60</v>
      </c>
      <c r="G125" s="3" t="s">
        <v>127</v>
      </c>
    </row>
    <row r="126" spans="1:7" x14ac:dyDescent="0.3">
      <c r="A126" s="3" t="s">
        <v>68</v>
      </c>
      <c r="B126" t="s">
        <v>123</v>
      </c>
      <c r="C126" t="s">
        <v>117</v>
      </c>
      <c r="D126" s="3" t="s">
        <v>118</v>
      </c>
      <c r="E126">
        <v>2018</v>
      </c>
      <c r="F126" t="str">
        <f t="shared" si="4"/>
        <v>CSRCKG-anti-Ro60</v>
      </c>
      <c r="G126" s="3" t="s">
        <v>127</v>
      </c>
    </row>
    <row r="127" spans="1:7" x14ac:dyDescent="0.3">
      <c r="A127" s="3" t="s">
        <v>96</v>
      </c>
      <c r="B127" t="s">
        <v>123</v>
      </c>
      <c r="C127" t="s">
        <v>117</v>
      </c>
      <c r="D127" s="3" t="s">
        <v>118</v>
      </c>
      <c r="E127">
        <v>2018</v>
      </c>
      <c r="F127" t="str">
        <f t="shared" si="4"/>
        <v>CARSKG-anti-Ro60</v>
      </c>
      <c r="G127" s="3" t="s">
        <v>127</v>
      </c>
    </row>
    <row r="128" spans="1:7" x14ac:dyDescent="0.3">
      <c r="A128" s="3" t="s">
        <v>59</v>
      </c>
      <c r="B128" t="s">
        <v>123</v>
      </c>
      <c r="C128" t="s">
        <v>117</v>
      </c>
      <c r="D128" s="3" t="s">
        <v>118</v>
      </c>
      <c r="E128">
        <v>2018</v>
      </c>
      <c r="F128" t="str">
        <f t="shared" si="4"/>
        <v>CATGSF-anti-Ro60</v>
      </c>
      <c r="G128" s="3" t="s">
        <v>127</v>
      </c>
    </row>
    <row r="129" spans="1:7" x14ac:dyDescent="0.3">
      <c r="A129" s="3" t="s">
        <v>69</v>
      </c>
      <c r="B129" t="s">
        <v>123</v>
      </c>
      <c r="C129" t="s">
        <v>117</v>
      </c>
      <c r="D129" s="3" t="s">
        <v>118</v>
      </c>
      <c r="E129">
        <v>2018</v>
      </c>
      <c r="F129" t="str">
        <f t="shared" si="4"/>
        <v>CATGSF-anti-Ro60</v>
      </c>
      <c r="G129" s="3" t="s">
        <v>127</v>
      </c>
    </row>
    <row r="130" spans="1:7" x14ac:dyDescent="0.3">
      <c r="A130" s="3" t="s">
        <v>62</v>
      </c>
      <c r="B130" t="s">
        <v>123</v>
      </c>
      <c r="C130" t="s">
        <v>117</v>
      </c>
      <c r="D130" s="3" t="s">
        <v>118</v>
      </c>
      <c r="E130">
        <v>2018</v>
      </c>
      <c r="F130" t="str">
        <f t="shared" si="4"/>
        <v>CARMSG-anti-Ro60</v>
      </c>
      <c r="G130" s="3" t="s">
        <v>127</v>
      </c>
    </row>
    <row r="131" spans="1:7" x14ac:dyDescent="0.3">
      <c r="A131" s="3" t="s">
        <v>63</v>
      </c>
      <c r="B131" t="s">
        <v>123</v>
      </c>
      <c r="C131" t="s">
        <v>117</v>
      </c>
      <c r="D131" s="3" t="s">
        <v>118</v>
      </c>
      <c r="E131">
        <v>2018</v>
      </c>
      <c r="F131" t="str">
        <f t="shared" si="4"/>
        <v>CARHLF-anti-Ro60</v>
      </c>
      <c r="G131" s="3" t="s">
        <v>127</v>
      </c>
    </row>
    <row r="132" spans="1:7" x14ac:dyDescent="0.3">
      <c r="A132" s="3" t="s">
        <v>97</v>
      </c>
      <c r="B132" t="s">
        <v>123</v>
      </c>
      <c r="C132" t="s">
        <v>117</v>
      </c>
      <c r="D132" s="3" t="s">
        <v>118</v>
      </c>
      <c r="E132">
        <v>2018</v>
      </c>
      <c r="F132" t="str">
        <f t="shared" si="4"/>
        <v>CARVGC-anti-Ro60</v>
      </c>
      <c r="G132" s="3" t="s">
        <v>127</v>
      </c>
    </row>
    <row r="133" spans="1:7" x14ac:dyDescent="0.3">
      <c r="A133" s="3" t="s">
        <v>98</v>
      </c>
      <c r="B133" t="s">
        <v>123</v>
      </c>
      <c r="C133" t="s">
        <v>117</v>
      </c>
      <c r="D133" s="3" t="s">
        <v>118</v>
      </c>
      <c r="E133">
        <v>2018</v>
      </c>
      <c r="F133" t="str">
        <f t="shared" si="4"/>
        <v>CARVGL-anti-Ro60</v>
      </c>
      <c r="G133" s="3" t="s">
        <v>127</v>
      </c>
    </row>
    <row r="134" spans="1:7" x14ac:dyDescent="0.3">
      <c r="A134" s="3" t="s">
        <v>73</v>
      </c>
      <c r="B134" t="s">
        <v>123</v>
      </c>
      <c r="C134" t="s">
        <v>117</v>
      </c>
      <c r="D134" s="3" t="s">
        <v>118</v>
      </c>
      <c r="E134">
        <v>2018</v>
      </c>
      <c r="F134" t="str">
        <f t="shared" si="4"/>
        <v>CARMGI-anti-Ro60</v>
      </c>
      <c r="G134" s="3" t="s">
        <v>127</v>
      </c>
    </row>
    <row r="135" spans="1:7" x14ac:dyDescent="0.3">
      <c r="A135" s="3" t="s">
        <v>82</v>
      </c>
      <c r="B135" t="s">
        <v>123</v>
      </c>
      <c r="C135" t="s">
        <v>117</v>
      </c>
      <c r="D135" s="3" t="s">
        <v>81</v>
      </c>
      <c r="E135">
        <v>2018</v>
      </c>
      <c r="F135" t="str">
        <f t="shared" si="4"/>
        <v>CATSQA-anti-Ro60</v>
      </c>
      <c r="G135" s="3" t="s">
        <v>127</v>
      </c>
    </row>
    <row r="136" spans="1:7" x14ac:dyDescent="0.3">
      <c r="A136" s="3" t="s">
        <v>84</v>
      </c>
      <c r="B136" t="s">
        <v>123</v>
      </c>
      <c r="C136" t="s">
        <v>117</v>
      </c>
      <c r="D136" s="3" t="s">
        <v>83</v>
      </c>
      <c r="E136">
        <v>2018</v>
      </c>
      <c r="F136" t="str">
        <f t="shared" si="4"/>
        <v>CAKQQF-anti-Ro60</v>
      </c>
      <c r="G136" s="3" t="s">
        <v>127</v>
      </c>
    </row>
    <row r="137" spans="1:7" x14ac:dyDescent="0.3">
      <c r="A137" s="3" t="s">
        <v>99</v>
      </c>
      <c r="B137" t="s">
        <v>123</v>
      </c>
      <c r="C137" t="s">
        <v>117</v>
      </c>
      <c r="D137" s="3" t="s">
        <v>83</v>
      </c>
      <c r="E137">
        <v>2018</v>
      </c>
      <c r="F137" t="str">
        <f t="shared" si="4"/>
        <v>CAKQQF-anti-Ro60</v>
      </c>
      <c r="G137" s="3" t="s">
        <v>127</v>
      </c>
    </row>
    <row r="138" spans="1:7" x14ac:dyDescent="0.3">
      <c r="A138" s="3" t="s">
        <v>85</v>
      </c>
      <c r="B138" t="s">
        <v>123</v>
      </c>
      <c r="C138" t="s">
        <v>117</v>
      </c>
      <c r="D138" s="3" t="s">
        <v>11</v>
      </c>
      <c r="E138">
        <v>2018</v>
      </c>
      <c r="F138" t="str">
        <f t="shared" si="4"/>
        <v>CASDNI-anti-Ro60</v>
      </c>
      <c r="G138" s="3" t="s">
        <v>127</v>
      </c>
    </row>
    <row r="139" spans="1:7" x14ac:dyDescent="0.3">
      <c r="A139" s="3" t="s">
        <v>87</v>
      </c>
      <c r="B139" t="s">
        <v>123</v>
      </c>
      <c r="C139" t="s">
        <v>117</v>
      </c>
      <c r="D139" s="3" t="s">
        <v>11</v>
      </c>
      <c r="E139">
        <v>2018</v>
      </c>
      <c r="F139" t="str">
        <f t="shared" si="4"/>
        <v>CAKDIG-anti-Ro60</v>
      </c>
      <c r="G139" s="3" t="s">
        <v>127</v>
      </c>
    </row>
    <row r="140" spans="1:7" x14ac:dyDescent="0.3">
      <c r="A140" s="3" t="s">
        <v>93</v>
      </c>
      <c r="B140" t="s">
        <v>123</v>
      </c>
      <c r="C140" t="s">
        <v>117</v>
      </c>
      <c r="D140" s="3" t="s">
        <v>92</v>
      </c>
      <c r="E140">
        <v>2018</v>
      </c>
      <c r="F140" t="str">
        <f t="shared" si="4"/>
        <v>CARLSH-anti-Ro60</v>
      </c>
      <c r="G140" s="3" t="s">
        <v>127</v>
      </c>
    </row>
    <row r="141" spans="1:7" x14ac:dyDescent="0.3">
      <c r="A141" s="3" t="s">
        <v>100</v>
      </c>
      <c r="B141" t="s">
        <v>123</v>
      </c>
      <c r="C141" t="s">
        <v>117</v>
      </c>
      <c r="D141" s="3" t="s">
        <v>15</v>
      </c>
      <c r="E141">
        <v>2018</v>
      </c>
      <c r="F141" t="str">
        <f t="shared" si="4"/>
        <v>CARLVF-anti-Ro60</v>
      </c>
      <c r="G141" s="3" t="s">
        <v>127</v>
      </c>
    </row>
    <row r="142" spans="1:7" x14ac:dyDescent="0.3">
      <c r="A142" s="3" t="s">
        <v>10</v>
      </c>
      <c r="B142" t="s">
        <v>123</v>
      </c>
      <c r="C142" t="s">
        <v>117</v>
      </c>
      <c r="D142" s="3" t="s">
        <v>118</v>
      </c>
      <c r="E142">
        <v>2016</v>
      </c>
      <c r="F142" t="str">
        <f t="shared" si="4"/>
        <v>CAAEVQ-anti-Ro60</v>
      </c>
      <c r="G142" s="3" t="s">
        <v>131</v>
      </c>
    </row>
    <row r="143" spans="1:7" x14ac:dyDescent="0.3">
      <c r="A143" s="3" t="s">
        <v>49</v>
      </c>
      <c r="B143" t="s">
        <v>123</v>
      </c>
      <c r="C143" t="s">
        <v>117</v>
      </c>
      <c r="D143" s="3" t="s">
        <v>118</v>
      </c>
      <c r="E143">
        <v>2016</v>
      </c>
      <c r="F143" t="str">
        <f t="shared" si="4"/>
        <v>CARGAG-anti-Ro60</v>
      </c>
      <c r="G143" s="3" t="s">
        <v>131</v>
      </c>
    </row>
    <row r="144" spans="1:7" x14ac:dyDescent="0.3">
      <c r="A144" s="3" t="s">
        <v>101</v>
      </c>
      <c r="B144" t="s">
        <v>123</v>
      </c>
      <c r="C144" t="s">
        <v>117</v>
      </c>
      <c r="D144" s="3" t="s">
        <v>118</v>
      </c>
      <c r="E144">
        <v>2016</v>
      </c>
      <c r="F144" t="str">
        <f t="shared" si="4"/>
        <v>CAKFVA-anti-Ro60</v>
      </c>
      <c r="G144" s="3" t="s">
        <v>131</v>
      </c>
    </row>
    <row r="145" spans="1:7" x14ac:dyDescent="0.3">
      <c r="A145" s="5" t="s">
        <v>148</v>
      </c>
      <c r="B145" t="s">
        <v>123</v>
      </c>
      <c r="C145" t="s">
        <v>117</v>
      </c>
      <c r="D145" s="3" t="s">
        <v>118</v>
      </c>
      <c r="E145">
        <v>2016</v>
      </c>
      <c r="F145" t="str">
        <f>MID(A145,1,6) &amp; "-anti-" &amp; B145</f>
        <v>CAKGGG-anti-Ro60</v>
      </c>
      <c r="G145" s="3" t="s">
        <v>145</v>
      </c>
    </row>
    <row r="146" spans="1:7" x14ac:dyDescent="0.3">
      <c r="A146" s="3" t="s">
        <v>49</v>
      </c>
      <c r="B146" t="s">
        <v>123</v>
      </c>
      <c r="C146" t="s">
        <v>117</v>
      </c>
      <c r="D146" s="3" t="s">
        <v>118</v>
      </c>
      <c r="E146">
        <v>2018</v>
      </c>
      <c r="F146" t="str">
        <f t="shared" si="4"/>
        <v>CARGAG-anti-Ro60</v>
      </c>
      <c r="G146" s="3" t="s">
        <v>131</v>
      </c>
    </row>
    <row r="147" spans="1:7" x14ac:dyDescent="0.3">
      <c r="A147" s="3" t="s">
        <v>102</v>
      </c>
      <c r="B147" t="s">
        <v>123</v>
      </c>
      <c r="C147" t="s">
        <v>117</v>
      </c>
      <c r="D147" s="3" t="s">
        <v>118</v>
      </c>
      <c r="E147">
        <v>2018</v>
      </c>
      <c r="F147" t="str">
        <f t="shared" si="4"/>
        <v>CAKGGG-anti-Ro60</v>
      </c>
      <c r="G147" s="3" t="s">
        <v>131</v>
      </c>
    </row>
    <row r="148" spans="1:7" x14ac:dyDescent="0.3">
      <c r="A148" s="3" t="s">
        <v>50</v>
      </c>
      <c r="B148" t="s">
        <v>123</v>
      </c>
      <c r="C148" t="s">
        <v>117</v>
      </c>
      <c r="D148" s="3" t="s">
        <v>118</v>
      </c>
      <c r="E148">
        <v>2018</v>
      </c>
      <c r="F148" t="str">
        <f t="shared" si="4"/>
        <v>CTRLLG-anti-Ro60</v>
      </c>
      <c r="G148" s="3" t="s">
        <v>131</v>
      </c>
    </row>
    <row r="149" spans="1:7" x14ac:dyDescent="0.3">
      <c r="A149" s="3" t="s">
        <v>51</v>
      </c>
      <c r="B149" t="s">
        <v>123</v>
      </c>
      <c r="C149" t="s">
        <v>117</v>
      </c>
      <c r="D149" s="3" t="s">
        <v>118</v>
      </c>
      <c r="E149">
        <v>2018</v>
      </c>
      <c r="F149" t="str">
        <f t="shared" si="4"/>
        <v>CAKFVA-anti-Ro60</v>
      </c>
      <c r="G149" s="3" t="s">
        <v>131</v>
      </c>
    </row>
    <row r="150" spans="1:7" x14ac:dyDescent="0.3">
      <c r="A150" s="3" t="s">
        <v>103</v>
      </c>
      <c r="B150" t="s">
        <v>123</v>
      </c>
      <c r="C150" t="s">
        <v>117</v>
      </c>
      <c r="D150" s="3" t="s">
        <v>118</v>
      </c>
      <c r="E150">
        <v>2018</v>
      </c>
      <c r="F150" t="str">
        <f t="shared" si="4"/>
        <v>CAREVG-anti-Ro60</v>
      </c>
      <c r="G150" s="3" t="s">
        <v>131</v>
      </c>
    </row>
    <row r="151" spans="1:7" x14ac:dyDescent="0.3">
      <c r="A151" s="3" t="s">
        <v>84</v>
      </c>
      <c r="B151" t="s">
        <v>123</v>
      </c>
      <c r="C151" t="s">
        <v>117</v>
      </c>
      <c r="D151" s="3" t="s">
        <v>118</v>
      </c>
      <c r="E151">
        <v>2018</v>
      </c>
      <c r="F151" t="str">
        <f t="shared" si="4"/>
        <v>CAKQQF-anti-Ro60</v>
      </c>
      <c r="G151" s="3" t="s">
        <v>131</v>
      </c>
    </row>
    <row r="152" spans="1:7" x14ac:dyDescent="0.3">
      <c r="A152" s="3" t="s">
        <v>104</v>
      </c>
      <c r="B152" t="s">
        <v>124</v>
      </c>
      <c r="C152" t="s">
        <v>117</v>
      </c>
      <c r="D152" s="3" t="s">
        <v>118</v>
      </c>
      <c r="E152">
        <v>2016</v>
      </c>
      <c r="F152" t="str">
        <f t="shared" si="4"/>
        <v>CAKESS-anti-Ro52</v>
      </c>
      <c r="G152" s="3" t="s">
        <v>121</v>
      </c>
    </row>
    <row r="153" spans="1:7" x14ac:dyDescent="0.3">
      <c r="A153" s="3" t="s">
        <v>105</v>
      </c>
      <c r="B153" t="s">
        <v>124</v>
      </c>
      <c r="C153" t="s">
        <v>117</v>
      </c>
      <c r="D153" s="3" t="s">
        <v>118</v>
      </c>
      <c r="E153">
        <v>2016</v>
      </c>
      <c r="F153" t="str">
        <f t="shared" si="4"/>
        <v>CASIVL-anti-Ro52</v>
      </c>
      <c r="G153" s="3" t="s">
        <v>128</v>
      </c>
    </row>
    <row r="154" spans="1:7" x14ac:dyDescent="0.3">
      <c r="A154" s="3" t="s">
        <v>106</v>
      </c>
      <c r="B154" t="s">
        <v>124</v>
      </c>
      <c r="C154" t="s">
        <v>117</v>
      </c>
      <c r="D154" s="3" t="s">
        <v>118</v>
      </c>
      <c r="E154">
        <v>2016</v>
      </c>
      <c r="F154" t="str">
        <f t="shared" si="4"/>
        <v>CARAAA-anti-Ro52</v>
      </c>
      <c r="G154" s="3" t="s">
        <v>128</v>
      </c>
    </row>
    <row r="155" spans="1:7" x14ac:dyDescent="0.3">
      <c r="A155" s="3" t="s">
        <v>107</v>
      </c>
      <c r="B155" t="s">
        <v>124</v>
      </c>
      <c r="C155" t="s">
        <v>117</v>
      </c>
      <c r="D155" s="3" t="s">
        <v>118</v>
      </c>
      <c r="E155">
        <v>2016</v>
      </c>
      <c r="F155" t="str">
        <f t="shared" si="4"/>
        <v>CAKENL-anti-Ro52</v>
      </c>
      <c r="G155" s="3" t="s">
        <v>132</v>
      </c>
    </row>
    <row r="156" spans="1:7" x14ac:dyDescent="0.3">
      <c r="A156" s="3" t="s">
        <v>108</v>
      </c>
      <c r="B156" t="s">
        <v>124</v>
      </c>
      <c r="C156" t="s">
        <v>117</v>
      </c>
      <c r="D156" s="3" t="s">
        <v>118</v>
      </c>
      <c r="E156">
        <v>2016</v>
      </c>
      <c r="F156" t="str">
        <f t="shared" si="4"/>
        <v>CAKESS-anti-Ro52</v>
      </c>
      <c r="G156" s="3" t="s">
        <v>132</v>
      </c>
    </row>
    <row r="157" spans="1:7" x14ac:dyDescent="0.3">
      <c r="A157" s="3" t="s">
        <v>109</v>
      </c>
      <c r="B157" t="s">
        <v>124</v>
      </c>
      <c r="C157" t="s">
        <v>117</v>
      </c>
      <c r="D157" s="3" t="s">
        <v>118</v>
      </c>
      <c r="E157">
        <v>2016</v>
      </c>
      <c r="F157" t="str">
        <f t="shared" si="4"/>
        <v>CAKHQL-anti-Ro52</v>
      </c>
      <c r="G157" s="3" t="s">
        <v>132</v>
      </c>
    </row>
    <row r="158" spans="1:7" x14ac:dyDescent="0.3">
      <c r="A158" s="3" t="s">
        <v>110</v>
      </c>
      <c r="B158" t="s">
        <v>124</v>
      </c>
      <c r="C158" t="s">
        <v>117</v>
      </c>
      <c r="D158" s="3" t="s">
        <v>118</v>
      </c>
      <c r="E158">
        <v>2016</v>
      </c>
      <c r="F158" t="str">
        <f t="shared" si="4"/>
        <v>CARGVS-anti-Ro52</v>
      </c>
      <c r="G158" s="3" t="s">
        <v>132</v>
      </c>
    </row>
    <row r="159" spans="1:7" x14ac:dyDescent="0.3">
      <c r="A159" s="3" t="s">
        <v>149</v>
      </c>
      <c r="B159" t="s">
        <v>124</v>
      </c>
      <c r="C159" t="s">
        <v>117</v>
      </c>
      <c r="D159" s="3" t="s">
        <v>118</v>
      </c>
      <c r="E159">
        <v>2016</v>
      </c>
      <c r="F159" t="str">
        <f>MID(A159,1,6) &amp; "-anti-" &amp; B159</f>
        <v>CARGDT-anti-Ro52</v>
      </c>
      <c r="G159" s="3" t="s">
        <v>145</v>
      </c>
    </row>
    <row r="160" spans="1:7" x14ac:dyDescent="0.3">
      <c r="A160" s="3" t="s">
        <v>150</v>
      </c>
      <c r="B160" t="s">
        <v>124</v>
      </c>
      <c r="C160" t="s">
        <v>117</v>
      </c>
      <c r="D160" s="3" t="s">
        <v>118</v>
      </c>
      <c r="E160">
        <v>2016</v>
      </c>
      <c r="F160" t="str">
        <f t="shared" ref="F160:F176" si="5">MID(A160,1,6) &amp; "-anti-" &amp; B160</f>
        <v>CARGDT-anti-Ro52</v>
      </c>
      <c r="G160" s="3" t="s">
        <v>145</v>
      </c>
    </row>
    <row r="161" spans="1:7" x14ac:dyDescent="0.3">
      <c r="A161" s="3" t="s">
        <v>151</v>
      </c>
      <c r="B161" t="s">
        <v>124</v>
      </c>
      <c r="C161" t="s">
        <v>117</v>
      </c>
      <c r="D161" s="3" t="s">
        <v>118</v>
      </c>
      <c r="E161">
        <v>2016</v>
      </c>
      <c r="F161" t="str">
        <f t="shared" si="5"/>
        <v>CARAAA-anti-Ro52</v>
      </c>
      <c r="G161" s="3" t="s">
        <v>145</v>
      </c>
    </row>
    <row r="162" spans="1:7" x14ac:dyDescent="0.3">
      <c r="A162" s="3" t="s">
        <v>152</v>
      </c>
      <c r="B162" t="s">
        <v>124</v>
      </c>
      <c r="C162" t="s">
        <v>117</v>
      </c>
      <c r="D162" s="3" t="s">
        <v>118</v>
      </c>
      <c r="E162">
        <v>2016</v>
      </c>
      <c r="F162" t="str">
        <f t="shared" si="5"/>
        <v>CARAAA-anti-Ro52</v>
      </c>
      <c r="G162" s="3" t="s">
        <v>145</v>
      </c>
    </row>
    <row r="163" spans="1:7" x14ac:dyDescent="0.3">
      <c r="A163" s="3" t="s">
        <v>153</v>
      </c>
      <c r="B163" t="s">
        <v>124</v>
      </c>
      <c r="C163" t="s">
        <v>117</v>
      </c>
      <c r="D163" s="3" t="s">
        <v>118</v>
      </c>
      <c r="E163">
        <v>2016</v>
      </c>
      <c r="F163" t="str">
        <f t="shared" si="5"/>
        <v>CAKENL-anti-Ro52</v>
      </c>
      <c r="G163" s="3" t="s">
        <v>145</v>
      </c>
    </row>
    <row r="164" spans="1:7" x14ac:dyDescent="0.3">
      <c r="A164" s="3" t="s">
        <v>154</v>
      </c>
      <c r="B164" t="s">
        <v>124</v>
      </c>
      <c r="C164" t="s">
        <v>117</v>
      </c>
      <c r="D164" s="3" t="s">
        <v>118</v>
      </c>
      <c r="E164">
        <v>2016</v>
      </c>
      <c r="F164" t="str">
        <f t="shared" si="5"/>
        <v>CARVED-anti-Ro52</v>
      </c>
      <c r="G164" s="3" t="s">
        <v>145</v>
      </c>
    </row>
    <row r="165" spans="1:7" x14ac:dyDescent="0.3">
      <c r="A165" s="3" t="s">
        <v>155</v>
      </c>
      <c r="B165" t="s">
        <v>124</v>
      </c>
      <c r="C165" t="s">
        <v>117</v>
      </c>
      <c r="D165" s="3" t="s">
        <v>118</v>
      </c>
      <c r="E165">
        <v>2016</v>
      </c>
      <c r="F165" t="str">
        <f t="shared" si="5"/>
        <v>CAKHQL-anti-Ro52</v>
      </c>
      <c r="G165" s="3" t="s">
        <v>145</v>
      </c>
    </row>
    <row r="166" spans="1:7" x14ac:dyDescent="0.3">
      <c r="A166" s="3" t="s">
        <v>156</v>
      </c>
      <c r="B166" t="s">
        <v>124</v>
      </c>
      <c r="C166" t="s">
        <v>117</v>
      </c>
      <c r="D166" s="3" t="s">
        <v>118</v>
      </c>
      <c r="E166">
        <v>2016</v>
      </c>
      <c r="F166" t="str">
        <f t="shared" si="5"/>
        <v>CARGVS-anti-Ro52</v>
      </c>
      <c r="G166" s="3" t="s">
        <v>145</v>
      </c>
    </row>
    <row r="167" spans="1:7" x14ac:dyDescent="0.3">
      <c r="A167" s="3" t="s">
        <v>157</v>
      </c>
      <c r="B167" t="s">
        <v>124</v>
      </c>
      <c r="C167" t="s">
        <v>117</v>
      </c>
      <c r="D167" s="3" t="s">
        <v>118</v>
      </c>
      <c r="E167">
        <v>2016</v>
      </c>
      <c r="F167" t="str">
        <f t="shared" si="5"/>
        <v>CAKESS-anti-Ro52</v>
      </c>
      <c r="G167" s="3" t="s">
        <v>145</v>
      </c>
    </row>
    <row r="168" spans="1:7" x14ac:dyDescent="0.3">
      <c r="A168" s="3" t="s">
        <v>158</v>
      </c>
      <c r="B168" t="s">
        <v>124</v>
      </c>
      <c r="C168" t="s">
        <v>117</v>
      </c>
      <c r="D168" s="3" t="s">
        <v>118</v>
      </c>
      <c r="E168">
        <v>2016</v>
      </c>
      <c r="F168" t="str">
        <f t="shared" si="5"/>
        <v>CAKESS-anti-Ro52</v>
      </c>
      <c r="G168" s="3" t="s">
        <v>145</v>
      </c>
    </row>
    <row r="169" spans="1:7" x14ac:dyDescent="0.3">
      <c r="A169" s="3" t="s">
        <v>159</v>
      </c>
      <c r="B169" t="s">
        <v>124</v>
      </c>
      <c r="C169" t="s">
        <v>117</v>
      </c>
      <c r="D169" s="3" t="s">
        <v>118</v>
      </c>
      <c r="E169">
        <v>2016</v>
      </c>
      <c r="F169" t="str">
        <f t="shared" si="5"/>
        <v>CASSKG-anti-Ro52</v>
      </c>
      <c r="G169" s="3" t="s">
        <v>145</v>
      </c>
    </row>
    <row r="170" spans="1:7" x14ac:dyDescent="0.3">
      <c r="A170" s="3" t="s">
        <v>160</v>
      </c>
      <c r="B170" t="s">
        <v>124</v>
      </c>
      <c r="C170" t="s">
        <v>117</v>
      </c>
      <c r="D170" s="3" t="s">
        <v>118</v>
      </c>
      <c r="E170">
        <v>2016</v>
      </c>
      <c r="F170" t="str">
        <f t="shared" si="5"/>
        <v>CARGVS-anti-Ro52</v>
      </c>
      <c r="G170" s="3" t="s">
        <v>145</v>
      </c>
    </row>
    <row r="171" spans="1:7" x14ac:dyDescent="0.3">
      <c r="A171" s="3" t="s">
        <v>161</v>
      </c>
      <c r="B171" t="s">
        <v>124</v>
      </c>
      <c r="C171" t="s">
        <v>117</v>
      </c>
      <c r="D171" s="3" t="s">
        <v>118</v>
      </c>
      <c r="E171">
        <v>2016</v>
      </c>
      <c r="F171" t="str">
        <f t="shared" si="5"/>
        <v>CATHTK-anti-Ro52</v>
      </c>
      <c r="G171" s="3" t="s">
        <v>145</v>
      </c>
    </row>
    <row r="172" spans="1:7" x14ac:dyDescent="0.3">
      <c r="A172" s="3" t="s">
        <v>162</v>
      </c>
      <c r="B172" t="s">
        <v>124</v>
      </c>
      <c r="C172" t="s">
        <v>117</v>
      </c>
      <c r="D172" s="3" t="s">
        <v>118</v>
      </c>
      <c r="E172">
        <v>2016</v>
      </c>
      <c r="F172" t="str">
        <f t="shared" si="5"/>
        <v>CARHLF-anti-Ro52</v>
      </c>
      <c r="G172" s="3" t="s">
        <v>145</v>
      </c>
    </row>
    <row r="173" spans="1:7" x14ac:dyDescent="0.3">
      <c r="A173" s="3" t="s">
        <v>163</v>
      </c>
      <c r="B173" t="s">
        <v>124</v>
      </c>
      <c r="C173" t="s">
        <v>117</v>
      </c>
      <c r="D173" s="3" t="s">
        <v>118</v>
      </c>
      <c r="E173">
        <v>2016</v>
      </c>
      <c r="F173" t="str">
        <f t="shared" si="5"/>
        <v>CAKHQL-anti-Ro52</v>
      </c>
      <c r="G173" s="3" t="s">
        <v>145</v>
      </c>
    </row>
    <row r="174" spans="1:7" x14ac:dyDescent="0.3">
      <c r="A174" s="3" t="s">
        <v>164</v>
      </c>
      <c r="B174" t="s">
        <v>124</v>
      </c>
      <c r="C174" t="s">
        <v>117</v>
      </c>
      <c r="D174" s="3" t="s">
        <v>118</v>
      </c>
      <c r="E174">
        <v>2016</v>
      </c>
      <c r="F174" t="str">
        <f t="shared" si="5"/>
        <v>CARVPI-anti-Ro52</v>
      </c>
      <c r="G174" s="3" t="s">
        <v>145</v>
      </c>
    </row>
    <row r="175" spans="1:7" x14ac:dyDescent="0.3">
      <c r="A175" s="3" t="s">
        <v>165</v>
      </c>
      <c r="B175" t="s">
        <v>124</v>
      </c>
      <c r="C175" t="s">
        <v>117</v>
      </c>
      <c r="D175" s="3" t="s">
        <v>118</v>
      </c>
      <c r="E175">
        <v>2016</v>
      </c>
      <c r="F175" t="str">
        <f t="shared" si="5"/>
        <v>CAKDPT-anti-Ro52</v>
      </c>
      <c r="G175" s="3" t="s">
        <v>145</v>
      </c>
    </row>
    <row r="176" spans="1:7" x14ac:dyDescent="0.3">
      <c r="A176" s="3" t="s">
        <v>166</v>
      </c>
      <c r="B176" t="s">
        <v>124</v>
      </c>
      <c r="C176" t="s">
        <v>117</v>
      </c>
      <c r="D176" s="3" t="s">
        <v>118</v>
      </c>
      <c r="E176">
        <v>2016</v>
      </c>
      <c r="F176" t="str">
        <f t="shared" si="5"/>
        <v>CVRTSV-anti-Ro52</v>
      </c>
      <c r="G176" s="3" t="s">
        <v>145</v>
      </c>
    </row>
    <row r="177" spans="1:7" x14ac:dyDescent="0.3">
      <c r="A177" s="3" t="s">
        <v>133</v>
      </c>
      <c r="B177" t="s">
        <v>124</v>
      </c>
      <c r="C177" t="s">
        <v>117</v>
      </c>
      <c r="D177" s="3" t="s">
        <v>118</v>
      </c>
      <c r="E177">
        <v>2018</v>
      </c>
      <c r="F177" t="str">
        <f t="shared" si="4"/>
        <v>CAREPI-anti-Ro52</v>
      </c>
      <c r="G177" s="3" t="s">
        <v>128</v>
      </c>
    </row>
    <row r="178" spans="1:7" x14ac:dyDescent="0.3">
      <c r="A178" s="3" t="s">
        <v>134</v>
      </c>
      <c r="B178" t="s">
        <v>124</v>
      </c>
      <c r="C178" t="s">
        <v>117</v>
      </c>
      <c r="D178" s="3" t="s">
        <v>118</v>
      </c>
      <c r="E178">
        <v>2018</v>
      </c>
      <c r="F178" t="str">
        <f t="shared" si="4"/>
        <v>CARMGI-anti-Ro52</v>
      </c>
      <c r="G178" s="3" t="s">
        <v>128</v>
      </c>
    </row>
    <row r="179" spans="1:7" x14ac:dyDescent="0.3">
      <c r="A179" s="3" t="s">
        <v>111</v>
      </c>
      <c r="B179" t="s">
        <v>124</v>
      </c>
      <c r="C179" t="s">
        <v>117</v>
      </c>
      <c r="D179" s="3" t="s">
        <v>118</v>
      </c>
      <c r="E179">
        <v>2018</v>
      </c>
      <c r="F179" t="str">
        <f t="shared" si="4"/>
        <v>CARWTE-anti-Ro52</v>
      </c>
      <c r="G179" s="3" t="s">
        <v>128</v>
      </c>
    </row>
    <row r="180" spans="1:7" x14ac:dyDescent="0.3">
      <c r="A180" s="3" t="s">
        <v>105</v>
      </c>
      <c r="B180" t="s">
        <v>124</v>
      </c>
      <c r="C180" t="s">
        <v>117</v>
      </c>
      <c r="D180" s="3" t="s">
        <v>118</v>
      </c>
      <c r="E180">
        <v>2018</v>
      </c>
      <c r="F180" t="str">
        <f t="shared" si="4"/>
        <v>CASIVL-anti-Ro52</v>
      </c>
      <c r="G180" s="3" t="s">
        <v>128</v>
      </c>
    </row>
    <row r="181" spans="1:7" x14ac:dyDescent="0.3">
      <c r="A181" s="3" t="s">
        <v>110</v>
      </c>
      <c r="B181" t="s">
        <v>124</v>
      </c>
      <c r="C181" t="s">
        <v>117</v>
      </c>
      <c r="D181" s="3" t="s">
        <v>118</v>
      </c>
      <c r="E181">
        <v>2018</v>
      </c>
      <c r="F181" t="str">
        <f t="shared" si="4"/>
        <v>CARGVS-anti-Ro52</v>
      </c>
      <c r="G181" s="3" t="s">
        <v>128</v>
      </c>
    </row>
    <row r="182" spans="1:7" x14ac:dyDescent="0.3">
      <c r="A182" s="2" t="s">
        <v>154</v>
      </c>
      <c r="B182" t="s">
        <v>124</v>
      </c>
      <c r="C182" t="s">
        <v>117</v>
      </c>
      <c r="D182" s="3" t="s">
        <v>118</v>
      </c>
      <c r="E182">
        <v>2018</v>
      </c>
      <c r="F182" t="str">
        <f>MID(A182,1,6) &amp; "-anti-" &amp; B182</f>
        <v>CARVED-anti-Ro52</v>
      </c>
      <c r="G182" s="3" t="s">
        <v>145</v>
      </c>
    </row>
    <row r="183" spans="1:7" x14ac:dyDescent="0.3">
      <c r="A183" s="2" t="s">
        <v>149</v>
      </c>
      <c r="B183" t="s">
        <v>124</v>
      </c>
      <c r="C183" t="s">
        <v>117</v>
      </c>
      <c r="D183" s="3" t="s">
        <v>118</v>
      </c>
      <c r="E183">
        <v>2018</v>
      </c>
      <c r="F183" t="str">
        <f t="shared" ref="F183:F186" si="6">MID(A183,1,6) &amp; "-anti-" &amp; B183</f>
        <v>CARGDT-anti-Ro52</v>
      </c>
      <c r="G183" s="3" t="s">
        <v>145</v>
      </c>
    </row>
    <row r="184" spans="1:7" x14ac:dyDescent="0.3">
      <c r="A184" s="2" t="s">
        <v>151</v>
      </c>
      <c r="B184" t="s">
        <v>124</v>
      </c>
      <c r="C184" t="s">
        <v>117</v>
      </c>
      <c r="D184" s="3" t="s">
        <v>118</v>
      </c>
      <c r="E184">
        <v>2018</v>
      </c>
      <c r="F184" t="str">
        <f t="shared" si="6"/>
        <v>CARAAA-anti-Ro52</v>
      </c>
      <c r="G184" s="3" t="s">
        <v>145</v>
      </c>
    </row>
    <row r="185" spans="1:7" x14ac:dyDescent="0.3">
      <c r="A185" s="2" t="s">
        <v>167</v>
      </c>
      <c r="B185" t="s">
        <v>124</v>
      </c>
      <c r="C185" t="s">
        <v>117</v>
      </c>
      <c r="D185" s="3" t="s">
        <v>118</v>
      </c>
      <c r="E185">
        <v>2018</v>
      </c>
      <c r="F185" t="str">
        <f t="shared" si="6"/>
        <v>CVSQKE-anti-Ro52</v>
      </c>
      <c r="G185" s="3" t="s">
        <v>145</v>
      </c>
    </row>
    <row r="186" spans="1:7" x14ac:dyDescent="0.3">
      <c r="A186" s="2" t="s">
        <v>156</v>
      </c>
      <c r="B186" t="s">
        <v>124</v>
      </c>
      <c r="C186" t="s">
        <v>117</v>
      </c>
      <c r="D186" s="3" t="s">
        <v>118</v>
      </c>
      <c r="E186">
        <v>2018</v>
      </c>
      <c r="F186" t="str">
        <f t="shared" si="6"/>
        <v>CARGVS-anti-Ro52</v>
      </c>
      <c r="G186" s="3" t="s">
        <v>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</dc:creator>
  <cp:lastModifiedBy>Sidney</cp:lastModifiedBy>
  <dcterms:created xsi:type="dcterms:W3CDTF">2023-04-24T07:33:42Z</dcterms:created>
  <dcterms:modified xsi:type="dcterms:W3CDTF">2023-04-25T08:50:12Z</dcterms:modified>
</cp:coreProperties>
</file>