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49c9bbb324f20d/Bureaublad/APPR.3/APPR_astroinator_SD_BPRJ_S3/IPC/"/>
    </mc:Choice>
  </mc:AlternateContent>
  <xr:revisionPtr revIDLastSave="180" documentId="8_{02AACB53-D752-42DC-BEAA-7FF4232673F0}" xr6:coauthVersionLast="47" xr6:coauthVersionMax="47" xr10:uidLastSave="{16EEE5B3-E665-4160-8100-47938428358A}"/>
  <bookViews>
    <workbookView xWindow="1815" yWindow="-15870" windowWidth="25440" windowHeight="15270" xr2:uid="{00000000-000D-0000-FFFF-FFFF00000000}"/>
  </bookViews>
  <sheets>
    <sheet name="IPC" sheetId="1" r:id="rId1"/>
    <sheet name="design issues" sheetId="3" r:id="rId2"/>
  </sheets>
  <definedNames>
    <definedName name="_xlnm._FilterDatabase" localSheetId="0" hidden="1">IPC!$A$16:$M$129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I13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tc={FBD6EFD9-9111-4C96-AF27-E986982DF7D2}</author>
  </authors>
  <commentList>
    <comment ref="G16" authorId="0" shapeId="0" xr:uid="{FBD6EFD9-9111-4C96-AF27-E986982DF7D2}">
      <text>
        <t>[Threaded comment]
Your version of Excel allows you to read this threaded comment; however, any edits to it will get removed if the file is opened in a newer version of Excel. Learn more: https://go.microsoft.com/fwlink/?linkid=870924
Comment:
    CTRL + ; gives date</t>
      </text>
    </comment>
  </commentList>
</comments>
</file>

<file path=xl/sharedStrings.xml><?xml version="1.0" encoding="utf-8"?>
<sst xmlns="http://schemas.openxmlformats.org/spreadsheetml/2006/main" count="526" uniqueCount="132">
  <si>
    <t>nr</t>
  </si>
  <si>
    <t>status</t>
  </si>
  <si>
    <t>type</t>
  </si>
  <si>
    <t>CR</t>
  </si>
  <si>
    <t>PR</t>
  </si>
  <si>
    <t>IS</t>
  </si>
  <si>
    <t>prioriteit</t>
  </si>
  <si>
    <t>25mar2012</t>
  </si>
  <si>
    <t>vertel kort wat er gedaan is</t>
  </si>
  <si>
    <t>VOORBEELD: een wijziging gewenst door de gebruiker</t>
  </si>
  <si>
    <t>VOORBEELD: een fout gemeld door maker of gebruiker</t>
  </si>
  <si>
    <t>VOORBEELD: een wijziging gewenst door de maker</t>
  </si>
  <si>
    <t>...</t>
  </si>
  <si>
    <t>..</t>
  </si>
  <si>
    <t>Dkal</t>
  </si>
  <si>
    <t>VOORBEELD: achteraf onnodig</t>
  </si>
  <si>
    <t>VOORBEELD: iets om niet te vergeten</t>
  </si>
  <si>
    <t>25mar2011</t>
  </si>
  <si>
    <t>25mar2013</t>
  </si>
  <si>
    <t>25mar2014</t>
  </si>
  <si>
    <t>25mar2015</t>
  </si>
  <si>
    <t>new</t>
  </si>
  <si>
    <t>busy</t>
  </si>
  <si>
    <t>finished</t>
  </si>
  <si>
    <t>not needed</t>
  </si>
  <si>
    <t>remark</t>
  </si>
  <si>
    <t>medium</t>
  </si>
  <si>
    <t>select..</t>
  </si>
  <si>
    <t>priority</t>
  </si>
  <si>
    <t>description</t>
  </si>
  <si>
    <t>submitter</t>
  </si>
  <si>
    <t>discuss with</t>
  </si>
  <si>
    <t>solutions/remarks</t>
  </si>
  <si>
    <t>undefined</t>
  </si>
  <si>
    <t>x</t>
  </si>
  <si>
    <t>action by</t>
  </si>
  <si>
    <t>release</t>
  </si>
  <si>
    <t>Name with a letter when product was never released yet. Use succesive letter to keep track of per-release status</t>
  </si>
  <si>
    <t>Name with version number once the product is released and in use by users</t>
  </si>
  <si>
    <t>Filter version</t>
  </si>
  <si>
    <t>when releasing software of doc verions</t>
  </si>
  <si>
    <t>Add as release file to software files or documents</t>
  </si>
  <si>
    <t>Paste in PRODUCTNAME - release info.txt file</t>
  </si>
  <si>
    <t>e.g:  functional design - release info.txt</t>
  </si>
  <si>
    <t>Copy rows of this version</t>
  </si>
  <si>
    <t>release
see tab info</t>
  </si>
  <si>
    <t>topic</t>
  </si>
  <si>
    <t>design considerations or solutions</t>
  </si>
  <si>
    <t>IPC</t>
  </si>
  <si>
    <t>link</t>
  </si>
  <si>
    <t>brondata en info, in this sheet due to tab-copy issue</t>
  </si>
  <si>
    <t>est.time needed</t>
  </si>
  <si>
    <t>total</t>
  </si>
  <si>
    <t>filtered</t>
  </si>
  <si>
    <t>insert above this line due to data validation and conditional formatting &gt; COPY and EMPTY ROW and INSERT</t>
  </si>
  <si>
    <t>hours</t>
  </si>
  <si>
    <t>date ready</t>
  </si>
  <si>
    <t>date start</t>
  </si>
  <si>
    <t>to do</t>
  </si>
  <si>
    <t>doing</t>
  </si>
  <si>
    <t>done</t>
  </si>
  <si>
    <t>skip</t>
  </si>
  <si>
    <t>Must</t>
  </si>
  <si>
    <t>Should</t>
  </si>
  <si>
    <t>Could</t>
  </si>
  <si>
    <t>Won't</t>
  </si>
  <si>
    <t>…</t>
  </si>
  <si>
    <t>add astroid class</t>
  </si>
  <si>
    <t>add photonTorpedo class</t>
  </si>
  <si>
    <t>create astroid class</t>
  </si>
  <si>
    <t>create astroids method and set number of astroids to 10</t>
  </si>
  <si>
    <t>add number of astroids variable to enable update on higher game levels (e.g. bronze is 10, silver is 15, gold is 20)</t>
  </si>
  <si>
    <t>create inittabs method to make the tabs invisible</t>
  </si>
  <si>
    <t>create DetectCollision() with Roli solution</t>
  </si>
  <si>
    <t>create RespawnAstroids(); //when the FLAK battery is passed generate new random position</t>
  </si>
  <si>
    <t>improve RespawnAstroids; when hit recreate immediately</t>
  </si>
  <si>
    <t>create AstroidExplosion() when hit</t>
  </si>
  <si>
    <t>create HitCounter()</t>
  </si>
  <si>
    <t>increase game level when hitcount is at a certain, to be determined level</t>
  </si>
  <si>
    <t>create LockOnTargetDetector() and high light cross hair when locked</t>
  </si>
  <si>
    <t>create MouseClick FLAK fire control</t>
  </si>
  <si>
    <t>create dynamic photonTorpedo array</t>
  </si>
  <si>
    <t>create main game timer object tmrMain</t>
  </si>
  <si>
    <t>add timer trackbar to modify update time of game handling</t>
  </si>
  <si>
    <t>add photoTorpedo speed trackbar where the stepsize is set</t>
  </si>
  <si>
    <t>kadi</t>
  </si>
  <si>
    <t>create dynamic astroid object array</t>
  </si>
  <si>
    <t>create HandleGameKeys() method is which either the Arduino or keyboard commands are handled
- W
- A
- S
- D
- mousclick for shooting</t>
  </si>
  <si>
    <t>IPC is done when all functions are added</t>
  </si>
  <si>
    <t>set FLAK horizontal position to top of FLAK battery</t>
  </si>
  <si>
    <t>set stepsize variable of photoTorpedo right to left moving speed; the speed is determined by the stepsize</t>
  </si>
  <si>
    <t>Handle gamekey 'W' in method HandelGameKeys(). Move the the FLAK up.</t>
  </si>
  <si>
    <t>Handle gamekey 'A' in method HandelGameKeys(). Move the the FLAK up.</t>
  </si>
  <si>
    <t>Handle gamekey 'S' in method HandelGameKeys(). Move the the FLAK up.</t>
  </si>
  <si>
    <t>Handle gamekey 'D' in method HandelGameKeys(). Move the the FLAK up.</t>
  </si>
  <si>
    <t>Handle mouseclick in method HandelGameKeys(). Fire the photonTorpedos</t>
  </si>
  <si>
    <t>create UpdateGameView method which is executed by the tmrMain game timer, the following methods shall be executed:
- HandleGameKeys(); //get keys from keyboard or Arduino
- ControlFireFlak(); //move photonTorpedoes
- DetectCollision();//if collision, make astroid invisible and.. &gt;&gt;
- RespawnAstroids(); //recreate astroid</t>
  </si>
  <si>
    <t>add gamefield panel</t>
  </si>
  <si>
    <t>user manual in pdf; extended version with pictures</t>
  </si>
  <si>
    <t>user manual quick guide in specific tab; enter tab via menu</t>
  </si>
  <si>
    <t>ipc list trello or other used to track changes</t>
  </si>
  <si>
    <t>menu name 'custom' modified in 'astroidenator by sven'plus a picture of your game/aplication</t>
  </si>
  <si>
    <t>aplication stats at startUpScreen tab. After clickeng the button the tab astroidneator is opened</t>
  </si>
  <si>
    <t>astroid color is lime</t>
  </si>
  <si>
    <t>photonTorpedo is blue</t>
  </si>
  <si>
    <t>flak and glak battery are red</t>
  </si>
  <si>
    <t>coding standard:  pascal casing for functions, camel casing for variables, hungarian notation for form items classes and objects, creator identiifier for new features</t>
  </si>
  <si>
    <t>start up screen shows name of student</t>
  </si>
  <si>
    <t>create astroid explosion when hit and then the astoid dissaapears explosion color is fuchsia</t>
  </si>
  <si>
    <t>create hitMissCounter</t>
  </si>
  <si>
    <t>tab player can be entered via menu item player</t>
  </si>
  <si>
    <t xml:space="preserve">game stops aat a number of misses </t>
  </si>
  <si>
    <t xml:space="preserve">cross hair moves with flak up down left right </t>
  </si>
  <si>
    <t>increase game level when hit counter is at a certain to be determined level decide yourself when the level will be higher explayn your decision</t>
  </si>
  <si>
    <t>crash</t>
  </si>
  <si>
    <t>create lock on targed</t>
  </si>
  <si>
    <t>info about the aplication supplemeted with the current software developers game</t>
  </si>
  <si>
    <t>player is shown in game</t>
  </si>
  <si>
    <t>arduino works for moving</t>
  </si>
  <si>
    <t>arduino works for shooting</t>
  </si>
  <si>
    <t>d to go right</t>
  </si>
  <si>
    <t>add cross hair and place it in middle of flak</t>
  </si>
  <si>
    <t>a to go left</t>
  </si>
  <si>
    <t>dificulty sistem</t>
  </si>
  <si>
    <t>speed changes when joystick is further from middle</t>
  </si>
  <si>
    <t>in a menu sca release notes are available in aa simple tekst file</t>
  </si>
  <si>
    <t>release notes are ilocated in doc directory of visual studio solution</t>
  </si>
  <si>
    <t>in the menu sca a locate function is added with a message box that show location</t>
  </si>
  <si>
    <t>tab added to play with 2 players</t>
  </si>
  <si>
    <t>high scores of players are logged aand shown in tab player</t>
  </si>
  <si>
    <t>fire backwards with right mouse click</t>
  </si>
  <si>
    <t>tab added to enter name of a player tab name is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</si>
</sst>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2" fillId="0" borderId="1" xfId="0" applyFont="1" applyBorder="1"/>
    <xf numFmtId="0" fontId="0" fillId="0" borderId="0" xfId="0" applyAlignment="1">
      <alignment wrapText="1"/>
    </xf>
    <xf numFmtId="0" fontId="4" fillId="0" borderId="0" xfId="1"/>
    <xf numFmtId="0" fontId="2" fillId="5" borderId="1" xfId="0" applyFont="1" applyFill="1" applyBorder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left"/>
    </xf>
    <xf numFmtId="0" fontId="0" fillId="7" borderId="1" xfId="0" applyFill="1" applyBorder="1"/>
    <xf numFmtId="164" fontId="0" fillId="7" borderId="1" xfId="0" applyNumberFormat="1" applyFill="1" applyBorder="1" applyAlignment="1">
      <alignment horizontal="left"/>
    </xf>
    <xf numFmtId="0" fontId="0" fillId="7" borderId="1" xfId="0" applyFill="1" applyBorder="1" applyAlignment="1">
      <alignment wrapText="1"/>
    </xf>
    <xf numFmtId="0" fontId="0" fillId="2" borderId="1" xfId="0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9" borderId="1" xfId="0" applyFill="1" applyBorder="1"/>
    <xf numFmtId="164" fontId="0" fillId="8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2" fillId="5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37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F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ck van Kalsbeek" id="{ABA6ACA5-8D23-4E2B-BE6F-3C6D19B82C55}" userId="S::kadi@roc-teraa.nl::94443a7e-dbdb-4f48-b701-7907c9b8970d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6" dT="2021-05-29T11:54:37.98" personId="{ABA6ACA5-8D23-4E2B-BE6F-3C6D19B82C55}" id="{FBD6EFD9-9111-4C96-AF27-E986982DF7D2}">
    <text>CTRL + ; gives date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N129"/>
  <sheetViews>
    <sheetView tabSelected="1" topLeftCell="A40" zoomScale="115" zoomScaleNormal="115" workbookViewId="0">
      <selection activeCell="D59" sqref="D59"/>
    </sheetView>
  </sheetViews>
  <sheetFormatPr defaultColWidth="9.140625" defaultRowHeight="14.45" customHeight="1" outlineLevelRow="1" outlineLevelCol="1" x14ac:dyDescent="0.25"/>
  <cols>
    <col min="1" max="1" width="5.5703125" style="1" bestFit="1" customWidth="1"/>
    <col min="2" max="2" width="15.140625" style="1" customWidth="1"/>
    <col min="3" max="3" width="11.28515625" style="1" customWidth="1" outlineLevel="1"/>
    <col min="4" max="4" width="10.5703125" style="2" bestFit="1" customWidth="1"/>
    <col min="5" max="5" width="11.5703125" style="1" customWidth="1" outlineLevel="1"/>
    <col min="6" max="6" width="11.5703125" style="1" customWidth="1"/>
    <col min="7" max="7" width="11.28515625" style="3" bestFit="1" customWidth="1"/>
    <col min="8" max="8" width="11.28515625" style="3" customWidth="1"/>
    <col min="9" max="9" width="103.42578125" style="4" bestFit="1" customWidth="1"/>
    <col min="10" max="10" width="16" style="2" customWidth="1"/>
    <col min="11" max="11" width="16.85546875" style="2" bestFit="1" customWidth="1"/>
    <col min="12" max="12" width="16.85546875" style="2" customWidth="1"/>
    <col min="13" max="13" width="92.42578125" style="4" customWidth="1"/>
    <col min="14" max="14" width="2.28515625" style="2" customWidth="1"/>
    <col min="15" max="16384" width="9.140625" style="2"/>
  </cols>
  <sheetData>
    <row r="1" spans="1:14" ht="15" hidden="1" x14ac:dyDescent="0.25">
      <c r="A1" s="14"/>
      <c r="B1" s="14"/>
      <c r="C1" s="14" t="s">
        <v>50</v>
      </c>
      <c r="D1" s="14"/>
      <c r="E1" s="14"/>
      <c r="F1" s="32"/>
      <c r="G1" s="14"/>
      <c r="H1" s="14"/>
      <c r="I1" s="14"/>
      <c r="J1" s="14"/>
      <c r="K1" s="14"/>
      <c r="L1" s="14"/>
      <c r="M1" s="14"/>
      <c r="N1" s="14"/>
    </row>
    <row r="2" spans="1:14" ht="15" hidden="1" x14ac:dyDescent="0.25">
      <c r="B2" s="2"/>
      <c r="C2" s="16" t="s">
        <v>2</v>
      </c>
      <c r="D2" s="16" t="s">
        <v>1</v>
      </c>
      <c r="E2" s="16" t="s">
        <v>28</v>
      </c>
      <c r="F2" s="33"/>
      <c r="G2" s="2"/>
      <c r="H2" s="2"/>
      <c r="I2" s="35" t="s">
        <v>36</v>
      </c>
      <c r="J2" s="35"/>
      <c r="K2" s="35" t="s">
        <v>36</v>
      </c>
      <c r="L2" s="35"/>
      <c r="M2" s="7"/>
      <c r="N2" s="14"/>
    </row>
    <row r="3" spans="1:14" ht="15" hidden="1" x14ac:dyDescent="0.25">
      <c r="B3" s="2"/>
      <c r="C3" s="2" t="s">
        <v>27</v>
      </c>
      <c r="D3" s="2" t="s">
        <v>27</v>
      </c>
      <c r="E3" s="2" t="s">
        <v>27</v>
      </c>
      <c r="G3" s="2"/>
      <c r="H3" s="2"/>
      <c r="I3" s="17" t="s">
        <v>37</v>
      </c>
      <c r="J3" s="17"/>
      <c r="K3" s="17"/>
      <c r="L3" s="17"/>
      <c r="M3" s="17"/>
      <c r="N3" s="14"/>
    </row>
    <row r="4" spans="1:14" ht="15" hidden="1" x14ac:dyDescent="0.25">
      <c r="B4" s="2"/>
      <c r="C4" s="2" t="s">
        <v>3</v>
      </c>
      <c r="D4" s="2" t="s">
        <v>58</v>
      </c>
      <c r="E4" s="2" t="s">
        <v>62</v>
      </c>
      <c r="G4" s="2"/>
      <c r="H4" s="2"/>
      <c r="I4" s="17" t="s">
        <v>38</v>
      </c>
      <c r="J4" s="17"/>
      <c r="K4" s="17"/>
      <c r="L4" s="17"/>
      <c r="M4" s="17"/>
      <c r="N4" s="14"/>
    </row>
    <row r="5" spans="1:14" ht="15" hidden="1" x14ac:dyDescent="0.25">
      <c r="B5" s="2"/>
      <c r="C5" s="2" t="s">
        <v>4</v>
      </c>
      <c r="D5" s="2" t="s">
        <v>59</v>
      </c>
      <c r="E5" s="2" t="s">
        <v>63</v>
      </c>
      <c r="G5" s="2"/>
      <c r="H5" s="2"/>
      <c r="I5" s="2"/>
      <c r="N5" s="14"/>
    </row>
    <row r="6" spans="1:14" ht="15" hidden="1" x14ac:dyDescent="0.25">
      <c r="B6" s="2"/>
      <c r="C6" s="2" t="s">
        <v>5</v>
      </c>
      <c r="D6" s="2" t="s">
        <v>60</v>
      </c>
      <c r="E6" s="2" t="s">
        <v>64</v>
      </c>
      <c r="G6" s="2"/>
      <c r="H6" s="2"/>
      <c r="I6" s="35" t="s">
        <v>40</v>
      </c>
      <c r="J6" s="35"/>
      <c r="K6" s="35" t="s">
        <v>40</v>
      </c>
      <c r="L6" s="35"/>
      <c r="M6" s="7"/>
      <c r="N6" s="14"/>
    </row>
    <row r="7" spans="1:14" ht="15" hidden="1" x14ac:dyDescent="0.25">
      <c r="B7" s="2"/>
      <c r="C7" s="2" t="s">
        <v>33</v>
      </c>
      <c r="D7" s="2" t="s">
        <v>61</v>
      </c>
      <c r="E7" s="2" t="s">
        <v>65</v>
      </c>
      <c r="G7" s="2"/>
      <c r="H7" s="2"/>
      <c r="I7" s="17" t="s">
        <v>39</v>
      </c>
      <c r="J7" s="17"/>
      <c r="K7" s="17"/>
      <c r="L7" s="17"/>
      <c r="M7" s="17"/>
      <c r="N7" s="14"/>
    </row>
    <row r="8" spans="1:14" ht="15" hidden="1" x14ac:dyDescent="0.25">
      <c r="B8" s="2"/>
      <c r="C8" s="2" t="s">
        <v>24</v>
      </c>
      <c r="D8" s="2" t="s">
        <v>33</v>
      </c>
      <c r="E8" s="2" t="s">
        <v>33</v>
      </c>
      <c r="G8" s="2"/>
      <c r="H8" s="2"/>
      <c r="I8" s="17" t="s">
        <v>44</v>
      </c>
      <c r="J8" s="17"/>
      <c r="K8" s="17"/>
      <c r="L8" s="17"/>
      <c r="M8" s="17"/>
      <c r="N8" s="14"/>
    </row>
    <row r="9" spans="1:14" ht="15" hidden="1" x14ac:dyDescent="0.25">
      <c r="B9" s="2"/>
      <c r="C9" s="2" t="s">
        <v>13</v>
      </c>
      <c r="D9" s="2" t="s">
        <v>25</v>
      </c>
      <c r="E9" s="2" t="s">
        <v>66</v>
      </c>
      <c r="G9" s="2"/>
      <c r="H9" s="2"/>
      <c r="I9" s="17" t="s">
        <v>42</v>
      </c>
      <c r="J9" s="17" t="s">
        <v>43</v>
      </c>
      <c r="K9" s="17"/>
      <c r="L9" s="17"/>
      <c r="M9" s="17"/>
      <c r="N9" s="14"/>
    </row>
    <row r="10" spans="1:14" ht="15" hidden="1" x14ac:dyDescent="0.25">
      <c r="B10" s="2"/>
      <c r="C10" s="2"/>
      <c r="D10" s="2" t="s">
        <v>12</v>
      </c>
      <c r="E10" s="2" t="s">
        <v>66</v>
      </c>
      <c r="G10" s="2"/>
      <c r="H10" s="2"/>
      <c r="I10" s="17" t="s">
        <v>41</v>
      </c>
      <c r="J10" s="17"/>
      <c r="K10" s="17"/>
      <c r="L10" s="17"/>
      <c r="M10" s="17"/>
      <c r="N10" s="14"/>
    </row>
    <row r="11" spans="1:14" ht="15" x14ac:dyDescent="0.25">
      <c r="A11" s="18"/>
      <c r="B11" s="18"/>
      <c r="C11" s="18"/>
      <c r="D11" s="19"/>
      <c r="E11" s="18"/>
      <c r="F11" s="18"/>
      <c r="G11" s="20"/>
      <c r="H11" s="20"/>
      <c r="I11" s="21"/>
      <c r="J11" s="19"/>
      <c r="K11" s="19"/>
      <c r="L11" s="19"/>
      <c r="M11" s="21"/>
      <c r="N11" s="14"/>
    </row>
    <row r="12" spans="1:14" s="22" customFormat="1" ht="14.45" customHeight="1" x14ac:dyDescent="0.25">
      <c r="A12" s="23"/>
      <c r="B12" s="23"/>
      <c r="C12" s="23"/>
      <c r="D12" s="24" t="s">
        <v>55</v>
      </c>
      <c r="E12" s="23"/>
      <c r="F12" s="23" t="s">
        <v>52</v>
      </c>
      <c r="G12" s="27"/>
      <c r="H12" s="27"/>
      <c r="I12" s="25" t="s">
        <v>53</v>
      </c>
      <c r="J12" s="24"/>
      <c r="K12" s="24"/>
      <c r="L12" s="24"/>
      <c r="M12" s="25"/>
      <c r="N12" s="14"/>
    </row>
    <row r="13" spans="1:14" ht="14.45" customHeight="1" x14ac:dyDescent="0.25">
      <c r="A13" s="26"/>
      <c r="B13" s="26"/>
      <c r="C13" s="26"/>
      <c r="D13" s="26" t="s">
        <v>21</v>
      </c>
      <c r="E13" s="26"/>
      <c r="F13" s="28">
        <f>SUMIF(D$16:D128,$D13,F$16:F128)</f>
        <v>0</v>
      </c>
      <c r="G13" s="26"/>
      <c r="H13" s="26"/>
      <c r="I13" s="28">
        <f>SUBTOTAL(9, F$17:F$128)</f>
        <v>0</v>
      </c>
      <c r="J13" s="26"/>
      <c r="K13" s="26"/>
      <c r="L13" s="26"/>
      <c r="M13" s="26"/>
      <c r="N13" s="14"/>
    </row>
    <row r="14" spans="1:14" ht="14.45" customHeight="1" x14ac:dyDescent="0.25">
      <c r="A14" s="26"/>
      <c r="B14" s="26"/>
      <c r="C14" s="26"/>
      <c r="D14" s="26" t="s">
        <v>22</v>
      </c>
      <c r="E14" s="26"/>
      <c r="F14" s="28">
        <f>SUMIF(D$16:D129,$D14,F$16:F129)</f>
        <v>0</v>
      </c>
      <c r="G14" s="26"/>
      <c r="H14" s="26"/>
      <c r="I14" s="26"/>
      <c r="J14" s="26"/>
      <c r="K14" s="26"/>
      <c r="L14" s="26"/>
      <c r="M14" s="26"/>
      <c r="N14" s="14"/>
    </row>
    <row r="15" spans="1:14" ht="14.45" customHeight="1" x14ac:dyDescent="0.25">
      <c r="A15" s="26"/>
      <c r="B15" s="26"/>
      <c r="C15" s="26"/>
      <c r="D15" s="26" t="s">
        <v>23</v>
      </c>
      <c r="E15" s="26"/>
      <c r="F15" s="28">
        <f>SUMIF(D$16:D130,$D15,F$16:F130)</f>
        <v>0</v>
      </c>
      <c r="G15" s="26"/>
      <c r="H15" s="26"/>
      <c r="I15" s="26"/>
      <c r="J15" s="26"/>
      <c r="K15" s="26"/>
      <c r="L15" s="26"/>
      <c r="M15" s="26"/>
      <c r="N15" s="14"/>
    </row>
    <row r="16" spans="1:14" s="5" customFormat="1" ht="14.45" customHeight="1" x14ac:dyDescent="0.25">
      <c r="A16" s="6" t="s">
        <v>0</v>
      </c>
      <c r="B16" s="10" t="s">
        <v>45</v>
      </c>
      <c r="C16" s="6" t="s">
        <v>2</v>
      </c>
      <c r="D16" s="8" t="s">
        <v>1</v>
      </c>
      <c r="E16" s="6" t="s">
        <v>6</v>
      </c>
      <c r="F16" s="10" t="s">
        <v>51</v>
      </c>
      <c r="G16" s="9" t="s">
        <v>57</v>
      </c>
      <c r="H16" s="9" t="s">
        <v>56</v>
      </c>
      <c r="I16" s="7" t="s">
        <v>29</v>
      </c>
      <c r="J16" s="8" t="s">
        <v>30</v>
      </c>
      <c r="K16" s="8" t="s">
        <v>31</v>
      </c>
      <c r="L16" s="8" t="s">
        <v>35</v>
      </c>
      <c r="M16" s="7" t="s">
        <v>32</v>
      </c>
      <c r="N16" s="14"/>
    </row>
    <row r="17" spans="1:14" s="22" customFormat="1" ht="14.45" hidden="1" customHeight="1" outlineLevel="1" x14ac:dyDescent="0.25">
      <c r="A17" s="29" t="s">
        <v>34</v>
      </c>
      <c r="B17" s="29" t="s">
        <v>34</v>
      </c>
      <c r="C17" s="29" t="s">
        <v>3</v>
      </c>
      <c r="D17" s="22" t="s">
        <v>12</v>
      </c>
      <c r="E17" s="29" t="s">
        <v>26</v>
      </c>
      <c r="F17" s="29"/>
      <c r="G17" s="30" t="s">
        <v>17</v>
      </c>
      <c r="H17" s="30"/>
      <c r="I17" s="31" t="s">
        <v>9</v>
      </c>
      <c r="J17" s="22" t="s">
        <v>14</v>
      </c>
      <c r="M17" s="31" t="s">
        <v>8</v>
      </c>
    </row>
    <row r="18" spans="1:14" s="22" customFormat="1" ht="14.45" hidden="1" customHeight="1" outlineLevel="1" x14ac:dyDescent="0.25">
      <c r="A18" s="29" t="s">
        <v>34</v>
      </c>
      <c r="B18" s="29" t="s">
        <v>34</v>
      </c>
      <c r="C18" s="29" t="s">
        <v>4</v>
      </c>
      <c r="D18" s="22" t="s">
        <v>12</v>
      </c>
      <c r="E18" s="29" t="s">
        <v>26</v>
      </c>
      <c r="F18" s="29"/>
      <c r="G18" s="30" t="s">
        <v>7</v>
      </c>
      <c r="H18" s="30"/>
      <c r="I18" s="31" t="s">
        <v>10</v>
      </c>
      <c r="J18" s="22" t="s">
        <v>14</v>
      </c>
      <c r="M18" s="31" t="s">
        <v>8</v>
      </c>
    </row>
    <row r="19" spans="1:14" s="22" customFormat="1" ht="14.45" hidden="1" customHeight="1" outlineLevel="1" x14ac:dyDescent="0.25">
      <c r="A19" s="29" t="s">
        <v>34</v>
      </c>
      <c r="B19" s="29" t="s">
        <v>34</v>
      </c>
      <c r="C19" s="29" t="s">
        <v>5</v>
      </c>
      <c r="D19" s="22" t="s">
        <v>12</v>
      </c>
      <c r="E19" s="29" t="s">
        <v>26</v>
      </c>
      <c r="F19" s="29"/>
      <c r="G19" s="30" t="s">
        <v>18</v>
      </c>
      <c r="H19" s="30"/>
      <c r="I19" s="31" t="s">
        <v>11</v>
      </c>
      <c r="J19" s="22" t="s">
        <v>14</v>
      </c>
      <c r="M19" s="31" t="s">
        <v>8</v>
      </c>
    </row>
    <row r="20" spans="1:14" s="22" customFormat="1" ht="14.45" hidden="1" customHeight="1" outlineLevel="1" x14ac:dyDescent="0.25">
      <c r="A20" s="29" t="s">
        <v>34</v>
      </c>
      <c r="B20" s="29" t="s">
        <v>34</v>
      </c>
      <c r="C20" s="29" t="s">
        <v>33</v>
      </c>
      <c r="D20" s="22" t="s">
        <v>12</v>
      </c>
      <c r="E20" s="29" t="s">
        <v>26</v>
      </c>
      <c r="F20" s="29"/>
      <c r="G20" s="30" t="s">
        <v>19</v>
      </c>
      <c r="H20" s="30"/>
      <c r="I20" s="31" t="s">
        <v>15</v>
      </c>
      <c r="J20" s="22" t="s">
        <v>14</v>
      </c>
      <c r="M20" s="31" t="s">
        <v>8</v>
      </c>
    </row>
    <row r="21" spans="1:14" s="22" customFormat="1" ht="14.45" hidden="1" customHeight="1" outlineLevel="1" x14ac:dyDescent="0.25">
      <c r="A21" s="29" t="s">
        <v>34</v>
      </c>
      <c r="B21" s="29" t="s">
        <v>34</v>
      </c>
      <c r="C21" s="29" t="s">
        <v>33</v>
      </c>
      <c r="D21" s="22" t="s">
        <v>12</v>
      </c>
      <c r="E21" s="29" t="s">
        <v>26</v>
      </c>
      <c r="F21" s="29"/>
      <c r="G21" s="30" t="s">
        <v>20</v>
      </c>
      <c r="H21" s="30"/>
      <c r="I21" s="31" t="s">
        <v>16</v>
      </c>
      <c r="J21" s="22" t="s">
        <v>14</v>
      </c>
      <c r="M21" s="31" t="s">
        <v>8</v>
      </c>
    </row>
    <row r="22" spans="1:14" s="22" customFormat="1" ht="14.45" hidden="1" customHeight="1" outlineLevel="1" x14ac:dyDescent="0.25">
      <c r="A22" s="29" t="s">
        <v>34</v>
      </c>
      <c r="B22" s="29" t="s">
        <v>34</v>
      </c>
      <c r="C22" s="29" t="s">
        <v>24</v>
      </c>
      <c r="D22" s="22" t="s">
        <v>12</v>
      </c>
      <c r="E22" s="29" t="s">
        <v>26</v>
      </c>
      <c r="F22" s="29"/>
      <c r="G22" s="30"/>
      <c r="H22" s="30"/>
      <c r="I22" s="31"/>
      <c r="M22" s="31"/>
    </row>
    <row r="23" spans="1:14" ht="14.45" customHeight="1" collapsed="1" x14ac:dyDescent="0.25">
      <c r="A23" s="1">
        <v>1</v>
      </c>
      <c r="C23" s="1" t="s">
        <v>3</v>
      </c>
      <c r="D23" s="22" t="s">
        <v>60</v>
      </c>
      <c r="E23" s="1" t="s">
        <v>62</v>
      </c>
      <c r="I23" s="4" t="s">
        <v>68</v>
      </c>
      <c r="J23" s="2" t="s">
        <v>85</v>
      </c>
      <c r="N23" s="15"/>
    </row>
    <row r="24" spans="1:14" ht="14.45" customHeight="1" collapsed="1" x14ac:dyDescent="0.25">
      <c r="A24" s="1">
        <v>2</v>
      </c>
      <c r="C24" s="1" t="s">
        <v>3</v>
      </c>
      <c r="D24" s="22" t="s">
        <v>60</v>
      </c>
      <c r="E24" s="1" t="s">
        <v>62</v>
      </c>
      <c r="I24" s="4" t="s">
        <v>69</v>
      </c>
      <c r="J24" s="2" t="s">
        <v>85</v>
      </c>
      <c r="N24" s="15"/>
    </row>
    <row r="25" spans="1:14" ht="14.45" customHeight="1" collapsed="1" x14ac:dyDescent="0.25">
      <c r="A25" s="1">
        <v>3</v>
      </c>
      <c r="C25" s="1" t="s">
        <v>3</v>
      </c>
      <c r="D25" s="22" t="s">
        <v>60</v>
      </c>
      <c r="E25" s="1" t="s">
        <v>62</v>
      </c>
      <c r="I25" s="4" t="s">
        <v>67</v>
      </c>
      <c r="J25" s="2" t="s">
        <v>85</v>
      </c>
      <c r="N25" s="15"/>
    </row>
    <row r="26" spans="1:14" ht="14.45" customHeight="1" collapsed="1" x14ac:dyDescent="0.25">
      <c r="A26" s="1">
        <v>4</v>
      </c>
      <c r="C26" s="1" t="s">
        <v>3</v>
      </c>
      <c r="D26" s="22" t="s">
        <v>60</v>
      </c>
      <c r="E26" s="1" t="s">
        <v>62</v>
      </c>
      <c r="I26" s="4" t="s">
        <v>86</v>
      </c>
      <c r="J26" s="2" t="s">
        <v>85</v>
      </c>
      <c r="N26" s="15"/>
    </row>
    <row r="27" spans="1:14" ht="14.45" customHeight="1" collapsed="1" x14ac:dyDescent="0.25">
      <c r="A27" s="1">
        <v>5</v>
      </c>
      <c r="C27" s="1" t="s">
        <v>3</v>
      </c>
      <c r="D27" s="22" t="s">
        <v>60</v>
      </c>
      <c r="E27" s="1" t="s">
        <v>62</v>
      </c>
      <c r="I27" s="4" t="s">
        <v>81</v>
      </c>
      <c r="J27" s="2" t="s">
        <v>85</v>
      </c>
      <c r="N27" s="15"/>
    </row>
    <row r="28" spans="1:14" ht="14.45" customHeight="1" collapsed="1" x14ac:dyDescent="0.25">
      <c r="A28" s="1">
        <v>6</v>
      </c>
      <c r="C28" s="1" t="s">
        <v>3</v>
      </c>
      <c r="D28" s="22" t="s">
        <v>60</v>
      </c>
      <c r="E28" s="1" t="s">
        <v>62</v>
      </c>
      <c r="I28" s="4" t="s">
        <v>82</v>
      </c>
      <c r="J28" s="2" t="s">
        <v>85</v>
      </c>
      <c r="N28" s="15"/>
    </row>
    <row r="29" spans="1:14" ht="14.45" customHeight="1" collapsed="1" x14ac:dyDescent="0.25">
      <c r="A29" s="1">
        <v>7</v>
      </c>
      <c r="C29" s="1" t="s">
        <v>3</v>
      </c>
      <c r="D29" s="22" t="s">
        <v>60</v>
      </c>
      <c r="E29" s="1" t="s">
        <v>62</v>
      </c>
      <c r="I29" s="4" t="s">
        <v>70</v>
      </c>
      <c r="J29" s="2" t="s">
        <v>85</v>
      </c>
      <c r="N29" s="15"/>
    </row>
    <row r="30" spans="1:14" ht="30" collapsed="1" x14ac:dyDescent="0.25">
      <c r="A30" s="1">
        <v>8</v>
      </c>
      <c r="C30" s="1" t="s">
        <v>3</v>
      </c>
      <c r="D30" s="22" t="s">
        <v>60</v>
      </c>
      <c r="E30" s="1" t="s">
        <v>62</v>
      </c>
      <c r="I30" s="4" t="s">
        <v>71</v>
      </c>
      <c r="J30" s="2" t="s">
        <v>85</v>
      </c>
      <c r="N30" s="15"/>
    </row>
    <row r="31" spans="1:14" ht="14.45" customHeight="1" collapsed="1" x14ac:dyDescent="0.25">
      <c r="A31" s="1">
        <v>9</v>
      </c>
      <c r="C31" s="1" t="s">
        <v>3</v>
      </c>
      <c r="D31" s="22" t="s">
        <v>60</v>
      </c>
      <c r="E31" s="1" t="s">
        <v>62</v>
      </c>
      <c r="I31" s="4" t="s">
        <v>72</v>
      </c>
      <c r="J31" s="2" t="s">
        <v>85</v>
      </c>
      <c r="N31" s="15"/>
    </row>
    <row r="32" spans="1:14" ht="14.45" customHeight="1" collapsed="1" x14ac:dyDescent="0.25">
      <c r="A32" s="1">
        <v>10</v>
      </c>
      <c r="C32" s="1" t="s">
        <v>3</v>
      </c>
      <c r="D32" s="22" t="s">
        <v>60</v>
      </c>
      <c r="E32" s="1" t="s">
        <v>62</v>
      </c>
      <c r="I32" s="4" t="s">
        <v>89</v>
      </c>
      <c r="J32" s="2" t="s">
        <v>85</v>
      </c>
      <c r="N32" s="15"/>
    </row>
    <row r="33" spans="1:14" ht="30" collapsed="1" x14ac:dyDescent="0.25">
      <c r="A33" s="1">
        <v>11</v>
      </c>
      <c r="C33" s="1" t="s">
        <v>3</v>
      </c>
      <c r="D33" s="22" t="s">
        <v>60</v>
      </c>
      <c r="E33" s="1" t="s">
        <v>62</v>
      </c>
      <c r="I33" s="4" t="s">
        <v>90</v>
      </c>
      <c r="J33" s="2" t="s">
        <v>85</v>
      </c>
      <c r="N33" s="15"/>
    </row>
    <row r="34" spans="1:14" ht="90" collapsed="1" x14ac:dyDescent="0.25">
      <c r="A34" s="1">
        <v>12</v>
      </c>
      <c r="C34" s="1" t="s">
        <v>3</v>
      </c>
      <c r="D34" s="22" t="s">
        <v>60</v>
      </c>
      <c r="E34" s="1" t="s">
        <v>62</v>
      </c>
      <c r="I34" s="4" t="s">
        <v>96</v>
      </c>
      <c r="J34" s="2" t="s">
        <v>85</v>
      </c>
      <c r="N34" s="15"/>
    </row>
    <row r="35" spans="1:14" ht="105" collapsed="1" x14ac:dyDescent="0.25">
      <c r="A35" s="1">
        <v>13</v>
      </c>
      <c r="C35" s="1" t="s">
        <v>3</v>
      </c>
      <c r="D35" s="22" t="s">
        <v>60</v>
      </c>
      <c r="E35" s="1" t="s">
        <v>62</v>
      </c>
      <c r="I35" s="4" t="s">
        <v>87</v>
      </c>
      <c r="J35" s="2" t="s">
        <v>85</v>
      </c>
      <c r="M35" s="4" t="s">
        <v>88</v>
      </c>
      <c r="N35" s="15"/>
    </row>
    <row r="36" spans="1:14" ht="30" collapsed="1" x14ac:dyDescent="0.25">
      <c r="A36" s="1">
        <v>14</v>
      </c>
      <c r="C36" s="1" t="s">
        <v>3</v>
      </c>
      <c r="D36" s="22" t="s">
        <v>60</v>
      </c>
      <c r="E36" s="1" t="s">
        <v>62</v>
      </c>
      <c r="I36" s="4" t="s">
        <v>91</v>
      </c>
      <c r="J36" s="2" t="s">
        <v>85</v>
      </c>
      <c r="N36" s="15"/>
    </row>
    <row r="37" spans="1:14" ht="30" collapsed="1" x14ac:dyDescent="0.25">
      <c r="A37" s="1">
        <v>15</v>
      </c>
      <c r="C37" s="1" t="s">
        <v>3</v>
      </c>
      <c r="D37" s="22" t="s">
        <v>60</v>
      </c>
      <c r="E37" s="1" t="s">
        <v>62</v>
      </c>
      <c r="I37" s="4" t="s">
        <v>92</v>
      </c>
      <c r="J37" s="2" t="s">
        <v>85</v>
      </c>
      <c r="N37" s="15"/>
    </row>
    <row r="38" spans="1:14" ht="30" collapsed="1" x14ac:dyDescent="0.25">
      <c r="A38" s="1">
        <v>16</v>
      </c>
      <c r="C38" s="1" t="s">
        <v>3</v>
      </c>
      <c r="D38" s="22" t="s">
        <v>60</v>
      </c>
      <c r="E38" s="1" t="s">
        <v>64</v>
      </c>
      <c r="I38" s="4" t="s">
        <v>93</v>
      </c>
      <c r="J38" s="2" t="s">
        <v>85</v>
      </c>
      <c r="N38" s="15"/>
    </row>
    <row r="39" spans="1:14" ht="30" collapsed="1" x14ac:dyDescent="0.25">
      <c r="A39" s="1">
        <v>17</v>
      </c>
      <c r="C39" s="1" t="s">
        <v>3</v>
      </c>
      <c r="D39" s="22" t="s">
        <v>60</v>
      </c>
      <c r="E39" s="1" t="s">
        <v>64</v>
      </c>
      <c r="I39" s="4" t="s">
        <v>94</v>
      </c>
      <c r="J39" s="2" t="s">
        <v>85</v>
      </c>
      <c r="N39" s="15"/>
    </row>
    <row r="40" spans="1:14" ht="30" collapsed="1" x14ac:dyDescent="0.25">
      <c r="A40" s="1">
        <v>18</v>
      </c>
      <c r="C40" s="1" t="s">
        <v>3</v>
      </c>
      <c r="D40" s="22" t="s">
        <v>60</v>
      </c>
      <c r="E40" s="1" t="s">
        <v>62</v>
      </c>
      <c r="I40" s="4" t="s">
        <v>95</v>
      </c>
      <c r="J40" s="2" t="s">
        <v>85</v>
      </c>
      <c r="N40" s="15"/>
    </row>
    <row r="41" spans="1:14" ht="14.45" customHeight="1" collapsed="1" x14ac:dyDescent="0.25">
      <c r="A41" s="1">
        <v>19</v>
      </c>
      <c r="C41" s="1" t="s">
        <v>3</v>
      </c>
      <c r="D41" s="22" t="s">
        <v>60</v>
      </c>
      <c r="E41" s="1" t="s">
        <v>62</v>
      </c>
      <c r="I41" s="4" t="s">
        <v>73</v>
      </c>
      <c r="J41" s="2" t="s">
        <v>85</v>
      </c>
      <c r="N41" s="15"/>
    </row>
    <row r="42" spans="1:14" ht="14.45" customHeight="1" collapsed="1" x14ac:dyDescent="0.25">
      <c r="A42" s="1">
        <v>20</v>
      </c>
      <c r="C42" s="1" t="s">
        <v>3</v>
      </c>
      <c r="D42" s="22" t="s">
        <v>60</v>
      </c>
      <c r="E42" s="1" t="s">
        <v>62</v>
      </c>
      <c r="I42" s="4" t="s">
        <v>74</v>
      </c>
      <c r="J42" s="2" t="s">
        <v>85</v>
      </c>
      <c r="N42" s="15"/>
    </row>
    <row r="43" spans="1:14" ht="14.45" customHeight="1" collapsed="1" x14ac:dyDescent="0.25">
      <c r="A43" s="1">
        <v>21</v>
      </c>
      <c r="C43" s="1" t="s">
        <v>3</v>
      </c>
      <c r="D43" s="22" t="s">
        <v>60</v>
      </c>
      <c r="E43" s="1" t="s">
        <v>64</v>
      </c>
      <c r="I43" s="4" t="s">
        <v>75</v>
      </c>
      <c r="J43" s="2" t="s">
        <v>85</v>
      </c>
      <c r="N43" s="15"/>
    </row>
    <row r="44" spans="1:14" ht="14.45" customHeight="1" collapsed="1" x14ac:dyDescent="0.25">
      <c r="A44" s="1">
        <v>22</v>
      </c>
      <c r="C44" s="1" t="s">
        <v>3</v>
      </c>
      <c r="D44" s="22" t="s">
        <v>60</v>
      </c>
      <c r="E44" s="1" t="s">
        <v>64</v>
      </c>
      <c r="I44" s="4" t="s">
        <v>76</v>
      </c>
      <c r="J44" s="2" t="s">
        <v>85</v>
      </c>
      <c r="N44" s="15"/>
    </row>
    <row r="45" spans="1:14" ht="14.45" customHeight="1" collapsed="1" x14ac:dyDescent="0.25">
      <c r="A45" s="1">
        <v>23</v>
      </c>
      <c r="C45" s="1" t="s">
        <v>3</v>
      </c>
      <c r="D45" s="22" t="s">
        <v>60</v>
      </c>
      <c r="E45" s="1" t="s">
        <v>63</v>
      </c>
      <c r="I45" s="4" t="s">
        <v>77</v>
      </c>
      <c r="J45" s="2" t="s">
        <v>85</v>
      </c>
      <c r="N45" s="15"/>
    </row>
    <row r="46" spans="1:14" ht="14.45" customHeight="1" collapsed="1" x14ac:dyDescent="0.25">
      <c r="A46" s="1">
        <v>24</v>
      </c>
      <c r="C46" s="1" t="s">
        <v>3</v>
      </c>
      <c r="D46" s="22" t="s">
        <v>60</v>
      </c>
      <c r="E46" s="1" t="s">
        <v>62</v>
      </c>
      <c r="I46" s="4" t="s">
        <v>78</v>
      </c>
      <c r="J46" s="2" t="s">
        <v>85</v>
      </c>
      <c r="N46" s="15"/>
    </row>
    <row r="47" spans="1:14" ht="14.45" customHeight="1" collapsed="1" x14ac:dyDescent="0.25">
      <c r="A47" s="1">
        <v>25</v>
      </c>
      <c r="C47" s="1" t="s">
        <v>3</v>
      </c>
      <c r="D47" s="22" t="s">
        <v>60</v>
      </c>
      <c r="E47" s="1" t="s">
        <v>64</v>
      </c>
      <c r="I47" s="4" t="s">
        <v>79</v>
      </c>
      <c r="J47" s="2" t="s">
        <v>85</v>
      </c>
      <c r="N47" s="15"/>
    </row>
    <row r="48" spans="1:14" ht="14.45" customHeight="1" collapsed="1" x14ac:dyDescent="0.25">
      <c r="A48" s="1">
        <v>26</v>
      </c>
      <c r="C48" s="1" t="s">
        <v>3</v>
      </c>
      <c r="D48" s="22" t="s">
        <v>60</v>
      </c>
      <c r="E48" s="1" t="s">
        <v>62</v>
      </c>
      <c r="I48" s="4" t="s">
        <v>80</v>
      </c>
      <c r="J48" s="2" t="s">
        <v>85</v>
      </c>
      <c r="N48" s="15"/>
    </row>
    <row r="49" spans="1:14" ht="14.45" customHeight="1" collapsed="1" x14ac:dyDescent="0.25">
      <c r="A49" s="1">
        <v>27</v>
      </c>
      <c r="C49" s="1" t="s">
        <v>3</v>
      </c>
      <c r="D49" s="22" t="s">
        <v>60</v>
      </c>
      <c r="E49" s="1" t="s">
        <v>63</v>
      </c>
      <c r="I49" s="4" t="s">
        <v>83</v>
      </c>
      <c r="J49" s="2" t="s">
        <v>85</v>
      </c>
      <c r="N49" s="15"/>
    </row>
    <row r="50" spans="1:14" ht="14.45" customHeight="1" collapsed="1" x14ac:dyDescent="0.25">
      <c r="A50" s="1">
        <v>28</v>
      </c>
      <c r="C50" s="1" t="s">
        <v>3</v>
      </c>
      <c r="D50" s="22" t="s">
        <v>60</v>
      </c>
      <c r="E50" s="1" t="s">
        <v>63</v>
      </c>
      <c r="I50" s="4" t="s">
        <v>84</v>
      </c>
      <c r="J50" s="2" t="s">
        <v>85</v>
      </c>
      <c r="N50" s="15"/>
    </row>
    <row r="51" spans="1:14" ht="14.45" customHeight="1" collapsed="1" x14ac:dyDescent="0.25">
      <c r="A51" s="1">
        <v>29</v>
      </c>
      <c r="C51" s="1" t="s">
        <v>3</v>
      </c>
      <c r="D51" s="22" t="s">
        <v>60</v>
      </c>
      <c r="E51" s="1" t="s">
        <v>62</v>
      </c>
      <c r="I51" s="4" t="s">
        <v>97</v>
      </c>
      <c r="J51" s="2" t="s">
        <v>85</v>
      </c>
      <c r="N51" s="15"/>
    </row>
    <row r="52" spans="1:14" ht="14.45" customHeight="1" collapsed="1" x14ac:dyDescent="0.25">
      <c r="A52" s="1">
        <v>30</v>
      </c>
      <c r="C52" s="1" t="s">
        <v>3</v>
      </c>
      <c r="D52" s="22" t="s">
        <v>58</v>
      </c>
      <c r="E52" s="1" t="s">
        <v>62</v>
      </c>
      <c r="I52" s="4" t="s">
        <v>98</v>
      </c>
      <c r="N52" s="15"/>
    </row>
    <row r="53" spans="1:14" ht="14.45" customHeight="1" collapsed="1" x14ac:dyDescent="0.25">
      <c r="A53" s="1">
        <v>31</v>
      </c>
      <c r="C53" s="1" t="s">
        <v>3</v>
      </c>
      <c r="D53" s="22" t="s">
        <v>60</v>
      </c>
      <c r="E53" s="1" t="s">
        <v>62</v>
      </c>
      <c r="I53" s="4" t="s">
        <v>99</v>
      </c>
      <c r="N53" s="15"/>
    </row>
    <row r="54" spans="1:14" ht="14.45" customHeight="1" collapsed="1" x14ac:dyDescent="0.25">
      <c r="A54" s="1">
        <v>32</v>
      </c>
      <c r="C54" s="1" t="s">
        <v>3</v>
      </c>
      <c r="D54" s="22" t="s">
        <v>59</v>
      </c>
      <c r="E54" s="1" t="s">
        <v>62</v>
      </c>
      <c r="I54" s="4" t="s">
        <v>100</v>
      </c>
      <c r="N54" s="15"/>
    </row>
    <row r="55" spans="1:14" ht="14.45" customHeight="1" collapsed="1" x14ac:dyDescent="0.25">
      <c r="A55" s="1">
        <v>33</v>
      </c>
      <c r="C55" s="1" t="s">
        <v>3</v>
      </c>
      <c r="D55" s="22" t="s">
        <v>60</v>
      </c>
      <c r="E55" s="1" t="s">
        <v>62</v>
      </c>
      <c r="I55" s="4" t="s">
        <v>101</v>
      </c>
      <c r="N55" s="15"/>
    </row>
    <row r="56" spans="1:14" ht="14.45" customHeight="1" collapsed="1" x14ac:dyDescent="0.25">
      <c r="A56" s="1">
        <v>34</v>
      </c>
      <c r="C56" s="1" t="s">
        <v>3</v>
      </c>
      <c r="D56" s="22" t="s">
        <v>60</v>
      </c>
      <c r="E56" s="1" t="s">
        <v>62</v>
      </c>
      <c r="I56" s="4" t="s">
        <v>102</v>
      </c>
      <c r="N56" s="15"/>
    </row>
    <row r="57" spans="1:14" ht="14.45" customHeight="1" collapsed="1" x14ac:dyDescent="0.25">
      <c r="A57" s="1">
        <v>35</v>
      </c>
      <c r="C57" s="1" t="s">
        <v>3</v>
      </c>
      <c r="D57" s="22" t="s">
        <v>60</v>
      </c>
      <c r="E57" s="1" t="s">
        <v>62</v>
      </c>
      <c r="I57" s="4" t="s">
        <v>103</v>
      </c>
      <c r="N57" s="15"/>
    </row>
    <row r="58" spans="1:14" ht="14.45" customHeight="1" collapsed="1" x14ac:dyDescent="0.25">
      <c r="A58" s="1">
        <v>36</v>
      </c>
      <c r="C58" s="1" t="s">
        <v>3</v>
      </c>
      <c r="D58" s="22" t="s">
        <v>60</v>
      </c>
      <c r="E58" s="1" t="s">
        <v>62</v>
      </c>
      <c r="I58" s="4" t="s">
        <v>104</v>
      </c>
      <c r="N58" s="15"/>
    </row>
    <row r="59" spans="1:14" ht="14.45" customHeight="1" x14ac:dyDescent="0.25">
      <c r="A59" s="1">
        <v>37</v>
      </c>
      <c r="C59" s="1" t="s">
        <v>3</v>
      </c>
      <c r="D59" s="22" t="s">
        <v>59</v>
      </c>
      <c r="E59" s="1" t="s">
        <v>62</v>
      </c>
      <c r="I59" s="4" t="s">
        <v>105</v>
      </c>
      <c r="N59" s="15"/>
    </row>
    <row r="60" spans="1:14" ht="30" x14ac:dyDescent="0.25">
      <c r="A60" s="1">
        <v>38</v>
      </c>
      <c r="C60" s="1" t="s">
        <v>3</v>
      </c>
      <c r="D60" s="22" t="s">
        <v>59</v>
      </c>
      <c r="E60" s="1" t="s">
        <v>62</v>
      </c>
      <c r="I60" s="4" t="s">
        <v>106</v>
      </c>
      <c r="N60" s="15"/>
    </row>
    <row r="61" spans="1:14" ht="14.45" customHeight="1" x14ac:dyDescent="0.25">
      <c r="A61" s="1">
        <v>39</v>
      </c>
      <c r="C61" s="1" t="s">
        <v>3</v>
      </c>
      <c r="D61" s="22" t="s">
        <v>60</v>
      </c>
      <c r="E61" s="1" t="s">
        <v>62</v>
      </c>
      <c r="I61" s="4" t="s">
        <v>107</v>
      </c>
      <c r="N61" s="15"/>
    </row>
    <row r="62" spans="1:14" ht="14.45" customHeight="1" x14ac:dyDescent="0.25">
      <c r="A62" s="1">
        <v>40</v>
      </c>
      <c r="C62" s="1" t="s">
        <v>3</v>
      </c>
      <c r="D62" s="22" t="s">
        <v>60</v>
      </c>
      <c r="E62" s="1" t="s">
        <v>62</v>
      </c>
      <c r="I62" s="4" t="s">
        <v>108</v>
      </c>
      <c r="N62" s="15"/>
    </row>
    <row r="63" spans="1:14" ht="14.45" customHeight="1" x14ac:dyDescent="0.25">
      <c r="A63" s="1">
        <v>41</v>
      </c>
      <c r="C63" s="1" t="s">
        <v>3</v>
      </c>
      <c r="D63" s="22" t="s">
        <v>60</v>
      </c>
      <c r="E63" s="1" t="s">
        <v>62</v>
      </c>
      <c r="I63" s="4" t="s">
        <v>109</v>
      </c>
      <c r="N63" s="15"/>
    </row>
    <row r="64" spans="1:14" ht="14.45" customHeight="1" x14ac:dyDescent="0.25">
      <c r="A64" s="1">
        <v>42</v>
      </c>
      <c r="C64" s="1" t="s">
        <v>3</v>
      </c>
      <c r="D64" s="22" t="s">
        <v>60</v>
      </c>
      <c r="E64" s="1" t="s">
        <v>62</v>
      </c>
      <c r="I64" s="4" t="s">
        <v>131</v>
      </c>
      <c r="N64" s="15"/>
    </row>
    <row r="65" spans="1:14" ht="14.45" customHeight="1" x14ac:dyDescent="0.25">
      <c r="A65" s="1">
        <v>43</v>
      </c>
      <c r="C65" s="1" t="s">
        <v>3</v>
      </c>
      <c r="D65" s="22" t="s">
        <v>60</v>
      </c>
      <c r="E65" s="1" t="s">
        <v>62</v>
      </c>
      <c r="I65" s="4" t="s">
        <v>110</v>
      </c>
      <c r="N65" s="15"/>
    </row>
    <row r="66" spans="1:14" ht="14.45" customHeight="1" x14ac:dyDescent="0.25">
      <c r="A66" s="1">
        <v>44</v>
      </c>
      <c r="C66" s="1" t="s">
        <v>3</v>
      </c>
      <c r="D66" s="22" t="s">
        <v>60</v>
      </c>
      <c r="E66" s="1" t="s">
        <v>62</v>
      </c>
      <c r="I66" s="4" t="s">
        <v>111</v>
      </c>
      <c r="N66" s="15"/>
    </row>
    <row r="67" spans="1:14" ht="14.45" customHeight="1" x14ac:dyDescent="0.25">
      <c r="A67" s="1">
        <v>45</v>
      </c>
      <c r="C67" s="1" t="s">
        <v>3</v>
      </c>
      <c r="D67" s="22" t="s">
        <v>60</v>
      </c>
      <c r="E67" s="1" t="s">
        <v>62</v>
      </c>
      <c r="I67" s="4" t="s">
        <v>112</v>
      </c>
      <c r="N67" s="15"/>
    </row>
    <row r="68" spans="1:14" ht="30" x14ac:dyDescent="0.25">
      <c r="A68" s="1">
        <v>46</v>
      </c>
      <c r="C68" s="1" t="s">
        <v>3</v>
      </c>
      <c r="D68" s="22" t="s">
        <v>60</v>
      </c>
      <c r="E68" s="1" t="s">
        <v>62</v>
      </c>
      <c r="I68" s="4" t="s">
        <v>113</v>
      </c>
      <c r="N68" s="15"/>
    </row>
    <row r="69" spans="1:14" ht="14.45" customHeight="1" x14ac:dyDescent="0.25">
      <c r="A69" s="1">
        <v>47</v>
      </c>
      <c r="C69" s="1" t="s">
        <v>3</v>
      </c>
      <c r="D69" s="22" t="s">
        <v>60</v>
      </c>
      <c r="E69" s="1" t="s">
        <v>62</v>
      </c>
      <c r="I69" s="4" t="s">
        <v>115</v>
      </c>
      <c r="N69" s="15"/>
    </row>
    <row r="70" spans="1:14" ht="14.45" customHeight="1" x14ac:dyDescent="0.25">
      <c r="A70" s="1">
        <v>48</v>
      </c>
      <c r="C70" s="1" t="s">
        <v>3</v>
      </c>
      <c r="D70" s="22" t="s">
        <v>58</v>
      </c>
      <c r="E70" s="1" t="s">
        <v>62</v>
      </c>
      <c r="I70" s="4" t="s">
        <v>116</v>
      </c>
      <c r="N70" s="15"/>
    </row>
    <row r="71" spans="1:14" ht="14.45" customHeight="1" x14ac:dyDescent="0.25">
      <c r="A71" s="1">
        <v>49</v>
      </c>
      <c r="C71" s="1" t="s">
        <v>3</v>
      </c>
      <c r="D71" s="22" t="s">
        <v>60</v>
      </c>
      <c r="E71" s="1" t="s">
        <v>63</v>
      </c>
      <c r="I71" s="4" t="s">
        <v>117</v>
      </c>
      <c r="N71" s="15"/>
    </row>
    <row r="72" spans="1:14" ht="14.45" customHeight="1" x14ac:dyDescent="0.25">
      <c r="A72" s="1">
        <v>50</v>
      </c>
      <c r="C72" s="1" t="s">
        <v>3</v>
      </c>
      <c r="D72" s="22" t="s">
        <v>60</v>
      </c>
      <c r="E72" s="1" t="s">
        <v>63</v>
      </c>
      <c r="I72" s="4" t="s">
        <v>118</v>
      </c>
      <c r="N72" s="15"/>
    </row>
    <row r="73" spans="1:14" ht="14.45" customHeight="1" x14ac:dyDescent="0.25">
      <c r="A73" s="1">
        <v>51</v>
      </c>
      <c r="C73" s="1" t="s">
        <v>3</v>
      </c>
      <c r="D73" s="22" t="s">
        <v>60</v>
      </c>
      <c r="E73" s="1" t="s">
        <v>63</v>
      </c>
      <c r="I73" s="4" t="s">
        <v>119</v>
      </c>
      <c r="N73" s="15"/>
    </row>
    <row r="74" spans="1:14" ht="14.45" customHeight="1" x14ac:dyDescent="0.25">
      <c r="A74" s="1">
        <v>52</v>
      </c>
      <c r="C74" s="1" t="s">
        <v>3</v>
      </c>
      <c r="D74" s="22" t="s">
        <v>60</v>
      </c>
      <c r="E74" s="1" t="s">
        <v>63</v>
      </c>
      <c r="I74" s="4" t="s">
        <v>122</v>
      </c>
      <c r="N74" s="15"/>
    </row>
    <row r="75" spans="1:14" ht="14.45" customHeight="1" x14ac:dyDescent="0.25">
      <c r="A75" s="1">
        <v>53</v>
      </c>
      <c r="C75" s="1" t="s">
        <v>3</v>
      </c>
      <c r="D75" s="22" t="s">
        <v>60</v>
      </c>
      <c r="E75" s="1" t="s">
        <v>63</v>
      </c>
      <c r="I75" s="4" t="s">
        <v>120</v>
      </c>
      <c r="N75" s="15"/>
    </row>
    <row r="76" spans="1:14" ht="14.45" customHeight="1" x14ac:dyDescent="0.25">
      <c r="A76" s="1">
        <v>54</v>
      </c>
      <c r="C76" s="1" t="s">
        <v>3</v>
      </c>
      <c r="D76" s="22" t="s">
        <v>60</v>
      </c>
      <c r="E76" s="1" t="s">
        <v>63</v>
      </c>
      <c r="I76" s="4" t="s">
        <v>121</v>
      </c>
      <c r="N76" s="15"/>
    </row>
    <row r="77" spans="1:14" ht="14.45" customHeight="1" x14ac:dyDescent="0.25">
      <c r="A77" s="1">
        <v>55</v>
      </c>
      <c r="C77" s="1" t="s">
        <v>3</v>
      </c>
      <c r="D77" s="22" t="s">
        <v>60</v>
      </c>
      <c r="E77" s="1" t="s">
        <v>63</v>
      </c>
      <c r="I77" s="4" t="s">
        <v>123</v>
      </c>
      <c r="N77" s="15"/>
    </row>
    <row r="78" spans="1:14" ht="14.45" customHeight="1" x14ac:dyDescent="0.25">
      <c r="A78" s="1">
        <v>56</v>
      </c>
      <c r="C78" s="1" t="s">
        <v>3</v>
      </c>
      <c r="D78" s="22" t="s">
        <v>61</v>
      </c>
      <c r="E78" s="1" t="s">
        <v>63</v>
      </c>
      <c r="I78" s="4" t="s">
        <v>124</v>
      </c>
      <c r="N78" s="15"/>
    </row>
    <row r="79" spans="1:14" ht="14.45" customHeight="1" x14ac:dyDescent="0.25">
      <c r="A79" s="1">
        <v>57</v>
      </c>
      <c r="C79" s="1" t="s">
        <v>3</v>
      </c>
      <c r="D79" s="22" t="s">
        <v>58</v>
      </c>
      <c r="E79" s="1" t="s">
        <v>64</v>
      </c>
      <c r="I79" s="4" t="s">
        <v>125</v>
      </c>
      <c r="N79" s="15"/>
    </row>
    <row r="80" spans="1:14" ht="14.45" customHeight="1" x14ac:dyDescent="0.25">
      <c r="A80" s="1">
        <v>58</v>
      </c>
      <c r="C80" s="1" t="s">
        <v>3</v>
      </c>
      <c r="D80" s="22" t="s">
        <v>58</v>
      </c>
      <c r="E80" s="1" t="s">
        <v>64</v>
      </c>
      <c r="I80" s="4" t="s">
        <v>126</v>
      </c>
      <c r="N80" s="15"/>
    </row>
    <row r="81" spans="1:14" ht="14.45" customHeight="1" x14ac:dyDescent="0.25">
      <c r="A81" s="1">
        <v>59</v>
      </c>
      <c r="C81" s="1" t="s">
        <v>3</v>
      </c>
      <c r="D81" s="22" t="s">
        <v>60</v>
      </c>
      <c r="E81" s="1" t="s">
        <v>64</v>
      </c>
      <c r="I81" s="4" t="s">
        <v>127</v>
      </c>
      <c r="N81" s="15"/>
    </row>
    <row r="82" spans="1:14" ht="14.45" customHeight="1" x14ac:dyDescent="0.25">
      <c r="A82" s="1">
        <v>60</v>
      </c>
      <c r="C82" s="1" t="s">
        <v>3</v>
      </c>
      <c r="D82" s="22" t="s">
        <v>60</v>
      </c>
      <c r="E82" s="1" t="s">
        <v>64</v>
      </c>
      <c r="I82" s="4" t="s">
        <v>128</v>
      </c>
      <c r="N82" s="15"/>
    </row>
    <row r="83" spans="1:14" ht="14.45" customHeight="1" x14ac:dyDescent="0.25">
      <c r="A83" s="1">
        <v>61</v>
      </c>
      <c r="C83" s="1" t="s">
        <v>3</v>
      </c>
      <c r="D83" s="22" t="s">
        <v>60</v>
      </c>
      <c r="E83" s="1" t="s">
        <v>64</v>
      </c>
      <c r="I83" s="4" t="s">
        <v>129</v>
      </c>
      <c r="N83" s="15"/>
    </row>
    <row r="84" spans="1:14" ht="14.45" customHeight="1" x14ac:dyDescent="0.25">
      <c r="A84" s="1">
        <v>62</v>
      </c>
      <c r="C84" s="1" t="s">
        <v>3</v>
      </c>
      <c r="D84" s="22" t="s">
        <v>60</v>
      </c>
      <c r="E84" s="1" t="s">
        <v>64</v>
      </c>
      <c r="I84" s="4" t="s">
        <v>75</v>
      </c>
      <c r="N84" s="15"/>
    </row>
    <row r="85" spans="1:14" ht="14.45" customHeight="1" x14ac:dyDescent="0.25">
      <c r="A85" s="1">
        <v>63</v>
      </c>
      <c r="C85" s="1" t="s">
        <v>3</v>
      </c>
      <c r="D85" s="22" t="s">
        <v>60</v>
      </c>
      <c r="E85" s="1" t="s">
        <v>64</v>
      </c>
      <c r="I85" s="4" t="s">
        <v>90</v>
      </c>
      <c r="N85" s="15"/>
    </row>
    <row r="86" spans="1:14" ht="14.45" customHeight="1" x14ac:dyDescent="0.25">
      <c r="A86" s="1">
        <v>64</v>
      </c>
      <c r="C86" s="1" t="s">
        <v>3</v>
      </c>
      <c r="D86" s="22" t="s">
        <v>60</v>
      </c>
      <c r="E86" s="1" t="s">
        <v>64</v>
      </c>
      <c r="I86" s="4" t="s">
        <v>83</v>
      </c>
      <c r="N86" s="15"/>
    </row>
    <row r="87" spans="1:14" ht="14.45" customHeight="1" x14ac:dyDescent="0.25">
      <c r="A87" s="1">
        <v>65</v>
      </c>
      <c r="C87" s="1" t="s">
        <v>3</v>
      </c>
      <c r="D87" s="22" t="s">
        <v>60</v>
      </c>
      <c r="E87" s="1" t="s">
        <v>64</v>
      </c>
      <c r="I87" s="4" t="s">
        <v>130</v>
      </c>
      <c r="N87" s="15"/>
    </row>
    <row r="88" spans="1:14" ht="14.45" customHeight="1" x14ac:dyDescent="0.25">
      <c r="A88" s="1">
        <v>66</v>
      </c>
      <c r="C88" s="1" t="s">
        <v>3</v>
      </c>
      <c r="D88" s="22" t="s">
        <v>59</v>
      </c>
      <c r="E88" s="1" t="s">
        <v>65</v>
      </c>
      <c r="I88" s="4" t="s">
        <v>114</v>
      </c>
      <c r="N88" s="15"/>
    </row>
    <row r="89" spans="1:14" ht="14.45" customHeight="1" x14ac:dyDescent="0.25">
      <c r="A89" s="1">
        <v>67</v>
      </c>
      <c r="C89" s="1" t="s">
        <v>27</v>
      </c>
      <c r="D89" s="22" t="s">
        <v>12</v>
      </c>
      <c r="E89" s="1" t="s">
        <v>27</v>
      </c>
      <c r="N89" s="15"/>
    </row>
    <row r="90" spans="1:14" ht="14.45" customHeight="1" x14ac:dyDescent="0.25">
      <c r="A90" s="1">
        <v>68</v>
      </c>
      <c r="C90" s="1" t="s">
        <v>27</v>
      </c>
      <c r="D90" s="22" t="s">
        <v>12</v>
      </c>
      <c r="E90" s="1" t="s">
        <v>27</v>
      </c>
      <c r="N90" s="15"/>
    </row>
    <row r="91" spans="1:14" ht="14.45" customHeight="1" x14ac:dyDescent="0.25">
      <c r="A91" s="1">
        <v>69</v>
      </c>
      <c r="C91" s="1" t="s">
        <v>27</v>
      </c>
      <c r="D91" s="22" t="s">
        <v>12</v>
      </c>
      <c r="E91" s="1" t="s">
        <v>27</v>
      </c>
      <c r="N91" s="15"/>
    </row>
    <row r="92" spans="1:14" ht="14.45" customHeight="1" x14ac:dyDescent="0.25">
      <c r="A92" s="1">
        <v>70</v>
      </c>
      <c r="C92" s="1" t="s">
        <v>27</v>
      </c>
      <c r="D92" s="22" t="s">
        <v>12</v>
      </c>
      <c r="E92" s="1" t="s">
        <v>27</v>
      </c>
      <c r="N92" s="15"/>
    </row>
    <row r="93" spans="1:14" ht="14.45" customHeight="1" x14ac:dyDescent="0.25">
      <c r="A93" s="1">
        <v>71</v>
      </c>
      <c r="C93" s="1" t="s">
        <v>27</v>
      </c>
      <c r="D93" s="22" t="s">
        <v>12</v>
      </c>
      <c r="E93" s="1" t="s">
        <v>27</v>
      </c>
      <c r="N93" s="15"/>
    </row>
    <row r="94" spans="1:14" ht="14.45" customHeight="1" x14ac:dyDescent="0.25">
      <c r="A94" s="1">
        <v>72</v>
      </c>
      <c r="C94" s="1" t="s">
        <v>27</v>
      </c>
      <c r="D94" s="22" t="s">
        <v>12</v>
      </c>
      <c r="E94" s="1" t="s">
        <v>27</v>
      </c>
      <c r="N94" s="15"/>
    </row>
    <row r="95" spans="1:14" ht="14.45" customHeight="1" x14ac:dyDescent="0.25">
      <c r="A95" s="1">
        <v>73</v>
      </c>
      <c r="C95" s="1" t="s">
        <v>27</v>
      </c>
      <c r="D95" s="22" t="s">
        <v>12</v>
      </c>
      <c r="E95" s="1" t="s">
        <v>27</v>
      </c>
      <c r="N95" s="15"/>
    </row>
    <row r="96" spans="1:14" ht="14.45" customHeight="1" x14ac:dyDescent="0.25">
      <c r="A96" s="1">
        <v>74</v>
      </c>
      <c r="C96" s="1" t="s">
        <v>27</v>
      </c>
      <c r="D96" s="22" t="s">
        <v>12</v>
      </c>
      <c r="E96" s="1" t="s">
        <v>27</v>
      </c>
      <c r="N96" s="15"/>
    </row>
    <row r="97" spans="1:14" ht="14.45" customHeight="1" x14ac:dyDescent="0.25">
      <c r="A97" s="1">
        <v>75</v>
      </c>
      <c r="C97" s="1" t="s">
        <v>27</v>
      </c>
      <c r="D97" s="22" t="s">
        <v>12</v>
      </c>
      <c r="E97" s="1" t="s">
        <v>27</v>
      </c>
      <c r="N97" s="15"/>
    </row>
    <row r="98" spans="1:14" ht="14.45" customHeight="1" x14ac:dyDescent="0.25">
      <c r="A98" s="1">
        <v>76</v>
      </c>
      <c r="C98" s="1" t="s">
        <v>27</v>
      </c>
      <c r="D98" s="22" t="s">
        <v>12</v>
      </c>
      <c r="E98" s="1" t="s">
        <v>27</v>
      </c>
      <c r="N98" s="15"/>
    </row>
    <row r="99" spans="1:14" ht="14.45" customHeight="1" x14ac:dyDescent="0.25">
      <c r="A99" s="1">
        <v>77</v>
      </c>
      <c r="C99" s="1" t="s">
        <v>27</v>
      </c>
      <c r="D99" s="22" t="s">
        <v>12</v>
      </c>
      <c r="E99" s="1" t="s">
        <v>27</v>
      </c>
      <c r="N99" s="15"/>
    </row>
    <row r="100" spans="1:14" ht="14.45" customHeight="1" x14ac:dyDescent="0.25">
      <c r="A100" s="1">
        <v>78</v>
      </c>
      <c r="C100" s="1" t="s">
        <v>27</v>
      </c>
      <c r="D100" s="22" t="s">
        <v>12</v>
      </c>
      <c r="E100" s="1" t="s">
        <v>27</v>
      </c>
      <c r="N100" s="15"/>
    </row>
    <row r="101" spans="1:14" ht="14.45" customHeight="1" x14ac:dyDescent="0.25">
      <c r="A101" s="1">
        <v>79</v>
      </c>
      <c r="C101" s="1" t="s">
        <v>27</v>
      </c>
      <c r="D101" s="22" t="s">
        <v>12</v>
      </c>
      <c r="E101" s="1" t="s">
        <v>27</v>
      </c>
      <c r="N101" s="15"/>
    </row>
    <row r="102" spans="1:14" ht="14.45" customHeight="1" x14ac:dyDescent="0.25">
      <c r="A102" s="1">
        <v>80</v>
      </c>
      <c r="C102" s="1" t="s">
        <v>27</v>
      </c>
      <c r="D102" s="22" t="s">
        <v>12</v>
      </c>
      <c r="E102" s="1" t="s">
        <v>27</v>
      </c>
      <c r="N102" s="15"/>
    </row>
    <row r="103" spans="1:14" ht="14.45" customHeight="1" x14ac:dyDescent="0.25">
      <c r="A103" s="1">
        <v>81</v>
      </c>
      <c r="C103" s="1" t="s">
        <v>27</v>
      </c>
      <c r="D103" s="22" t="s">
        <v>12</v>
      </c>
      <c r="E103" s="1" t="s">
        <v>27</v>
      </c>
      <c r="N103" s="15"/>
    </row>
    <row r="104" spans="1:14" ht="14.45" customHeight="1" x14ac:dyDescent="0.25">
      <c r="A104" s="1">
        <v>82</v>
      </c>
      <c r="C104" s="1" t="s">
        <v>27</v>
      </c>
      <c r="D104" s="22" t="s">
        <v>12</v>
      </c>
      <c r="E104" s="1" t="s">
        <v>27</v>
      </c>
      <c r="N104" s="15"/>
    </row>
    <row r="105" spans="1:14" ht="14.45" customHeight="1" x14ac:dyDescent="0.25">
      <c r="A105" s="1">
        <v>83</v>
      </c>
      <c r="C105" s="1" t="s">
        <v>27</v>
      </c>
      <c r="D105" s="22" t="s">
        <v>12</v>
      </c>
      <c r="E105" s="1" t="s">
        <v>27</v>
      </c>
      <c r="N105" s="15"/>
    </row>
    <row r="106" spans="1:14" ht="14.45" customHeight="1" x14ac:dyDescent="0.25">
      <c r="A106" s="1">
        <v>84</v>
      </c>
      <c r="C106" s="1" t="s">
        <v>27</v>
      </c>
      <c r="D106" s="22" t="s">
        <v>12</v>
      </c>
      <c r="E106" s="1" t="s">
        <v>27</v>
      </c>
      <c r="N106" s="15"/>
    </row>
    <row r="107" spans="1:14" ht="14.45" customHeight="1" x14ac:dyDescent="0.25">
      <c r="A107" s="1">
        <v>85</v>
      </c>
      <c r="C107" s="1" t="s">
        <v>27</v>
      </c>
      <c r="D107" s="22" t="s">
        <v>12</v>
      </c>
      <c r="E107" s="1" t="s">
        <v>27</v>
      </c>
      <c r="N107" s="15"/>
    </row>
    <row r="108" spans="1:14" ht="14.45" customHeight="1" x14ac:dyDescent="0.25">
      <c r="A108" s="1">
        <v>86</v>
      </c>
      <c r="C108" s="1" t="s">
        <v>27</v>
      </c>
      <c r="D108" s="22" t="s">
        <v>12</v>
      </c>
      <c r="E108" s="1" t="s">
        <v>27</v>
      </c>
      <c r="N108" s="15"/>
    </row>
    <row r="109" spans="1:14" ht="14.45" customHeight="1" x14ac:dyDescent="0.25">
      <c r="A109" s="1">
        <v>87</v>
      </c>
      <c r="C109" s="1" t="s">
        <v>27</v>
      </c>
      <c r="D109" s="22" t="s">
        <v>12</v>
      </c>
      <c r="E109" s="1" t="s">
        <v>27</v>
      </c>
      <c r="N109" s="15"/>
    </row>
    <row r="110" spans="1:14" ht="14.45" customHeight="1" x14ac:dyDescent="0.25">
      <c r="A110" s="1">
        <v>88</v>
      </c>
      <c r="C110" s="1" t="s">
        <v>27</v>
      </c>
      <c r="D110" s="22" t="s">
        <v>12</v>
      </c>
      <c r="E110" s="1" t="s">
        <v>27</v>
      </c>
      <c r="N110" s="15"/>
    </row>
    <row r="111" spans="1:14" ht="14.45" customHeight="1" x14ac:dyDescent="0.25">
      <c r="A111" s="1">
        <v>89</v>
      </c>
      <c r="C111" s="1" t="s">
        <v>27</v>
      </c>
      <c r="D111" s="22" t="s">
        <v>12</v>
      </c>
      <c r="E111" s="1" t="s">
        <v>27</v>
      </c>
      <c r="N111" s="15"/>
    </row>
    <row r="112" spans="1:14" ht="14.45" customHeight="1" x14ac:dyDescent="0.25">
      <c r="A112" s="1">
        <v>90</v>
      </c>
      <c r="C112" s="1" t="s">
        <v>27</v>
      </c>
      <c r="D112" s="22" t="s">
        <v>12</v>
      </c>
      <c r="E112" s="1" t="s">
        <v>27</v>
      </c>
      <c r="N112" s="15"/>
    </row>
    <row r="113" spans="1:14" ht="14.45" customHeight="1" x14ac:dyDescent="0.25">
      <c r="A113" s="1">
        <v>91</v>
      </c>
      <c r="C113" s="1" t="s">
        <v>27</v>
      </c>
      <c r="D113" s="22" t="s">
        <v>12</v>
      </c>
      <c r="E113" s="1" t="s">
        <v>27</v>
      </c>
      <c r="N113" s="15"/>
    </row>
    <row r="114" spans="1:14" ht="14.45" customHeight="1" x14ac:dyDescent="0.25">
      <c r="A114" s="1">
        <v>92</v>
      </c>
      <c r="C114" s="1" t="s">
        <v>27</v>
      </c>
      <c r="D114" s="22" t="s">
        <v>12</v>
      </c>
      <c r="E114" s="1" t="s">
        <v>27</v>
      </c>
      <c r="N114" s="15"/>
    </row>
    <row r="115" spans="1:14" ht="14.45" customHeight="1" x14ac:dyDescent="0.25">
      <c r="A115" s="1">
        <v>93</v>
      </c>
      <c r="C115" s="1" t="s">
        <v>27</v>
      </c>
      <c r="D115" s="22" t="s">
        <v>12</v>
      </c>
      <c r="E115" s="1" t="s">
        <v>27</v>
      </c>
      <c r="N115" s="15"/>
    </row>
    <row r="116" spans="1:14" ht="14.45" customHeight="1" x14ac:dyDescent="0.25">
      <c r="A116" s="1">
        <v>94</v>
      </c>
      <c r="C116" s="1" t="s">
        <v>27</v>
      </c>
      <c r="D116" s="22" t="s">
        <v>12</v>
      </c>
      <c r="E116" s="1" t="s">
        <v>27</v>
      </c>
      <c r="N116" s="15"/>
    </row>
    <row r="117" spans="1:14" ht="14.45" customHeight="1" x14ac:dyDescent="0.25">
      <c r="A117" s="1">
        <v>95</v>
      </c>
      <c r="C117" s="1" t="s">
        <v>27</v>
      </c>
      <c r="D117" s="22" t="s">
        <v>12</v>
      </c>
      <c r="E117" s="1" t="s">
        <v>27</v>
      </c>
      <c r="N117" s="15"/>
    </row>
    <row r="118" spans="1:14" ht="14.45" customHeight="1" x14ac:dyDescent="0.25">
      <c r="A118" s="1">
        <v>96</v>
      </c>
      <c r="C118" s="1" t="s">
        <v>27</v>
      </c>
      <c r="D118" s="22" t="s">
        <v>12</v>
      </c>
      <c r="E118" s="1" t="s">
        <v>27</v>
      </c>
      <c r="N118" s="15"/>
    </row>
    <row r="119" spans="1:14" ht="14.45" customHeight="1" x14ac:dyDescent="0.25">
      <c r="A119" s="1">
        <v>97</v>
      </c>
      <c r="C119" s="1" t="s">
        <v>27</v>
      </c>
      <c r="D119" s="22" t="s">
        <v>12</v>
      </c>
      <c r="E119" s="1" t="s">
        <v>27</v>
      </c>
      <c r="N119" s="15"/>
    </row>
    <row r="120" spans="1:14" ht="14.45" customHeight="1" x14ac:dyDescent="0.25">
      <c r="A120" s="1">
        <v>98</v>
      </c>
      <c r="C120" s="1" t="s">
        <v>27</v>
      </c>
      <c r="D120" s="22" t="s">
        <v>12</v>
      </c>
      <c r="E120" s="1" t="s">
        <v>27</v>
      </c>
      <c r="N120" s="15"/>
    </row>
    <row r="121" spans="1:14" ht="14.45" customHeight="1" x14ac:dyDescent="0.25">
      <c r="A121" s="1">
        <v>99</v>
      </c>
      <c r="C121" s="1" t="s">
        <v>27</v>
      </c>
      <c r="D121" s="22" t="s">
        <v>12</v>
      </c>
      <c r="E121" s="1" t="s">
        <v>27</v>
      </c>
      <c r="N121" s="15"/>
    </row>
    <row r="122" spans="1:14" ht="14.45" customHeight="1" x14ac:dyDescent="0.25">
      <c r="A122" s="1">
        <v>96</v>
      </c>
      <c r="C122" s="1" t="s">
        <v>27</v>
      </c>
      <c r="D122" s="22" t="s">
        <v>12</v>
      </c>
      <c r="E122" s="1" t="s">
        <v>27</v>
      </c>
      <c r="N122" s="15"/>
    </row>
    <row r="123" spans="1:14" ht="14.45" customHeight="1" x14ac:dyDescent="0.25">
      <c r="A123" s="1">
        <v>97</v>
      </c>
      <c r="C123" s="1" t="s">
        <v>27</v>
      </c>
      <c r="D123" s="22" t="s">
        <v>12</v>
      </c>
      <c r="E123" s="1" t="s">
        <v>27</v>
      </c>
      <c r="N123" s="15"/>
    </row>
    <row r="124" spans="1:14" ht="14.45" customHeight="1" x14ac:dyDescent="0.25">
      <c r="A124" s="1">
        <v>98</v>
      </c>
      <c r="C124" s="1" t="s">
        <v>27</v>
      </c>
      <c r="D124" s="22" t="s">
        <v>12</v>
      </c>
      <c r="E124" s="1" t="s">
        <v>27</v>
      </c>
      <c r="N124" s="15"/>
    </row>
    <row r="125" spans="1:14" ht="14.45" customHeight="1" x14ac:dyDescent="0.25">
      <c r="A125" s="1">
        <v>99</v>
      </c>
      <c r="C125" s="1" t="s">
        <v>27</v>
      </c>
      <c r="D125" s="22" t="s">
        <v>12</v>
      </c>
      <c r="E125" s="1" t="s">
        <v>27</v>
      </c>
      <c r="N125" s="15"/>
    </row>
    <row r="126" spans="1:14" ht="14.45" customHeight="1" x14ac:dyDescent="0.25">
      <c r="A126" s="1">
        <v>100</v>
      </c>
      <c r="C126" s="1" t="s">
        <v>27</v>
      </c>
      <c r="D126" s="22" t="s">
        <v>12</v>
      </c>
      <c r="E126" s="1" t="s">
        <v>27</v>
      </c>
      <c r="N126" s="15"/>
    </row>
    <row r="127" spans="1:14" ht="14.45" customHeight="1" x14ac:dyDescent="0.25">
      <c r="A127" s="1">
        <v>101</v>
      </c>
      <c r="C127" s="1" t="s">
        <v>27</v>
      </c>
      <c r="D127" s="22" t="s">
        <v>12</v>
      </c>
      <c r="E127" s="1" t="s">
        <v>27</v>
      </c>
      <c r="N127" s="15"/>
    </row>
    <row r="128" spans="1:14" ht="14.45" customHeight="1" x14ac:dyDescent="0.25">
      <c r="A128" s="1">
        <v>102</v>
      </c>
      <c r="C128" s="1" t="s">
        <v>27</v>
      </c>
      <c r="D128" s="22" t="s">
        <v>12</v>
      </c>
      <c r="E128" s="1" t="s">
        <v>27</v>
      </c>
      <c r="N128" s="15"/>
    </row>
    <row r="129" spans="1:14" s="11" customFormat="1" ht="14.45" customHeight="1" x14ac:dyDescent="0.25">
      <c r="A129" s="34" t="s">
        <v>54</v>
      </c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14"/>
    </row>
  </sheetData>
  <autoFilter ref="A16:M129" xr:uid="{00000000-0009-0000-0000-000000000000}"/>
  <mergeCells count="5">
    <mergeCell ref="A129:M129"/>
    <mergeCell ref="I2:J2"/>
    <mergeCell ref="I6:J6"/>
    <mergeCell ref="K2:L2"/>
    <mergeCell ref="K6:L6"/>
  </mergeCells>
  <conditionalFormatting sqref="A17:M128">
    <cfRule type="expression" dxfId="36" priority="1">
      <formula>$D17="---"</formula>
    </cfRule>
    <cfRule type="expression" dxfId="35" priority="49">
      <formula>$D17="remark"</formula>
    </cfRule>
    <cfRule type="expression" dxfId="34" priority="48">
      <formula>$D17="skip"</formula>
    </cfRule>
    <cfRule type="expression" dxfId="33" priority="47">
      <formula>$D17= "undefined"</formula>
    </cfRule>
    <cfRule type="expression" dxfId="32" priority="52">
      <formula>$D17="to do"</formula>
    </cfRule>
    <cfRule type="expression" dxfId="31" priority="51">
      <formula>$D17="doing"</formula>
    </cfRule>
    <cfRule type="expression" dxfId="30" priority="50">
      <formula>$D17="done"</formula>
    </cfRule>
  </conditionalFormatting>
  <conditionalFormatting sqref="B78:M100">
    <cfRule type="expression" dxfId="29" priority="20">
      <formula>$D78="finished"</formula>
    </cfRule>
    <cfRule type="expression" dxfId="28" priority="21">
      <formula>$D78="busy"</formula>
    </cfRule>
    <cfRule type="expression" dxfId="27" priority="22">
      <formula>$D78="new"</formula>
    </cfRule>
    <cfRule type="expression" dxfId="26" priority="17">
      <formula>$D78= "undefined"</formula>
    </cfRule>
    <cfRule type="expression" dxfId="25" priority="18">
      <formula>$D78="not needed"</formula>
    </cfRule>
    <cfRule type="expression" dxfId="24" priority="19">
      <formula>$D78="remark"</formula>
    </cfRule>
  </conditionalFormatting>
  <conditionalFormatting sqref="B101:M127">
    <cfRule type="expression" dxfId="23" priority="5">
      <formula>$D101= "undefined"</formula>
    </cfRule>
    <cfRule type="expression" dxfId="22" priority="6">
      <formula>$D101="not needed"</formula>
    </cfRule>
    <cfRule type="expression" dxfId="21" priority="7">
      <formula>$D101="remark"</formula>
    </cfRule>
    <cfRule type="expression" dxfId="20" priority="8">
      <formula>$D101="finished"</formula>
    </cfRule>
    <cfRule type="expression" dxfId="19" priority="9">
      <formula>$D101="busy"</formula>
    </cfRule>
    <cfRule type="expression" dxfId="18" priority="10">
      <formula>$D101="new"</formula>
    </cfRule>
  </conditionalFormatting>
  <conditionalFormatting sqref="E17:E70 E77 E128 D16:F16 D130:F1048576">
    <cfRule type="cellIs" dxfId="17" priority="86" operator="equal">
      <formula>"afgewerkt"</formula>
    </cfRule>
    <cfRule type="cellIs" dxfId="16" priority="87" operator="equal">
      <formula>"bezig"</formula>
    </cfRule>
    <cfRule type="cellIs" dxfId="15" priority="88" operator="equal">
      <formula>"nieuw"</formula>
    </cfRule>
  </conditionalFormatting>
  <conditionalFormatting sqref="E59:E89 E127">
    <cfRule type="cellIs" dxfId="14" priority="35" operator="equal">
      <formula>"afgewerkt"</formula>
    </cfRule>
    <cfRule type="cellIs" dxfId="13" priority="36" operator="equal">
      <formula>"bezig"</formula>
    </cfRule>
    <cfRule type="cellIs" dxfId="12" priority="37" operator="equal">
      <formula>"nieuw"</formula>
    </cfRule>
  </conditionalFormatting>
  <conditionalFormatting sqref="E80:E99">
    <cfRule type="cellIs" dxfId="11" priority="16" operator="equal">
      <formula>"nieuw"</formula>
    </cfRule>
    <cfRule type="cellIs" dxfId="10" priority="15" operator="equal">
      <formula>"bezig"</formula>
    </cfRule>
    <cfRule type="cellIs" dxfId="9" priority="14" operator="equal">
      <formula>"afgewerkt"</formula>
    </cfRule>
  </conditionalFormatting>
  <conditionalFormatting sqref="E100">
    <cfRule type="cellIs" dxfId="8" priority="23" operator="equal">
      <formula>"afgewerkt"</formula>
    </cfRule>
    <cfRule type="cellIs" dxfId="7" priority="24" operator="equal">
      <formula>"bezig"</formula>
    </cfRule>
    <cfRule type="cellIs" dxfId="6" priority="25" operator="equal">
      <formula>"nieuw"</formula>
    </cfRule>
  </conditionalFormatting>
  <conditionalFormatting sqref="E101:E102">
    <cfRule type="cellIs" dxfId="5" priority="13" operator="equal">
      <formula>"nieuw"</formula>
    </cfRule>
    <cfRule type="cellIs" dxfId="4" priority="12" operator="equal">
      <formula>"bezig"</formula>
    </cfRule>
    <cfRule type="cellIs" dxfId="3" priority="11" operator="equal">
      <formula>"afgewerkt"</formula>
    </cfRule>
  </conditionalFormatting>
  <conditionalFormatting sqref="E103:E126">
    <cfRule type="cellIs" dxfId="2" priority="2" operator="equal">
      <formula>"afgewerkt"</formula>
    </cfRule>
    <cfRule type="cellIs" dxfId="1" priority="3" operator="equal">
      <formula>"bezig"</formula>
    </cfRule>
    <cfRule type="cellIs" dxfId="0" priority="4" operator="equal">
      <formula>"nieuw"</formula>
    </cfRule>
  </conditionalFormatting>
  <dataValidations count="3">
    <dataValidation type="list" allowBlank="1" showInputMessage="1" showErrorMessage="1" sqref="E17:E128" xr:uid="{00000000-0002-0000-0000-000000000000}">
      <formula1>$E$3:$E$9</formula1>
    </dataValidation>
    <dataValidation type="list" allowBlank="1" showInputMessage="1" showErrorMessage="1" sqref="C17:C128" xr:uid="{00000000-0002-0000-0000-000001000000}">
      <formula1>$C$3:$C$9</formula1>
    </dataValidation>
    <dataValidation type="list" allowBlank="1" showInputMessage="1" showErrorMessage="1" sqref="D17:D128" xr:uid="{F8221EB5-EE1C-4A4B-BE6F-DE80B0898466}">
      <formula1>$D$3:$D$10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D014-E5E1-4AB1-8A64-B3884D7ECB0E}">
  <sheetPr codeName="Blad3"/>
  <dimension ref="A1:D3"/>
  <sheetViews>
    <sheetView workbookViewId="0">
      <selection activeCell="B20" sqref="B20"/>
    </sheetView>
  </sheetViews>
  <sheetFormatPr defaultRowHeight="15" x14ac:dyDescent="0.25"/>
  <cols>
    <col min="1" max="1" width="38.85546875" bestFit="1" customWidth="1"/>
    <col min="3" max="3" width="127" customWidth="1"/>
    <col min="4" max="4" width="96.42578125" bestFit="1" customWidth="1"/>
  </cols>
  <sheetData>
    <row r="1" spans="1:4" x14ac:dyDescent="0.25">
      <c r="A1" s="10" t="s">
        <v>46</v>
      </c>
      <c r="B1" s="10" t="s">
        <v>48</v>
      </c>
      <c r="C1" s="10" t="s">
        <v>47</v>
      </c>
      <c r="D1" s="10" t="s">
        <v>49</v>
      </c>
    </row>
    <row r="2" spans="1:4" x14ac:dyDescent="0.25">
      <c r="C2" s="12"/>
    </row>
    <row r="3" spans="1:4" x14ac:dyDescent="0.25">
      <c r="C3" s="12"/>
      <c r="D3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lcf76f155ced4ddcb4097134ff3c332f xmlns="b7e4e9fd-5e36-4299-889f-f6136aff670e">
      <Terms xmlns="http://schemas.microsoft.com/office/infopath/2007/PartnerControls"/>
    </lcf76f155ced4ddcb4097134ff3c332f>
    <_ip_UnifiedCompliancePolicyProperties xmlns="http://schemas.microsoft.com/sharepoint/v3" xsi:nil="true"/>
    <Cohort xmlns="b7e4e9fd-5e36-4299-889f-f6136aff670e" xsi:nil="true"/>
    <TaxCatchAll xmlns="fbafb59e-d651-4668-8e65-f7f85ceca18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32" ma:contentTypeDescription="Een nieuw document maken." ma:contentTypeScope="" ma:versionID="7e9fb552f0d596c71ebc189192e78dd5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a35d9140d11b55c908d15b80a7e8ea7b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Afbeeldingtags" ma:readOnly="false" ma:fieldId="{5cf76f15-5ced-4ddc-b409-7134ff3c332f}" ma:taxonomyMulti="true" ma:sspId="1472ad14-77df-4692-a288-73e31adbe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FEF38D-D4F2-4B51-91B8-B8FCBDB6B610}">
  <ds:schemaRefs>
    <ds:schemaRef ds:uri="http://schemas.microsoft.com/office/2006/metadata/properties"/>
    <ds:schemaRef ds:uri="http://schemas.microsoft.com/office/2006/documentManagement/types"/>
    <ds:schemaRef ds:uri="b7e4e9fd-5e36-4299-889f-f6136aff670e"/>
    <ds:schemaRef ds:uri="http://schemas.microsoft.com/office/infopath/2007/PartnerControls"/>
    <ds:schemaRef ds:uri="http://purl.org/dc/elements/1.1/"/>
    <ds:schemaRef ds:uri="fbafb59e-d651-4668-8e65-f7f85ceca18b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7D57802-CCB9-4BE2-99A1-1D178A964D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328D91-7ECC-4DC0-A059-80DE234F72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IPC</vt:lpstr>
      <vt:lpstr>design issues</vt:lpstr>
    </vt:vector>
  </TitlesOfParts>
  <Company>ROC Ter 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van Kalsbeek</dc:creator>
  <cp:lastModifiedBy>svenmetselaars@gmail.com</cp:lastModifiedBy>
  <dcterms:created xsi:type="dcterms:W3CDTF">2012-02-27T20:25:44Z</dcterms:created>
  <dcterms:modified xsi:type="dcterms:W3CDTF">2024-04-16T11:21:41Z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MediaServiceImageTags">
    <vt:lpwstr/>
  </property>
  <property fmtid="{D5CDD505-2E9C-101B-9397-08002B2CF9AE}" pid="4" name="Tags">
    <vt:lpwstr/>
  </property>
</Properties>
</file>