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ssue" sheetId="1" state="visible" r:id="rId3"/>
    <sheet name="Sequencer" sheetId="2" state="hidden" r:id="rId4"/>
    <sheet name="Nodes" sheetId="3" state="visible" r:id="rId5"/>
    <sheet name="Events" sheetId="4" state="visible" r:id="rId6"/>
    <sheet name="Switches" sheetId="5" state="hidden" r:id="rId7"/>
    <sheet name="LEDs" sheetId="6" state="hidden" r:id="rId8"/>
    <sheet name="Switch" sheetId="7" state="visible" r:id="rId9"/>
    <sheet name="LEDs wiring" sheetId="8" state="visible" r:id="rId10"/>
    <sheet name="XML-FCU" sheetId="9" state="hidden" r:id="rId11"/>
    <sheet name="Events_reformatted" sheetId="10" state="visible" r:id="rId12"/>
  </sheets>
  <definedNames>
    <definedName function="false" hidden="false" name="AUX" vbProcedure="false">events!#ref!</definedName>
    <definedName function="false" hidden="false" name="CANACC8" vbProcedure="false">#REF!</definedName>
    <definedName function="false" hidden="false" name="CANACE3" vbProcedure="false">#REF!</definedName>
    <definedName function="false" hidden="false" name="CANACE8C" vbProcedure="false">#REF!</definedName>
    <definedName function="false" hidden="false" name="CANLED" vbProcedure="false">#REF!</definedName>
    <definedName function="false" hidden="false" name="CANRJ22" vbProcedure="false">#REF!</definedName>
    <definedName function="false" hidden="false" name="CANSERVO" vbProcedure="false">#REF!</definedName>
    <definedName function="false" hidden="false" name="CANXXX" vbProcedure="false">#REF!</definedName>
    <definedName function="false" hidden="false" name="EVIN" vbProcedure="false">#REF!</definedName>
    <definedName function="false" hidden="false" name="GRNLED" vbProcedure="false">#REF!</definedName>
    <definedName function="false" hidden="false" name="IEVNTS" vbProcedure="false">Events!$E$11:$E$77</definedName>
    <definedName function="false" hidden="false" name="INAMES" vbProcedure="false">events!#ref!</definedName>
    <definedName function="false" hidden="false" name="INPUTS" vbProcedure="false">Events!$D$11:$E$77</definedName>
    <definedName function="false" hidden="false" name="LHFID" vbProcedure="false">events!#ref!</definedName>
    <definedName function="false" hidden="false" name="MIMIC" vbProcedure="false">#REF!</definedName>
    <definedName function="false" hidden="false" name="PUSHBUT" vbProcedure="false">#REF!</definedName>
    <definedName function="false" hidden="false" name="REDLED" vbProcedure="false">#REF!</definedName>
    <definedName function="false" hidden="false" name="RHFID" vbProcedure="false">events!#ref!</definedName>
    <definedName function="false" hidden="false" name="tests" vbProcedure="false">events!#ref!</definedName>
    <definedName function="false" hidden="false" name="TOGSW" vbProcedure="false">#REF!</definedName>
    <definedName function="false" hidden="false" name="TOTI4" vbProcedure="false">#REF!</definedName>
    <definedName function="false" hidden="false" name="TOTI8" vbProcedure="false">#REF!</definedName>
    <definedName function="false" hidden="false" name="TRACK" vbProcedure="false">events!#ref!</definedName>
    <definedName function="false" hidden="false" name="YELLED" vbProcedure="false">#REF!</definedName>
    <definedName function="false" hidden="false" localSheetId="2" name="Z_48E02D46_7289_4A68_8159_C8A467E0DB72_.wvu.Rows" vbProcedure="false">Nodes!$11:$11,nodes!#ref!,nodes!#ref!,nodes!#ref!,nodes!#ref!,Nodes!$12:$13,Nodes!$14:$14</definedName>
    <definedName function="false" hidden="false" localSheetId="2" name="Z_68721960_D025_4A40_9848_B5C86AFF69F0_.wvu.Rows" vbProcedure="false">Nodes!$11:$11,nodes!#ref!,nodes!#ref!,nodes!#ref!,nodes!#ref!,Nodes!$12:$13,Nodes!$14:$14</definedName>
    <definedName function="false" hidden="false" localSheetId="3" name="Excel_BuiltIn_Print_Area" vbProcedure="false">Events!$A$1:$X$29</definedName>
    <definedName function="false" hidden="false" localSheetId="3" name="Z_48E02D46_7289_4A68_8159_C8A467E0DB72_.wvu.Cols" vbProcedure="false">Events!$A:$C</definedName>
    <definedName function="false" hidden="false" localSheetId="3" name="Z_48E02D46_7289_4A68_8159_C8A467E0DB72_.wvu.Rows" vbProcedure="false">events!#ref!,events!#ref!,events!#ref!,events!#ref!,Events!$12:$14,events!#ref!,events!#ref!,events!#ref!,events!#ref!,events!#ref!,events!#ref!,Events!$16:$20,events!#ref!</definedName>
    <definedName function="false" hidden="false" localSheetId="4" name="Z_48E02D46_7289_4A68_8159_C8A467E0DB72_.wvu.Rows" vbProcedure="false">Switches!$26:$29,Switches!$33:$33</definedName>
    <definedName function="false" hidden="false" localSheetId="4" name="Z_68721960_D025_4A40_9848_B5C86AFF69F0_.wvu.Rows" vbProcedure="false">Switches!$26:$29,Switches!$33:$33</definedName>
    <definedName function="false" hidden="false" localSheetId="7" name="AUX" vbProcedure="false">events!#ref!</definedName>
    <definedName function="false" hidden="false" localSheetId="7" name="CANACC8" vbProcedure="false">#REF!</definedName>
    <definedName function="false" hidden="false" localSheetId="7" name="CANACE3" vbProcedure="false">#REF!</definedName>
    <definedName function="false" hidden="false" localSheetId="7" name="CANACE8C" vbProcedure="false">#REF!</definedName>
    <definedName function="false" hidden="false" localSheetId="7" name="CANLED" vbProcedure="false">#REF!</definedName>
    <definedName function="false" hidden="false" localSheetId="7" name="CANRJ22" vbProcedure="false">#REF!</definedName>
    <definedName function="false" hidden="false" localSheetId="7" name="CANSERVO" vbProcedure="false">#REF!</definedName>
    <definedName function="false" hidden="false" localSheetId="7" name="CANXXX" vbProcedure="false">#REF!</definedName>
    <definedName function="false" hidden="false" localSheetId="7" name="GRNLED" vbProcedure="false">#REF!</definedName>
    <definedName function="false" hidden="false" localSheetId="7" name="INAMES" vbProcedure="false">events!#ref!</definedName>
    <definedName function="false" hidden="false" localSheetId="7" name="MIMIC" vbProcedure="false">#REF!</definedName>
    <definedName function="false" hidden="false" localSheetId="7" name="PUSHBUT" vbProcedure="false">#REF!</definedName>
    <definedName function="false" hidden="false" localSheetId="7" name="REDLED" vbProcedure="false">#REF!</definedName>
    <definedName function="false" hidden="false" localSheetId="7" name="TOGSW" vbProcedure="false">#REF!</definedName>
    <definedName function="false" hidden="false" localSheetId="7" name="TOTI4" vbProcedure="false">#REF!</definedName>
    <definedName function="false" hidden="false" localSheetId="7" name="TOTI8" vbProcedure="false">#REF!</definedName>
    <definedName function="false" hidden="false" localSheetId="7" name="TRACK" vbProcedure="false">events!#ref!</definedName>
    <definedName function="false" hidden="false" localSheetId="7" name="YELLED" vbProcedure="false">#REF!</definedName>
    <definedName function="false" hidden="false" localSheetId="8" name="Z_48E02D46_7289_4A68_8159_C8A467E0DB72_.wvu.Rows" vbProcedure="false">'XML-FCU'!$5:$9,'XML-FCU'!$12:$13,'XML-FCU'!$29:$57,'XML-FCU'!$59:$61,'XML-FCU'!$72:$77,'XML-FCU'!$84:$93,'XML-FCU'!$97:$107,'XML-FCU'!$114:$124,'XML-FCU'!$126:$148,'XML-FCU'!$152:$172,'XML-FCU'!$176:$196,'XML-FCU'!$200:$204</definedName>
    <definedName function="false" hidden="false" localSheetId="8" name="Z_68721960_D025_4A40_9848_B5C86AFF69F0_.wvu.Rows" vbProcedure="false">'XML-FCU'!$5:$9,'XML-FCU'!$12:$13,'XML-FCU'!$29:$57,'XML-FCU'!$59:$61,'XML-FCU'!$72:$77,'XML-FCU'!$84:$93,'XML-FCU'!$97:$107,'XML-FCU'!$114:$124,'XML-FCU'!$126:$148,'XML-FCU'!$152:$172,'XML-FCU'!$176:$196,'XML-FCU'!$200:$204</definedName>
    <definedName function="false" hidden="false" localSheetId="9" name="EVIN" vbProcedure="false">#REF!</definedName>
    <definedName function="false" hidden="false" localSheetId="9" name="Excel_BuiltIn_Print_Area" vbProcedure="false">Events_reformatted!$A$1:$W$25</definedName>
    <definedName function="false" hidden="false" localSheetId="9" name="IEVNTS" vbProcedure="false">Events_reformatted!$E$9:$E$73</definedName>
    <definedName function="false" hidden="false" localSheetId="9" name="INPUTS" vbProcedure="false">Events_reformatted!$D$9:$E$73</definedName>
    <definedName function="false" hidden="false" localSheetId="9" name="Z_48E02D46_7289_4A68_8159_C8A467E0DB72_.wvu.Cols" vbProcedure="false">Events_reformatted!$A:$C</definedName>
    <definedName function="false" hidden="false" localSheetId="9" name="Z_48E02D46_7289_4A68_8159_C8A467E0DB72_.wvu.Rows" vbProcedure="false">events!#ref!,events!#ref!,events!#ref!,events!#ref!,Events_reformatted!$10:$12,events!#ref!,events!#ref!,events!#ref!,events!#ref!,events!#ref!,events!#ref!,Events_reformatted!$13:$16,events!#ref!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<sst xmlns="http://schemas.openxmlformats.org/spreadsheetml/2006/main" count="480" uniqueCount="208">
  <si>
    <t xml:space="preserve">YARD CBUS Events</t>
  </si>
  <si>
    <t xml:space="preserve">Date</t>
  </si>
  <si>
    <t xml:space="preserve">Version</t>
  </si>
  <si>
    <t xml:space="preserve">By</t>
  </si>
  <si>
    <t xml:space="preserve">Change</t>
  </si>
  <si>
    <t xml:space="preserve">V6</t>
  </si>
  <si>
    <t xml:space="preserve">JNB</t>
  </si>
  <si>
    <t xml:space="preserve">Rearange events for export,</t>
  </si>
  <si>
    <t xml:space="preserve">V5</t>
  </si>
  <si>
    <t xml:space="preserve">Add track states</t>
  </si>
  <si>
    <t xml:space="preserve">V4</t>
  </si>
  <si>
    <t xml:space="preserve">Sens generated in 401</t>
  </si>
  <si>
    <t xml:space="preserve">V3</t>
  </si>
  <si>
    <t xml:space="preserve">Change to UV code and short events.</t>
  </si>
  <si>
    <t xml:space="preserve">V2</t>
  </si>
  <si>
    <t xml:space="preserve">Event corrections.</t>
  </si>
  <si>
    <t xml:space="preserve">V1</t>
  </si>
  <si>
    <t xml:space="preserve">Original issue.</t>
  </si>
  <si>
    <t xml:space="preserve">Theobald's Yard Operating Sequence</t>
  </si>
  <si>
    <t xml:space="preserve">MOVE</t>
  </si>
  <si>
    <t xml:space="preserve">ROUTE</t>
  </si>
  <si>
    <t xml:space="preserve">Brew
FY</t>
  </si>
  <si>
    <t xml:space="preserve">Loco
FY</t>
  </si>
  <si>
    <t xml:space="preserve">ACW OPERATOR</t>
  </si>
  <si>
    <t xml:space="preserve">CW OPERATOR</t>
  </si>
  <si>
    <t xml:space="preserve">TT OPERATOR</t>
  </si>
  <si>
    <t xml:space="preserve">Route</t>
  </si>
  <si>
    <t xml:space="preserve">Mimic</t>
  </si>
  <si>
    <t xml:space="preserve">Monitor</t>
  </si>
  <si>
    <t xml:space="preserve">CANWEB Config</t>
  </si>
  <si>
    <t xml:space="preserve">CWB</t>
  </si>
  <si>
    <t xml:space="preserve">Outer</t>
  </si>
  <si>
    <t xml:space="preserve">Inner</t>
  </si>
  <si>
    <t xml:space="preserve">Inner FY to Board D</t>
  </si>
  <si>
    <t xml:space="preserve">Outer FY/Brewery
To Loco Yard</t>
  </si>
  <si>
    <t xml:space="preserve">-</t>
  </si>
  <si>
    <t xml:space="preserve">s1,s401,m261</t>
  </si>
  <si>
    <t xml:space="preserve">NGTT</t>
  </si>
  <si>
    <t xml:space="preserve">Centre</t>
  </si>
  <si>
    <t xml:space="preserve">Move Inner FY Up</t>
  </si>
  <si>
    <t xml:space="preserve">Centre FY to Board N</t>
  </si>
  <si>
    <t xml:space="preserve">Move between NGTT</t>
  </si>
  <si>
    <t xml:space="preserve">s2,s402,m262</t>
  </si>
  <si>
    <t xml:space="preserve">SGTT/CWA</t>
  </si>
  <si>
    <t xml:space="preserve">Move Centre FY Up</t>
  </si>
  <si>
    <t xml:space="preserve">Board N to Brewery</t>
  </si>
  <si>
    <t xml:space="preserve">Move between SGTT</t>
  </si>
  <si>
    <t xml:space="preserve">s3,s403,m263</t>
  </si>
  <si>
    <t xml:space="preserve">ACW</t>
  </si>
  <si>
    <t xml:space="preserve">Board D to Inner FY</t>
  </si>
  <si>
    <t xml:space="preserve">s4,s404,m264</t>
  </si>
  <si>
    <t xml:space="preserve">SGTT</t>
  </si>
  <si>
    <t xml:space="preserve">Move Outer FY Up</t>
  </si>
  <si>
    <t xml:space="preserve">Loco Yard to Outer FY</t>
  </si>
  <si>
    <t xml:space="preserve">s5,s405,m265</t>
  </si>
  <si>
    <t xml:space="preserve">CWC</t>
  </si>
  <si>
    <t xml:space="preserve">Brewery to Centre FY
(Optional) Outer to Brewery</t>
  </si>
  <si>
    <t xml:space="preserve">s6,s406,m266</t>
  </si>
  <si>
    <t xml:space="preserve">Note: Inner FY contains 'Long' trains, Center FY contains 'Short' trains, Outer FY contains 'Medium' trains</t>
  </si>
  <si>
    <t xml:space="preserve">YARD CBUS Nodes</t>
  </si>
  <si>
    <t xml:space="preserve">Description</t>
  </si>
  <si>
    <t xml:space="preserve">Device</t>
  </si>
  <si>
    <t xml:space="preserve">Name</t>
  </si>
  <si>
    <t xml:space="preserve">Node</t>
  </si>
  <si>
    <t xml:space="preserve">CAN ID</t>
  </si>
  <si>
    <t xml:space="preserve">Configured</t>
  </si>
  <si>
    <t xml:space="preserve">Function</t>
  </si>
  <si>
    <t xml:space="preserve">PANEL 1</t>
  </si>
  <si>
    <t xml:space="preserve">CANPAN</t>
  </si>
  <si>
    <t xml:space="preserve">MIMIC 1 ALL</t>
  </si>
  <si>
    <t xml:space="preserve">Control Panel 1.  TFY</t>
  </si>
  <si>
    <t xml:space="preserve">PANEL 2</t>
  </si>
  <si>
    <t xml:space="preserve">MIMIC 2 1 NG</t>
  </si>
  <si>
    <t xml:space="preserve">Control Panel 2.  FFY</t>
  </si>
  <si>
    <t xml:space="preserve">SERVOS 1</t>
  </si>
  <si>
    <t xml:space="preserve">CANBIP_UV</t>
  </si>
  <si>
    <t xml:space="preserve">Points 1, 2</t>
  </si>
  <si>
    <t xml:space="preserve">SERVOS 2</t>
  </si>
  <si>
    <t xml:space="preserve">Points 3, 4, 5, 6</t>
  </si>
  <si>
    <t xml:space="preserve">PANEL</t>
  </si>
  <si>
    <t xml:space="preserve">32 x 32 switch and display panel.</t>
  </si>
  <si>
    <t xml:space="preserve">MOTDRV</t>
  </si>
  <si>
    <t xml:space="preserve">8 OP. 4 Tortoise module with 8 IPs.</t>
  </si>
  <si>
    <t xml:space="preserve">POSNIND units are for possible expansion if required covering mechanical point states.</t>
  </si>
  <si>
    <t xml:space="preserve">SOLDRV</t>
  </si>
  <si>
    <t xml:space="preserve">CANACC4</t>
  </si>
  <si>
    <t xml:space="preserve">8 channel pulsed drive unit.  4 pairs of solenoids.</t>
  </si>
  <si>
    <t xml:space="preserve">Item</t>
  </si>
  <si>
    <t xml:space="preserve">S Event</t>
  </si>
  <si>
    <t xml:space="preserve">Group</t>
  </si>
  <si>
    <t xml:space="preserve">Action</t>
  </si>
  <si>
    <t xml:space="preserve">Notes</t>
  </si>
  <si>
    <t xml:space="preserve">SoD</t>
  </si>
  <si>
    <t xml:space="preserve">Service</t>
  </si>
  <si>
    <t xml:space="preserve">Start of Day</t>
  </si>
  <si>
    <t xml:space="preserve">Not used.</t>
  </si>
  <si>
    <t xml:space="preserve">SENS</t>
  </si>
  <si>
    <t xml:space="preserve">Panel generated on power up.</t>
  </si>
  <si>
    <t xml:space="preserve">Generated in 401</t>
  </si>
  <si>
    <t xml:space="preserve">Point</t>
  </si>
  <si>
    <t xml:space="preserve">No. 1 &amp; 2 ON/OFF</t>
  </si>
  <si>
    <t xml:space="preserve">Points</t>
  </si>
  <si>
    <t xml:space="preserve">ON = THROWN</t>
  </si>
  <si>
    <t xml:space="preserve">Servo 1 reversed</t>
  </si>
  <si>
    <t xml:space="preserve">No. 3 &amp; 4 ON/OFF</t>
  </si>
  <si>
    <t xml:space="preserve">No. 5 ON/OFF</t>
  </si>
  <si>
    <t xml:space="preserve">No. 6 ON/OFF</t>
  </si>
  <si>
    <t xml:space="preserve">Point sense</t>
  </si>
  <si>
    <t xml:space="preserve">1 &amp; 2</t>
  </si>
  <si>
    <t xml:space="preserve">Point Sense</t>
  </si>
  <si>
    <t xml:space="preserve">3 &amp; 4</t>
  </si>
  <si>
    <t xml:space="preserve">DCC fault</t>
  </si>
  <si>
    <t xml:space="preserve">CRANE FY</t>
  </si>
  <si>
    <t xml:space="preserve">Faults</t>
  </si>
  <si>
    <t xml:space="preserve">ON = Flash LED</t>
  </si>
  <si>
    <t xml:space="preserve">CRANE</t>
  </si>
  <si>
    <t xml:space="preserve">FACTORY</t>
  </si>
  <si>
    <t xml:space="preserve">FACTORY FY</t>
  </si>
  <si>
    <t xml:space="preserve">Inner Track</t>
  </si>
  <si>
    <t xml:space="preserve">Status</t>
  </si>
  <si>
    <t xml:space="preserve">Message</t>
  </si>
  <si>
    <t xml:space="preserve">Used to signal between ends.</t>
  </si>
  <si>
    <t xml:space="preserve">Outer Track</t>
  </si>
  <si>
    <t xml:space="preserve">Mimic Panel Switches</t>
  </si>
  <si>
    <t xml:space="preserve">Using CANACE3C</t>
  </si>
  <si>
    <t xml:space="preserve">Row</t>
  </si>
  <si>
    <t xml:space="preserve">Col</t>
  </si>
  <si>
    <t xml:space="preserve">Pin</t>
  </si>
  <si>
    <t xml:space="preserve">Block 1 Mode 4</t>
  </si>
  <si>
    <t xml:space="preserve">Block 5 Mode 1</t>
  </si>
  <si>
    <t xml:space="preserve">Block 2 Mode 4</t>
  </si>
  <si>
    <t xml:space="preserve">Block 6 Mode 1</t>
  </si>
  <si>
    <t xml:space="preserve">Block 3 Mode 4</t>
  </si>
  <si>
    <t xml:space="preserve">Block 7 Mode 1</t>
  </si>
  <si>
    <t xml:space="preserve">Block 4 Mode 4</t>
  </si>
  <si>
    <t xml:space="preserve">Block 8 Mode 0</t>
  </si>
  <si>
    <t xml:space="preserve">Mode0</t>
  </si>
  <si>
    <t xml:space="preserve">Switch</t>
  </si>
  <si>
    <t xml:space="preserve">Mode1</t>
  </si>
  <si>
    <t xml:space="preserve">Push ON</t>
  </si>
  <si>
    <t xml:space="preserve">Push OFF</t>
  </si>
  <si>
    <t xml:space="preserve">Mode2</t>
  </si>
  <si>
    <t xml:space="preserve">Mode3</t>
  </si>
  <si>
    <t xml:space="preserve">Mode 0</t>
  </si>
  <si>
    <t xml:space="preserve">ON - OFF</t>
  </si>
  <si>
    <t xml:space="preserve">Mode 1</t>
  </si>
  <si>
    <t xml:space="preserve">Mode 4</t>
  </si>
  <si>
    <t xml:space="preserve">Mode5</t>
  </si>
  <si>
    <t xml:space="preserve">Type</t>
  </si>
  <si>
    <t xml:space="preserve">ON</t>
  </si>
  <si>
    <t xml:space="preserve">OFF</t>
  </si>
  <si>
    <t xml:space="preserve">Event Name</t>
  </si>
  <si>
    <t xml:space="preserve">Event </t>
  </si>
  <si>
    <t xml:space="preserve">Push Button</t>
  </si>
  <si>
    <t xml:space="preserve">PB ON-OFF</t>
  </si>
  <si>
    <t xml:space="preserve">NOT USED</t>
  </si>
  <si>
    <t xml:space="preserve">To be added?</t>
  </si>
  <si>
    <t xml:space="preserve">(On)-(Off)</t>
  </si>
  <si>
    <t xml:space="preserve">TOTAL PB</t>
  </si>
  <si>
    <t xml:space="preserve">Mimic Panel LED's</t>
  </si>
  <si>
    <t xml:space="preserve">Using CANLED64</t>
  </si>
  <si>
    <t xml:space="preserve">Driver</t>
  </si>
  <si>
    <t xml:space="preserve">Row [A]</t>
  </si>
  <si>
    <t xml:space="preserve">A</t>
  </si>
  <si>
    <t xml:space="preserve">B</t>
  </si>
  <si>
    <t xml:space="preserve">C</t>
  </si>
  <si>
    <t xml:space="preserve">D</t>
  </si>
  <si>
    <t xml:space="preserve">Col [K]</t>
  </si>
  <si>
    <t xml:space="preserve">Event.</t>
  </si>
  <si>
    <t xml:space="preserve"> EVENT
ON</t>
  </si>
  <si>
    <t xml:space="preserve">EVENT
OFF</t>
  </si>
  <si>
    <t xml:space="preserve">Reserved.  Not used yet.</t>
  </si>
  <si>
    <t xml:space="preserve">Seven segment 'a'.</t>
  </si>
  <si>
    <t xml:space="preserve">400..416</t>
  </si>
  <si>
    <t xml:space="preserve">Seven segment 'b'.</t>
  </si>
  <si>
    <t xml:space="preserve">Seven segment 'c'.</t>
  </si>
  <si>
    <t xml:space="preserve">Seven segment 'd'.</t>
  </si>
  <si>
    <t xml:space="preserve">Seven segment 'e'.</t>
  </si>
  <si>
    <t xml:space="preserve">Seven segment 'f'.</t>
  </si>
  <si>
    <t xml:space="preserve">Seven segment 'g'.</t>
  </si>
  <si>
    <t xml:space="preserve">Seven segment dp.</t>
  </si>
  <si>
    <t xml:space="preserve">Turntable dual colour indicators</t>
  </si>
  <si>
    <t xml:space="preserve">Green = set.</t>
  </si>
  <si>
    <t xml:space="preserve">TBD</t>
  </si>
  <si>
    <t xml:space="preserve">Red. Reserved.  Not used.</t>
  </si>
  <si>
    <t xml:space="preserve">YARD Panel Switches</t>
  </si>
  <si>
    <t xml:space="preserve">Using CANPAN</t>
  </si>
  <si>
    <t xml:space="preserve">Colour</t>
  </si>
  <si>
    <t xml:space="preserve">Brown</t>
  </si>
  <si>
    <t xml:space="preserve">Red</t>
  </si>
  <si>
    <t xml:space="preserve">PB (ON)-OFF</t>
  </si>
  <si>
    <t xml:space="preserve">YARD Panel LED's wiring</t>
  </si>
  <si>
    <t xml:space="preserve">Orange </t>
  </si>
  <si>
    <t xml:space="preserve">Yellow</t>
  </si>
  <si>
    <t xml:space="preserve">Orange</t>
  </si>
  <si>
    <t xml:space="preserve">Green</t>
  </si>
  <si>
    <t xml:space="preserve">Blue</t>
  </si>
  <si>
    <t xml:space="preserve">Mauve</t>
  </si>
  <si>
    <t xml:space="preserve">Grey</t>
  </si>
  <si>
    <t xml:space="preserve">Anodes to Brown. P10</t>
  </si>
  <si>
    <t xml:space="preserve">"</t>
  </si>
  <si>
    <t xml:space="preserve">Anodes to Red P11</t>
  </si>
  <si>
    <t xml:space="preserve">Inner track state</t>
  </si>
  <si>
    <t xml:space="preserve">Outer track state</t>
  </si>
  <si>
    <t xml:space="preserve">eventId</t>
  </si>
  <si>
    <t xml:space="preserve">eventName</t>
  </si>
  <si>
    <t xml:space="preserve">eventValue</t>
  </si>
  <si>
    <t xml:space="preserve">XML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</si>
</sst>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 mmm\ yy"/>
    <numFmt numFmtId="166" formatCode="dd/mm/yyyy"/>
    <numFmt numFmtId="167" formatCode="dd\-mmm\-yy"/>
    <numFmt numFmtId="168" formatCode="@"/>
    <numFmt numFmtId="169" formatCode="[$-F800]dddd&quot;, &quot;mmmm\ dd&quot;, &quot;yy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2"/>
      <charset val="1"/>
    </font>
    <font>
      <b val="true"/>
      <u val="single"/>
      <sz val="2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strike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EAEAEA"/>
      </patternFill>
    </fill>
    <fill>
      <patternFill patternType="solid">
        <fgColor rgb="FFFFFF00"/>
        <bgColor rgb="FFFFFF66"/>
      </patternFill>
    </fill>
    <fill>
      <patternFill patternType="solid">
        <fgColor rgb="FFE6E6E6"/>
        <bgColor rgb="FFEAEAEA"/>
      </patternFill>
    </fill>
    <fill>
      <patternFill patternType="solid">
        <fgColor rgb="FFDDDDDD"/>
        <bgColor rgb="FFD9D9D9"/>
      </patternFill>
    </fill>
    <fill>
      <patternFill patternType="solid">
        <fgColor rgb="FFC0C0C0"/>
        <bgColor rgb="FFD9D9D9"/>
      </patternFill>
    </fill>
    <fill>
      <patternFill patternType="solid">
        <fgColor rgb="FF969696"/>
        <bgColor rgb="FF808080"/>
      </patternFill>
    </fill>
    <fill>
      <patternFill patternType="solid">
        <fgColor rgb="FFEAEAEA"/>
        <bgColor rgb="FFE6E6E6"/>
      </patternFill>
    </fill>
    <fill>
      <patternFill patternType="solid">
        <fgColor rgb="FFFFFF66"/>
        <bgColor rgb="FFFFFF7F"/>
      </patternFill>
    </fill>
    <fill>
      <patternFill patternType="solid">
        <fgColor rgb="FFFFFF7F"/>
        <bgColor rgb="FFFFFF66"/>
      </patternFill>
    </fill>
    <fill>
      <patternFill patternType="solid">
        <fgColor rgb="FFD9D9D9"/>
        <bgColor rgb="FFDDDDDD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/>
      <top style="thin"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8" fontId="1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EAE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9D9D9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2</xdr:row>
      <xdr:rowOff>16560</xdr:rowOff>
    </xdr:from>
    <xdr:to>
      <xdr:col>8</xdr:col>
      <xdr:colOff>232200</xdr:colOff>
      <xdr:row>26</xdr:row>
      <xdr:rowOff>41400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548640"/>
          <a:ext cx="11690640" cy="3911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14" activeCellId="0" sqref="E14"/>
    </sheetView>
  </sheetViews>
  <sheetFormatPr defaultColWidth="8.2890625" defaultRowHeight="12.75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1.85"/>
  </cols>
  <sheetData>
    <row r="1" customFormat="false" ht="24.4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/>
    </row>
    <row r="3" customFormat="false" ht="12.75" hidden="false" customHeight="false" outlineLevel="0" collapsed="false">
      <c r="A3" s="4" t="s">
        <v>1</v>
      </c>
      <c r="B3" s="1" t="s">
        <v>2</v>
      </c>
      <c r="C3" s="1" t="s">
        <v>3</v>
      </c>
      <c r="D3" s="1" t="s">
        <v>4</v>
      </c>
    </row>
    <row r="4" customFormat="false" ht="12.75" hidden="false" customHeight="false" outlineLevel="0" collapsed="false">
      <c r="A4" s="5" t="n">
        <v>45688</v>
      </c>
      <c r="B4" s="1" t="s">
        <v>5</v>
      </c>
      <c r="C4" s="1" t="s">
        <v>6</v>
      </c>
      <c r="D4" s="1" t="s">
        <v>7</v>
      </c>
    </row>
    <row r="5" customFormat="false" ht="12.75" hidden="false" customHeight="false" outlineLevel="0" collapsed="false">
      <c r="A5" s="5" t="n">
        <v>45370</v>
      </c>
      <c r="B5" s="1" t="s">
        <v>8</v>
      </c>
      <c r="C5" s="1" t="s">
        <v>6</v>
      </c>
      <c r="D5" s="1" t="s">
        <v>9</v>
      </c>
    </row>
    <row r="6" customFormat="false" ht="12.75" hidden="false" customHeight="false" outlineLevel="0" collapsed="false">
      <c r="A6" s="5" t="n">
        <v>44986</v>
      </c>
      <c r="B6" s="1" t="s">
        <v>10</v>
      </c>
      <c r="C6" s="1" t="s">
        <v>6</v>
      </c>
      <c r="D6" s="1" t="s">
        <v>11</v>
      </c>
    </row>
    <row r="7" customFormat="false" ht="12.75" hidden="false" customHeight="false" outlineLevel="0" collapsed="false">
      <c r="A7" s="5" t="n">
        <v>44795</v>
      </c>
      <c r="B7" s="1" t="s">
        <v>12</v>
      </c>
      <c r="C7" s="1" t="s">
        <v>6</v>
      </c>
      <c r="D7" s="1" t="s">
        <v>13</v>
      </c>
    </row>
    <row r="8" customFormat="false" ht="12.75" hidden="false" customHeight="false" outlineLevel="0" collapsed="false">
      <c r="A8" s="6" t="n">
        <v>43099</v>
      </c>
      <c r="B8" s="7" t="s">
        <v>14</v>
      </c>
      <c r="C8" s="1" t="s">
        <v>6</v>
      </c>
      <c r="D8" s="8" t="s">
        <v>15</v>
      </c>
    </row>
    <row r="9" customFormat="false" ht="12.75" hidden="false" customHeight="false" outlineLevel="0" collapsed="false">
      <c r="A9" s="6" t="n">
        <v>43058</v>
      </c>
      <c r="B9" s="7" t="s">
        <v>16</v>
      </c>
      <c r="C9" s="1" t="s">
        <v>6</v>
      </c>
      <c r="D9" s="8" t="s">
        <v>17</v>
      </c>
    </row>
    <row r="10" customFormat="false" ht="12.75" hidden="false" customHeight="false" outlineLevel="0" collapsed="false">
      <c r="A10" s="5"/>
      <c r="D10" s="9"/>
    </row>
    <row r="11" customFormat="false" ht="12.75" hidden="false" customHeight="false" outlineLevel="0" collapsed="false">
      <c r="A11" s="5"/>
    </row>
    <row r="12" customFormat="false" ht="12.75" hidden="false" customHeight="false" outlineLevel="0" collapsed="false">
      <c r="A12" s="5"/>
    </row>
    <row r="13" customFormat="false" ht="12.75" hidden="false" customHeight="false" outlineLevel="0" collapsed="false">
      <c r="A13" s="5"/>
    </row>
    <row r="14" customFormat="false" ht="12.75" hidden="false" customHeight="false" outlineLevel="0" collapsed="false">
      <c r="A14" s="5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5"/>
    </row>
    <row r="17" customFormat="false" ht="12.75" hidden="false" customHeight="false" outlineLevel="0" collapsed="false">
      <c r="A1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32" activeCellId="0" sqref="H32"/>
    </sheetView>
  </sheetViews>
  <sheetFormatPr defaultColWidth="9.00390625" defaultRowHeight="12.8" zeroHeight="false" outlineLevelRow="0" outlineLevelCol="0"/>
  <cols>
    <col collapsed="false" customWidth="true" hidden="true" outlineLevel="0" max="1" min="1" style="35" width="20.14"/>
    <col collapsed="false" customWidth="true" hidden="true" outlineLevel="0" max="2" min="2" style="35" width="10.29"/>
    <col collapsed="false" customWidth="true" hidden="true" outlineLevel="0" max="3" min="3" style="35" width="20.14"/>
    <col collapsed="false" customWidth="true" hidden="false" outlineLevel="0" max="4" min="4" style="1" width="32.71"/>
    <col collapsed="false" customWidth="true" hidden="false" outlineLevel="0" max="5" min="5" style="11" width="11.43"/>
    <col collapsed="false" customWidth="true" hidden="false" outlineLevel="0" max="6" min="6" style="1" width="26.42"/>
    <col collapsed="false" customWidth="true" hidden="false" outlineLevel="0" max="8" min="8" style="28" width="26.29"/>
    <col collapsed="false" customWidth="false" hidden="false" outlineLevel="0" max="9" min="9" style="11" width="9"/>
    <col collapsed="false" customWidth="true" hidden="false" outlineLevel="0" max="10" min="10" style="11" width="9.71"/>
    <col collapsed="false" customWidth="true" hidden="false" outlineLevel="0" max="11" min="11" style="11" width="16.71"/>
    <col collapsed="false" customWidth="true" hidden="false" outlineLevel="0" max="12" min="12" style="11" width="9.42"/>
    <col collapsed="false" customWidth="true" hidden="false" outlineLevel="0" max="22" min="13" style="11" width="8.86"/>
    <col collapsed="false" customWidth="true" hidden="false" outlineLevel="0" max="16384" min="16384" style="1" width="11.53"/>
  </cols>
  <sheetData>
    <row r="1" customFormat="false" ht="24.45" hidden="false" customHeight="false" outlineLevel="0" collapsed="false">
      <c r="A1" s="36"/>
      <c r="B1" s="36"/>
      <c r="C1" s="36"/>
      <c r="D1" s="23"/>
      <c r="H1" s="38"/>
      <c r="I1" s="38"/>
    </row>
    <row r="2" customFormat="false" ht="29.25" hidden="false" customHeight="true" outlineLevel="0" collapsed="false">
      <c r="A2" s="36"/>
      <c r="B2" s="36"/>
      <c r="C2" s="36"/>
      <c r="D2" s="39" t="s">
        <v>87</v>
      </c>
      <c r="E2" s="40" t="s">
        <v>88</v>
      </c>
      <c r="F2" s="39" t="s">
        <v>89</v>
      </c>
      <c r="H2" s="42"/>
      <c r="K2" s="40"/>
      <c r="L2" s="43"/>
    </row>
    <row r="3" customFormat="false" ht="12.8" hidden="false" customHeight="false" outlineLevel="0" collapsed="false">
      <c r="A3" s="36" t="s">
        <v>92</v>
      </c>
      <c r="B3" s="36"/>
      <c r="C3" s="36"/>
      <c r="D3" s="1" t="str">
        <f aca="false">A3&amp;" "&amp;C3</f>
        <v>SoD </v>
      </c>
      <c r="E3" s="11" t="n">
        <v>8</v>
      </c>
      <c r="F3" s="1" t="s">
        <v>93</v>
      </c>
    </row>
    <row r="4" customFormat="false" ht="12.8" hidden="false" customHeight="false" outlineLevel="0" collapsed="false">
      <c r="A4" s="36" t="s">
        <v>96</v>
      </c>
      <c r="B4" s="36"/>
      <c r="C4" s="36"/>
      <c r="D4" s="1" t="str">
        <f aca="false">A4&amp;" "&amp;C4</f>
        <v>SENS </v>
      </c>
      <c r="E4" s="11" t="n">
        <f aca="false">E3+1</f>
        <v>9</v>
      </c>
      <c r="F4" s="44" t="s">
        <v>93</v>
      </c>
    </row>
    <row r="5" customFormat="false" ht="12.8" hidden="false" customHeight="false" outlineLevel="0" collapsed="false">
      <c r="A5" s="36" t="s">
        <v>99</v>
      </c>
      <c r="B5" s="36" t="n">
        <v>1</v>
      </c>
      <c r="C5" s="36" t="s">
        <v>100</v>
      </c>
      <c r="D5" s="1" t="str">
        <f aca="false">A5&amp;" "&amp;C5</f>
        <v>Point No. 1 &amp; 2 ON/OFF</v>
      </c>
      <c r="E5" s="11" t="n">
        <v>21</v>
      </c>
      <c r="F5" s="1" t="s">
        <v>101</v>
      </c>
      <c r="I5" s="28"/>
    </row>
    <row r="6" customFormat="false" ht="12.8" hidden="false" customHeight="false" outlineLevel="0" collapsed="false">
      <c r="A6" s="36" t="s">
        <v>99</v>
      </c>
      <c r="B6" s="36" t="n">
        <v>2</v>
      </c>
      <c r="C6" s="36" t="s">
        <v>104</v>
      </c>
      <c r="D6" s="1" t="str">
        <f aca="false">A6&amp;" "&amp;C6</f>
        <v>Point No. 3 &amp; 4 ON/OFF</v>
      </c>
      <c r="E6" s="11" t="n">
        <v>23</v>
      </c>
      <c r="F6" s="1" t="s">
        <v>101</v>
      </c>
    </row>
    <row r="7" customFormat="false" ht="12.8" hidden="false" customHeight="false" outlineLevel="0" collapsed="false">
      <c r="A7" s="36" t="s">
        <v>99</v>
      </c>
      <c r="B7" s="36" t="n">
        <v>3</v>
      </c>
      <c r="C7" s="36" t="s">
        <v>105</v>
      </c>
      <c r="D7" s="1" t="str">
        <f aca="false">A7&amp;" "&amp;C7</f>
        <v>Point No. 5 ON/OFF</v>
      </c>
      <c r="E7" s="11" t="n">
        <v>25</v>
      </c>
      <c r="F7" s="1" t="s">
        <v>101</v>
      </c>
    </row>
    <row r="8" customFormat="false" ht="12.8" hidden="false" customHeight="false" outlineLevel="0" collapsed="false">
      <c r="A8" s="36" t="s">
        <v>99</v>
      </c>
      <c r="B8" s="36" t="n">
        <v>3</v>
      </c>
      <c r="C8" s="36" t="s">
        <v>106</v>
      </c>
      <c r="D8" s="1" t="str">
        <f aca="false">A8&amp;" "&amp;C8</f>
        <v>Point No. 6 ON/OFF</v>
      </c>
      <c r="E8" s="11" t="n">
        <v>26</v>
      </c>
      <c r="F8" s="1" t="s">
        <v>101</v>
      </c>
    </row>
    <row r="9" customFormat="false" ht="12.8" hidden="false" customHeight="false" outlineLevel="0" collapsed="false">
      <c r="A9" s="36" t="s">
        <v>107</v>
      </c>
      <c r="B9" s="36" t="n">
        <v>1</v>
      </c>
      <c r="C9" s="36" t="s">
        <v>108</v>
      </c>
      <c r="D9" s="1" t="str">
        <f aca="false">A9&amp;" "&amp;C9</f>
        <v>Point sense 1 &amp; 2</v>
      </c>
      <c r="E9" s="11" t="n">
        <v>121</v>
      </c>
      <c r="F9" s="1" t="s">
        <v>109</v>
      </c>
      <c r="K9" s="45"/>
    </row>
    <row r="10" customFormat="false" ht="12.8" hidden="false" customHeight="false" outlineLevel="0" collapsed="false">
      <c r="A10" s="36" t="s">
        <v>107</v>
      </c>
      <c r="B10" s="36" t="n">
        <v>3</v>
      </c>
      <c r="C10" s="36" t="s">
        <v>110</v>
      </c>
      <c r="D10" s="1" t="str">
        <f aca="false">A10&amp;" "&amp;C10</f>
        <v>Point sense 3 &amp; 4</v>
      </c>
      <c r="E10" s="11" t="n">
        <v>123</v>
      </c>
      <c r="F10" s="1" t="s">
        <v>109</v>
      </c>
      <c r="K10" s="45"/>
    </row>
    <row r="11" customFormat="false" ht="12.8" hidden="false" customHeight="false" outlineLevel="0" collapsed="false">
      <c r="A11" s="36" t="s">
        <v>107</v>
      </c>
      <c r="B11" s="36" t="n">
        <v>5</v>
      </c>
      <c r="C11" s="36" t="n">
        <v>5</v>
      </c>
      <c r="D11" s="1" t="str">
        <f aca="false">A11&amp;" "&amp;C11</f>
        <v>Point sense 5</v>
      </c>
      <c r="E11" s="11" t="n">
        <v>125</v>
      </c>
      <c r="F11" s="1" t="s">
        <v>109</v>
      </c>
      <c r="K11" s="45"/>
    </row>
    <row r="12" customFormat="false" ht="12.8" hidden="false" customHeight="false" outlineLevel="0" collapsed="false">
      <c r="A12" s="36" t="s">
        <v>107</v>
      </c>
      <c r="B12" s="36" t="n">
        <v>6</v>
      </c>
      <c r="C12" s="36" t="n">
        <v>6</v>
      </c>
      <c r="D12" s="1" t="str">
        <f aca="false">A12&amp;" "&amp;C12</f>
        <v>Point sense 6</v>
      </c>
      <c r="E12" s="11" t="n">
        <v>126</v>
      </c>
      <c r="F12" s="1" t="s">
        <v>109</v>
      </c>
      <c r="K12" s="45"/>
    </row>
    <row r="13" customFormat="false" ht="12.8" hidden="false" customHeight="false" outlineLevel="0" collapsed="false">
      <c r="A13" s="36" t="s">
        <v>111</v>
      </c>
      <c r="B13" s="36"/>
      <c r="C13" s="36" t="s">
        <v>112</v>
      </c>
      <c r="D13" s="1" t="str">
        <f aca="false">A13&amp;" "&amp;C13</f>
        <v>DCC fault CRANE FY</v>
      </c>
      <c r="E13" s="11" t="n">
        <v>51</v>
      </c>
      <c r="F13" s="1" t="s">
        <v>113</v>
      </c>
      <c r="K13" s="45"/>
    </row>
    <row r="14" customFormat="false" ht="12.8" hidden="false" customHeight="false" outlineLevel="0" collapsed="false">
      <c r="A14" s="36" t="s">
        <v>111</v>
      </c>
      <c r="B14" s="36"/>
      <c r="C14" s="36" t="s">
        <v>115</v>
      </c>
      <c r="D14" s="1" t="str">
        <f aca="false">A14&amp;" "&amp;C14</f>
        <v>DCC fault CRANE</v>
      </c>
      <c r="E14" s="11" t="n">
        <f aca="false">E13+1</f>
        <v>52</v>
      </c>
      <c r="F14" s="1" t="s">
        <v>113</v>
      </c>
      <c r="K14" s="45"/>
    </row>
    <row r="15" customFormat="false" ht="12.8" hidden="false" customHeight="false" outlineLevel="0" collapsed="false">
      <c r="A15" s="36" t="s">
        <v>111</v>
      </c>
      <c r="B15" s="36"/>
      <c r="C15" s="36" t="s">
        <v>116</v>
      </c>
      <c r="D15" s="1" t="str">
        <f aca="false">A15&amp;" "&amp;C15</f>
        <v>DCC fault FACTORY</v>
      </c>
      <c r="E15" s="11" t="n">
        <f aca="false">E14+1</f>
        <v>53</v>
      </c>
      <c r="F15" s="1" t="s">
        <v>113</v>
      </c>
      <c r="K15" s="45"/>
    </row>
    <row r="16" customFormat="false" ht="12.8" hidden="false" customHeight="false" outlineLevel="0" collapsed="false">
      <c r="A16" s="36" t="s">
        <v>111</v>
      </c>
      <c r="B16" s="36"/>
      <c r="C16" s="36" t="s">
        <v>117</v>
      </c>
      <c r="D16" s="1" t="str">
        <f aca="false">A16&amp;" "&amp;C16</f>
        <v>DCC fault FACTORY FY</v>
      </c>
      <c r="E16" s="11" t="n">
        <f aca="false">E15+1</f>
        <v>54</v>
      </c>
      <c r="F16" s="1" t="s">
        <v>113</v>
      </c>
      <c r="K16" s="45"/>
    </row>
    <row r="17" customFormat="false" ht="12.8" hidden="false" customHeight="false" outlineLevel="0" collapsed="false">
      <c r="A17" s="36" t="s">
        <v>118</v>
      </c>
      <c r="B17" s="36"/>
      <c r="C17" s="36" t="s">
        <v>119</v>
      </c>
      <c r="D17" s="1" t="str">
        <f aca="false">A17&amp;" "&amp;C17</f>
        <v>Inner Track Status</v>
      </c>
      <c r="E17" s="11" t="n">
        <v>201</v>
      </c>
      <c r="F17" s="1" t="s">
        <v>120</v>
      </c>
    </row>
    <row r="18" customFormat="false" ht="12.8" hidden="false" customHeight="false" outlineLevel="0" collapsed="false">
      <c r="A18" s="36" t="s">
        <v>122</v>
      </c>
      <c r="B18" s="36"/>
      <c r="C18" s="36" t="s">
        <v>119</v>
      </c>
      <c r="D18" s="1" t="str">
        <f aca="false">A18&amp;" "&amp;C18</f>
        <v>Outer Track Status</v>
      </c>
      <c r="E18" s="11" t="n">
        <v>202</v>
      </c>
      <c r="F18" s="1" t="s">
        <v>120</v>
      </c>
    </row>
    <row r="19" customFormat="false" ht="12.8" hidden="false" customHeight="false" outlineLevel="0" collapsed="false">
      <c r="A19" s="36"/>
      <c r="B19" s="36"/>
      <c r="C19" s="36"/>
    </row>
    <row r="20" customFormat="false" ht="12.8" hidden="false" customHeight="false" outlineLevel="0" collapsed="false">
      <c r="A20" s="36"/>
      <c r="B20" s="36"/>
      <c r="C20" s="36"/>
    </row>
    <row r="21" customFormat="false" ht="12.8" hidden="false" customHeight="false" outlineLevel="0" collapsed="false">
      <c r="A21" s="36"/>
      <c r="B21" s="36"/>
      <c r="C21" s="36"/>
    </row>
    <row r="22" customFormat="false" ht="12.8" hidden="false" customHeight="false" outlineLevel="0" collapsed="false">
      <c r="A22" s="36"/>
      <c r="B22" s="36"/>
      <c r="C22" s="36"/>
    </row>
    <row r="23" customFormat="false" ht="12.8" hidden="false" customHeight="false" outlineLevel="0" collapsed="false">
      <c r="A23" s="36"/>
      <c r="B23" s="36"/>
      <c r="C23" s="36"/>
    </row>
    <row r="24" customFormat="false" ht="12.8" hidden="false" customHeight="false" outlineLevel="0" collapsed="false">
      <c r="A24" s="36"/>
      <c r="B24" s="36"/>
      <c r="C24" s="36"/>
    </row>
    <row r="25" customFormat="false" ht="12.8" hidden="false" customHeight="false" outlineLevel="0" collapsed="false">
      <c r="A25" s="36"/>
      <c r="B25" s="36"/>
      <c r="C25" s="36"/>
    </row>
    <row r="26" customFormat="false" ht="12.8" hidden="false" customHeight="false" outlineLevel="0" collapsed="false">
      <c r="A26" s="36"/>
      <c r="B26" s="36"/>
      <c r="C26" s="36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7" activeCellId="0" sqref="F37"/>
    </sheetView>
  </sheetViews>
  <sheetFormatPr defaultColWidth="8.2890625" defaultRowHeight="12.75" zeroHeight="false" outlineLevelRow="0" outlineLevelCol="0"/>
  <cols>
    <col collapsed="false" customWidth="true" hidden="false" outlineLevel="0" max="1" min="1" style="1" width="10.29"/>
    <col collapsed="false" customWidth="true" hidden="false" outlineLevel="0" max="2" min="2" style="1" width="18"/>
    <col collapsed="false" customWidth="true" hidden="false" outlineLevel="0" max="3" min="3" style="1" width="13.57"/>
    <col collapsed="false" customWidth="true" hidden="false" outlineLevel="0" max="4" min="4" style="1" width="12.71"/>
    <col collapsed="false" customWidth="true" hidden="false" outlineLevel="0" max="5" min="5" style="1" width="31.57"/>
    <col collapsed="false" customWidth="true" hidden="false" outlineLevel="0" max="6" min="6" style="1" width="35.29"/>
    <col collapsed="false" customWidth="true" hidden="false" outlineLevel="0" max="7" min="7" style="1" width="31.86"/>
    <col collapsed="false" customWidth="true" hidden="false" outlineLevel="0" max="8" min="8" style="1" width="9.29"/>
    <col collapsed="false" customWidth="true" hidden="false" outlineLevel="0" max="9" min="9" style="1" width="9.71"/>
    <col collapsed="false" customWidth="true" hidden="false" outlineLevel="0" max="10" min="10" style="1" width="12.42"/>
    <col collapsed="false" customWidth="true" hidden="false" outlineLevel="0" max="11" min="11" style="1" width="23.29"/>
  </cols>
  <sheetData>
    <row r="1" customFormat="false" ht="29.15" hidden="false" customHeight="false" outlineLevel="0" collapsed="false">
      <c r="A1" s="10" t="s">
        <v>18</v>
      </c>
      <c r="E1" s="11"/>
      <c r="F1" s="11"/>
      <c r="G1" s="12"/>
      <c r="H1" s="13"/>
      <c r="I1" s="13"/>
      <c r="J1" s="13"/>
      <c r="K1" s="11"/>
    </row>
    <row r="2" customFormat="false" ht="12.75" hidden="false" customHeight="false" outlineLevel="0" collapsed="false">
      <c r="E2" s="11"/>
      <c r="F2" s="11"/>
      <c r="G2" s="12"/>
      <c r="H2" s="13"/>
      <c r="I2" s="13"/>
      <c r="J2" s="13"/>
      <c r="K2" s="11"/>
    </row>
    <row r="3" customFormat="false" ht="12.75" hidden="false" customHeight="false" outlineLevel="0" collapsed="false">
      <c r="E3" s="11"/>
      <c r="F3" s="11"/>
      <c r="G3" s="12"/>
      <c r="H3" s="13"/>
      <c r="I3" s="13"/>
      <c r="J3" s="13"/>
      <c r="K3" s="11"/>
    </row>
    <row r="4" customFormat="false" ht="12.75" hidden="false" customHeight="false" outlineLevel="0" collapsed="false">
      <c r="E4" s="11"/>
      <c r="F4" s="11"/>
      <c r="G4" s="12"/>
      <c r="H4" s="13"/>
      <c r="I4" s="13"/>
      <c r="J4" s="13"/>
      <c r="K4" s="11"/>
    </row>
    <row r="5" customFormat="false" ht="12.75" hidden="false" customHeight="false" outlineLevel="0" collapsed="false">
      <c r="E5" s="11"/>
      <c r="F5" s="11"/>
      <c r="G5" s="12"/>
      <c r="H5" s="13"/>
      <c r="I5" s="13"/>
      <c r="J5" s="13"/>
      <c r="K5" s="11"/>
    </row>
    <row r="6" customFormat="false" ht="12.75" hidden="false" customHeight="false" outlineLevel="0" collapsed="false">
      <c r="E6" s="11"/>
      <c r="F6" s="11"/>
      <c r="G6" s="12"/>
      <c r="H6" s="13"/>
      <c r="I6" s="13"/>
      <c r="J6" s="13"/>
      <c r="K6" s="11"/>
    </row>
    <row r="7" customFormat="false" ht="12.75" hidden="false" customHeight="false" outlineLevel="0" collapsed="false">
      <c r="E7" s="11"/>
      <c r="F7" s="11"/>
      <c r="G7" s="12"/>
      <c r="H7" s="13"/>
      <c r="I7" s="13"/>
      <c r="J7" s="13"/>
      <c r="K7" s="11"/>
    </row>
    <row r="8" customFormat="false" ht="12.75" hidden="false" customHeight="false" outlineLevel="0" collapsed="false">
      <c r="E8" s="11"/>
      <c r="F8" s="11"/>
      <c r="G8" s="12"/>
      <c r="H8" s="13"/>
      <c r="I8" s="13"/>
      <c r="J8" s="13"/>
      <c r="K8" s="11"/>
    </row>
    <row r="9" customFormat="false" ht="12.75" hidden="false" customHeight="false" outlineLevel="0" collapsed="false">
      <c r="E9" s="11"/>
      <c r="F9" s="11"/>
      <c r="G9" s="12"/>
      <c r="H9" s="13"/>
      <c r="I9" s="13"/>
      <c r="J9" s="13"/>
      <c r="K9" s="11"/>
    </row>
    <row r="10" customFormat="false" ht="12.75" hidden="false" customHeight="false" outlineLevel="0" collapsed="false">
      <c r="E10" s="11"/>
      <c r="F10" s="11"/>
      <c r="G10" s="12"/>
      <c r="H10" s="13"/>
      <c r="I10" s="13"/>
      <c r="J10" s="13"/>
      <c r="K10" s="11"/>
    </row>
    <row r="11" customFormat="false" ht="12.75" hidden="false" customHeight="false" outlineLevel="0" collapsed="false">
      <c r="E11" s="11"/>
      <c r="F11" s="11"/>
      <c r="G11" s="12"/>
      <c r="H11" s="13"/>
      <c r="I11" s="13"/>
      <c r="J11" s="13"/>
      <c r="K11" s="11"/>
    </row>
    <row r="12" customFormat="false" ht="12.75" hidden="false" customHeight="false" outlineLevel="0" collapsed="false">
      <c r="E12" s="11"/>
      <c r="F12" s="11"/>
      <c r="G12" s="12"/>
      <c r="H12" s="13"/>
      <c r="I12" s="13"/>
      <c r="J12" s="13"/>
      <c r="K12" s="11"/>
    </row>
    <row r="13" customFormat="false" ht="12.75" hidden="false" customHeight="false" outlineLevel="0" collapsed="false">
      <c r="E13" s="11"/>
      <c r="F13" s="11"/>
      <c r="G13" s="12"/>
      <c r="H13" s="13"/>
      <c r="I13" s="13"/>
      <c r="J13" s="13"/>
      <c r="K13" s="11"/>
    </row>
    <row r="14" customFormat="false" ht="12.75" hidden="false" customHeight="false" outlineLevel="0" collapsed="false">
      <c r="E14" s="11"/>
      <c r="F14" s="11"/>
      <c r="G14" s="12"/>
      <c r="H14" s="13"/>
      <c r="I14" s="13"/>
      <c r="J14" s="13"/>
      <c r="K14" s="11"/>
    </row>
    <row r="15" customFormat="false" ht="12.75" hidden="false" customHeight="false" outlineLevel="0" collapsed="false">
      <c r="E15" s="11"/>
      <c r="F15" s="11"/>
      <c r="G15" s="12"/>
      <c r="H15" s="13"/>
      <c r="I15" s="13"/>
      <c r="J15" s="13"/>
      <c r="K15" s="11"/>
    </row>
    <row r="16" customFormat="false" ht="12.75" hidden="false" customHeight="false" outlineLevel="0" collapsed="false">
      <c r="E16" s="11"/>
      <c r="F16" s="11"/>
      <c r="G16" s="12"/>
      <c r="H16" s="13"/>
      <c r="I16" s="13"/>
      <c r="J16" s="13"/>
      <c r="K16" s="11"/>
    </row>
    <row r="17" customFormat="false" ht="12.75" hidden="false" customHeight="false" outlineLevel="0" collapsed="false">
      <c r="E17" s="11"/>
      <c r="F17" s="11"/>
      <c r="G17" s="12"/>
      <c r="H17" s="13"/>
      <c r="I17" s="13"/>
      <c r="J17" s="13"/>
      <c r="K17" s="11"/>
    </row>
    <row r="18" customFormat="false" ht="12.75" hidden="false" customHeight="false" outlineLevel="0" collapsed="false">
      <c r="E18" s="11"/>
      <c r="F18" s="11"/>
      <c r="G18" s="12"/>
      <c r="H18" s="13"/>
      <c r="I18" s="13"/>
      <c r="J18" s="13"/>
      <c r="K18" s="11"/>
    </row>
    <row r="19" customFormat="false" ht="12.75" hidden="false" customHeight="false" outlineLevel="0" collapsed="false">
      <c r="E19" s="11"/>
      <c r="F19" s="11"/>
      <c r="G19" s="12"/>
      <c r="H19" s="13"/>
      <c r="I19" s="13"/>
      <c r="J19" s="13"/>
      <c r="K19" s="11"/>
    </row>
    <row r="20" customFormat="false" ht="12.75" hidden="false" customHeight="false" outlineLevel="0" collapsed="false">
      <c r="E20" s="11"/>
      <c r="F20" s="11"/>
      <c r="G20" s="12"/>
      <c r="H20" s="13"/>
      <c r="I20" s="13"/>
      <c r="J20" s="13"/>
      <c r="K20" s="11"/>
    </row>
    <row r="21" customFormat="false" ht="12.75" hidden="false" customHeight="false" outlineLevel="0" collapsed="false">
      <c r="E21" s="11"/>
      <c r="F21" s="11"/>
      <c r="G21" s="12"/>
      <c r="H21" s="13"/>
      <c r="I21" s="13"/>
      <c r="J21" s="13"/>
      <c r="K21" s="11"/>
    </row>
    <row r="22" customFormat="false" ht="12.75" hidden="false" customHeight="false" outlineLevel="0" collapsed="false">
      <c r="E22" s="11"/>
      <c r="F22" s="11"/>
      <c r="G22" s="12"/>
      <c r="H22" s="13"/>
      <c r="I22" s="13"/>
      <c r="J22" s="13"/>
      <c r="K22" s="11"/>
    </row>
    <row r="23" customFormat="false" ht="12.75" hidden="false" customHeight="false" outlineLevel="0" collapsed="false">
      <c r="E23" s="11"/>
      <c r="F23" s="11"/>
      <c r="G23" s="12"/>
      <c r="H23" s="13"/>
      <c r="I23" s="13"/>
      <c r="J23" s="13"/>
      <c r="K23" s="11"/>
    </row>
    <row r="24" customFormat="false" ht="12.75" hidden="false" customHeight="false" outlineLevel="0" collapsed="false">
      <c r="E24" s="11"/>
      <c r="F24" s="11"/>
      <c r="G24" s="12"/>
      <c r="H24" s="13"/>
      <c r="I24" s="13"/>
      <c r="J24" s="13"/>
      <c r="K24" s="11"/>
    </row>
    <row r="25" customFormat="false" ht="12.75" hidden="false" customHeight="false" outlineLevel="0" collapsed="false">
      <c r="E25" s="11"/>
      <c r="F25" s="11"/>
      <c r="G25" s="12"/>
      <c r="H25" s="13"/>
      <c r="I25" s="13"/>
      <c r="J25" s="13"/>
      <c r="K25" s="11"/>
    </row>
    <row r="26" customFormat="false" ht="12.75" hidden="false" customHeight="false" outlineLevel="0" collapsed="false">
      <c r="E26" s="11"/>
      <c r="F26" s="11"/>
      <c r="G26" s="12"/>
      <c r="H26" s="13"/>
      <c r="I26" s="13"/>
      <c r="J26" s="13"/>
      <c r="K26" s="11"/>
    </row>
    <row r="27" s="9" customFormat="true" ht="12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="9" customFormat="true" ht="37.7" hidden="false" customHeight="false" outlineLevel="0" collapsed="false">
      <c r="A28" s="14" t="s">
        <v>19</v>
      </c>
      <c r="B28" s="14" t="s">
        <v>20</v>
      </c>
      <c r="C28" s="15" t="s">
        <v>21</v>
      </c>
      <c r="D28" s="15" t="s">
        <v>22</v>
      </c>
      <c r="E28" s="14" t="s">
        <v>23</v>
      </c>
      <c r="F28" s="14" t="s">
        <v>24</v>
      </c>
      <c r="G28" s="15" t="s">
        <v>25</v>
      </c>
      <c r="H28" s="16" t="s">
        <v>26</v>
      </c>
      <c r="I28" s="16" t="s">
        <v>27</v>
      </c>
      <c r="J28" s="16" t="s">
        <v>28</v>
      </c>
      <c r="K28" s="16" t="s">
        <v>29</v>
      </c>
    </row>
    <row r="29" s="9" customFormat="true" ht="37.7" hidden="false" customHeight="false" outlineLevel="0" collapsed="false">
      <c r="A29" s="17" t="n">
        <v>1</v>
      </c>
      <c r="B29" s="17" t="s">
        <v>30</v>
      </c>
      <c r="C29" s="17" t="s">
        <v>31</v>
      </c>
      <c r="D29" s="17" t="s">
        <v>32</v>
      </c>
      <c r="E29" s="18" t="s">
        <v>33</v>
      </c>
      <c r="F29" s="19" t="s">
        <v>34</v>
      </c>
      <c r="G29" s="20" t="s">
        <v>35</v>
      </c>
      <c r="H29" s="20" t="n">
        <v>1</v>
      </c>
      <c r="I29" s="20" t="n">
        <v>401</v>
      </c>
      <c r="J29" s="20" t="n">
        <v>261</v>
      </c>
      <c r="K29" s="20" t="s">
        <v>36</v>
      </c>
    </row>
    <row r="30" s="9" customFormat="true" ht="22.05" hidden="false" customHeight="false" outlineLevel="0" collapsed="false">
      <c r="A30" s="17" t="n">
        <v>2</v>
      </c>
      <c r="B30" s="17" t="s">
        <v>37</v>
      </c>
      <c r="C30" s="17" t="s">
        <v>38</v>
      </c>
      <c r="D30" s="17" t="s">
        <v>32</v>
      </c>
      <c r="E30" s="18" t="s">
        <v>39</v>
      </c>
      <c r="F30" s="18" t="s">
        <v>40</v>
      </c>
      <c r="G30" s="18" t="s">
        <v>41</v>
      </c>
      <c r="H30" s="20" t="n">
        <v>2</v>
      </c>
      <c r="I30" s="20" t="n">
        <v>402</v>
      </c>
      <c r="J30" s="20" t="n">
        <v>262</v>
      </c>
      <c r="K30" s="20" t="s">
        <v>42</v>
      </c>
    </row>
    <row r="31" s="9" customFormat="true" ht="22.05" hidden="false" customHeight="false" outlineLevel="0" collapsed="false">
      <c r="A31" s="17" t="n">
        <v>3</v>
      </c>
      <c r="B31" s="17" t="s">
        <v>43</v>
      </c>
      <c r="C31" s="17" t="s">
        <v>38</v>
      </c>
      <c r="D31" s="17" t="s">
        <v>32</v>
      </c>
      <c r="E31" s="18" t="s">
        <v>44</v>
      </c>
      <c r="F31" s="18" t="s">
        <v>45</v>
      </c>
      <c r="G31" s="19" t="s">
        <v>46</v>
      </c>
      <c r="H31" s="20" t="n">
        <v>3</v>
      </c>
      <c r="I31" s="20" t="n">
        <v>403</v>
      </c>
      <c r="J31" s="20" t="n">
        <v>263</v>
      </c>
      <c r="K31" s="20" t="s">
        <v>47</v>
      </c>
    </row>
    <row r="32" s="9" customFormat="true" ht="22.05" hidden="false" customHeight="false" outlineLevel="0" collapsed="false">
      <c r="A32" s="17" t="n">
        <v>4</v>
      </c>
      <c r="B32" s="17" t="s">
        <v>48</v>
      </c>
      <c r="C32" s="17" t="s">
        <v>32</v>
      </c>
      <c r="D32" s="17" t="s">
        <v>32</v>
      </c>
      <c r="E32" s="18" t="s">
        <v>49</v>
      </c>
      <c r="F32" s="20" t="s">
        <v>35</v>
      </c>
      <c r="G32" s="20" t="s">
        <v>35</v>
      </c>
      <c r="H32" s="20" t="n">
        <v>4</v>
      </c>
      <c r="I32" s="20" t="n">
        <v>404</v>
      </c>
      <c r="J32" s="20" t="n">
        <v>264</v>
      </c>
      <c r="K32" s="20" t="s">
        <v>50</v>
      </c>
    </row>
    <row r="33" customFormat="false" ht="22.05" hidden="false" customHeight="false" outlineLevel="0" collapsed="false">
      <c r="A33" s="17" t="n">
        <v>5</v>
      </c>
      <c r="B33" s="17" t="s">
        <v>51</v>
      </c>
      <c r="C33" s="17" t="s">
        <v>32</v>
      </c>
      <c r="D33" s="17" t="s">
        <v>31</v>
      </c>
      <c r="E33" s="18" t="s">
        <v>52</v>
      </c>
      <c r="F33" s="18" t="s">
        <v>53</v>
      </c>
      <c r="G33" s="18" t="s">
        <v>46</v>
      </c>
      <c r="H33" s="20" t="n">
        <v>5</v>
      </c>
      <c r="I33" s="20" t="n">
        <v>405</v>
      </c>
      <c r="J33" s="20" t="n">
        <v>265</v>
      </c>
      <c r="K33" s="20" t="s">
        <v>54</v>
      </c>
    </row>
    <row r="34" customFormat="false" ht="55.65" hidden="false" customHeight="false" outlineLevel="0" collapsed="false">
      <c r="A34" s="17" t="n">
        <v>6</v>
      </c>
      <c r="B34" s="17" t="s">
        <v>55</v>
      </c>
      <c r="C34" s="21" t="s">
        <v>31</v>
      </c>
      <c r="D34" s="17" t="s">
        <v>38</v>
      </c>
      <c r="E34" s="20" t="s">
        <v>35</v>
      </c>
      <c r="F34" s="19" t="s">
        <v>56</v>
      </c>
      <c r="G34" s="20" t="s">
        <v>35</v>
      </c>
      <c r="H34" s="20" t="n">
        <v>6</v>
      </c>
      <c r="I34" s="20" t="n">
        <v>406</v>
      </c>
      <c r="J34" s="20" t="n">
        <v>266</v>
      </c>
      <c r="K34" s="20" t="s">
        <v>57</v>
      </c>
    </row>
    <row r="35" customFormat="false" ht="12.75" hidden="false" customHeight="false" outlineLevel="0" collapsed="false">
      <c r="E35" s="11"/>
      <c r="F35" s="11"/>
      <c r="G35" s="12"/>
      <c r="H35" s="13"/>
      <c r="I35" s="13"/>
      <c r="J35" s="13"/>
      <c r="K35" s="11"/>
    </row>
    <row r="36" customFormat="false" ht="22.05" hidden="false" customHeight="false" outlineLevel="0" collapsed="false">
      <c r="A36" s="22" t="s">
        <v>58</v>
      </c>
      <c r="B36" s="22"/>
      <c r="C36" s="22"/>
      <c r="D36" s="22"/>
      <c r="E36" s="22"/>
      <c r="F36" s="22"/>
      <c r="G36" s="22"/>
      <c r="H36" s="16"/>
      <c r="I36" s="16"/>
      <c r="J36" s="16"/>
      <c r="K36" s="16"/>
    </row>
  </sheetData>
  <mergeCells count="1">
    <mergeCell ref="A36:G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1" width="13.71"/>
    <col collapsed="false" customWidth="true" hidden="false" outlineLevel="0" max="3" min="3" style="11" width="14.29"/>
    <col collapsed="false" customWidth="true" hidden="false" outlineLevel="0" max="5" min="4" style="11" width="11.57"/>
    <col collapsed="false" customWidth="true" hidden="false" outlineLevel="0" max="6" min="6" style="1" width="11.57"/>
    <col collapsed="false" customWidth="true" hidden="false" outlineLevel="0" max="7" min="7" style="11" width="11.57"/>
    <col collapsed="false" customWidth="true" hidden="false" outlineLevel="0" max="8" min="8" style="1" width="32.57"/>
  </cols>
  <sheetData>
    <row r="1" customFormat="false" ht="24.45" hidden="false" customHeight="false" outlineLevel="0" collapsed="false">
      <c r="A1" s="23" t="s">
        <v>59</v>
      </c>
      <c r="D1" s="24" t="n">
        <f aca="false">Issue!A4</f>
        <v>45688</v>
      </c>
      <c r="E1" s="5" t="str">
        <f aca="false">Issue!B4</f>
        <v>V6</v>
      </c>
    </row>
    <row r="3" customFormat="false" ht="12.75" hidden="false" customHeight="false" outlineLevel="0" collapsed="false">
      <c r="A3" s="25" t="s">
        <v>60</v>
      </c>
      <c r="B3" s="25" t="s">
        <v>61</v>
      </c>
      <c r="C3" s="25" t="s">
        <v>62</v>
      </c>
      <c r="D3" s="25" t="s">
        <v>63</v>
      </c>
      <c r="E3" s="25" t="s">
        <v>64</v>
      </c>
      <c r="G3" s="26" t="s">
        <v>65</v>
      </c>
      <c r="H3" s="27" t="s">
        <v>66</v>
      </c>
    </row>
    <row r="4" customFormat="false" ht="12.75" hidden="false" customHeight="false" outlineLevel="0" collapsed="false">
      <c r="A4" s="11" t="s">
        <v>67</v>
      </c>
      <c r="B4" s="11" t="s">
        <v>68</v>
      </c>
      <c r="C4" s="11" t="s">
        <v>69</v>
      </c>
      <c r="D4" s="11" t="n">
        <v>301</v>
      </c>
      <c r="E4" s="11" t="n">
        <v>10</v>
      </c>
      <c r="H4" s="1" t="s">
        <v>70</v>
      </c>
      <c r="I4" s="28"/>
    </row>
    <row r="5" customFormat="false" ht="12.75" hidden="false" customHeight="false" outlineLevel="0" collapsed="false">
      <c r="A5" s="11" t="s">
        <v>71</v>
      </c>
      <c r="B5" s="11" t="s">
        <v>68</v>
      </c>
      <c r="C5" s="11" t="s">
        <v>72</v>
      </c>
      <c r="D5" s="11" t="n">
        <f aca="false">D4+1</f>
        <v>302</v>
      </c>
      <c r="E5" s="11" t="n">
        <v>11</v>
      </c>
      <c r="H5" s="1" t="s">
        <v>73</v>
      </c>
      <c r="I5" s="28"/>
    </row>
    <row r="6" customFormat="false" ht="12.75" hidden="false" customHeight="false" outlineLevel="0" collapsed="false">
      <c r="A6" s="11" t="s">
        <v>74</v>
      </c>
      <c r="B6" s="11" t="s">
        <v>75</v>
      </c>
      <c r="C6" s="11" t="s">
        <v>74</v>
      </c>
      <c r="D6" s="11" t="n">
        <v>401</v>
      </c>
      <c r="E6" s="11" t="n">
        <v>21</v>
      </c>
      <c r="H6" s="1" t="s">
        <v>76</v>
      </c>
      <c r="J6" s="11"/>
      <c r="K6" s="11"/>
    </row>
    <row r="7" customFormat="false" ht="12.75" hidden="false" customHeight="false" outlineLevel="0" collapsed="false">
      <c r="A7" s="11" t="s">
        <v>77</v>
      </c>
      <c r="B7" s="11" t="s">
        <v>75</v>
      </c>
      <c r="C7" s="11" t="s">
        <v>77</v>
      </c>
      <c r="D7" s="11" t="n">
        <v>402</v>
      </c>
      <c r="E7" s="11" t="n">
        <v>22</v>
      </c>
      <c r="H7" s="1" t="s">
        <v>78</v>
      </c>
      <c r="J7" s="11"/>
      <c r="K7" s="11"/>
    </row>
    <row r="8" customFormat="false" ht="12.75" hidden="false" customHeight="false" outlineLevel="0" collapsed="false">
      <c r="A8" s="11"/>
      <c r="J8" s="11"/>
      <c r="K8" s="11"/>
    </row>
    <row r="9" customFormat="false" ht="12.75" hidden="false" customHeight="false" outlineLevel="0" collapsed="false">
      <c r="A9" s="11" t="s">
        <v>79</v>
      </c>
      <c r="B9" s="11" t="s">
        <v>68</v>
      </c>
      <c r="C9" s="28" t="s">
        <v>80</v>
      </c>
    </row>
    <row r="10" customFormat="false" ht="12.75" hidden="false" customHeight="false" outlineLevel="0" collapsed="false">
      <c r="A10" s="11" t="s">
        <v>81</v>
      </c>
      <c r="B10" s="11" t="s">
        <v>75</v>
      </c>
      <c r="C10" s="28" t="s">
        <v>82</v>
      </c>
    </row>
    <row r="11" customFormat="false" ht="12.75" hidden="true" customHeight="false" outlineLevel="0" collapsed="false">
      <c r="A11" s="11"/>
      <c r="B11" s="29"/>
      <c r="C11" s="30"/>
      <c r="D11" s="29"/>
      <c r="E11" s="29"/>
      <c r="G11" s="29"/>
      <c r="H11" s="31"/>
    </row>
    <row r="12" customFormat="false" ht="12.75" hidden="true" customHeight="false" outlineLevel="0" collapsed="false">
      <c r="A12" s="30"/>
      <c r="B12" s="29"/>
      <c r="C12" s="30"/>
      <c r="D12" s="30"/>
      <c r="E12" s="30"/>
      <c r="G12" s="30"/>
      <c r="H12" s="31"/>
    </row>
    <row r="13" customFormat="false" ht="12.75" hidden="true" customHeight="false" outlineLevel="0" collapsed="false">
      <c r="A13" s="30"/>
      <c r="B13" s="29"/>
      <c r="C13" s="30"/>
      <c r="D13" s="30"/>
      <c r="E13" s="30"/>
      <c r="G13" s="30"/>
      <c r="H13" s="31"/>
    </row>
    <row r="14" customFormat="false" ht="12.75" hidden="true" customHeight="false" outlineLevel="0" collapsed="false">
      <c r="A14" s="32" t="s">
        <v>83</v>
      </c>
      <c r="B14" s="29"/>
      <c r="C14" s="29"/>
      <c r="D14" s="29"/>
      <c r="E14" s="29"/>
    </row>
    <row r="15" customFormat="false" ht="12.75" hidden="false" customHeight="false" outlineLevel="0" collapsed="false">
      <c r="A15" s="33"/>
    </row>
    <row r="18" customFormat="false" ht="12.75" hidden="true" customHeight="false" outlineLevel="0" collapsed="false">
      <c r="A18" s="29" t="s">
        <v>84</v>
      </c>
      <c r="B18" s="29" t="s">
        <v>85</v>
      </c>
      <c r="C18" s="34" t="s">
        <v>86</v>
      </c>
      <c r="D18" s="29"/>
      <c r="E18" s="29"/>
    </row>
    <row r="19" customFormat="false" ht="12.75" hidden="false" customHeight="false" outlineLevel="0" collapsed="false">
      <c r="A19" s="11"/>
      <c r="C19" s="28"/>
    </row>
    <row r="20" customFormat="false" ht="12.75" hidden="false" customHeight="false" outlineLevel="0" collapsed="false">
      <c r="A20" s="11"/>
      <c r="C20" s="28"/>
    </row>
    <row r="21" customFormat="false" ht="12.75" hidden="false" customHeight="false" outlineLevel="0" collapsed="false">
      <c r="A21" s="11"/>
      <c r="C21" s="28"/>
    </row>
    <row r="22" customFormat="false" ht="12.75" hidden="false" customHeight="false" outlineLevel="0" collapsed="false">
      <c r="A22" s="11"/>
    </row>
  </sheetData>
  <printOptions headings="false" gridLines="false" gridLinesSet="true" horizontalCentered="false" verticalCentered="false"/>
  <pageMargins left="0.7875" right="0.7875" top="1.06319444444444" bottom="1.06319444444444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1" activeCellId="0" sqref="H31"/>
    </sheetView>
  </sheetViews>
  <sheetFormatPr defaultColWidth="9.00390625" defaultRowHeight="12.75" zeroHeight="false" outlineLevelRow="0" outlineLevelCol="0"/>
  <cols>
    <col collapsed="false" customWidth="true" hidden="true" outlineLevel="0" max="1" min="1" style="35" width="20.14"/>
    <col collapsed="false" customWidth="true" hidden="true" outlineLevel="0" max="2" min="2" style="35" width="10.29"/>
    <col collapsed="false" customWidth="true" hidden="true" outlineLevel="0" max="3" min="3" style="35" width="20.14"/>
    <col collapsed="false" customWidth="true" hidden="false" outlineLevel="0" max="4" min="4" style="1" width="32.71"/>
    <col collapsed="false" customWidth="true" hidden="false" outlineLevel="0" max="5" min="5" style="11" width="11.43"/>
    <col collapsed="false" customWidth="true" hidden="false" outlineLevel="0" max="7" min="7" style="1" width="26.42"/>
    <col collapsed="false" customWidth="true" hidden="false" outlineLevel="0" max="8" min="8" style="28" width="26.42"/>
    <col collapsed="false" customWidth="true" hidden="false" outlineLevel="0" max="9" min="9" style="28" width="26.29"/>
    <col collapsed="false" customWidth="false" hidden="false" outlineLevel="0" max="10" min="10" style="11" width="9"/>
    <col collapsed="false" customWidth="true" hidden="false" outlineLevel="0" max="11" min="11" style="11" width="9.71"/>
    <col collapsed="false" customWidth="true" hidden="false" outlineLevel="0" max="12" min="12" style="11" width="16.71"/>
    <col collapsed="false" customWidth="true" hidden="false" outlineLevel="0" max="13" min="13" style="11" width="9.42"/>
    <col collapsed="false" customWidth="true" hidden="false" outlineLevel="0" max="23" min="14" style="11" width="8.86"/>
  </cols>
  <sheetData>
    <row r="1" customFormat="false" ht="24.45" hidden="false" customHeight="false" outlineLevel="0" collapsed="false">
      <c r="A1" s="36"/>
      <c r="B1" s="36"/>
      <c r="C1" s="36"/>
      <c r="D1" s="23" t="s">
        <v>0</v>
      </c>
      <c r="H1" s="37" t="n">
        <f aca="false">Issue!A4</f>
        <v>45688</v>
      </c>
      <c r="I1" s="38" t="str">
        <f aca="false">Issue!B4</f>
        <v>V6</v>
      </c>
      <c r="J1" s="38"/>
    </row>
    <row r="2" customFormat="false" ht="29.25" hidden="false" customHeight="true" outlineLevel="0" collapsed="false">
      <c r="A2" s="36"/>
      <c r="B2" s="36"/>
      <c r="C2" s="36"/>
      <c r="D2" s="39" t="s">
        <v>87</v>
      </c>
      <c r="E2" s="40" t="s">
        <v>88</v>
      </c>
      <c r="G2" s="39" t="s">
        <v>89</v>
      </c>
      <c r="H2" s="41" t="s">
        <v>90</v>
      </c>
      <c r="I2" s="42" t="s">
        <v>91</v>
      </c>
      <c r="L2" s="40"/>
      <c r="M2" s="43"/>
    </row>
    <row r="3" customFormat="false" ht="12.75" hidden="false" customHeight="false" outlineLevel="0" collapsed="false">
      <c r="A3" s="36" t="s">
        <v>92</v>
      </c>
      <c r="B3" s="36"/>
      <c r="C3" s="36"/>
      <c r="D3" s="1" t="str">
        <f aca="false">A3&amp;" "&amp;C3</f>
        <v>SoD </v>
      </c>
      <c r="E3" s="11" t="n">
        <v>8</v>
      </c>
      <c r="G3" s="1" t="s">
        <v>93</v>
      </c>
      <c r="H3" s="28" t="s">
        <v>94</v>
      </c>
      <c r="I3" s="28" t="s">
        <v>95</v>
      </c>
    </row>
    <row r="4" customFormat="false" ht="12.75" hidden="false" customHeight="false" outlineLevel="0" collapsed="false">
      <c r="A4" s="36" t="s">
        <v>96</v>
      </c>
      <c r="B4" s="36"/>
      <c r="C4" s="36"/>
      <c r="D4" s="1" t="str">
        <f aca="false">A4&amp;" "&amp;C4</f>
        <v>SENS </v>
      </c>
      <c r="E4" s="11" t="n">
        <f aca="false">E3+1</f>
        <v>9</v>
      </c>
      <c r="G4" s="44" t="s">
        <v>93</v>
      </c>
      <c r="H4" s="28" t="s">
        <v>97</v>
      </c>
      <c r="I4" s="28" t="s">
        <v>98</v>
      </c>
    </row>
    <row r="5" customFormat="false" ht="12.75" hidden="false" customHeight="false" outlineLevel="0" collapsed="false">
      <c r="A5" s="36"/>
      <c r="B5" s="36"/>
      <c r="C5" s="36"/>
      <c r="M5" s="43"/>
    </row>
    <row r="6" customFormat="false" ht="12.75" hidden="false" customHeight="false" outlineLevel="0" collapsed="false">
      <c r="A6" s="36" t="s">
        <v>99</v>
      </c>
      <c r="B6" s="36" t="n">
        <v>1</v>
      </c>
      <c r="C6" s="36" t="s">
        <v>100</v>
      </c>
      <c r="D6" s="1" t="str">
        <f aca="false">A6&amp;" "&amp;C6</f>
        <v>Point No. 1 &amp; 2 ON/OFF</v>
      </c>
      <c r="E6" s="11" t="n">
        <v>21</v>
      </c>
      <c r="G6" s="1" t="s">
        <v>101</v>
      </c>
      <c r="H6" s="28" t="s">
        <v>102</v>
      </c>
      <c r="I6" s="28" t="str">
        <f aca="false">Nodes!$C$6&amp;" PORT = 1 and 2"</f>
        <v>SERVOS 1 PORT = 1 and 2</v>
      </c>
      <c r="J6" s="28" t="s">
        <v>103</v>
      </c>
    </row>
    <row r="7" customFormat="false" ht="12.75" hidden="false" customHeight="false" outlineLevel="0" collapsed="false">
      <c r="A7" s="36" t="s">
        <v>99</v>
      </c>
      <c r="B7" s="36" t="n">
        <v>2</v>
      </c>
      <c r="C7" s="36" t="s">
        <v>104</v>
      </c>
      <c r="D7" s="1" t="str">
        <f aca="false">A7&amp;" "&amp;C7</f>
        <v>Point No. 3 &amp; 4 ON/OFF</v>
      </c>
      <c r="E7" s="11" t="n">
        <v>23</v>
      </c>
      <c r="G7" s="1" t="s">
        <v>101</v>
      </c>
      <c r="H7" s="28" t="s">
        <v>102</v>
      </c>
      <c r="I7" s="28" t="str">
        <f aca="false">Nodes!$C$7&amp;" PORT = 1 and 2"</f>
        <v>SERVOS 2 PORT = 1 and 2</v>
      </c>
    </row>
    <row r="8" customFormat="false" ht="12.75" hidden="false" customHeight="false" outlineLevel="0" collapsed="false">
      <c r="A8" s="36" t="s">
        <v>99</v>
      </c>
      <c r="B8" s="36" t="n">
        <v>3</v>
      </c>
      <c r="C8" s="36" t="s">
        <v>105</v>
      </c>
      <c r="D8" s="1" t="str">
        <f aca="false">A8&amp;" "&amp;C8</f>
        <v>Point No. 5 ON/OFF</v>
      </c>
      <c r="E8" s="11" t="n">
        <v>25</v>
      </c>
      <c r="G8" s="1" t="s">
        <v>101</v>
      </c>
      <c r="H8" s="28" t="s">
        <v>102</v>
      </c>
      <c r="I8" s="28" t="str">
        <f aca="false">Nodes!$C$7&amp;" PORT = 3"</f>
        <v>SERVOS 2 PORT = 3</v>
      </c>
    </row>
    <row r="9" customFormat="false" ht="12.75" hidden="false" customHeight="false" outlineLevel="0" collapsed="false">
      <c r="A9" s="36" t="s">
        <v>99</v>
      </c>
      <c r="B9" s="36" t="n">
        <v>3</v>
      </c>
      <c r="C9" s="36" t="s">
        <v>106</v>
      </c>
      <c r="D9" s="1" t="str">
        <f aca="false">A9&amp;" "&amp;C9</f>
        <v>Point No. 6 ON/OFF</v>
      </c>
      <c r="E9" s="11" t="n">
        <v>26</v>
      </c>
      <c r="G9" s="1" t="s">
        <v>101</v>
      </c>
      <c r="H9" s="28" t="s">
        <v>102</v>
      </c>
      <c r="I9" s="28" t="str">
        <f aca="false">Nodes!$C$7&amp;" PORT = 4"</f>
        <v>SERVOS 2 PORT = 4</v>
      </c>
    </row>
    <row r="10" customFormat="false" ht="12.75" hidden="false" customHeight="false" outlineLevel="0" collapsed="false">
      <c r="A10" s="36"/>
      <c r="B10" s="36"/>
      <c r="C10" s="36"/>
    </row>
    <row r="11" customFormat="false" ht="12.75" hidden="false" customHeight="false" outlineLevel="0" collapsed="false">
      <c r="A11" s="36" t="s">
        <v>107</v>
      </c>
      <c r="B11" s="36" t="n">
        <v>1</v>
      </c>
      <c r="C11" s="36" t="s">
        <v>108</v>
      </c>
      <c r="D11" s="1" t="str">
        <f aca="false">A11&amp;" "&amp;C11</f>
        <v>Point sense 1 &amp; 2</v>
      </c>
      <c r="E11" s="11" t="n">
        <v>121</v>
      </c>
      <c r="G11" s="1" t="s">
        <v>109</v>
      </c>
      <c r="H11" s="11"/>
      <c r="L11" s="45"/>
    </row>
    <row r="12" customFormat="false" ht="12.75" hidden="false" customHeight="false" outlineLevel="0" collapsed="false">
      <c r="A12" s="36" t="s">
        <v>107</v>
      </c>
      <c r="B12" s="36" t="n">
        <v>3</v>
      </c>
      <c r="C12" s="36" t="s">
        <v>110</v>
      </c>
      <c r="D12" s="1" t="str">
        <f aca="false">A12&amp;" "&amp;C12</f>
        <v>Point sense 3 &amp; 4</v>
      </c>
      <c r="E12" s="11" t="n">
        <v>123</v>
      </c>
      <c r="G12" s="1" t="s">
        <v>109</v>
      </c>
      <c r="L12" s="45"/>
    </row>
    <row r="13" customFormat="false" ht="12.75" hidden="false" customHeight="false" outlineLevel="0" collapsed="false">
      <c r="A13" s="36" t="s">
        <v>107</v>
      </c>
      <c r="B13" s="36" t="n">
        <v>5</v>
      </c>
      <c r="C13" s="36" t="n">
        <v>5</v>
      </c>
      <c r="D13" s="1" t="str">
        <f aca="false">A13&amp;" "&amp;C13</f>
        <v>Point sense 5</v>
      </c>
      <c r="E13" s="11" t="n">
        <v>125</v>
      </c>
      <c r="G13" s="1" t="s">
        <v>109</v>
      </c>
      <c r="L13" s="45"/>
    </row>
    <row r="14" customFormat="false" ht="12.75" hidden="false" customHeight="false" outlineLevel="0" collapsed="false">
      <c r="A14" s="36" t="s">
        <v>107</v>
      </c>
      <c r="B14" s="36" t="n">
        <v>6</v>
      </c>
      <c r="C14" s="36" t="n">
        <v>6</v>
      </c>
      <c r="D14" s="1" t="str">
        <f aca="false">A14&amp;" "&amp;C14</f>
        <v>Point sense 6</v>
      </c>
      <c r="E14" s="11" t="n">
        <v>126</v>
      </c>
      <c r="G14" s="1" t="s">
        <v>109</v>
      </c>
      <c r="L14" s="45"/>
    </row>
    <row r="15" customFormat="false" ht="12.75" hidden="false" customHeight="false" outlineLevel="0" collapsed="false">
      <c r="A15" s="36"/>
      <c r="B15" s="36"/>
      <c r="C15" s="36"/>
      <c r="L15" s="28"/>
    </row>
    <row r="16" customFormat="false" ht="12.75" hidden="false" customHeight="false" outlineLevel="0" collapsed="false">
      <c r="A16" s="36" t="s">
        <v>111</v>
      </c>
      <c r="B16" s="36"/>
      <c r="C16" s="36" t="s">
        <v>112</v>
      </c>
      <c r="D16" s="1" t="str">
        <f aca="false">A16&amp;" "&amp;C16</f>
        <v>DCC fault CRANE FY</v>
      </c>
      <c r="E16" s="11" t="n">
        <v>51</v>
      </c>
      <c r="G16" s="1" t="s">
        <v>113</v>
      </c>
      <c r="H16" s="28" t="s">
        <v>114</v>
      </c>
      <c r="L16" s="45"/>
    </row>
    <row r="17" customFormat="false" ht="12.75" hidden="false" customHeight="false" outlineLevel="0" collapsed="false">
      <c r="A17" s="36" t="s">
        <v>111</v>
      </c>
      <c r="B17" s="36"/>
      <c r="C17" s="36" t="s">
        <v>115</v>
      </c>
      <c r="D17" s="1" t="str">
        <f aca="false">A17&amp;" "&amp;C17</f>
        <v>DCC fault CRANE</v>
      </c>
      <c r="E17" s="11" t="n">
        <f aca="false">E16+1</f>
        <v>52</v>
      </c>
      <c r="G17" s="1" t="s">
        <v>113</v>
      </c>
      <c r="H17" s="28" t="s">
        <v>114</v>
      </c>
      <c r="L17" s="45"/>
    </row>
    <row r="18" customFormat="false" ht="12.75" hidden="false" customHeight="false" outlineLevel="0" collapsed="false">
      <c r="A18" s="36" t="s">
        <v>111</v>
      </c>
      <c r="B18" s="36"/>
      <c r="C18" s="36" t="s">
        <v>116</v>
      </c>
      <c r="D18" s="1" t="str">
        <f aca="false">A18&amp;" "&amp;C18</f>
        <v>DCC fault FACTORY</v>
      </c>
      <c r="E18" s="11" t="n">
        <f aca="false">E17+1</f>
        <v>53</v>
      </c>
      <c r="G18" s="1" t="s">
        <v>113</v>
      </c>
      <c r="H18" s="28" t="s">
        <v>114</v>
      </c>
      <c r="L18" s="45"/>
    </row>
    <row r="19" customFormat="false" ht="12.75" hidden="false" customHeight="false" outlineLevel="0" collapsed="false">
      <c r="A19" s="36" t="s">
        <v>111</v>
      </c>
      <c r="B19" s="36"/>
      <c r="C19" s="36" t="s">
        <v>117</v>
      </c>
      <c r="D19" s="1" t="str">
        <f aca="false">A19&amp;" "&amp;C19</f>
        <v>DCC fault FACTORY FY</v>
      </c>
      <c r="E19" s="11" t="n">
        <f aca="false">E18+1</f>
        <v>54</v>
      </c>
      <c r="G19" s="1" t="s">
        <v>113</v>
      </c>
      <c r="H19" s="28" t="s">
        <v>114</v>
      </c>
      <c r="L19" s="45"/>
    </row>
    <row r="20" customFormat="false" ht="12.75" hidden="false" customHeight="false" outlineLevel="0" collapsed="false">
      <c r="A20" s="36"/>
      <c r="B20" s="36"/>
      <c r="C20" s="36"/>
      <c r="D20" s="1" t="str">
        <f aca="false">A20&amp;" "&amp;C20</f>
        <v> </v>
      </c>
    </row>
    <row r="21" customFormat="false" ht="12.75" hidden="false" customHeight="false" outlineLevel="0" collapsed="false">
      <c r="A21" s="36" t="s">
        <v>118</v>
      </c>
      <c r="B21" s="36"/>
      <c r="C21" s="36" t="s">
        <v>119</v>
      </c>
      <c r="D21" s="1" t="str">
        <f aca="false">A21&amp;" "&amp;C21</f>
        <v>Inner Track Status</v>
      </c>
      <c r="E21" s="11" t="n">
        <v>201</v>
      </c>
      <c r="G21" s="1" t="s">
        <v>120</v>
      </c>
      <c r="H21" s="28" t="s">
        <v>114</v>
      </c>
      <c r="I21" s="28" t="s">
        <v>121</v>
      </c>
    </row>
    <row r="22" customFormat="false" ht="12.75" hidden="false" customHeight="false" outlineLevel="0" collapsed="false">
      <c r="A22" s="36" t="s">
        <v>122</v>
      </c>
      <c r="B22" s="36"/>
      <c r="C22" s="36" t="s">
        <v>119</v>
      </c>
      <c r="D22" s="1" t="str">
        <f aca="false">A22&amp;" "&amp;C22</f>
        <v>Outer Track Status</v>
      </c>
      <c r="E22" s="11" t="n">
        <v>202</v>
      </c>
      <c r="G22" s="1" t="s">
        <v>120</v>
      </c>
      <c r="H22" s="28" t="s">
        <v>114</v>
      </c>
      <c r="I22" s="28" t="s">
        <v>121</v>
      </c>
    </row>
    <row r="23" customFormat="false" ht="12.75" hidden="false" customHeight="false" outlineLevel="0" collapsed="false">
      <c r="A23" s="36"/>
      <c r="B23" s="36"/>
      <c r="C23" s="36"/>
    </row>
    <row r="24" customFormat="false" ht="12.75" hidden="false" customHeight="false" outlineLevel="0" collapsed="false">
      <c r="A24" s="36"/>
      <c r="B24" s="36"/>
      <c r="C24" s="36"/>
    </row>
    <row r="25" customFormat="false" ht="12.75" hidden="false" customHeight="false" outlineLevel="0" collapsed="false">
      <c r="A25" s="36"/>
      <c r="B25" s="36"/>
      <c r="C25" s="36"/>
    </row>
    <row r="26" customFormat="false" ht="12.75" hidden="false" customHeight="false" outlineLevel="0" collapsed="false">
      <c r="A26" s="36"/>
      <c r="B26" s="36"/>
      <c r="C26" s="36"/>
    </row>
    <row r="27" customFormat="false" ht="12.75" hidden="false" customHeight="false" outlineLevel="0" collapsed="false">
      <c r="A27" s="36"/>
      <c r="B27" s="36"/>
      <c r="C27" s="36"/>
    </row>
    <row r="28" customFormat="false" ht="12.75" hidden="false" customHeight="false" outlineLevel="0" collapsed="false">
      <c r="A28" s="36"/>
      <c r="B28" s="36"/>
      <c r="C28" s="36"/>
    </row>
    <row r="29" customFormat="false" ht="12.75" hidden="false" customHeight="false" outlineLevel="0" collapsed="false">
      <c r="A29" s="36"/>
      <c r="B29" s="36"/>
      <c r="C29" s="36"/>
    </row>
    <row r="30" customFormat="false" ht="12.75" hidden="false" customHeight="false" outlineLevel="0" collapsed="false">
      <c r="A30" s="36"/>
      <c r="B30" s="36"/>
      <c r="C30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99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I47" activeCellId="0" sqref="I47"/>
    </sheetView>
  </sheetViews>
  <sheetFormatPr defaultColWidth="11.71484375" defaultRowHeight="12.75" zeroHeight="false" outlineLevelRow="0" outlineLevelCol="0"/>
  <cols>
    <col collapsed="false" customWidth="true" hidden="false" outlineLevel="0" max="1" min="1" style="27" width="12.86"/>
    <col collapsed="false" customWidth="true" hidden="false" outlineLevel="0" max="3" min="3" style="1" width="12.29"/>
    <col collapsed="false" customWidth="true" hidden="false" outlineLevel="0" max="4" min="4" style="1" width="23.29"/>
    <col collapsed="false" customWidth="true" hidden="false" outlineLevel="0" max="6" min="6" style="11" width="11.57"/>
    <col collapsed="false" customWidth="true" hidden="false" outlineLevel="0" max="8" min="8" style="1" width="12.29"/>
  </cols>
  <sheetData>
    <row r="1" s="27" customFormat="true" ht="24.45" hidden="false" customHeight="false" outlineLevel="0" collapsed="false">
      <c r="A1" s="23" t="s">
        <v>123</v>
      </c>
      <c r="B1" s="46"/>
      <c r="C1" s="25"/>
      <c r="D1" s="25"/>
      <c r="E1" s="47" t="s">
        <v>124</v>
      </c>
      <c r="F1" s="25"/>
      <c r="G1" s="25"/>
      <c r="H1" s="48" t="e">
        <f aca="false">nodes!#ref!</f>
        <v>#NAME?</v>
      </c>
      <c r="I1" s="48"/>
      <c r="J1" s="49" t="e">
        <f aca="false">nodes!#ref!</f>
        <v>#NAME?</v>
      </c>
    </row>
    <row r="2" s="27" customFormat="true" ht="14.25" hidden="false" customHeight="true" outlineLevel="0" collapsed="false">
      <c r="B2" s="46"/>
      <c r="C2" s="25"/>
      <c r="D2" s="25"/>
      <c r="E2" s="25"/>
      <c r="F2" s="25"/>
      <c r="G2" s="25"/>
      <c r="H2" s="25"/>
      <c r="I2" s="25"/>
      <c r="J2" s="25"/>
    </row>
    <row r="3" s="27" customFormat="true" ht="12.75" hidden="false" customHeight="false" outlineLevel="0" collapsed="false">
      <c r="E3" s="46" t="s">
        <v>125</v>
      </c>
      <c r="F3" s="25" t="n">
        <v>1</v>
      </c>
      <c r="G3" s="25" t="n">
        <v>2</v>
      </c>
      <c r="H3" s="25" t="n">
        <v>3</v>
      </c>
      <c r="I3" s="25" t="n">
        <v>4</v>
      </c>
      <c r="J3" s="25" t="n">
        <v>5</v>
      </c>
      <c r="K3" s="25" t="n">
        <v>6</v>
      </c>
      <c r="L3" s="25" t="n">
        <v>7</v>
      </c>
      <c r="M3" s="25" t="n">
        <v>8</v>
      </c>
    </row>
    <row r="4" s="27" customFormat="true" ht="12.75" hidden="false" customHeight="false" outlineLevel="0" collapsed="false">
      <c r="D4" s="46" t="s">
        <v>126</v>
      </c>
      <c r="E4" s="46" t="s">
        <v>127</v>
      </c>
      <c r="F4" s="25" t="n">
        <v>14</v>
      </c>
      <c r="G4" s="25" t="n">
        <v>2</v>
      </c>
      <c r="H4" s="25" t="n">
        <v>15</v>
      </c>
      <c r="I4" s="25" t="n">
        <v>3</v>
      </c>
      <c r="J4" s="25" t="n">
        <v>16</v>
      </c>
      <c r="K4" s="25" t="n">
        <v>4</v>
      </c>
      <c r="L4" s="25" t="n">
        <v>17</v>
      </c>
      <c r="M4" s="25" t="n">
        <v>5</v>
      </c>
    </row>
    <row r="5" s="27" customFormat="true" ht="12.75" hidden="false" customHeight="false" outlineLevel="0" collapsed="false">
      <c r="D5" s="46"/>
      <c r="E5" s="46"/>
      <c r="F5" s="50" t="s">
        <v>128</v>
      </c>
      <c r="G5" s="50"/>
      <c r="H5" s="50"/>
      <c r="I5" s="50"/>
      <c r="J5" s="50" t="s">
        <v>129</v>
      </c>
      <c r="K5" s="50"/>
      <c r="L5" s="50"/>
      <c r="M5" s="50"/>
    </row>
    <row r="6" customFormat="false" ht="12.75" hidden="false" customHeight="false" outlineLevel="0" collapsed="false">
      <c r="D6" s="46" t="n">
        <v>1</v>
      </c>
      <c r="E6" s="27" t="n">
        <v>18</v>
      </c>
      <c r="F6" s="51" t="n">
        <v>1</v>
      </c>
      <c r="G6" s="35" t="n">
        <f aca="false">F6+1</f>
        <v>2</v>
      </c>
      <c r="H6" s="35" t="n">
        <f aca="false">G6+1</f>
        <v>3</v>
      </c>
      <c r="I6" s="52" t="n">
        <f aca="false">H6+1</f>
        <v>4</v>
      </c>
      <c r="J6" s="53" t="n">
        <v>65</v>
      </c>
      <c r="K6" s="54" t="n">
        <f aca="false">J6+1</f>
        <v>66</v>
      </c>
      <c r="L6" s="54" t="n">
        <f aca="false">K6+1</f>
        <v>67</v>
      </c>
      <c r="M6" s="55" t="n">
        <f aca="false">L6+1</f>
        <v>68</v>
      </c>
    </row>
    <row r="7" customFormat="false" ht="12.75" hidden="false" customHeight="false" outlineLevel="0" collapsed="false">
      <c r="D7" s="46" t="n">
        <f aca="false">D6+1</f>
        <v>2</v>
      </c>
      <c r="E7" s="27" t="n">
        <v>6</v>
      </c>
      <c r="F7" s="51" t="n">
        <f aca="false">F6+4</f>
        <v>5</v>
      </c>
      <c r="G7" s="35" t="n">
        <f aca="false">F7+1</f>
        <v>6</v>
      </c>
      <c r="H7" s="35" t="n">
        <f aca="false">G7+1</f>
        <v>7</v>
      </c>
      <c r="I7" s="52" t="n">
        <f aca="false">H7+1</f>
        <v>8</v>
      </c>
      <c r="J7" s="53" t="n">
        <f aca="false">J6+4</f>
        <v>69</v>
      </c>
      <c r="K7" s="54" t="n">
        <f aca="false">J7+1</f>
        <v>70</v>
      </c>
      <c r="L7" s="54" t="n">
        <f aca="false">K7+1</f>
        <v>71</v>
      </c>
      <c r="M7" s="55" t="n">
        <f aca="false">L7+1</f>
        <v>72</v>
      </c>
    </row>
    <row r="8" customFormat="false" ht="12.75" hidden="false" customHeight="false" outlineLevel="0" collapsed="false">
      <c r="D8" s="46" t="n">
        <f aca="false">D7+1</f>
        <v>3</v>
      </c>
      <c r="E8" s="27" t="n">
        <v>19</v>
      </c>
      <c r="F8" s="51" t="n">
        <f aca="false">F7+4</f>
        <v>9</v>
      </c>
      <c r="G8" s="35" t="n">
        <f aca="false">F8+1</f>
        <v>10</v>
      </c>
      <c r="H8" s="35" t="n">
        <f aca="false">G8+1</f>
        <v>11</v>
      </c>
      <c r="I8" s="52" t="n">
        <f aca="false">H8+1</f>
        <v>12</v>
      </c>
      <c r="J8" s="53" t="n">
        <f aca="false">J7+4</f>
        <v>73</v>
      </c>
      <c r="K8" s="54" t="n">
        <f aca="false">J8+1</f>
        <v>74</v>
      </c>
      <c r="L8" s="54" t="n">
        <f aca="false">K8+1</f>
        <v>75</v>
      </c>
      <c r="M8" s="55" t="n">
        <f aca="false">L8+1</f>
        <v>76</v>
      </c>
    </row>
    <row r="9" customFormat="false" ht="12.75" hidden="false" customHeight="false" outlineLevel="0" collapsed="false">
      <c r="D9" s="46" t="n">
        <f aca="false">D8+1</f>
        <v>4</v>
      </c>
      <c r="E9" s="27" t="n">
        <v>7</v>
      </c>
      <c r="F9" s="56" t="n">
        <f aca="false">F8+4</f>
        <v>13</v>
      </c>
      <c r="G9" s="57" t="n">
        <f aca="false">F9+1</f>
        <v>14</v>
      </c>
      <c r="H9" s="57" t="n">
        <f aca="false">G9+1</f>
        <v>15</v>
      </c>
      <c r="I9" s="58" t="n">
        <f aca="false">H9+1</f>
        <v>16</v>
      </c>
      <c r="J9" s="59" t="n">
        <f aca="false">J8+4</f>
        <v>77</v>
      </c>
      <c r="K9" s="60" t="n">
        <f aca="false">J9+1</f>
        <v>78</v>
      </c>
      <c r="L9" s="60" t="n">
        <f aca="false">K9+1</f>
        <v>79</v>
      </c>
      <c r="M9" s="61" t="n">
        <f aca="false">L9+1</f>
        <v>80</v>
      </c>
    </row>
    <row r="10" customFormat="false" ht="12.75" hidden="false" customHeight="false" outlineLevel="0" collapsed="false">
      <c r="D10" s="46"/>
      <c r="E10" s="27"/>
      <c r="F10" s="50" t="s">
        <v>130</v>
      </c>
      <c r="G10" s="50"/>
      <c r="H10" s="50"/>
      <c r="I10" s="50"/>
      <c r="J10" s="50" t="s">
        <v>131</v>
      </c>
      <c r="K10" s="50"/>
      <c r="L10" s="50"/>
      <c r="M10" s="50"/>
    </row>
    <row r="11" customFormat="false" ht="12.75" hidden="false" customHeight="false" outlineLevel="0" collapsed="false">
      <c r="D11" s="46" t="n">
        <f aca="false">D9+1</f>
        <v>5</v>
      </c>
      <c r="E11" s="27" t="n">
        <v>20</v>
      </c>
      <c r="F11" s="51" t="n">
        <f aca="false">F9+4</f>
        <v>17</v>
      </c>
      <c r="G11" s="35" t="n">
        <f aca="false">F11+1</f>
        <v>18</v>
      </c>
      <c r="H11" s="35" t="n">
        <f aca="false">G11+1</f>
        <v>19</v>
      </c>
      <c r="I11" s="52" t="n">
        <f aca="false">H11+1</f>
        <v>20</v>
      </c>
      <c r="J11" s="53" t="n">
        <f aca="false">J9+4</f>
        <v>81</v>
      </c>
      <c r="K11" s="54" t="n">
        <f aca="false">J11+1</f>
        <v>82</v>
      </c>
      <c r="L11" s="54" t="n">
        <f aca="false">K11+1</f>
        <v>83</v>
      </c>
      <c r="M11" s="55" t="n">
        <f aca="false">L11+1</f>
        <v>84</v>
      </c>
    </row>
    <row r="12" customFormat="false" ht="12.75" hidden="false" customHeight="false" outlineLevel="0" collapsed="false">
      <c r="D12" s="46" t="n">
        <f aca="false">D11+1</f>
        <v>6</v>
      </c>
      <c r="E12" s="27" t="n">
        <v>8</v>
      </c>
      <c r="F12" s="51" t="n">
        <f aca="false">F11+4</f>
        <v>21</v>
      </c>
      <c r="G12" s="35" t="n">
        <f aca="false">F12+1</f>
        <v>22</v>
      </c>
      <c r="H12" s="35" t="n">
        <f aca="false">G12+1</f>
        <v>23</v>
      </c>
      <c r="I12" s="52" t="n">
        <f aca="false">H12+1</f>
        <v>24</v>
      </c>
      <c r="J12" s="53" t="n">
        <f aca="false">J11+4</f>
        <v>85</v>
      </c>
      <c r="K12" s="54" t="n">
        <f aca="false">J12+1</f>
        <v>86</v>
      </c>
      <c r="L12" s="54" t="n">
        <f aca="false">K12+1</f>
        <v>87</v>
      </c>
      <c r="M12" s="55" t="n">
        <f aca="false">L12+1</f>
        <v>88</v>
      </c>
    </row>
    <row r="13" customFormat="false" ht="12.75" hidden="false" customHeight="false" outlineLevel="0" collapsed="false">
      <c r="D13" s="46" t="n">
        <f aca="false">D12+1</f>
        <v>7</v>
      </c>
      <c r="E13" s="27" t="n">
        <v>21</v>
      </c>
      <c r="F13" s="51" t="n">
        <f aca="false">F12+4</f>
        <v>25</v>
      </c>
      <c r="G13" s="35" t="n">
        <f aca="false">F13+1</f>
        <v>26</v>
      </c>
      <c r="H13" s="35" t="n">
        <f aca="false">G13+1</f>
        <v>27</v>
      </c>
      <c r="I13" s="52" t="n">
        <f aca="false">H13+1</f>
        <v>28</v>
      </c>
      <c r="J13" s="53" t="n">
        <f aca="false">J12+4</f>
        <v>89</v>
      </c>
      <c r="K13" s="54" t="n">
        <f aca="false">J13+1</f>
        <v>90</v>
      </c>
      <c r="L13" s="54" t="n">
        <f aca="false">K13+1</f>
        <v>91</v>
      </c>
      <c r="M13" s="55" t="n">
        <f aca="false">L13+1</f>
        <v>92</v>
      </c>
    </row>
    <row r="14" customFormat="false" ht="12.75" hidden="false" customHeight="false" outlineLevel="0" collapsed="false">
      <c r="D14" s="46" t="n">
        <f aca="false">D13+1</f>
        <v>8</v>
      </c>
      <c r="E14" s="27" t="n">
        <v>9</v>
      </c>
      <c r="F14" s="56" t="n">
        <f aca="false">F13+4</f>
        <v>29</v>
      </c>
      <c r="G14" s="57" t="n">
        <f aca="false">F14+1</f>
        <v>30</v>
      </c>
      <c r="H14" s="57" t="n">
        <f aca="false">G14+1</f>
        <v>31</v>
      </c>
      <c r="I14" s="58" t="n">
        <f aca="false">H14+1</f>
        <v>32</v>
      </c>
      <c r="J14" s="59" t="n">
        <f aca="false">J13+4</f>
        <v>93</v>
      </c>
      <c r="K14" s="60" t="n">
        <f aca="false">J14+1</f>
        <v>94</v>
      </c>
      <c r="L14" s="60" t="n">
        <f aca="false">K14+1</f>
        <v>95</v>
      </c>
      <c r="M14" s="61" t="n">
        <f aca="false">L14+1</f>
        <v>96</v>
      </c>
    </row>
    <row r="15" customFormat="false" ht="12.75" hidden="false" customHeight="false" outlineLevel="0" collapsed="false">
      <c r="D15" s="46"/>
      <c r="E15" s="27"/>
      <c r="F15" s="50" t="s">
        <v>132</v>
      </c>
      <c r="G15" s="50"/>
      <c r="H15" s="50"/>
      <c r="I15" s="50"/>
      <c r="J15" s="50" t="s">
        <v>133</v>
      </c>
      <c r="K15" s="50"/>
      <c r="L15" s="50"/>
      <c r="M15" s="50"/>
    </row>
    <row r="16" customFormat="false" ht="12.75" hidden="false" customHeight="false" outlineLevel="0" collapsed="false">
      <c r="D16" s="46" t="n">
        <f aca="false">D14+1</f>
        <v>9</v>
      </c>
      <c r="E16" s="27" t="n">
        <v>22</v>
      </c>
      <c r="F16" s="51" t="n">
        <f aca="false">F14+4</f>
        <v>33</v>
      </c>
      <c r="G16" s="35" t="n">
        <f aca="false">F16+1</f>
        <v>34</v>
      </c>
      <c r="H16" s="35" t="n">
        <f aca="false">G16+1</f>
        <v>35</v>
      </c>
      <c r="I16" s="52" t="n">
        <f aca="false">H16+1</f>
        <v>36</v>
      </c>
      <c r="J16" s="53" t="n">
        <f aca="false">J14+4</f>
        <v>97</v>
      </c>
      <c r="K16" s="54" t="n">
        <f aca="false">J16+1</f>
        <v>98</v>
      </c>
      <c r="L16" s="54" t="n">
        <f aca="false">K16+1</f>
        <v>99</v>
      </c>
      <c r="M16" s="55" t="n">
        <f aca="false">L16+1</f>
        <v>100</v>
      </c>
    </row>
    <row r="17" customFormat="false" ht="12.75" hidden="false" customHeight="false" outlineLevel="0" collapsed="false">
      <c r="D17" s="46" t="n">
        <f aca="false">D16+1</f>
        <v>10</v>
      </c>
      <c r="E17" s="27" t="n">
        <v>10</v>
      </c>
      <c r="F17" s="51" t="n">
        <f aca="false">F16+4</f>
        <v>37</v>
      </c>
      <c r="G17" s="35" t="n">
        <f aca="false">F17+1</f>
        <v>38</v>
      </c>
      <c r="H17" s="35" t="n">
        <f aca="false">G17+1</f>
        <v>39</v>
      </c>
      <c r="I17" s="52" t="n">
        <f aca="false">H17+1</f>
        <v>40</v>
      </c>
      <c r="J17" s="53" t="n">
        <f aca="false">J16+4</f>
        <v>101</v>
      </c>
      <c r="K17" s="54" t="n">
        <f aca="false">J17+1</f>
        <v>102</v>
      </c>
      <c r="L17" s="54" t="n">
        <f aca="false">K17+1</f>
        <v>103</v>
      </c>
      <c r="M17" s="55" t="n">
        <f aca="false">L17+1</f>
        <v>104</v>
      </c>
    </row>
    <row r="18" customFormat="false" ht="12.75" hidden="false" customHeight="false" outlineLevel="0" collapsed="false">
      <c r="D18" s="46" t="n">
        <f aca="false">D17+1</f>
        <v>11</v>
      </c>
      <c r="E18" s="27" t="n">
        <v>23</v>
      </c>
      <c r="F18" s="51" t="n">
        <f aca="false">F17+4</f>
        <v>41</v>
      </c>
      <c r="G18" s="35" t="n">
        <f aca="false">F18+1</f>
        <v>42</v>
      </c>
      <c r="H18" s="35" t="n">
        <f aca="false">G18+1</f>
        <v>43</v>
      </c>
      <c r="I18" s="52" t="n">
        <f aca="false">H18+1</f>
        <v>44</v>
      </c>
      <c r="J18" s="53" t="n">
        <f aca="false">J17+4</f>
        <v>105</v>
      </c>
      <c r="K18" s="54" t="n">
        <f aca="false">J18+1</f>
        <v>106</v>
      </c>
      <c r="L18" s="54" t="n">
        <f aca="false">K18+1</f>
        <v>107</v>
      </c>
      <c r="M18" s="55" t="n">
        <f aca="false">L18+1</f>
        <v>108</v>
      </c>
    </row>
    <row r="19" customFormat="false" ht="12.75" hidden="false" customHeight="false" outlineLevel="0" collapsed="false">
      <c r="D19" s="46" t="n">
        <f aca="false">D18+1</f>
        <v>12</v>
      </c>
      <c r="E19" s="27" t="n">
        <v>11</v>
      </c>
      <c r="F19" s="56" t="n">
        <f aca="false">F18+4</f>
        <v>45</v>
      </c>
      <c r="G19" s="57" t="n">
        <f aca="false">F19+1</f>
        <v>46</v>
      </c>
      <c r="H19" s="57" t="n">
        <f aca="false">G19+1</f>
        <v>47</v>
      </c>
      <c r="I19" s="58" t="n">
        <f aca="false">H19+1</f>
        <v>48</v>
      </c>
      <c r="J19" s="59" t="n">
        <f aca="false">J18+4</f>
        <v>109</v>
      </c>
      <c r="K19" s="60" t="n">
        <f aca="false">J19+1</f>
        <v>110</v>
      </c>
      <c r="L19" s="60" t="n">
        <f aca="false">K19+1</f>
        <v>111</v>
      </c>
      <c r="M19" s="61" t="n">
        <f aca="false">L19+1</f>
        <v>112</v>
      </c>
    </row>
    <row r="20" customFormat="false" ht="12.75" hidden="false" customHeight="false" outlineLevel="0" collapsed="false">
      <c r="D20" s="46"/>
      <c r="E20" s="27"/>
      <c r="F20" s="50" t="s">
        <v>134</v>
      </c>
      <c r="G20" s="50"/>
      <c r="H20" s="50"/>
      <c r="I20" s="50"/>
      <c r="J20" s="50" t="s">
        <v>135</v>
      </c>
      <c r="K20" s="50"/>
      <c r="L20" s="50"/>
      <c r="M20" s="50"/>
    </row>
    <row r="21" customFormat="false" ht="12.75" hidden="false" customHeight="false" outlineLevel="0" collapsed="false">
      <c r="D21" s="46" t="n">
        <f aca="false">D19+1</f>
        <v>13</v>
      </c>
      <c r="E21" s="27" t="n">
        <v>24</v>
      </c>
      <c r="F21" s="51" t="n">
        <f aca="false">F19+4</f>
        <v>49</v>
      </c>
      <c r="G21" s="35" t="n">
        <f aca="false">F21+1</f>
        <v>50</v>
      </c>
      <c r="H21" s="35" t="n">
        <f aca="false">G21+1</f>
        <v>51</v>
      </c>
      <c r="I21" s="52" t="n">
        <f aca="false">H21+1</f>
        <v>52</v>
      </c>
      <c r="J21" s="62" t="n">
        <f aca="false">J19+4</f>
        <v>113</v>
      </c>
      <c r="K21" s="63" t="n">
        <f aca="false">J21+1</f>
        <v>114</v>
      </c>
      <c r="L21" s="63" t="n">
        <f aca="false">K21+1</f>
        <v>115</v>
      </c>
      <c r="M21" s="64" t="n">
        <f aca="false">L21+1</f>
        <v>116</v>
      </c>
    </row>
    <row r="22" customFormat="false" ht="12.75" hidden="false" customHeight="false" outlineLevel="0" collapsed="false">
      <c r="D22" s="46" t="n">
        <f aca="false">D21+1</f>
        <v>14</v>
      </c>
      <c r="E22" s="27" t="n">
        <v>12</v>
      </c>
      <c r="F22" s="51" t="n">
        <f aca="false">F21+4</f>
        <v>53</v>
      </c>
      <c r="G22" s="35" t="n">
        <f aca="false">F22+1</f>
        <v>54</v>
      </c>
      <c r="H22" s="35" t="n">
        <f aca="false">G22+1</f>
        <v>55</v>
      </c>
      <c r="I22" s="52" t="n">
        <f aca="false">H22+1</f>
        <v>56</v>
      </c>
      <c r="J22" s="62" t="n">
        <f aca="false">J21+4</f>
        <v>117</v>
      </c>
      <c r="K22" s="63" t="n">
        <f aca="false">J22+1</f>
        <v>118</v>
      </c>
      <c r="L22" s="63" t="n">
        <f aca="false">K22+1</f>
        <v>119</v>
      </c>
      <c r="M22" s="64" t="n">
        <f aca="false">L22+1</f>
        <v>120</v>
      </c>
    </row>
    <row r="23" customFormat="false" ht="12.75" hidden="false" customHeight="false" outlineLevel="0" collapsed="false">
      <c r="D23" s="46" t="n">
        <f aca="false">D22+1</f>
        <v>15</v>
      </c>
      <c r="E23" s="27" t="n">
        <v>25</v>
      </c>
      <c r="F23" s="51" t="n">
        <f aca="false">F22+4</f>
        <v>57</v>
      </c>
      <c r="G23" s="35" t="n">
        <f aca="false">F23+1</f>
        <v>58</v>
      </c>
      <c r="H23" s="35" t="n">
        <f aca="false">G23+1</f>
        <v>59</v>
      </c>
      <c r="I23" s="52" t="n">
        <f aca="false">H23+1</f>
        <v>60</v>
      </c>
      <c r="J23" s="62" t="n">
        <f aca="false">J22+4</f>
        <v>121</v>
      </c>
      <c r="K23" s="63" t="n">
        <f aca="false">J23+1</f>
        <v>122</v>
      </c>
      <c r="L23" s="63" t="n">
        <f aca="false">K23+1</f>
        <v>123</v>
      </c>
      <c r="M23" s="64" t="n">
        <f aca="false">L23+1</f>
        <v>124</v>
      </c>
    </row>
    <row r="24" customFormat="false" ht="12.75" hidden="false" customHeight="false" outlineLevel="0" collapsed="false">
      <c r="D24" s="46" t="n">
        <f aca="false">D23+1</f>
        <v>16</v>
      </c>
      <c r="E24" s="27" t="n">
        <v>13</v>
      </c>
      <c r="F24" s="65" t="n">
        <f aca="false">F23+4</f>
        <v>61</v>
      </c>
      <c r="G24" s="57" t="n">
        <f aca="false">F24+1</f>
        <v>62</v>
      </c>
      <c r="H24" s="57" t="n">
        <f aca="false">G24+1</f>
        <v>63</v>
      </c>
      <c r="I24" s="58" t="n">
        <f aca="false">H24+1</f>
        <v>64</v>
      </c>
      <c r="J24" s="66" t="n">
        <f aca="false">J23+4</f>
        <v>125</v>
      </c>
      <c r="K24" s="67" t="n">
        <f aca="false">J24+1</f>
        <v>126</v>
      </c>
      <c r="L24" s="67" t="n">
        <f aca="false">K24+1</f>
        <v>127</v>
      </c>
      <c r="M24" s="68" t="n">
        <f aca="false">L24+1</f>
        <v>128</v>
      </c>
    </row>
    <row r="25" customFormat="false" ht="12.75" hidden="false" customHeight="false" outlineLevel="0" collapsed="false">
      <c r="D25" s="27"/>
      <c r="I25" s="11"/>
    </row>
    <row r="26" customFormat="false" ht="12.75" hidden="true" customHeight="true" outlineLevel="0" collapsed="false">
      <c r="E26" s="1" t="s">
        <v>136</v>
      </c>
      <c r="F26" s="11" t="s">
        <v>137</v>
      </c>
      <c r="G26" s="1" t="s">
        <v>137</v>
      </c>
      <c r="H26" s="1" t="s">
        <v>137</v>
      </c>
      <c r="I26" s="11" t="s">
        <v>137</v>
      </c>
      <c r="J26" s="1" t="s">
        <v>137</v>
      </c>
      <c r="K26" s="1" t="s">
        <v>137</v>
      </c>
      <c r="L26" s="1" t="s">
        <v>137</v>
      </c>
      <c r="M26" s="1" t="s">
        <v>137</v>
      </c>
    </row>
    <row r="27" customFormat="false" ht="12.75" hidden="true" customHeight="true" outlineLevel="0" collapsed="false">
      <c r="E27" s="1" t="s">
        <v>138</v>
      </c>
      <c r="F27" s="11" t="s">
        <v>139</v>
      </c>
      <c r="G27" s="1" t="s">
        <v>140</v>
      </c>
      <c r="H27" s="1" t="s">
        <v>139</v>
      </c>
      <c r="I27" s="11" t="s">
        <v>140</v>
      </c>
      <c r="J27" s="1" t="s">
        <v>139</v>
      </c>
      <c r="K27" s="1" t="s">
        <v>140</v>
      </c>
      <c r="L27" s="1" t="s">
        <v>139</v>
      </c>
      <c r="M27" s="1" t="s">
        <v>140</v>
      </c>
    </row>
    <row r="28" customFormat="false" ht="12.75" hidden="true" customHeight="true" outlineLevel="0" collapsed="false">
      <c r="E28" s="1" t="s">
        <v>141</v>
      </c>
      <c r="F28" s="11" t="s">
        <v>137</v>
      </c>
      <c r="G28" s="1" t="s">
        <v>137</v>
      </c>
      <c r="H28" s="1" t="s">
        <v>137</v>
      </c>
      <c r="I28" s="11" t="s">
        <v>137</v>
      </c>
      <c r="J28" s="1" t="s">
        <v>139</v>
      </c>
      <c r="K28" s="1" t="s">
        <v>140</v>
      </c>
      <c r="L28" s="1" t="s">
        <v>139</v>
      </c>
      <c r="M28" s="1" t="s">
        <v>140</v>
      </c>
    </row>
    <row r="29" customFormat="false" ht="12.75" hidden="true" customHeight="true" outlineLevel="0" collapsed="false">
      <c r="E29" s="1" t="s">
        <v>142</v>
      </c>
      <c r="F29" s="11" t="s">
        <v>137</v>
      </c>
      <c r="G29" s="1" t="s">
        <v>137</v>
      </c>
      <c r="H29" s="1" t="s">
        <v>137</v>
      </c>
      <c r="I29" s="11" t="s">
        <v>137</v>
      </c>
      <c r="J29" s="1" t="s">
        <v>139</v>
      </c>
      <c r="K29" s="1" t="s">
        <v>139</v>
      </c>
      <c r="L29" s="1" t="s">
        <v>139</v>
      </c>
      <c r="M29" s="1" t="s">
        <v>139</v>
      </c>
    </row>
    <row r="30" customFormat="false" ht="12.75" hidden="false" customHeight="false" outlineLevel="0" collapsed="false">
      <c r="E30" s="46" t="s">
        <v>143</v>
      </c>
      <c r="F30" s="69" t="s">
        <v>144</v>
      </c>
      <c r="G30" s="69" t="s">
        <v>144</v>
      </c>
      <c r="H30" s="69" t="s">
        <v>144</v>
      </c>
      <c r="I30" s="69" t="s">
        <v>144</v>
      </c>
      <c r="J30" s="69" t="s">
        <v>144</v>
      </c>
      <c r="K30" s="69" t="s">
        <v>144</v>
      </c>
      <c r="L30" s="69" t="s">
        <v>144</v>
      </c>
      <c r="M30" s="69" t="s">
        <v>144</v>
      </c>
    </row>
    <row r="31" customFormat="false" ht="12.75" hidden="false" customHeight="false" outlineLevel="0" collapsed="false">
      <c r="E31" s="46" t="s">
        <v>145</v>
      </c>
      <c r="F31" s="70" t="s">
        <v>139</v>
      </c>
      <c r="G31" s="70" t="s">
        <v>139</v>
      </c>
      <c r="H31" s="70" t="s">
        <v>139</v>
      </c>
      <c r="I31" s="70" t="s">
        <v>139</v>
      </c>
      <c r="J31" s="70" t="s">
        <v>139</v>
      </c>
      <c r="K31" s="70" t="s">
        <v>139</v>
      </c>
      <c r="L31" s="70" t="s">
        <v>139</v>
      </c>
      <c r="M31" s="70" t="s">
        <v>139</v>
      </c>
    </row>
    <row r="32" customFormat="false" ht="12.75" hidden="false" customHeight="false" outlineLevel="0" collapsed="false">
      <c r="E32" s="46" t="s">
        <v>146</v>
      </c>
      <c r="F32" s="71" t="s">
        <v>139</v>
      </c>
      <c r="G32" s="71" t="s">
        <v>140</v>
      </c>
      <c r="H32" s="71" t="s">
        <v>139</v>
      </c>
      <c r="I32" s="71" t="s">
        <v>140</v>
      </c>
      <c r="J32" s="71" t="s">
        <v>139</v>
      </c>
      <c r="K32" s="71" t="s">
        <v>140</v>
      </c>
      <c r="L32" s="71" t="s">
        <v>139</v>
      </c>
      <c r="M32" s="71" t="s">
        <v>140</v>
      </c>
    </row>
    <row r="33" customFormat="false" ht="12.75" hidden="true" customHeight="true" outlineLevel="0" collapsed="false">
      <c r="E33" s="1" t="s">
        <v>147</v>
      </c>
      <c r="F33" s="11" t="s">
        <v>139</v>
      </c>
      <c r="G33" s="1" t="s">
        <v>139</v>
      </c>
      <c r="H33" s="1" t="s">
        <v>139</v>
      </c>
      <c r="I33" s="11" t="s">
        <v>139</v>
      </c>
      <c r="J33" s="1" t="s">
        <v>139</v>
      </c>
      <c r="K33" s="1" t="s">
        <v>139</v>
      </c>
      <c r="L33" s="1" t="s">
        <v>139</v>
      </c>
      <c r="M33" s="1" t="s">
        <v>139</v>
      </c>
    </row>
    <row r="35" customFormat="false" ht="12.75" hidden="false" customHeight="false" outlineLevel="0" collapsed="false">
      <c r="A35" s="25" t="s">
        <v>148</v>
      </c>
      <c r="B35" s="25" t="s">
        <v>149</v>
      </c>
      <c r="C35" s="25" t="s">
        <v>150</v>
      </c>
      <c r="D35" s="72" t="s">
        <v>151</v>
      </c>
      <c r="E35" s="46" t="s">
        <v>152</v>
      </c>
    </row>
    <row r="36" customFormat="false" ht="12.75" hidden="false" customHeight="false" outlineLevel="0" collapsed="false">
      <c r="A36" s="11" t="s">
        <v>153</v>
      </c>
      <c r="B36" s="73" t="n">
        <v>65</v>
      </c>
      <c r="C36" s="74"/>
      <c r="D36" s="28" t="e">
        <f aca="false">events!#ref!</f>
        <v>#NAME?</v>
      </c>
      <c r="E36" s="1" t="e">
        <f aca="false">events!#ref!</f>
        <v>#NAME?</v>
      </c>
      <c r="G36" s="11"/>
    </row>
    <row r="37" customFormat="false" ht="12.75" hidden="false" customHeight="false" outlineLevel="0" collapsed="false">
      <c r="A37" s="11" t="s">
        <v>153</v>
      </c>
      <c r="B37" s="73" t="n">
        <f aca="false">SUM(B36,4)</f>
        <v>69</v>
      </c>
      <c r="C37" s="74"/>
      <c r="D37" s="28" t="e">
        <f aca="false">events!#ref!</f>
        <v>#NAME?</v>
      </c>
      <c r="E37" s="1" t="e">
        <f aca="false">events!#ref!</f>
        <v>#NAME?</v>
      </c>
    </row>
    <row r="38" customFormat="false" ht="12.75" hidden="false" customHeight="false" outlineLevel="0" collapsed="false">
      <c r="A38" s="11" t="s">
        <v>153</v>
      </c>
      <c r="B38" s="73" t="n">
        <f aca="false">SUM(B37,4)</f>
        <v>73</v>
      </c>
      <c r="C38" s="74"/>
      <c r="D38" s="28" t="e">
        <f aca="false">events!#ref!</f>
        <v>#NAME?</v>
      </c>
      <c r="E38" s="1" t="e">
        <f aca="false">events!#ref!</f>
        <v>#NAME?</v>
      </c>
    </row>
    <row r="39" customFormat="false" ht="12.75" hidden="false" customHeight="false" outlineLevel="0" collapsed="false">
      <c r="A39" s="11" t="s">
        <v>153</v>
      </c>
      <c r="B39" s="73" t="n">
        <f aca="false">SUM(B38,4)</f>
        <v>77</v>
      </c>
      <c r="C39" s="74"/>
      <c r="D39" s="28" t="e">
        <f aca="false">events!#ref!</f>
        <v>#NAME?</v>
      </c>
      <c r="E39" s="1" t="e">
        <f aca="false">events!#ref!</f>
        <v>#NAME?</v>
      </c>
    </row>
    <row r="40" customFormat="false" ht="12.75" hidden="false" customHeight="false" outlineLevel="0" collapsed="false">
      <c r="A40" s="11" t="s">
        <v>153</v>
      </c>
      <c r="B40" s="73" t="n">
        <f aca="false">SUM(B39,4)</f>
        <v>81</v>
      </c>
      <c r="C40" s="74"/>
      <c r="D40" s="28" t="e">
        <f aca="false">events!#ref!</f>
        <v>#NAME?</v>
      </c>
      <c r="E40" s="1" t="e">
        <f aca="false">events!#ref!</f>
        <v>#NAME?</v>
      </c>
    </row>
    <row r="41" customFormat="false" ht="12.75" hidden="false" customHeight="false" outlineLevel="0" collapsed="false">
      <c r="A41" s="11" t="s">
        <v>153</v>
      </c>
      <c r="B41" s="73" t="n">
        <f aca="false">SUM(B40,4)</f>
        <v>85</v>
      </c>
      <c r="C41" s="74"/>
      <c r="D41" s="28" t="e">
        <f aca="false">events!#ref!</f>
        <v>#NAME?</v>
      </c>
      <c r="E41" s="1" t="e">
        <f aca="false">events!#ref!</f>
        <v>#NAME?</v>
      </c>
    </row>
    <row r="42" customFormat="false" ht="12.75" hidden="false" customHeight="false" outlineLevel="0" collapsed="false">
      <c r="A42" s="11" t="s">
        <v>153</v>
      </c>
      <c r="B42" s="73" t="n">
        <f aca="false">SUM(B41,4)</f>
        <v>89</v>
      </c>
      <c r="C42" s="74"/>
      <c r="D42" s="28" t="e">
        <f aca="false">events!#ref!</f>
        <v>#NAME?</v>
      </c>
      <c r="E42" s="1" t="e">
        <f aca="false">events!#ref!</f>
        <v>#NAME?</v>
      </c>
    </row>
    <row r="43" customFormat="false" ht="12.75" hidden="false" customHeight="false" outlineLevel="0" collapsed="false">
      <c r="A43" s="11" t="s">
        <v>153</v>
      </c>
      <c r="B43" s="73" t="n">
        <f aca="false">SUM(B42,4)</f>
        <v>93</v>
      </c>
      <c r="C43" s="74"/>
      <c r="D43" s="28" t="e">
        <f aca="false">events!#ref!</f>
        <v>#NAME?</v>
      </c>
      <c r="E43" s="1" t="e">
        <f aca="false">events!#ref!</f>
        <v>#NAME?</v>
      </c>
    </row>
    <row r="44" customFormat="false" ht="12.75" hidden="false" customHeight="false" outlineLevel="0" collapsed="false">
      <c r="A44" s="11" t="s">
        <v>153</v>
      </c>
      <c r="B44" s="73" t="n">
        <f aca="false">SUM(B43,4)</f>
        <v>97</v>
      </c>
      <c r="C44" s="74"/>
      <c r="D44" s="28" t="e">
        <f aca="false">events!#ref!</f>
        <v>#NAME?</v>
      </c>
      <c r="E44" s="1" t="e">
        <f aca="false">events!#ref!</f>
        <v>#NAME?</v>
      </c>
    </row>
    <row r="45" customFormat="false" ht="12.75" hidden="false" customHeight="false" outlineLevel="0" collapsed="false">
      <c r="A45" s="11" t="s">
        <v>153</v>
      </c>
      <c r="B45" s="73" t="n">
        <f aca="false">SUM(B44,4)</f>
        <v>101</v>
      </c>
      <c r="C45" s="74"/>
      <c r="D45" s="28" t="str">
        <f aca="false">Events!$D$3</f>
        <v>SoD </v>
      </c>
      <c r="E45" s="1" t="n">
        <f aca="false">Events!$E$3</f>
        <v>8</v>
      </c>
    </row>
    <row r="46" customFormat="false" ht="12.75" hidden="false" customHeight="false" outlineLevel="0" collapsed="false">
      <c r="A46" s="11" t="s">
        <v>153</v>
      </c>
      <c r="B46" s="73" t="n">
        <f aca="false">SUM(B45,4)</f>
        <v>105</v>
      </c>
      <c r="C46" s="74"/>
      <c r="D46" s="28" t="str">
        <f aca="false">Events!$D$4</f>
        <v>SENS </v>
      </c>
      <c r="E46" s="1" t="n">
        <f aca="false">Events!$E$4</f>
        <v>9</v>
      </c>
    </row>
    <row r="47" customFormat="false" ht="12.75" hidden="false" customHeight="false" outlineLevel="0" collapsed="false">
      <c r="A47" s="11" t="s">
        <v>153</v>
      </c>
      <c r="B47" s="73" t="n">
        <f aca="false">SUM(B46,4)</f>
        <v>109</v>
      </c>
      <c r="C47" s="74"/>
      <c r="D47" s="28" t="e">
        <f aca="false">events!#ref!</f>
        <v>#NAME?</v>
      </c>
      <c r="E47" s="1" t="e">
        <f aca="false">events!#ref!</f>
        <v>#NAME?</v>
      </c>
    </row>
    <row r="48" customFormat="false" ht="12.75" hidden="false" customHeight="false" outlineLevel="0" collapsed="false">
      <c r="A48" s="11" t="s">
        <v>154</v>
      </c>
      <c r="B48" s="73" t="n">
        <v>113</v>
      </c>
      <c r="C48" s="74"/>
      <c r="D48" s="28" t="e">
        <f aca="false">events!#ref!</f>
        <v>#NAME?</v>
      </c>
      <c r="E48" s="1" t="e">
        <f aca="false">events!#ref!</f>
        <v>#NAME?</v>
      </c>
      <c r="F48" s="11" t="s">
        <v>155</v>
      </c>
    </row>
    <row r="49" customFormat="false" ht="12.75" hidden="false" customHeight="false" outlineLevel="0" collapsed="false">
      <c r="A49" s="11" t="s">
        <v>153</v>
      </c>
      <c r="B49" s="73" t="n">
        <v>66</v>
      </c>
      <c r="C49" s="74"/>
      <c r="D49" s="28" t="e">
        <f aca="false">events!#ref!</f>
        <v>#NAME?</v>
      </c>
      <c r="E49" s="1" t="e">
        <f aca="false">events!#ref!</f>
        <v>#NAME?</v>
      </c>
    </row>
    <row r="50" customFormat="false" ht="12.75" hidden="false" customHeight="false" outlineLevel="0" collapsed="false">
      <c r="A50" s="11" t="s">
        <v>153</v>
      </c>
      <c r="B50" s="73" t="n">
        <v>70</v>
      </c>
      <c r="C50" s="74"/>
      <c r="D50" s="28" t="e">
        <f aca="false">events!#ref!</f>
        <v>#NAME?</v>
      </c>
      <c r="E50" s="1" t="e">
        <f aca="false">events!#ref!</f>
        <v>#NAME?</v>
      </c>
    </row>
    <row r="51" customFormat="false" ht="12.75" hidden="false" customHeight="false" outlineLevel="0" collapsed="false">
      <c r="A51" s="11" t="s">
        <v>153</v>
      </c>
      <c r="B51" s="73" t="n">
        <v>74</v>
      </c>
      <c r="C51" s="74"/>
      <c r="D51" s="28" t="e">
        <f aca="false">events!#ref!</f>
        <v>#NAME?</v>
      </c>
      <c r="E51" s="1" t="e">
        <f aca="false">events!#ref!</f>
        <v>#NAME?</v>
      </c>
      <c r="F51" s="11" t="s">
        <v>156</v>
      </c>
    </row>
    <row r="52" customFormat="false" ht="12.75" hidden="false" customHeight="false" outlineLevel="0" collapsed="false">
      <c r="A52" s="11" t="s">
        <v>157</v>
      </c>
      <c r="B52" s="73" t="n">
        <v>1</v>
      </c>
      <c r="C52" s="73" t="n">
        <v>2</v>
      </c>
      <c r="D52" s="28" t="e">
        <f aca="false">events!#ref!</f>
        <v>#NAME?</v>
      </c>
      <c r="E52" s="1" t="e">
        <f aca="false">events!#ref!</f>
        <v>#NAME?</v>
      </c>
    </row>
    <row r="53" customFormat="false" ht="12.75" hidden="false" customHeight="false" outlineLevel="0" collapsed="false">
      <c r="A53" s="11" t="str">
        <f aca="false">A52</f>
        <v>(On)-(Off)</v>
      </c>
      <c r="B53" s="73" t="n">
        <f aca="false">SUM(B52,4)</f>
        <v>5</v>
      </c>
      <c r="C53" s="73" t="n">
        <f aca="false">SUM(C52,4)</f>
        <v>6</v>
      </c>
      <c r="D53" s="28" t="str">
        <f aca="false">Events!$D$6</f>
        <v>Point No. 1 &amp; 2 ON/OFF</v>
      </c>
      <c r="E53" s="1" t="n">
        <f aca="false">Events!$E$6</f>
        <v>21</v>
      </c>
    </row>
    <row r="54" customFormat="false" ht="12.75" hidden="false" customHeight="false" outlineLevel="0" collapsed="false">
      <c r="A54" s="11" t="str">
        <f aca="false">A53</f>
        <v>(On)-(Off)</v>
      </c>
      <c r="B54" s="73" t="n">
        <f aca="false">SUM(B53,4)</f>
        <v>9</v>
      </c>
      <c r="C54" s="73" t="n">
        <f aca="false">SUM(C53,4)</f>
        <v>10</v>
      </c>
      <c r="D54" s="28" t="str">
        <f aca="false">Events!$D$7</f>
        <v>Point No. 3 &amp; 4 ON/OFF</v>
      </c>
      <c r="E54" s="1" t="n">
        <f aca="false">Events!$E$7</f>
        <v>23</v>
      </c>
    </row>
    <row r="55" customFormat="false" ht="12.75" hidden="false" customHeight="false" outlineLevel="0" collapsed="false">
      <c r="A55" s="11" t="str">
        <f aca="false">A54</f>
        <v>(On)-(Off)</v>
      </c>
      <c r="B55" s="73" t="n">
        <f aca="false">SUM(B54,4)</f>
        <v>13</v>
      </c>
      <c r="C55" s="73" t="n">
        <f aca="false">SUM(C54,4)</f>
        <v>14</v>
      </c>
      <c r="D55" s="28" t="str">
        <f aca="false">Events!$D$8</f>
        <v>Point No. 5 ON/OFF</v>
      </c>
      <c r="E55" s="1" t="n">
        <f aca="false">Events!$E$8</f>
        <v>25</v>
      </c>
    </row>
    <row r="56" customFormat="false" ht="12.75" hidden="false" customHeight="false" outlineLevel="0" collapsed="false">
      <c r="A56" s="11" t="str">
        <f aca="false">A55</f>
        <v>(On)-(Off)</v>
      </c>
      <c r="B56" s="73" t="n">
        <f aca="false">SUM(B55,4)</f>
        <v>17</v>
      </c>
      <c r="C56" s="73" t="n">
        <f aca="false">SUM(C55,4)</f>
        <v>18</v>
      </c>
      <c r="D56" s="28" t="e">
        <f aca="false">events!#ref!</f>
        <v>#NAME?</v>
      </c>
      <c r="E56" s="1" t="e">
        <f aca="false">events!#ref!</f>
        <v>#NAME?</v>
      </c>
    </row>
    <row r="57" customFormat="false" ht="12.75" hidden="false" customHeight="false" outlineLevel="0" collapsed="false">
      <c r="A57" s="11" t="str">
        <f aca="false">A56</f>
        <v>(On)-(Off)</v>
      </c>
      <c r="B57" s="73" t="n">
        <f aca="false">SUM(B56,4)</f>
        <v>21</v>
      </c>
      <c r="C57" s="73" t="n">
        <f aca="false">SUM(C56,4)</f>
        <v>22</v>
      </c>
      <c r="D57" s="28" t="e">
        <f aca="false">events!#ref!</f>
        <v>#NAME?</v>
      </c>
      <c r="E57" s="1" t="e">
        <f aca="false">events!#ref!</f>
        <v>#NAME?</v>
      </c>
    </row>
    <row r="58" customFormat="false" ht="12.75" hidden="false" customHeight="false" outlineLevel="0" collapsed="false">
      <c r="A58" s="11" t="str">
        <f aca="false">A57</f>
        <v>(On)-(Off)</v>
      </c>
      <c r="B58" s="73" t="n">
        <f aca="false">SUM(B57,4)</f>
        <v>25</v>
      </c>
      <c r="C58" s="73" t="n">
        <f aca="false">SUM(C57,4)</f>
        <v>26</v>
      </c>
      <c r="D58" s="28" t="e">
        <f aca="false">events!#ref!</f>
        <v>#NAME?</v>
      </c>
      <c r="E58" s="1" t="e">
        <f aca="false">events!#ref!</f>
        <v>#NAME?</v>
      </c>
    </row>
    <row r="59" customFormat="false" ht="12.75" hidden="false" customHeight="false" outlineLevel="0" collapsed="false">
      <c r="A59" s="11" t="str">
        <f aca="false">A58</f>
        <v>(On)-(Off)</v>
      </c>
      <c r="B59" s="73" t="n">
        <f aca="false">SUM(B58,4)</f>
        <v>29</v>
      </c>
      <c r="C59" s="73" t="n">
        <f aca="false">SUM(C58,4)</f>
        <v>30</v>
      </c>
      <c r="D59" s="28" t="e">
        <f aca="false">events!#ref!</f>
        <v>#NAME?</v>
      </c>
      <c r="E59" s="1" t="e">
        <f aca="false">events!#ref!</f>
        <v>#NAME?</v>
      </c>
    </row>
    <row r="60" customFormat="false" ht="12.75" hidden="false" customHeight="false" outlineLevel="0" collapsed="false">
      <c r="A60" s="11" t="str">
        <f aca="false">A59</f>
        <v>(On)-(Off)</v>
      </c>
      <c r="B60" s="73" t="n">
        <f aca="false">SUM(B59,4)</f>
        <v>33</v>
      </c>
      <c r="C60" s="73" t="n">
        <f aca="false">SUM(C59,4)</f>
        <v>34</v>
      </c>
      <c r="D60" s="28" t="e">
        <f aca="false">events!#ref!</f>
        <v>#NAME?</v>
      </c>
      <c r="E60" s="1" t="e">
        <f aca="false">events!#ref!</f>
        <v>#NAME?</v>
      </c>
    </row>
    <row r="61" customFormat="false" ht="12.75" hidden="false" customHeight="false" outlineLevel="0" collapsed="false">
      <c r="A61" s="11" t="str">
        <f aca="false">A60</f>
        <v>(On)-(Off)</v>
      </c>
      <c r="B61" s="73" t="n">
        <f aca="false">SUM(B60,4)</f>
        <v>37</v>
      </c>
      <c r="C61" s="73" t="n">
        <f aca="false">SUM(C60,4)</f>
        <v>38</v>
      </c>
      <c r="D61" s="28" t="e">
        <f aca="false">events!#ref!</f>
        <v>#NAME?</v>
      </c>
      <c r="E61" s="1" t="e">
        <f aca="false">events!#ref!</f>
        <v>#NAME?</v>
      </c>
    </row>
    <row r="62" customFormat="false" ht="12.75" hidden="false" customHeight="false" outlineLevel="0" collapsed="false">
      <c r="A62" s="11" t="str">
        <f aca="false">A61</f>
        <v>(On)-(Off)</v>
      </c>
      <c r="B62" s="73" t="n">
        <f aca="false">SUM(B61,4)</f>
        <v>41</v>
      </c>
      <c r="C62" s="73" t="n">
        <f aca="false">SUM(C61,4)</f>
        <v>42</v>
      </c>
      <c r="D62" s="28" t="e">
        <f aca="false">events!#ref!</f>
        <v>#NAME?</v>
      </c>
      <c r="E62" s="1" t="e">
        <f aca="false">events!#ref!</f>
        <v>#NAME?</v>
      </c>
    </row>
    <row r="63" customFormat="false" ht="12.75" hidden="false" customHeight="false" outlineLevel="0" collapsed="false">
      <c r="A63" s="11" t="str">
        <f aca="false">A62</f>
        <v>(On)-(Off)</v>
      </c>
      <c r="B63" s="73" t="n">
        <f aca="false">SUM(B62,4)</f>
        <v>45</v>
      </c>
      <c r="C63" s="73" t="n">
        <f aca="false">SUM(C62,4)</f>
        <v>46</v>
      </c>
      <c r="D63" s="28" t="e">
        <f aca="false">events!#ref!</f>
        <v>#NAME?</v>
      </c>
      <c r="E63" s="1" t="e">
        <f aca="false">events!#ref!</f>
        <v>#NAME?</v>
      </c>
    </row>
    <row r="64" customFormat="false" ht="12.75" hidden="false" customHeight="false" outlineLevel="0" collapsed="false">
      <c r="A64" s="11" t="str">
        <f aca="false">A63</f>
        <v>(On)-(Off)</v>
      </c>
      <c r="B64" s="73" t="n">
        <f aca="false">SUM(B63,4)</f>
        <v>49</v>
      </c>
      <c r="C64" s="73" t="n">
        <f aca="false">SUM(C63,4)</f>
        <v>50</v>
      </c>
      <c r="D64" s="28" t="e">
        <f aca="false">events!#ref!</f>
        <v>#NAME?</v>
      </c>
      <c r="E64" s="1" t="e">
        <f aca="false">events!#ref!</f>
        <v>#NAME?</v>
      </c>
    </row>
    <row r="65" customFormat="false" ht="12.75" hidden="false" customHeight="false" outlineLevel="0" collapsed="false">
      <c r="A65" s="11" t="str">
        <f aca="false">A64</f>
        <v>(On)-(Off)</v>
      </c>
      <c r="B65" s="73" t="n">
        <f aca="false">SUM(B64,4)</f>
        <v>53</v>
      </c>
      <c r="C65" s="73" t="n">
        <f aca="false">SUM(C64,4)</f>
        <v>54</v>
      </c>
      <c r="D65" s="28" t="e">
        <f aca="false">events!#ref!</f>
        <v>#NAME?</v>
      </c>
      <c r="E65" s="1" t="e">
        <f aca="false">events!#ref!</f>
        <v>#NAME?</v>
      </c>
    </row>
    <row r="66" customFormat="false" ht="12.75" hidden="false" customHeight="false" outlineLevel="0" collapsed="false">
      <c r="A66" s="11" t="str">
        <f aca="false">A65</f>
        <v>(On)-(Off)</v>
      </c>
      <c r="B66" s="73" t="n">
        <f aca="false">SUM(B65,4)</f>
        <v>57</v>
      </c>
      <c r="C66" s="73" t="n">
        <f aca="false">SUM(C65,4)</f>
        <v>58</v>
      </c>
      <c r="D66" s="28" t="e">
        <f aca="false">events!#ref!</f>
        <v>#NAME?</v>
      </c>
      <c r="E66" s="1" t="e">
        <f aca="false">events!#ref!</f>
        <v>#NAME?</v>
      </c>
    </row>
    <row r="67" customFormat="false" ht="12.75" hidden="false" customHeight="false" outlineLevel="0" collapsed="false">
      <c r="A67" s="11" t="str">
        <f aca="false">A66</f>
        <v>(On)-(Off)</v>
      </c>
      <c r="B67" s="73" t="n">
        <f aca="false">SUM(B66,4)</f>
        <v>61</v>
      </c>
      <c r="C67" s="73" t="n">
        <f aca="false">SUM(C66,4)</f>
        <v>62</v>
      </c>
      <c r="D67" s="28" t="e">
        <f aca="false">events!#ref!</f>
        <v>#NAME?</v>
      </c>
      <c r="E67" s="1" t="e">
        <f aca="false">events!#ref!</f>
        <v>#NAME?</v>
      </c>
    </row>
    <row r="68" customFormat="false" ht="12.75" hidden="false" customHeight="false" outlineLevel="0" collapsed="false">
      <c r="A68" s="11"/>
      <c r="C68" s="11"/>
      <c r="D68" s="28"/>
    </row>
    <row r="69" customFormat="false" ht="12.75" hidden="false" customHeight="false" outlineLevel="0" collapsed="false">
      <c r="A69" s="11"/>
      <c r="B69" s="74" t="s">
        <v>158</v>
      </c>
      <c r="C69" s="11" t="n">
        <v>48</v>
      </c>
      <c r="D69" s="28"/>
    </row>
    <row r="70" customFormat="false" ht="12.75" hidden="false" customHeight="false" outlineLevel="0" collapsed="false">
      <c r="A70" s="75"/>
      <c r="B70" s="75"/>
      <c r="C70" s="75"/>
      <c r="D70" s="76"/>
      <c r="E70" s="76"/>
      <c r="F70" s="77"/>
    </row>
    <row r="71" customFormat="false" ht="12.75" hidden="false" customHeight="false" outlineLevel="0" collapsed="false">
      <c r="A71" s="75"/>
      <c r="B71" s="75"/>
      <c r="C71" s="75"/>
      <c r="D71" s="76"/>
      <c r="E71" s="76"/>
      <c r="F71" s="78"/>
    </row>
    <row r="72" customFormat="false" ht="12.75" hidden="false" customHeight="false" outlineLevel="0" collapsed="false">
      <c r="A72" s="75"/>
      <c r="B72" s="75"/>
      <c r="C72" s="75"/>
      <c r="D72" s="76"/>
      <c r="E72" s="76"/>
      <c r="F72" s="78"/>
    </row>
    <row r="73" customFormat="false" ht="12.75" hidden="false" customHeight="false" outlineLevel="0" collapsed="false">
      <c r="A73" s="75"/>
      <c r="B73" s="75"/>
      <c r="C73" s="75"/>
      <c r="D73" s="76"/>
      <c r="E73" s="76"/>
      <c r="F73" s="78"/>
    </row>
    <row r="74" customFormat="false" ht="12.75" hidden="false" customHeight="false" outlineLevel="0" collapsed="false">
      <c r="A74" s="75"/>
      <c r="B74" s="75"/>
      <c r="C74" s="75"/>
      <c r="D74" s="76"/>
      <c r="E74" s="76"/>
      <c r="F74" s="78"/>
    </row>
    <row r="75" customFormat="false" ht="12.75" hidden="false" customHeight="false" outlineLevel="0" collapsed="false">
      <c r="A75" s="75"/>
      <c r="B75" s="75"/>
      <c r="C75" s="75"/>
      <c r="D75" s="76"/>
      <c r="E75" s="79"/>
      <c r="F75" s="78"/>
    </row>
    <row r="76" customFormat="false" ht="12.75" hidden="false" customHeight="false" outlineLevel="0" collapsed="false">
      <c r="A76" s="75"/>
      <c r="B76" s="75"/>
      <c r="C76" s="75"/>
      <c r="D76" s="76"/>
      <c r="E76" s="79"/>
      <c r="F76" s="78"/>
    </row>
    <row r="77" customFormat="false" ht="12.75" hidden="false" customHeight="false" outlineLevel="0" collapsed="false">
      <c r="A77" s="75"/>
      <c r="B77" s="75"/>
      <c r="C77" s="75"/>
      <c r="D77" s="76"/>
      <c r="E77" s="79"/>
      <c r="F77" s="78"/>
    </row>
    <row r="78" customFormat="false" ht="12.75" hidden="false" customHeight="false" outlineLevel="0" collapsed="false">
      <c r="A78" s="75"/>
      <c r="B78" s="75"/>
      <c r="C78" s="75"/>
      <c r="D78" s="76"/>
      <c r="E78" s="79"/>
      <c r="F78" s="78"/>
    </row>
    <row r="79" customFormat="false" ht="12.75" hidden="false" customHeight="false" outlineLevel="0" collapsed="false">
      <c r="A79" s="75"/>
      <c r="B79" s="75"/>
      <c r="C79" s="75"/>
      <c r="D79" s="76"/>
      <c r="E79" s="79"/>
      <c r="F79" s="78"/>
    </row>
    <row r="80" customFormat="false" ht="12.75" hidden="false" customHeight="false" outlineLevel="0" collapsed="false">
      <c r="A80" s="75"/>
      <c r="B80" s="75"/>
      <c r="C80" s="75"/>
      <c r="D80" s="76"/>
      <c r="E80" s="79"/>
      <c r="F80" s="78"/>
    </row>
    <row r="81" customFormat="false" ht="12.75" hidden="false" customHeight="false" outlineLevel="0" collapsed="false">
      <c r="A81" s="11"/>
      <c r="C81" s="11"/>
      <c r="D81" s="28"/>
    </row>
    <row r="82" customFormat="false" ht="12.75" hidden="false" customHeight="false" outlineLevel="0" collapsed="false">
      <c r="A82" s="11"/>
      <c r="B82" s="74"/>
      <c r="C82" s="11"/>
      <c r="D82" s="28"/>
    </row>
    <row r="83" customFormat="false" ht="12.75" hidden="false" customHeight="false" outlineLevel="0" collapsed="false">
      <c r="A83" s="11"/>
      <c r="C83" s="11"/>
      <c r="D83" s="28"/>
    </row>
    <row r="84" customFormat="false" ht="12.75" hidden="false" customHeight="false" outlineLevel="0" collapsed="false">
      <c r="A84" s="11"/>
      <c r="C84" s="11"/>
      <c r="D84" s="28"/>
    </row>
    <row r="85" customFormat="false" ht="12.75" hidden="false" customHeight="false" outlineLevel="0" collapsed="false">
      <c r="A85" s="11"/>
      <c r="C85" s="11"/>
      <c r="D85" s="28"/>
    </row>
    <row r="86" customFormat="false" ht="12.75" hidden="false" customHeight="false" outlineLevel="0" collapsed="false">
      <c r="A86" s="11"/>
      <c r="C86" s="11"/>
      <c r="D86" s="28"/>
    </row>
    <row r="87" customFormat="false" ht="12.75" hidden="false" customHeight="false" outlineLevel="0" collapsed="false">
      <c r="A87" s="11"/>
      <c r="C87" s="11"/>
      <c r="D87" s="28"/>
    </row>
    <row r="88" customFormat="false" ht="12.75" hidden="false" customHeight="false" outlineLevel="0" collapsed="false">
      <c r="A88" s="11"/>
      <c r="C88" s="11"/>
      <c r="D88" s="28"/>
    </row>
    <row r="89" customFormat="false" ht="12.75" hidden="false" customHeight="false" outlineLevel="0" collapsed="false">
      <c r="A89" s="11"/>
      <c r="C89" s="11"/>
      <c r="D89" s="28"/>
    </row>
    <row r="90" customFormat="false" ht="12.75" hidden="false" customHeight="false" outlineLevel="0" collapsed="false">
      <c r="A90" s="11"/>
      <c r="C90" s="11"/>
      <c r="D90" s="28"/>
    </row>
    <row r="91" customFormat="false" ht="12.75" hidden="false" customHeight="false" outlineLevel="0" collapsed="false">
      <c r="A91" s="11"/>
      <c r="C91" s="11"/>
      <c r="D91" s="28"/>
    </row>
    <row r="92" customFormat="false" ht="12.75" hidden="false" customHeight="false" outlineLevel="0" collapsed="false">
      <c r="A92" s="11"/>
      <c r="C92" s="11"/>
      <c r="D92" s="28"/>
    </row>
    <row r="93" customFormat="false" ht="12.75" hidden="false" customHeight="false" outlineLevel="0" collapsed="false">
      <c r="A93" s="11"/>
      <c r="C93" s="11"/>
      <c r="D93" s="28"/>
    </row>
    <row r="94" customFormat="false" ht="12.75" hidden="false" customHeight="false" outlineLevel="0" collapsed="false">
      <c r="A94" s="11"/>
      <c r="C94" s="11"/>
      <c r="D94" s="28"/>
    </row>
    <row r="95" customFormat="false" ht="12.75" hidden="false" customHeight="false" outlineLevel="0" collapsed="false">
      <c r="A95" s="11"/>
      <c r="C95" s="11"/>
      <c r="D95" s="28"/>
    </row>
    <row r="96" customFormat="false" ht="12.75" hidden="false" customHeight="false" outlineLevel="0" collapsed="false">
      <c r="A96" s="11"/>
      <c r="C96" s="11"/>
      <c r="D96" s="28"/>
    </row>
    <row r="97" customFormat="false" ht="12.75" hidden="false" customHeight="false" outlineLevel="0" collapsed="false">
      <c r="A97" s="11"/>
      <c r="C97" s="11"/>
      <c r="D97" s="28"/>
    </row>
    <row r="98" customFormat="false" ht="12.75" hidden="false" customHeight="false" outlineLevel="0" collapsed="false">
      <c r="A98" s="11"/>
      <c r="C98" s="11"/>
      <c r="D98" s="28"/>
    </row>
    <row r="99" customFormat="false" ht="12.75" hidden="false" customHeight="false" outlineLevel="0" collapsed="false">
      <c r="A99" s="11"/>
      <c r="C99" s="11"/>
      <c r="D99" s="28"/>
    </row>
  </sheetData>
  <mergeCells count="9">
    <mergeCell ref="H1:I1"/>
    <mergeCell ref="F5:I5"/>
    <mergeCell ref="J5:M5"/>
    <mergeCell ref="F10:I10"/>
    <mergeCell ref="J10:M10"/>
    <mergeCell ref="F15:I15"/>
    <mergeCell ref="J15:M15"/>
    <mergeCell ref="F20:I20"/>
    <mergeCell ref="J20:M20"/>
  </mergeCells>
  <printOptions headings="false" gridLines="false" gridLinesSet="true" horizontalCentered="false" verticalCentered="false"/>
  <pageMargins left="0.7875" right="0.7875" top="1.06319444444444" bottom="1.06319444444444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K67" activeCellId="0" sqref="K67"/>
    </sheetView>
  </sheetViews>
  <sheetFormatPr defaultColWidth="11.71484375" defaultRowHeight="12.75" zeroHeight="false" outlineLevelRow="0" outlineLevelCol="0"/>
  <cols>
    <col collapsed="false" customWidth="true" hidden="false" outlineLevel="0" max="2" min="2" style="1" width="33.57"/>
    <col collapsed="false" customWidth="true" hidden="false" outlineLevel="0" max="3" min="3" style="27" width="11.57"/>
    <col collapsed="false" customWidth="true" hidden="false" outlineLevel="0" max="8" min="8" style="1" width="13.29"/>
  </cols>
  <sheetData>
    <row r="1" customFormat="false" ht="24.45" hidden="false" customHeight="false" outlineLevel="0" collapsed="false">
      <c r="A1" s="23" t="s">
        <v>159</v>
      </c>
      <c r="B1" s="27"/>
      <c r="D1" s="23" t="s">
        <v>160</v>
      </c>
      <c r="E1" s="27"/>
      <c r="F1" s="27"/>
      <c r="G1" s="27"/>
      <c r="H1" s="6" t="e">
        <f aca="false">nodes!#ref!</f>
        <v>#NAME?</v>
      </c>
      <c r="J1" s="7"/>
    </row>
    <row r="2" customFormat="false" ht="12.75" hidden="false" customHeight="false" outlineLevel="0" collapsed="false">
      <c r="A2" s="7" t="e">
        <f aca="false">nodes!#ref!</f>
        <v>#NAME?</v>
      </c>
      <c r="B2" s="27"/>
      <c r="D2" s="27"/>
      <c r="E2" s="27"/>
      <c r="F2" s="27"/>
      <c r="G2" s="27"/>
      <c r="I2" s="11"/>
      <c r="J2" s="11"/>
      <c r="K2" s="11"/>
      <c r="L2" s="11"/>
      <c r="M2" s="11"/>
    </row>
    <row r="3" customFormat="false" ht="12.75" hidden="false" customHeight="false" outlineLevel="0" collapsed="false">
      <c r="C3" s="27" t="s">
        <v>161</v>
      </c>
      <c r="D3" s="25" t="s">
        <v>162</v>
      </c>
      <c r="E3" s="25" t="s">
        <v>163</v>
      </c>
      <c r="F3" s="25" t="s">
        <v>164</v>
      </c>
      <c r="G3" s="25" t="s">
        <v>165</v>
      </c>
      <c r="H3" s="25" t="s">
        <v>166</v>
      </c>
      <c r="I3" s="72"/>
      <c r="J3" s="25"/>
      <c r="K3" s="25"/>
      <c r="L3" s="25"/>
      <c r="M3" s="25"/>
      <c r="N3" s="25"/>
    </row>
    <row r="4" customFormat="false" ht="12.75" hidden="false" customHeight="false" outlineLevel="0" collapsed="false">
      <c r="A4" s="27"/>
      <c r="C4" s="25" t="s">
        <v>167</v>
      </c>
      <c r="D4" s="25" t="s">
        <v>127</v>
      </c>
      <c r="E4" s="25" t="n">
        <v>10</v>
      </c>
      <c r="F4" s="25" t="n">
        <v>11</v>
      </c>
      <c r="G4" s="25" t="n">
        <v>12</v>
      </c>
      <c r="H4" s="25" t="n">
        <v>13</v>
      </c>
      <c r="I4" s="25"/>
      <c r="J4" s="25"/>
      <c r="K4" s="25"/>
      <c r="L4" s="25"/>
      <c r="M4" s="25"/>
      <c r="N4" s="25"/>
    </row>
    <row r="5" customFormat="false" ht="12.75" hidden="false" customHeight="false" outlineLevel="0" collapsed="false">
      <c r="C5" s="25" t="n">
        <v>1</v>
      </c>
      <c r="D5" s="25" t="n">
        <v>2</v>
      </c>
      <c r="E5" s="80" t="n">
        <v>1</v>
      </c>
      <c r="F5" s="80" t="n">
        <v>17</v>
      </c>
      <c r="G5" s="80" t="n">
        <v>33</v>
      </c>
      <c r="H5" s="80" t="n">
        <v>49</v>
      </c>
      <c r="I5" s="25"/>
      <c r="J5" s="25"/>
      <c r="K5" s="11"/>
      <c r="L5" s="11"/>
      <c r="M5" s="11"/>
      <c r="N5" s="11"/>
    </row>
    <row r="6" customFormat="false" ht="12.75" hidden="false" customHeight="false" outlineLevel="0" collapsed="false">
      <c r="C6" s="25" t="n">
        <f aca="false">C5+1</f>
        <v>2</v>
      </c>
      <c r="D6" s="25" t="n">
        <v>3</v>
      </c>
      <c r="E6" s="80" t="n">
        <f aca="false">E5+1</f>
        <v>2</v>
      </c>
      <c r="F6" s="80" t="n">
        <f aca="false">F5+1</f>
        <v>18</v>
      </c>
      <c r="G6" s="80" t="n">
        <f aca="false">G5+1</f>
        <v>34</v>
      </c>
      <c r="H6" s="80" t="n">
        <f aca="false">H5+1</f>
        <v>50</v>
      </c>
      <c r="I6" s="25"/>
      <c r="J6" s="25"/>
      <c r="K6" s="11"/>
      <c r="L6" s="11"/>
      <c r="M6" s="11"/>
      <c r="N6" s="11"/>
    </row>
    <row r="7" customFormat="false" ht="12.75" hidden="false" customHeight="false" outlineLevel="0" collapsed="false">
      <c r="C7" s="25" t="n">
        <f aca="false">C6+1</f>
        <v>3</v>
      </c>
      <c r="D7" s="25" t="n">
        <v>4</v>
      </c>
      <c r="E7" s="80" t="n">
        <f aca="false">E6+1</f>
        <v>3</v>
      </c>
      <c r="F7" s="80" t="n">
        <f aca="false">F6+1</f>
        <v>19</v>
      </c>
      <c r="G7" s="80" t="n">
        <f aca="false">G6+1</f>
        <v>35</v>
      </c>
      <c r="H7" s="80" t="n">
        <f aca="false">H6+1</f>
        <v>51</v>
      </c>
      <c r="I7" s="25"/>
      <c r="J7" s="25"/>
      <c r="K7" s="11"/>
      <c r="L7" s="11"/>
      <c r="M7" s="11"/>
      <c r="N7" s="11"/>
    </row>
    <row r="8" customFormat="false" ht="12.75" hidden="false" customHeight="false" outlineLevel="0" collapsed="false">
      <c r="C8" s="25" t="n">
        <f aca="false">C7+1</f>
        <v>4</v>
      </c>
      <c r="D8" s="25" t="n">
        <v>5</v>
      </c>
      <c r="E8" s="80" t="n">
        <f aca="false">E7+1</f>
        <v>4</v>
      </c>
      <c r="F8" s="80" t="n">
        <f aca="false">F7+1</f>
        <v>20</v>
      </c>
      <c r="G8" s="80" t="n">
        <f aca="false">G7+1</f>
        <v>36</v>
      </c>
      <c r="H8" s="80" t="n">
        <f aca="false">H7+1</f>
        <v>52</v>
      </c>
      <c r="I8" s="25"/>
      <c r="J8" s="25"/>
      <c r="K8" s="11"/>
      <c r="L8" s="11"/>
      <c r="M8" s="11"/>
      <c r="N8" s="11"/>
    </row>
    <row r="9" customFormat="false" ht="12.75" hidden="false" customHeight="false" outlineLevel="0" collapsed="false">
      <c r="C9" s="25" t="n">
        <f aca="false">C8+1</f>
        <v>5</v>
      </c>
      <c r="D9" s="25" t="n">
        <v>6</v>
      </c>
      <c r="E9" s="80" t="n">
        <f aca="false">E8+1</f>
        <v>5</v>
      </c>
      <c r="F9" s="80" t="n">
        <f aca="false">F8+1</f>
        <v>21</v>
      </c>
      <c r="G9" s="80" t="n">
        <f aca="false">G8+1</f>
        <v>37</v>
      </c>
      <c r="H9" s="80" t="n">
        <f aca="false">H8+1</f>
        <v>53</v>
      </c>
      <c r="I9" s="25"/>
      <c r="J9" s="25"/>
      <c r="K9" s="11"/>
      <c r="L9" s="11"/>
      <c r="M9" s="11"/>
      <c r="N9" s="11"/>
    </row>
    <row r="10" customFormat="false" ht="12.75" hidden="false" customHeight="false" outlineLevel="0" collapsed="false">
      <c r="C10" s="25" t="n">
        <f aca="false">C9+1</f>
        <v>6</v>
      </c>
      <c r="D10" s="25" t="n">
        <v>7</v>
      </c>
      <c r="E10" s="80" t="n">
        <f aca="false">E9+1</f>
        <v>6</v>
      </c>
      <c r="F10" s="80" t="n">
        <f aca="false">F9+1</f>
        <v>22</v>
      </c>
      <c r="G10" s="80" t="n">
        <f aca="false">G9+1</f>
        <v>38</v>
      </c>
      <c r="H10" s="80" t="n">
        <f aca="false">H9+1</f>
        <v>54</v>
      </c>
      <c r="I10" s="25"/>
      <c r="J10" s="25"/>
      <c r="K10" s="11"/>
      <c r="L10" s="11"/>
      <c r="M10" s="11"/>
      <c r="N10" s="11"/>
    </row>
    <row r="11" customFormat="false" ht="12.75" hidden="false" customHeight="false" outlineLevel="0" collapsed="false">
      <c r="C11" s="25" t="n">
        <f aca="false">C10+1</f>
        <v>7</v>
      </c>
      <c r="D11" s="25" t="n">
        <v>8</v>
      </c>
      <c r="E11" s="80" t="n">
        <f aca="false">E10+1</f>
        <v>7</v>
      </c>
      <c r="F11" s="80" t="n">
        <f aca="false">F10+1</f>
        <v>23</v>
      </c>
      <c r="G11" s="80" t="n">
        <f aca="false">G10+1</f>
        <v>39</v>
      </c>
      <c r="H11" s="80" t="n">
        <f aca="false">H10+1</f>
        <v>55</v>
      </c>
      <c r="I11" s="25"/>
      <c r="J11" s="25"/>
      <c r="K11" s="11"/>
      <c r="L11" s="11"/>
      <c r="M11" s="11"/>
      <c r="N11" s="11"/>
    </row>
    <row r="12" customFormat="false" ht="12.75" hidden="false" customHeight="false" outlineLevel="0" collapsed="false">
      <c r="C12" s="25" t="n">
        <f aca="false">C11+1</f>
        <v>8</v>
      </c>
      <c r="D12" s="25" t="n">
        <v>9</v>
      </c>
      <c r="E12" s="80" t="n">
        <f aca="false">E11+1</f>
        <v>8</v>
      </c>
      <c r="F12" s="80" t="n">
        <f aca="false">F11+1</f>
        <v>24</v>
      </c>
      <c r="G12" s="80" t="n">
        <f aca="false">G11+1</f>
        <v>40</v>
      </c>
      <c r="H12" s="80" t="n">
        <f aca="false">H11+1</f>
        <v>56</v>
      </c>
      <c r="I12" s="25"/>
      <c r="J12" s="25"/>
      <c r="K12" s="11"/>
      <c r="L12" s="11"/>
      <c r="M12" s="11"/>
      <c r="N12" s="11"/>
    </row>
    <row r="13" customFormat="false" ht="12.75" hidden="false" customHeight="false" outlineLevel="0" collapsed="false">
      <c r="C13" s="25" t="n">
        <f aca="false">C12+1</f>
        <v>9</v>
      </c>
      <c r="D13" s="25" t="n">
        <v>21</v>
      </c>
      <c r="E13" s="80" t="n">
        <f aca="false">E12+1</f>
        <v>9</v>
      </c>
      <c r="F13" s="80" t="n">
        <f aca="false">F12+1</f>
        <v>25</v>
      </c>
      <c r="G13" s="80" t="n">
        <f aca="false">G12+1</f>
        <v>41</v>
      </c>
      <c r="H13" s="29" t="n">
        <f aca="false">H12+1</f>
        <v>57</v>
      </c>
      <c r="I13" s="25"/>
      <c r="J13" s="25"/>
      <c r="K13" s="11"/>
      <c r="L13" s="11"/>
      <c r="M13" s="11"/>
      <c r="N13" s="11"/>
    </row>
    <row r="14" customFormat="false" ht="12.75" hidden="false" customHeight="false" outlineLevel="0" collapsed="false">
      <c r="C14" s="25" t="n">
        <f aca="false">C13+1</f>
        <v>10</v>
      </c>
      <c r="D14" s="25" t="n">
        <v>20</v>
      </c>
      <c r="E14" s="80" t="n">
        <f aca="false">E13+1</f>
        <v>10</v>
      </c>
      <c r="F14" s="80" t="n">
        <f aca="false">F13+1</f>
        <v>26</v>
      </c>
      <c r="G14" s="80" t="n">
        <f aca="false">G13+1</f>
        <v>42</v>
      </c>
      <c r="H14" s="29" t="n">
        <f aca="false">H13+1</f>
        <v>58</v>
      </c>
      <c r="I14" s="25"/>
      <c r="J14" s="25"/>
      <c r="K14" s="11"/>
      <c r="L14" s="11"/>
      <c r="M14" s="11"/>
      <c r="N14" s="11"/>
    </row>
    <row r="15" customFormat="false" ht="12.75" hidden="false" customHeight="false" outlineLevel="0" collapsed="false">
      <c r="C15" s="25" t="n">
        <f aca="false">C14+1</f>
        <v>11</v>
      </c>
      <c r="D15" s="25" t="n">
        <v>19</v>
      </c>
      <c r="E15" s="80" t="n">
        <f aca="false">E14+1</f>
        <v>11</v>
      </c>
      <c r="F15" s="80" t="n">
        <f aca="false">F14+1</f>
        <v>27</v>
      </c>
      <c r="G15" s="80" t="n">
        <f aca="false">G14+1</f>
        <v>43</v>
      </c>
      <c r="H15" s="29" t="n">
        <f aca="false">H14+1</f>
        <v>59</v>
      </c>
      <c r="I15" s="25"/>
      <c r="J15" s="25"/>
      <c r="K15" s="11"/>
      <c r="L15" s="11"/>
      <c r="M15" s="11"/>
      <c r="N15" s="11"/>
    </row>
    <row r="16" customFormat="false" ht="12.75" hidden="false" customHeight="false" outlineLevel="0" collapsed="false">
      <c r="C16" s="25" t="n">
        <f aca="false">C15+1</f>
        <v>12</v>
      </c>
      <c r="D16" s="25" t="n">
        <v>18</v>
      </c>
      <c r="E16" s="80" t="n">
        <f aca="false">E15+1</f>
        <v>12</v>
      </c>
      <c r="F16" s="80" t="n">
        <f aca="false">F15+1</f>
        <v>28</v>
      </c>
      <c r="G16" s="80" t="n">
        <f aca="false">G15+1</f>
        <v>44</v>
      </c>
      <c r="H16" s="29" t="n">
        <f aca="false">H15+1</f>
        <v>60</v>
      </c>
      <c r="I16" s="25"/>
      <c r="J16" s="25"/>
      <c r="K16" s="11"/>
      <c r="L16" s="11"/>
      <c r="M16" s="11"/>
      <c r="N16" s="11"/>
    </row>
    <row r="17" customFormat="false" ht="12.75" hidden="false" customHeight="false" outlineLevel="0" collapsed="false">
      <c r="C17" s="25" t="n">
        <f aca="false">C16+1</f>
        <v>13</v>
      </c>
      <c r="D17" s="25" t="n">
        <v>17</v>
      </c>
      <c r="E17" s="80" t="n">
        <f aca="false">E16+1</f>
        <v>13</v>
      </c>
      <c r="F17" s="80" t="n">
        <f aca="false">F16+1</f>
        <v>29</v>
      </c>
      <c r="G17" s="11" t="n">
        <f aca="false">G16+1</f>
        <v>45</v>
      </c>
      <c r="H17" s="29" t="n">
        <f aca="false">H16+1</f>
        <v>61</v>
      </c>
      <c r="I17" s="25"/>
      <c r="J17" s="25"/>
      <c r="K17" s="11"/>
      <c r="L17" s="11"/>
      <c r="M17" s="11"/>
      <c r="N17" s="11"/>
    </row>
    <row r="18" customFormat="false" ht="12.75" hidden="false" customHeight="false" outlineLevel="0" collapsed="false">
      <c r="C18" s="25" t="n">
        <f aca="false">C17+1</f>
        <v>14</v>
      </c>
      <c r="D18" s="25" t="n">
        <v>16</v>
      </c>
      <c r="E18" s="80" t="n">
        <f aca="false">E17+1</f>
        <v>14</v>
      </c>
      <c r="F18" s="80" t="n">
        <f aca="false">F17+1</f>
        <v>30</v>
      </c>
      <c r="G18" s="11" t="n">
        <f aca="false">G17+1</f>
        <v>46</v>
      </c>
      <c r="H18" s="29" t="n">
        <f aca="false">H17+1</f>
        <v>62</v>
      </c>
      <c r="I18" s="25"/>
      <c r="J18" s="25"/>
      <c r="K18" s="11"/>
      <c r="L18" s="11"/>
      <c r="M18" s="11"/>
      <c r="N18" s="11"/>
    </row>
    <row r="19" customFormat="false" ht="12.75" hidden="false" customHeight="false" outlineLevel="0" collapsed="false">
      <c r="C19" s="25" t="n">
        <f aca="false">C18+1</f>
        <v>15</v>
      </c>
      <c r="D19" s="25" t="n">
        <v>15</v>
      </c>
      <c r="E19" s="80" t="n">
        <f aca="false">E18+1</f>
        <v>15</v>
      </c>
      <c r="F19" s="80" t="n">
        <f aca="false">F18+1</f>
        <v>31</v>
      </c>
      <c r="G19" s="11" t="n">
        <f aca="false">G18+1</f>
        <v>47</v>
      </c>
      <c r="H19" s="29" t="n">
        <f aca="false">H18+1</f>
        <v>63</v>
      </c>
      <c r="I19" s="25"/>
      <c r="J19" s="25"/>
      <c r="K19" s="11"/>
      <c r="L19" s="11"/>
      <c r="M19" s="11"/>
      <c r="N19" s="11"/>
    </row>
    <row r="20" s="81" customFormat="true" ht="12.75" hidden="false" customHeight="false" outlineLevel="0" collapsed="false">
      <c r="A20" s="1"/>
      <c r="B20" s="1"/>
      <c r="C20" s="25" t="n">
        <f aca="false">C19+1</f>
        <v>16</v>
      </c>
      <c r="D20" s="25" t="n">
        <v>14</v>
      </c>
      <c r="E20" s="80" t="n">
        <f aca="false">E19+1</f>
        <v>16</v>
      </c>
      <c r="F20" s="80" t="n">
        <f aca="false">F19+1</f>
        <v>32</v>
      </c>
      <c r="G20" s="11" t="n">
        <f aca="false">G19+1</f>
        <v>48</v>
      </c>
      <c r="H20" s="29" t="n">
        <f aca="false">H19+1</f>
        <v>64</v>
      </c>
      <c r="I20" s="25"/>
      <c r="J20" s="25"/>
      <c r="K20" s="11"/>
      <c r="L20" s="11"/>
      <c r="M20" s="11"/>
      <c r="N20" s="11"/>
    </row>
    <row r="22" customFormat="false" ht="23.95" hidden="false" customHeight="false" outlineLevel="0" collapsed="false">
      <c r="A22" s="81"/>
      <c r="B22" s="82" t="s">
        <v>151</v>
      </c>
      <c r="C22" s="82" t="s">
        <v>168</v>
      </c>
      <c r="D22" s="83" t="s">
        <v>169</v>
      </c>
      <c r="E22" s="83" t="s">
        <v>170</v>
      </c>
      <c r="F22" s="83"/>
      <c r="G22" s="83"/>
      <c r="H22" s="83"/>
      <c r="I22" s="83"/>
      <c r="J22" s="81"/>
      <c r="K22" s="81"/>
      <c r="L22" s="81"/>
      <c r="M22" s="81"/>
      <c r="N22" s="81"/>
    </row>
    <row r="23" customFormat="false" ht="12.75" hidden="false" customHeight="false" outlineLevel="0" collapsed="false">
      <c r="B23" s="84" t="str">
        <f aca="false">Events!$D$11</f>
        <v>Point sense 1 &amp; 2</v>
      </c>
      <c r="C23" s="85" t="n">
        <f aca="false">Events!$E$11</f>
        <v>121</v>
      </c>
      <c r="D23" s="86" t="n">
        <v>1</v>
      </c>
      <c r="E23" s="86" t="n">
        <v>2</v>
      </c>
      <c r="F23" s="87"/>
      <c r="G23" s="87"/>
      <c r="H23" s="88"/>
    </row>
    <row r="24" customFormat="false" ht="12.75" hidden="false" customHeight="false" outlineLevel="0" collapsed="false">
      <c r="B24" s="89" t="e">
        <f aca="false">events!#ref!</f>
        <v>#NAME?</v>
      </c>
      <c r="C24" s="11" t="e">
        <f aca="false">events!#ref!</f>
        <v>#NAME?</v>
      </c>
      <c r="D24" s="90" t="n">
        <f aca="false">SUM(D23,2)</f>
        <v>3</v>
      </c>
      <c r="E24" s="90" t="n">
        <f aca="false">SUM(E23,2)</f>
        <v>4</v>
      </c>
      <c r="H24" s="91"/>
    </row>
    <row r="25" customFormat="false" ht="12.75" hidden="false" customHeight="false" outlineLevel="0" collapsed="false">
      <c r="B25" s="89" t="e">
        <f aca="false">events!#ref!</f>
        <v>#NAME?</v>
      </c>
      <c r="C25" s="11" t="e">
        <f aca="false">events!#ref!</f>
        <v>#NAME?</v>
      </c>
      <c r="D25" s="90" t="n">
        <f aca="false">SUM(D24,2)</f>
        <v>5</v>
      </c>
      <c r="E25" s="90" t="n">
        <f aca="false">SUM(E24,2)</f>
        <v>6</v>
      </c>
      <c r="H25" s="91"/>
    </row>
    <row r="26" customFormat="false" ht="12.75" hidden="false" customHeight="false" outlineLevel="0" collapsed="false">
      <c r="B26" s="89" t="e">
        <f aca="false">events!#ref!</f>
        <v>#NAME?</v>
      </c>
      <c r="C26" s="11" t="e">
        <f aca="false">events!#ref!</f>
        <v>#NAME?</v>
      </c>
      <c r="D26" s="90" t="n">
        <f aca="false">SUM(D25,2)</f>
        <v>7</v>
      </c>
      <c r="E26" s="90" t="n">
        <f aca="false">SUM(E25,2)</f>
        <v>8</v>
      </c>
      <c r="H26" s="91"/>
    </row>
    <row r="27" customFormat="false" ht="12.75" hidden="false" customHeight="false" outlineLevel="0" collapsed="false">
      <c r="B27" s="89" t="e">
        <f aca="false">events!#ref!</f>
        <v>#NAME?</v>
      </c>
      <c r="C27" s="11" t="e">
        <f aca="false">events!#ref!</f>
        <v>#NAME?</v>
      </c>
      <c r="D27" s="90" t="n">
        <f aca="false">SUM(D26,2)</f>
        <v>9</v>
      </c>
      <c r="E27" s="90" t="n">
        <f aca="false">SUM(E26,2)</f>
        <v>10</v>
      </c>
      <c r="H27" s="91"/>
    </row>
    <row r="28" customFormat="false" ht="12.75" hidden="false" customHeight="false" outlineLevel="0" collapsed="false">
      <c r="B28" s="89" t="e">
        <f aca="false">events!#ref!</f>
        <v>#NAME?</v>
      </c>
      <c r="C28" s="11" t="e">
        <f aca="false">events!#ref!</f>
        <v>#NAME?</v>
      </c>
      <c r="D28" s="90" t="n">
        <f aca="false">SUM(D27,2)</f>
        <v>11</v>
      </c>
      <c r="E28" s="90" t="n">
        <f aca="false">SUM(E27,2)</f>
        <v>12</v>
      </c>
      <c r="H28" s="91"/>
    </row>
    <row r="29" customFormat="false" ht="12.75" hidden="false" customHeight="false" outlineLevel="0" collapsed="false">
      <c r="B29" s="89" t="e">
        <f aca="false">events!#ref!</f>
        <v>#NAME?</v>
      </c>
      <c r="C29" s="11" t="e">
        <f aca="false">events!#ref!</f>
        <v>#NAME?</v>
      </c>
      <c r="D29" s="90" t="n">
        <f aca="false">SUM(D28,2)</f>
        <v>13</v>
      </c>
      <c r="E29" s="90" t="n">
        <f aca="false">SUM(E28,2)</f>
        <v>14</v>
      </c>
      <c r="H29" s="91"/>
    </row>
    <row r="30" customFormat="false" ht="12.75" hidden="false" customHeight="false" outlineLevel="0" collapsed="false">
      <c r="B30" s="89" t="e">
        <f aca="false">events!#ref!</f>
        <v>#NAME?</v>
      </c>
      <c r="C30" s="11" t="e">
        <f aca="false">events!#ref!</f>
        <v>#NAME?</v>
      </c>
      <c r="D30" s="90" t="n">
        <f aca="false">SUM(D29,2)</f>
        <v>15</v>
      </c>
      <c r="E30" s="90" t="n">
        <f aca="false">SUM(E29,2)</f>
        <v>16</v>
      </c>
      <c r="H30" s="91"/>
    </row>
    <row r="31" customFormat="false" ht="12.75" hidden="false" customHeight="false" outlineLevel="0" collapsed="false">
      <c r="B31" s="84" t="e">
        <f aca="false">events!#ref!</f>
        <v>#NAME?</v>
      </c>
      <c r="C31" s="92" t="e">
        <f aca="false">events!#ref!</f>
        <v>#NAME?</v>
      </c>
      <c r="D31" s="86" t="n">
        <f aca="false">SUM(D30,2)</f>
        <v>17</v>
      </c>
      <c r="E31" s="86" t="n">
        <f aca="false">SUM(E30,2)</f>
        <v>18</v>
      </c>
      <c r="F31" s="87"/>
      <c r="G31" s="87"/>
      <c r="H31" s="93"/>
      <c r="I31" s="11"/>
    </row>
    <row r="32" customFormat="false" ht="12.75" hidden="false" customHeight="false" outlineLevel="0" collapsed="false">
      <c r="B32" s="89" t="e">
        <f aca="false">events!#ref!</f>
        <v>#NAME?</v>
      </c>
      <c r="C32" s="94" t="e">
        <f aca="false">events!#ref!</f>
        <v>#NAME?</v>
      </c>
      <c r="D32" s="90" t="n">
        <f aca="false">SUM(D31,2)</f>
        <v>19</v>
      </c>
      <c r="E32" s="90" t="n">
        <f aca="false">SUM(E31,2)</f>
        <v>20</v>
      </c>
      <c r="H32" s="95"/>
      <c r="I32" s="11"/>
    </row>
    <row r="33" customFormat="false" ht="12.75" hidden="false" customHeight="false" outlineLevel="0" collapsed="false">
      <c r="B33" s="89" t="e">
        <f aca="false">events!#ref!</f>
        <v>#NAME?</v>
      </c>
      <c r="C33" s="94" t="e">
        <f aca="false">events!#ref!</f>
        <v>#NAME?</v>
      </c>
      <c r="D33" s="90" t="n">
        <f aca="false">SUM(D32,2)</f>
        <v>21</v>
      </c>
      <c r="E33" s="90" t="n">
        <f aca="false">SUM(E32,2)</f>
        <v>22</v>
      </c>
      <c r="H33" s="95"/>
      <c r="I33" s="11"/>
    </row>
    <row r="34" customFormat="false" ht="12.75" hidden="false" customHeight="false" outlineLevel="0" collapsed="false">
      <c r="B34" s="89" t="e">
        <f aca="false">events!#ref!</f>
        <v>#NAME?</v>
      </c>
      <c r="C34" s="94" t="e">
        <f aca="false">events!#ref!</f>
        <v>#NAME?</v>
      </c>
      <c r="D34" s="90" t="n">
        <f aca="false">SUM(D33,2)</f>
        <v>23</v>
      </c>
      <c r="E34" s="90" t="n">
        <f aca="false">SUM(E33,2)</f>
        <v>24</v>
      </c>
      <c r="H34" s="95"/>
      <c r="I34" s="11"/>
    </row>
    <row r="35" customFormat="false" ht="12.75" hidden="false" customHeight="false" outlineLevel="0" collapsed="false">
      <c r="B35" s="96" t="e">
        <f aca="false">events!#ref!</f>
        <v>#NAME?</v>
      </c>
      <c r="C35" s="94" t="e">
        <f aca="false">events!#ref!</f>
        <v>#NAME?</v>
      </c>
      <c r="D35" s="90" t="n">
        <f aca="false">SUM(D34,2)</f>
        <v>25</v>
      </c>
      <c r="E35" s="90" t="n">
        <f aca="false">SUM(E34,2)</f>
        <v>26</v>
      </c>
      <c r="H35" s="95"/>
      <c r="I35" s="11"/>
    </row>
    <row r="36" customFormat="false" ht="12.75" hidden="false" customHeight="false" outlineLevel="0" collapsed="false">
      <c r="B36" s="89" t="e">
        <f aca="false">events!#ref!</f>
        <v>#NAME?</v>
      </c>
      <c r="C36" s="94" t="e">
        <f aca="false">events!#ref!</f>
        <v>#NAME?</v>
      </c>
      <c r="D36" s="90" t="n">
        <f aca="false">SUM(D35,2)</f>
        <v>27</v>
      </c>
      <c r="E36" s="90" t="n">
        <f aca="false">SUM(E35,2)</f>
        <v>28</v>
      </c>
      <c r="F36" s="11"/>
      <c r="G36" s="11"/>
      <c r="H36" s="91"/>
    </row>
    <row r="37" customFormat="false" ht="12.75" hidden="false" customHeight="false" outlineLevel="0" collapsed="false">
      <c r="B37" s="89" t="e">
        <f aca="false">events!#ref!</f>
        <v>#NAME?</v>
      </c>
      <c r="C37" s="94" t="e">
        <f aca="false">events!#ref!</f>
        <v>#NAME?</v>
      </c>
      <c r="D37" s="90" t="n">
        <f aca="false">SUM(D36,2)</f>
        <v>29</v>
      </c>
      <c r="E37" s="90" t="n">
        <f aca="false">SUM(E36,2)</f>
        <v>30</v>
      </c>
      <c r="F37" s="11"/>
      <c r="G37" s="11"/>
      <c r="H37" s="91"/>
    </row>
    <row r="38" customFormat="false" ht="12.75" hidden="false" customHeight="false" outlineLevel="0" collapsed="false">
      <c r="B38" s="89" t="e">
        <f aca="false">events!#ref!</f>
        <v>#NAME?</v>
      </c>
      <c r="C38" s="94" t="e">
        <f aca="false">events!#ref!</f>
        <v>#NAME?</v>
      </c>
      <c r="D38" s="90" t="n">
        <f aca="false">SUM(D37,2)</f>
        <v>31</v>
      </c>
      <c r="E38" s="90" t="n">
        <f aca="false">SUM(E37,2)</f>
        <v>32</v>
      </c>
      <c r="F38" s="11"/>
      <c r="G38" s="11"/>
      <c r="H38" s="91"/>
    </row>
    <row r="39" customFormat="false" ht="12.75" hidden="false" customHeight="false" outlineLevel="0" collapsed="false">
      <c r="B39" s="84" t="e">
        <f aca="false">events!#ref!</f>
        <v>#NAME?</v>
      </c>
      <c r="C39" s="85" t="e">
        <f aca="false">events!#ref!</f>
        <v>#NAME?</v>
      </c>
      <c r="D39" s="86" t="n">
        <f aca="false">SUM(D38,2)</f>
        <v>33</v>
      </c>
      <c r="E39" s="85"/>
      <c r="F39" s="85"/>
      <c r="G39" s="87"/>
      <c r="H39" s="88"/>
    </row>
    <row r="40" customFormat="false" ht="12.75" hidden="false" customHeight="false" outlineLevel="0" collapsed="false">
      <c r="B40" s="89" t="e">
        <f aca="false">events!#ref!</f>
        <v>#NAME?</v>
      </c>
      <c r="C40" s="11" t="e">
        <f aca="false">events!#ref!</f>
        <v>#NAME?</v>
      </c>
      <c r="D40" s="90" t="n">
        <f aca="false">SUM(D39,1)</f>
        <v>34</v>
      </c>
      <c r="E40" s="11"/>
      <c r="F40" s="11"/>
      <c r="G40" s="11"/>
      <c r="H40" s="91"/>
    </row>
    <row r="41" customFormat="false" ht="12.75" hidden="false" customHeight="false" outlineLevel="0" collapsed="false">
      <c r="B41" s="89" t="e">
        <f aca="false">events!#ref!</f>
        <v>#NAME?</v>
      </c>
      <c r="C41" s="11" t="e">
        <f aca="false">events!#ref!</f>
        <v>#NAME?</v>
      </c>
      <c r="D41" s="90" t="n">
        <f aca="false">SUM(D40,1)</f>
        <v>35</v>
      </c>
      <c r="E41" s="11"/>
      <c r="F41" s="11"/>
      <c r="G41" s="11"/>
      <c r="H41" s="91"/>
    </row>
    <row r="42" customFormat="false" ht="12.75" hidden="false" customHeight="false" outlineLevel="0" collapsed="false">
      <c r="B42" s="89" t="e">
        <f aca="false">events!#ref!</f>
        <v>#NAME?</v>
      </c>
      <c r="C42" s="11" t="e">
        <f aca="false">events!#ref!</f>
        <v>#NAME?</v>
      </c>
      <c r="D42" s="90" t="n">
        <f aca="false">SUM(D41,1)</f>
        <v>36</v>
      </c>
      <c r="E42" s="11"/>
      <c r="F42" s="11"/>
      <c r="G42" s="11"/>
      <c r="H42" s="91"/>
    </row>
    <row r="43" customFormat="false" ht="12.75" hidden="false" customHeight="false" outlineLevel="0" collapsed="false">
      <c r="B43" s="89" t="e">
        <f aca="false">events!#ref!</f>
        <v>#NAME?</v>
      </c>
      <c r="C43" s="11" t="e">
        <f aca="false">events!#ref!</f>
        <v>#NAME?</v>
      </c>
      <c r="D43" s="90" t="n">
        <f aca="false">SUM(D42,1)</f>
        <v>37</v>
      </c>
      <c r="E43" s="11"/>
      <c r="F43" s="11"/>
      <c r="G43" s="11"/>
      <c r="H43" s="91"/>
    </row>
    <row r="44" customFormat="false" ht="12.75" hidden="false" customHeight="false" outlineLevel="0" collapsed="false">
      <c r="B44" s="89" t="e">
        <f aca="false">events!#ref!</f>
        <v>#NAME?</v>
      </c>
      <c r="C44" s="11" t="e">
        <f aca="false">events!#ref!</f>
        <v>#NAME?</v>
      </c>
      <c r="D44" s="90" t="n">
        <f aca="false">SUM(D43,1)</f>
        <v>38</v>
      </c>
      <c r="E44" s="11"/>
      <c r="F44" s="11"/>
      <c r="G44" s="11"/>
      <c r="H44" s="91"/>
    </row>
    <row r="45" customFormat="false" ht="12.75" hidden="false" customHeight="false" outlineLevel="0" collapsed="false">
      <c r="B45" s="89" t="e">
        <f aca="false">events!#ref!</f>
        <v>#NAME?</v>
      </c>
      <c r="C45" s="11" t="e">
        <f aca="false">events!#ref!</f>
        <v>#NAME?</v>
      </c>
      <c r="D45" s="90" t="n">
        <f aca="false">SUM(D44,1)</f>
        <v>39</v>
      </c>
      <c r="E45" s="11"/>
      <c r="F45" s="11"/>
      <c r="G45" s="11"/>
      <c r="H45" s="91"/>
    </row>
    <row r="46" customFormat="false" ht="12.75" hidden="false" customHeight="false" outlineLevel="0" collapsed="false">
      <c r="B46" s="89" t="e">
        <f aca="false">events!#ref!</f>
        <v>#NAME?</v>
      </c>
      <c r="C46" s="11" t="e">
        <f aca="false">events!#ref!</f>
        <v>#NAME?</v>
      </c>
      <c r="D46" s="90" t="n">
        <f aca="false">SUM(D45,1)</f>
        <v>40</v>
      </c>
      <c r="E46" s="11"/>
      <c r="F46" s="11"/>
      <c r="G46" s="11"/>
      <c r="H46" s="91"/>
    </row>
    <row r="47" customFormat="false" ht="12.75" hidden="false" customHeight="false" outlineLevel="0" collapsed="false">
      <c r="B47" s="89" t="str">
        <f aca="false">Events!D16</f>
        <v>DCC fault CRANE FY</v>
      </c>
      <c r="C47" s="11" t="n">
        <f aca="false">Events!E16</f>
        <v>51</v>
      </c>
      <c r="D47" s="90" t="n">
        <f aca="false">SUM(D46,1)</f>
        <v>41</v>
      </c>
      <c r="E47" s="11"/>
      <c r="F47" s="11"/>
      <c r="G47" s="11"/>
      <c r="H47" s="91"/>
    </row>
    <row r="48" customFormat="false" ht="12.75" hidden="false" customHeight="false" outlineLevel="0" collapsed="false">
      <c r="B48" s="89" t="e">
        <f aca="false">events!#ref!&amp;" 2"</f>
        <v>#NAME?</v>
      </c>
      <c r="C48" s="11" t="e">
        <f aca="false">events!#ref!</f>
        <v>#NAME?</v>
      </c>
      <c r="D48" s="11"/>
      <c r="E48" s="90" t="n">
        <v>42</v>
      </c>
      <c r="F48" s="11"/>
      <c r="G48" s="11"/>
      <c r="H48" s="91"/>
    </row>
    <row r="49" customFormat="false" ht="12.75" hidden="false" customHeight="false" outlineLevel="0" collapsed="false">
      <c r="B49" s="89" t="str">
        <f aca="false">Events!D18</f>
        <v>DCC fault FACTORY</v>
      </c>
      <c r="C49" s="11" t="n">
        <f aca="false">Events!E18</f>
        <v>53</v>
      </c>
      <c r="D49" s="90" t="n">
        <f aca="false">SUM(D47,2)</f>
        <v>43</v>
      </c>
      <c r="E49" s="11"/>
      <c r="F49" s="11"/>
      <c r="G49" s="11"/>
      <c r="H49" s="91"/>
    </row>
    <row r="50" customFormat="false" ht="12.75" hidden="false" customHeight="false" outlineLevel="0" collapsed="false">
      <c r="B50" s="97" t="str">
        <f aca="false">Events!D20</f>
        <v> </v>
      </c>
      <c r="C50" s="98" t="n">
        <f aca="false">Events!E20</f>
        <v>0</v>
      </c>
      <c r="D50" s="99" t="n">
        <f aca="false">SUM(D49,1)</f>
        <v>44</v>
      </c>
      <c r="E50" s="98"/>
      <c r="F50" s="100" t="s">
        <v>171</v>
      </c>
      <c r="G50" s="98"/>
      <c r="H50" s="101"/>
    </row>
    <row r="52" customFormat="false" ht="12.75" hidden="false" customHeight="false" outlineLevel="0" collapsed="false">
      <c r="B52" s="84" t="s">
        <v>172</v>
      </c>
      <c r="C52" s="102" t="s">
        <v>173</v>
      </c>
      <c r="D52" s="86" t="n">
        <v>49</v>
      </c>
      <c r="E52" s="87"/>
      <c r="F52" s="87"/>
      <c r="G52" s="87"/>
      <c r="H52" s="88"/>
    </row>
    <row r="53" customFormat="false" ht="12.75" hidden="false" customHeight="false" outlineLevel="0" collapsed="false">
      <c r="B53" s="89" t="s">
        <v>174</v>
      </c>
      <c r="C53" s="103" t="s">
        <v>173</v>
      </c>
      <c r="D53" s="90" t="n">
        <f aca="false">SUM(D52,1)</f>
        <v>50</v>
      </c>
      <c r="H53" s="91"/>
    </row>
    <row r="54" customFormat="false" ht="12.75" hidden="false" customHeight="false" outlineLevel="0" collapsed="false">
      <c r="B54" s="89" t="s">
        <v>175</v>
      </c>
      <c r="C54" s="103" t="s">
        <v>173</v>
      </c>
      <c r="D54" s="90" t="n">
        <f aca="false">SUM(D53,1)</f>
        <v>51</v>
      </c>
      <c r="H54" s="91"/>
    </row>
    <row r="55" customFormat="false" ht="12.75" hidden="false" customHeight="false" outlineLevel="0" collapsed="false">
      <c r="B55" s="89" t="s">
        <v>176</v>
      </c>
      <c r="C55" s="103" t="s">
        <v>173</v>
      </c>
      <c r="D55" s="90" t="n">
        <f aca="false">SUM(D54,1)</f>
        <v>52</v>
      </c>
      <c r="H55" s="91"/>
    </row>
    <row r="56" customFormat="false" ht="12.75" hidden="false" customHeight="false" outlineLevel="0" collapsed="false">
      <c r="B56" s="89" t="s">
        <v>177</v>
      </c>
      <c r="C56" s="103" t="s">
        <v>173</v>
      </c>
      <c r="D56" s="90" t="n">
        <f aca="false">SUM(D55,1)</f>
        <v>53</v>
      </c>
      <c r="H56" s="91"/>
    </row>
    <row r="57" customFormat="false" ht="12.75" hidden="false" customHeight="false" outlineLevel="0" collapsed="false">
      <c r="B57" s="89" t="s">
        <v>178</v>
      </c>
      <c r="C57" s="103" t="s">
        <v>173</v>
      </c>
      <c r="D57" s="90" t="n">
        <f aca="false">SUM(D56,1)</f>
        <v>54</v>
      </c>
      <c r="H57" s="91"/>
    </row>
    <row r="58" customFormat="false" ht="12.75" hidden="false" customHeight="false" outlineLevel="0" collapsed="false">
      <c r="B58" s="89" t="s">
        <v>179</v>
      </c>
      <c r="C58" s="103" t="s">
        <v>173</v>
      </c>
      <c r="D58" s="90" t="n">
        <f aca="false">SUM(D57,1)</f>
        <v>55</v>
      </c>
      <c r="H58" s="91"/>
    </row>
    <row r="59" customFormat="false" ht="12.75" hidden="false" customHeight="false" outlineLevel="0" collapsed="false">
      <c r="B59" s="89" t="s">
        <v>180</v>
      </c>
      <c r="C59" s="103" t="s">
        <v>173</v>
      </c>
      <c r="D59" s="90" t="n">
        <f aca="false">SUM(D58,1)</f>
        <v>56</v>
      </c>
      <c r="H59" s="91"/>
    </row>
    <row r="60" customFormat="false" ht="12.75" hidden="false" customHeight="false" outlineLevel="0" collapsed="false">
      <c r="B60" s="89"/>
      <c r="H60" s="91"/>
    </row>
    <row r="61" customFormat="false" ht="12.75" hidden="false" customHeight="false" outlineLevel="0" collapsed="false">
      <c r="B61" s="89" t="s">
        <v>181</v>
      </c>
      <c r="H61" s="91"/>
    </row>
    <row r="62" customFormat="false" ht="12.75" hidden="false" customHeight="false" outlineLevel="0" collapsed="false">
      <c r="B62" s="96" t="e">
        <f aca="false">events!#ref!&amp;" GREEN"</f>
        <v>#NAME?</v>
      </c>
      <c r="C62" s="11" t="e">
        <f aca="false">events!#ref!</f>
        <v>#NAME?</v>
      </c>
      <c r="D62" s="90" t="n">
        <f aca="false">SUM(D59,1)</f>
        <v>57</v>
      </c>
      <c r="F62" s="28" t="s">
        <v>182</v>
      </c>
      <c r="H62" s="91"/>
    </row>
    <row r="63" customFormat="false" ht="12.75" hidden="false" customHeight="false" outlineLevel="0" collapsed="false">
      <c r="B63" s="96" t="e">
        <f aca="false">events!#ref!&amp;" RED"</f>
        <v>#NAME?</v>
      </c>
      <c r="C63" s="11" t="s">
        <v>183</v>
      </c>
      <c r="D63" s="90" t="n">
        <f aca="false">SUM(D62,1)</f>
        <v>58</v>
      </c>
      <c r="F63" s="28" t="s">
        <v>184</v>
      </c>
      <c r="H63" s="91"/>
    </row>
    <row r="64" customFormat="false" ht="12.75" hidden="false" customHeight="false" outlineLevel="0" collapsed="false">
      <c r="B64" s="96" t="e">
        <f aca="false">events!#ref!&amp;" GREEN"</f>
        <v>#NAME?</v>
      </c>
      <c r="C64" s="11" t="e">
        <f aca="false">events!#ref!</f>
        <v>#NAME?</v>
      </c>
      <c r="D64" s="90" t="n">
        <f aca="false">SUM(D63,1)</f>
        <v>59</v>
      </c>
      <c r="F64" s="28" t="s">
        <v>182</v>
      </c>
      <c r="H64" s="91"/>
    </row>
    <row r="65" customFormat="false" ht="12.75" hidden="false" customHeight="false" outlineLevel="0" collapsed="false">
      <c r="B65" s="96" t="e">
        <f aca="false">events!#ref!&amp;" RED"</f>
        <v>#NAME?</v>
      </c>
      <c r="C65" s="11" t="s">
        <v>183</v>
      </c>
      <c r="D65" s="90" t="n">
        <f aca="false">SUM(D64,1)</f>
        <v>60</v>
      </c>
      <c r="F65" s="28" t="s">
        <v>184</v>
      </c>
      <c r="H65" s="91"/>
    </row>
    <row r="66" customFormat="false" ht="12.75" hidden="false" customHeight="false" outlineLevel="0" collapsed="false">
      <c r="B66" s="96" t="e">
        <f aca="false">events!#ref!&amp;" GREEN"</f>
        <v>#NAME?</v>
      </c>
      <c r="C66" s="11" t="e">
        <f aca="false">events!#ref!</f>
        <v>#NAME?</v>
      </c>
      <c r="D66" s="90" t="n">
        <f aca="false">SUM(D65,1)</f>
        <v>61</v>
      </c>
      <c r="F66" s="28" t="s">
        <v>182</v>
      </c>
      <c r="H66" s="91"/>
    </row>
    <row r="67" customFormat="false" ht="12.75" hidden="false" customHeight="false" outlineLevel="0" collapsed="false">
      <c r="B67" s="96" t="e">
        <f aca="false">events!#ref!&amp;" RED"</f>
        <v>#NAME?</v>
      </c>
      <c r="C67" s="11" t="s">
        <v>183</v>
      </c>
      <c r="D67" s="90" t="n">
        <f aca="false">SUM(D66,1)</f>
        <v>62</v>
      </c>
      <c r="F67" s="28" t="s">
        <v>184</v>
      </c>
      <c r="H67" s="91"/>
    </row>
    <row r="68" customFormat="false" ht="12.75" hidden="false" customHeight="false" outlineLevel="0" collapsed="false">
      <c r="B68" s="96" t="e">
        <f aca="false">events!#ref!&amp;" GREEN"</f>
        <v>#NAME?</v>
      </c>
      <c r="C68" s="11" t="e">
        <f aca="false">events!#ref!</f>
        <v>#NAME?</v>
      </c>
      <c r="D68" s="90" t="n">
        <f aca="false">SUM(D67,1)</f>
        <v>63</v>
      </c>
      <c r="F68" s="28" t="s">
        <v>182</v>
      </c>
      <c r="H68" s="91"/>
    </row>
    <row r="69" customFormat="false" ht="12.75" hidden="false" customHeight="false" outlineLevel="0" collapsed="false">
      <c r="B69" s="104" t="e">
        <f aca="false">events!#ref!&amp;" RED"</f>
        <v>#NAME?</v>
      </c>
      <c r="C69" s="98" t="s">
        <v>183</v>
      </c>
      <c r="D69" s="99" t="n">
        <f aca="false">SUM(D68,1)</f>
        <v>64</v>
      </c>
      <c r="E69" s="105"/>
      <c r="F69" s="100" t="s">
        <v>184</v>
      </c>
      <c r="G69" s="105"/>
      <c r="H69" s="101"/>
    </row>
    <row r="76" customFormat="false" ht="12.75" hidden="false" customHeight="false" outlineLevel="0" collapsed="false">
      <c r="F76" s="11"/>
      <c r="G76" s="11"/>
    </row>
  </sheetData>
  <printOptions headings="false" gridLines="false" gridLinesSet="true" horizontalCentered="false" verticalCentered="false"/>
  <pageMargins left="0.7875" right="0.7875" top="1.06319444444444" bottom="1.06319444444444" header="0.7875" footer="0.7875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V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71484375" defaultRowHeight="12.75" zeroHeight="false" outlineLevelRow="0" outlineLevelCol="0"/>
  <cols>
    <col collapsed="false" customWidth="true" hidden="false" outlineLevel="0" max="1" min="1" style="27" width="12.86"/>
    <col collapsed="false" customWidth="true" hidden="false" outlineLevel="0" max="4" min="3" style="1" width="12.29"/>
    <col collapsed="false" customWidth="true" hidden="false" outlineLevel="0" max="6" min="6" style="11" width="11.57"/>
    <col collapsed="false" customWidth="true" hidden="false" outlineLevel="0" max="8" min="8" style="1" width="12.29"/>
    <col collapsed="false" customWidth="true" hidden="false" outlineLevel="0" max="257" min="257" style="1" width="12.86"/>
    <col collapsed="false" customWidth="true" hidden="false" outlineLevel="0" max="259" min="259" style="1" width="12.29"/>
    <col collapsed="false" customWidth="true" hidden="false" outlineLevel="0" max="260" min="260" style="1" width="22.42"/>
    <col collapsed="false" customWidth="true" hidden="false" outlineLevel="0" max="264" min="264" style="1" width="12.29"/>
    <col collapsed="false" customWidth="true" hidden="false" outlineLevel="0" max="513" min="513" style="1" width="12.86"/>
    <col collapsed="false" customWidth="true" hidden="false" outlineLevel="0" max="515" min="515" style="1" width="12.29"/>
    <col collapsed="false" customWidth="true" hidden="false" outlineLevel="0" max="516" min="516" style="1" width="22.42"/>
    <col collapsed="false" customWidth="true" hidden="false" outlineLevel="0" max="520" min="520" style="1" width="12.29"/>
    <col collapsed="false" customWidth="true" hidden="false" outlineLevel="0" max="769" min="769" style="1" width="12.86"/>
    <col collapsed="false" customWidth="true" hidden="false" outlineLevel="0" max="771" min="771" style="1" width="12.29"/>
    <col collapsed="false" customWidth="true" hidden="false" outlineLevel="0" max="772" min="772" style="1" width="22.42"/>
    <col collapsed="false" customWidth="true" hidden="false" outlineLevel="0" max="776" min="776" style="1" width="12.29"/>
  </cols>
  <sheetData>
    <row r="1" s="27" customFormat="true" ht="24.45" hidden="false" customHeight="false" outlineLevel="0" collapsed="false">
      <c r="A1" s="23" t="s">
        <v>185</v>
      </c>
      <c r="B1" s="46"/>
      <c r="C1" s="25"/>
      <c r="D1" s="25"/>
      <c r="E1" s="47" t="s">
        <v>186</v>
      </c>
      <c r="F1" s="25"/>
      <c r="G1" s="25"/>
      <c r="H1" s="106" t="n">
        <f aca="false">Issue!A4</f>
        <v>45688</v>
      </c>
      <c r="I1" s="106"/>
      <c r="J1" s="25" t="str">
        <f aca="false">Issue!B4</f>
        <v>V6</v>
      </c>
    </row>
    <row r="2" s="27" customFormat="true" ht="12.75" hidden="false" customHeight="true" outlineLevel="0" collapsed="false">
      <c r="A2" s="23"/>
      <c r="B2" s="46"/>
      <c r="C2" s="25"/>
      <c r="D2" s="25"/>
      <c r="E2" s="47"/>
      <c r="F2" s="25"/>
      <c r="G2" s="25"/>
      <c r="H2" s="107"/>
      <c r="I2" s="11"/>
      <c r="J2" s="25"/>
    </row>
    <row r="3" s="27" customFormat="true" ht="12.75" hidden="false" customHeight="true" outlineLevel="0" collapsed="false">
      <c r="A3" s="23"/>
      <c r="B3" s="46"/>
      <c r="C3" s="25"/>
      <c r="D3" s="25"/>
      <c r="E3" s="47"/>
      <c r="F3" s="25"/>
      <c r="G3" s="25"/>
      <c r="H3" s="107"/>
      <c r="I3" s="11"/>
      <c r="J3" s="25"/>
    </row>
    <row r="4" s="27" customFormat="true" ht="12.75" hidden="false" customHeight="true" outlineLevel="0" collapsed="false">
      <c r="A4" s="23"/>
      <c r="B4" s="46"/>
      <c r="C4" s="25"/>
      <c r="D4" s="25"/>
      <c r="E4" s="47"/>
      <c r="F4" s="25"/>
      <c r="G4" s="25"/>
      <c r="H4" s="107"/>
      <c r="I4" s="11"/>
      <c r="J4" s="25"/>
    </row>
    <row r="5" s="27" customFormat="true" ht="12.75" hidden="false" customHeight="true" outlineLevel="0" collapsed="false">
      <c r="A5" s="23"/>
      <c r="B5" s="46"/>
      <c r="C5" s="25"/>
      <c r="D5" s="25"/>
      <c r="E5" s="47"/>
      <c r="F5" s="25"/>
      <c r="G5" s="25"/>
      <c r="H5" s="107"/>
      <c r="I5" s="11"/>
      <c r="J5" s="25"/>
    </row>
    <row r="6" s="27" customFormat="true" ht="12.75" hidden="false" customHeight="true" outlineLevel="0" collapsed="false">
      <c r="A6" s="23"/>
      <c r="B6" s="46"/>
      <c r="C6" s="25"/>
      <c r="D6" s="25"/>
      <c r="E6" s="47"/>
      <c r="F6" s="25"/>
      <c r="G6" s="25"/>
      <c r="H6" s="107"/>
      <c r="I6" s="11"/>
      <c r="J6" s="25"/>
    </row>
    <row r="7" s="27" customFormat="true" ht="12.75" hidden="false" customHeight="true" outlineLevel="0" collapsed="false">
      <c r="A7" s="23"/>
      <c r="B7" s="46"/>
      <c r="C7" s="25"/>
      <c r="D7" s="25"/>
      <c r="E7" s="47"/>
      <c r="F7" s="25"/>
      <c r="G7" s="25"/>
      <c r="H7" s="107"/>
      <c r="I7" s="11"/>
      <c r="J7" s="25"/>
    </row>
    <row r="8" s="27" customFormat="true" ht="12.75" hidden="false" customHeight="true" outlineLevel="0" collapsed="false">
      <c r="A8" s="23"/>
      <c r="B8" s="46"/>
      <c r="C8" s="25"/>
      <c r="D8" s="25"/>
      <c r="E8" s="47"/>
      <c r="F8" s="25"/>
      <c r="G8" s="25"/>
      <c r="H8" s="107"/>
      <c r="I8" s="11"/>
      <c r="J8" s="25"/>
    </row>
    <row r="9" s="27" customFormat="true" ht="14.25" hidden="false" customHeight="true" outlineLevel="0" collapsed="false">
      <c r="B9" s="46" t="s">
        <v>187</v>
      </c>
      <c r="C9" s="25" t="s">
        <v>188</v>
      </c>
      <c r="D9" s="25" t="s">
        <v>189</v>
      </c>
      <c r="E9" s="25"/>
      <c r="F9" s="25"/>
      <c r="G9" s="25"/>
      <c r="H9" s="25"/>
      <c r="I9" s="25"/>
      <c r="J9" s="25"/>
    </row>
    <row r="10" s="27" customFormat="true" ht="12.75" hidden="false" customHeight="false" outlineLevel="0" collapsed="false">
      <c r="B10" s="46" t="s">
        <v>125</v>
      </c>
      <c r="C10" s="25" t="n">
        <v>1</v>
      </c>
      <c r="D10" s="25" t="n">
        <v>2</v>
      </c>
      <c r="E10" s="25" t="n">
        <v>3</v>
      </c>
      <c r="F10" s="25" t="n">
        <v>4</v>
      </c>
      <c r="G10" s="25"/>
      <c r="H10" s="25"/>
      <c r="I10" s="25"/>
      <c r="J10" s="25"/>
    </row>
    <row r="11" customFormat="false" ht="12.75" hidden="false" customHeight="false" outlineLevel="0" collapsed="false">
      <c r="A11" s="46" t="s">
        <v>126</v>
      </c>
      <c r="B11" s="46" t="s">
        <v>127</v>
      </c>
      <c r="C11" s="25" t="n">
        <v>17</v>
      </c>
      <c r="D11" s="25" t="n">
        <v>16</v>
      </c>
      <c r="E11" s="25" t="n">
        <v>15</v>
      </c>
      <c r="F11" s="25" t="n">
        <v>14</v>
      </c>
      <c r="G11" s="25"/>
      <c r="H11" s="25"/>
      <c r="I11" s="25"/>
      <c r="J11" s="25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</row>
    <row r="12" customFormat="false" ht="12.75" hidden="false" customHeight="false" outlineLevel="0" collapsed="false">
      <c r="A12" s="46"/>
      <c r="B12" s="46"/>
      <c r="C12" s="108" t="s">
        <v>128</v>
      </c>
      <c r="D12" s="108"/>
      <c r="E12" s="108"/>
      <c r="F12" s="108"/>
      <c r="G12" s="11" t="s">
        <v>187</v>
      </c>
      <c r="H12" s="11"/>
      <c r="I12" s="11"/>
      <c r="J12" s="11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</row>
    <row r="13" customFormat="false" ht="12.75" hidden="false" customHeight="false" outlineLevel="0" collapsed="false">
      <c r="A13" s="46" t="n">
        <v>1</v>
      </c>
      <c r="B13" s="27" t="n">
        <v>1</v>
      </c>
      <c r="C13" s="35" t="n">
        <v>1</v>
      </c>
      <c r="D13" s="35" t="n">
        <f aca="false">C13+1</f>
        <v>2</v>
      </c>
      <c r="E13" s="35" t="n">
        <f aca="false">D13+1</f>
        <v>3</v>
      </c>
      <c r="F13" s="35" t="n">
        <f aca="false">E13+1</f>
        <v>4</v>
      </c>
      <c r="G13" s="11"/>
      <c r="H13" s="11"/>
      <c r="I13" s="11"/>
      <c r="J13" s="11"/>
    </row>
    <row r="14" customFormat="false" ht="12.75" hidden="false" customHeight="false" outlineLevel="0" collapsed="false">
      <c r="A14" s="46" t="n">
        <f aca="false">A13+1</f>
        <v>2</v>
      </c>
      <c r="B14" s="27" t="n">
        <v>2</v>
      </c>
      <c r="C14" s="35" t="n">
        <f aca="false">C13+4</f>
        <v>5</v>
      </c>
      <c r="D14" s="35" t="n">
        <f aca="false">C14+1</f>
        <v>6</v>
      </c>
      <c r="E14" s="35" t="n">
        <f aca="false">D14+1</f>
        <v>7</v>
      </c>
      <c r="F14" s="35" t="n">
        <f aca="false">E14+1</f>
        <v>8</v>
      </c>
      <c r="G14" s="11"/>
      <c r="H14" s="11"/>
      <c r="I14" s="11"/>
      <c r="J14" s="11"/>
    </row>
    <row r="15" customFormat="false" ht="12.75" hidden="false" customHeight="false" outlineLevel="0" collapsed="false">
      <c r="A15" s="46" t="n">
        <f aca="false">A14+1</f>
        <v>3</v>
      </c>
      <c r="B15" s="27" t="n">
        <v>3</v>
      </c>
      <c r="C15" s="35" t="n">
        <f aca="false">C14+4</f>
        <v>9</v>
      </c>
      <c r="D15" s="35" t="n">
        <f aca="false">C15+1</f>
        <v>10</v>
      </c>
      <c r="E15" s="35" t="n">
        <f aca="false">D15+1</f>
        <v>11</v>
      </c>
      <c r="F15" s="35" t="n">
        <f aca="false">E15+1</f>
        <v>12</v>
      </c>
      <c r="G15" s="11"/>
      <c r="H15" s="11"/>
      <c r="I15" s="11"/>
      <c r="J15" s="11"/>
    </row>
    <row r="16" customFormat="false" ht="12.75" hidden="false" customHeight="false" outlineLevel="0" collapsed="false">
      <c r="A16" s="46" t="n">
        <f aca="false">A15+1</f>
        <v>4</v>
      </c>
      <c r="B16" s="27" t="n">
        <v>4</v>
      </c>
      <c r="C16" s="35" t="n">
        <f aca="false">C15+4</f>
        <v>13</v>
      </c>
      <c r="D16" s="35" t="n">
        <f aca="false">C16+1</f>
        <v>14</v>
      </c>
      <c r="E16" s="35" t="n">
        <f aca="false">D16+1</f>
        <v>15</v>
      </c>
      <c r="F16" s="35" t="n">
        <f aca="false">E16+1</f>
        <v>16</v>
      </c>
      <c r="G16" s="11"/>
      <c r="H16" s="11"/>
      <c r="I16" s="11"/>
      <c r="J16" s="11"/>
    </row>
    <row r="17" customFormat="false" ht="12.75" hidden="false" customHeight="false" outlineLevel="0" collapsed="false">
      <c r="A17" s="46" t="n">
        <f aca="false">A16+1</f>
        <v>5</v>
      </c>
      <c r="B17" s="27" t="n">
        <v>5</v>
      </c>
      <c r="C17" s="35" t="n">
        <f aca="false">C16+4</f>
        <v>17</v>
      </c>
      <c r="D17" s="35" t="n">
        <f aca="false">C17+1</f>
        <v>18</v>
      </c>
      <c r="E17" s="35" t="n">
        <f aca="false">D17+1</f>
        <v>19</v>
      </c>
      <c r="F17" s="35" t="n">
        <f aca="false">E17+1</f>
        <v>20</v>
      </c>
      <c r="G17" s="11"/>
      <c r="H17" s="11"/>
      <c r="I17" s="11"/>
      <c r="J17" s="11"/>
    </row>
    <row r="18" customFormat="false" ht="12.75" hidden="false" customHeight="false" outlineLevel="0" collapsed="false">
      <c r="A18" s="46" t="n">
        <f aca="false">A17+1</f>
        <v>6</v>
      </c>
      <c r="B18" s="27" t="n">
        <v>6</v>
      </c>
      <c r="C18" s="35" t="n">
        <f aca="false">C17+4</f>
        <v>21</v>
      </c>
      <c r="D18" s="35" t="n">
        <f aca="false">C18+1</f>
        <v>22</v>
      </c>
      <c r="E18" s="35" t="n">
        <f aca="false">D18+1</f>
        <v>23</v>
      </c>
      <c r="F18" s="35" t="n">
        <f aca="false">E18+1</f>
        <v>24</v>
      </c>
      <c r="G18" s="11"/>
      <c r="H18" s="11"/>
      <c r="I18" s="11"/>
      <c r="J18" s="11"/>
    </row>
    <row r="19" customFormat="false" ht="12.75" hidden="false" customHeight="false" outlineLevel="0" collapsed="false">
      <c r="A19" s="46" t="n">
        <f aca="false">A18+1</f>
        <v>7</v>
      </c>
      <c r="B19" s="27" t="n">
        <v>7</v>
      </c>
      <c r="C19" s="35" t="n">
        <f aca="false">C18+4</f>
        <v>25</v>
      </c>
      <c r="D19" s="35" t="n">
        <f aca="false">C19+1</f>
        <v>26</v>
      </c>
      <c r="E19" s="35" t="n">
        <f aca="false">D19+1</f>
        <v>27</v>
      </c>
      <c r="F19" s="35" t="n">
        <f aca="false">E19+1</f>
        <v>28</v>
      </c>
      <c r="G19" s="11"/>
      <c r="H19" s="11"/>
      <c r="I19" s="11"/>
      <c r="J19" s="11"/>
    </row>
    <row r="20" customFormat="false" ht="12.75" hidden="false" customHeight="false" outlineLevel="0" collapsed="false">
      <c r="A20" s="46" t="n">
        <f aca="false">A19+1</f>
        <v>8</v>
      </c>
      <c r="B20" s="27" t="n">
        <v>8</v>
      </c>
      <c r="C20" s="35" t="n">
        <f aca="false">C19+4</f>
        <v>29</v>
      </c>
      <c r="D20" s="35" t="n">
        <f aca="false">C20+1</f>
        <v>30</v>
      </c>
      <c r="E20" s="35" t="n">
        <f aca="false">D20+1</f>
        <v>31</v>
      </c>
      <c r="F20" s="35" t="n">
        <f aca="false">E20+1</f>
        <v>32</v>
      </c>
      <c r="G20" s="11"/>
      <c r="H20" s="11"/>
      <c r="I20" s="11"/>
      <c r="J20" s="11"/>
    </row>
    <row r="21" customFormat="false" ht="12.75" hidden="false" customHeight="false" outlineLevel="0" collapsed="false">
      <c r="A21" s="46"/>
      <c r="B21" s="27"/>
      <c r="C21" s="11"/>
      <c r="D21" s="11"/>
      <c r="E21" s="11"/>
      <c r="G21" s="11"/>
      <c r="H21" s="11"/>
      <c r="I21" s="11"/>
      <c r="J21" s="11"/>
    </row>
    <row r="22" customFormat="false" ht="12.75" hidden="false" customHeight="false" outlineLevel="0" collapsed="false">
      <c r="A22" s="46"/>
      <c r="B22" s="27"/>
      <c r="C22" s="11"/>
      <c r="D22" s="11"/>
      <c r="E22" s="11"/>
      <c r="G22" s="11"/>
      <c r="H22" s="11"/>
      <c r="I22" s="11"/>
      <c r="J22" s="11"/>
    </row>
    <row r="23" customFormat="false" ht="12.75" hidden="false" customHeight="false" outlineLevel="0" collapsed="false">
      <c r="A23" s="46"/>
      <c r="B23" s="27"/>
      <c r="C23" s="11"/>
      <c r="D23" s="11"/>
      <c r="E23" s="11"/>
      <c r="G23" s="11"/>
      <c r="H23" s="11"/>
      <c r="I23" s="11"/>
      <c r="J23" s="11"/>
    </row>
    <row r="24" customFormat="false" ht="12.75" hidden="false" customHeight="false" outlineLevel="0" collapsed="false">
      <c r="A24" s="25" t="s">
        <v>148</v>
      </c>
      <c r="B24" s="25" t="s">
        <v>137</v>
      </c>
      <c r="C24" s="72" t="s">
        <v>151</v>
      </c>
      <c r="E24" s="25" t="s">
        <v>152</v>
      </c>
    </row>
    <row r="25" customFormat="false" ht="12.75" hidden="false" customHeight="false" outlineLevel="0" collapsed="false">
      <c r="A25" s="11" t="s">
        <v>190</v>
      </c>
      <c r="B25" s="36" t="n">
        <v>1</v>
      </c>
      <c r="C25" s="28" t="str">
        <f aca="false">Events!D6</f>
        <v>Point No. 1 &amp; 2 ON/OFF</v>
      </c>
      <c r="E25" s="11" t="n">
        <f aca="false">Events!E6</f>
        <v>21</v>
      </c>
    </row>
    <row r="26" customFormat="false" ht="12.75" hidden="false" customHeight="false" outlineLevel="0" collapsed="false">
      <c r="A26" s="11" t="str">
        <f aca="false">A25</f>
        <v>PB (ON)-OFF</v>
      </c>
      <c r="B26" s="109" t="n">
        <v>2</v>
      </c>
      <c r="C26" s="28" t="str">
        <f aca="false">Events!D7</f>
        <v>Point No. 3 &amp; 4 ON/OFF</v>
      </c>
      <c r="E26" s="11" t="n">
        <f aca="false">Events!E7</f>
        <v>23</v>
      </c>
    </row>
    <row r="27" customFormat="false" ht="12.75" hidden="false" customHeight="false" outlineLevel="0" collapsed="false">
      <c r="A27" s="11" t="str">
        <f aca="false">A26</f>
        <v>PB (ON)-OFF</v>
      </c>
      <c r="B27" s="109" t="n">
        <v>3</v>
      </c>
      <c r="C27" s="28" t="str">
        <f aca="false">Events!D8</f>
        <v>Point No. 5 ON/OFF</v>
      </c>
      <c r="E27" s="11" t="n">
        <f aca="false">Events!E8</f>
        <v>25</v>
      </c>
    </row>
    <row r="28" customFormat="false" ht="12.75" hidden="false" customHeight="false" outlineLevel="0" collapsed="false">
      <c r="A28" s="11" t="str">
        <f aca="false">A27</f>
        <v>PB (ON)-OFF</v>
      </c>
      <c r="B28" s="109" t="n">
        <v>4</v>
      </c>
      <c r="C28" s="28" t="str">
        <f aca="false">Events!D9</f>
        <v>Point No. 6 ON/OFF</v>
      </c>
      <c r="E28" s="11" t="n">
        <f aca="false">Events!E9</f>
        <v>26</v>
      </c>
    </row>
    <row r="29" customFormat="false" ht="12.75" hidden="false" customHeight="false" outlineLevel="0" collapsed="false">
      <c r="A29" s="11" t="str">
        <f aca="false">A28</f>
        <v>PB (ON)-OFF</v>
      </c>
      <c r="B29" s="109" t="n">
        <v>5</v>
      </c>
      <c r="C29" s="28" t="str">
        <f aca="false">Events!D21</f>
        <v>Inner Track Status</v>
      </c>
      <c r="D29" s="11"/>
      <c r="E29" s="11" t="n">
        <v>201</v>
      </c>
      <c r="G29" s="11"/>
      <c r="H29" s="11"/>
      <c r="I29" s="11"/>
      <c r="J29" s="11"/>
    </row>
    <row r="30" customFormat="false" ht="12.75" hidden="false" customHeight="false" outlineLevel="0" collapsed="false">
      <c r="A30" s="11" t="str">
        <f aca="false">A29</f>
        <v>PB (ON)-OFF</v>
      </c>
      <c r="B30" s="109" t="n">
        <v>6</v>
      </c>
      <c r="C30" s="1" t="str">
        <f aca="false">Events!D22</f>
        <v>Outer Track Status</v>
      </c>
      <c r="E30" s="11" t="n">
        <v>202</v>
      </c>
    </row>
    <row r="31" customFormat="false" ht="12.75" hidden="true" customHeight="false" outlineLevel="0" collapsed="false">
      <c r="C31" s="1" t="s">
        <v>137</v>
      </c>
      <c r="D31" s="1" t="s">
        <v>137</v>
      </c>
      <c r="E31" s="1" t="s">
        <v>137</v>
      </c>
      <c r="F31" s="11" t="s">
        <v>137</v>
      </c>
    </row>
    <row r="32" customFormat="false" ht="12.75" hidden="true" customHeight="false" outlineLevel="0" collapsed="false">
      <c r="C32" s="1" t="s">
        <v>139</v>
      </c>
      <c r="D32" s="1" t="s">
        <v>140</v>
      </c>
      <c r="E32" s="1" t="s">
        <v>139</v>
      </c>
      <c r="F32" s="11" t="s">
        <v>140</v>
      </c>
    </row>
    <row r="33" customFormat="false" ht="12.75" hidden="true" customHeight="false" outlineLevel="0" collapsed="false">
      <c r="C33" s="1" t="s">
        <v>137</v>
      </c>
      <c r="D33" s="1" t="s">
        <v>137</v>
      </c>
      <c r="E33" s="1" t="s">
        <v>137</v>
      </c>
      <c r="F33" s="11" t="s">
        <v>137</v>
      </c>
    </row>
    <row r="34" customFormat="false" ht="12.75" hidden="true" customHeight="false" outlineLevel="0" collapsed="false">
      <c r="C34" s="1" t="s">
        <v>137</v>
      </c>
      <c r="D34" s="1" t="s">
        <v>137</v>
      </c>
      <c r="E34" s="1" t="s">
        <v>137</v>
      </c>
      <c r="F34" s="11" t="s">
        <v>137</v>
      </c>
    </row>
    <row r="35" customFormat="false" ht="12.75" hidden="true" customHeight="false" outlineLevel="0" collapsed="false">
      <c r="E35" s="1" t="s">
        <v>147</v>
      </c>
      <c r="F35" s="11" t="s">
        <v>139</v>
      </c>
      <c r="G35" s="1" t="s">
        <v>139</v>
      </c>
      <c r="H35" s="1" t="s">
        <v>139</v>
      </c>
      <c r="I35" s="11" t="s">
        <v>139</v>
      </c>
      <c r="J35" s="1" t="s">
        <v>139</v>
      </c>
      <c r="K35" s="1" t="s">
        <v>139</v>
      </c>
      <c r="L35" s="1" t="s">
        <v>139</v>
      </c>
      <c r="M35" s="1" t="s">
        <v>139</v>
      </c>
    </row>
    <row r="42" customFormat="false" ht="12.75" hidden="false" customHeight="false" outlineLevel="0" collapsed="false">
      <c r="A42" s="11"/>
      <c r="B42" s="74"/>
      <c r="C42" s="11"/>
      <c r="D42" s="28"/>
    </row>
    <row r="43" customFormat="false" ht="12.75" hidden="false" customHeight="false" outlineLevel="0" collapsed="false">
      <c r="A43" s="11"/>
      <c r="C43" s="11"/>
      <c r="D43" s="28"/>
    </row>
    <row r="44" customFormat="false" ht="12.75" hidden="false" customHeight="false" outlineLevel="0" collapsed="false">
      <c r="A44" s="11"/>
      <c r="C44" s="11"/>
      <c r="D44" s="28"/>
    </row>
    <row r="45" customFormat="false" ht="12.75" hidden="false" customHeight="false" outlineLevel="0" collapsed="false">
      <c r="A45" s="11"/>
      <c r="C45" s="11"/>
      <c r="D45" s="28"/>
    </row>
    <row r="46" customFormat="false" ht="12.75" hidden="false" customHeight="false" outlineLevel="0" collapsed="false">
      <c r="A46" s="11"/>
      <c r="C46" s="11"/>
      <c r="D46" s="28"/>
    </row>
    <row r="47" customFormat="false" ht="12.75" hidden="false" customHeight="false" outlineLevel="0" collapsed="false">
      <c r="A47" s="11"/>
      <c r="C47" s="11"/>
      <c r="D47" s="28"/>
    </row>
    <row r="48" customFormat="false" ht="12.75" hidden="false" customHeight="false" outlineLevel="0" collapsed="false">
      <c r="A48" s="11"/>
      <c r="C48" s="11"/>
      <c r="D48" s="28"/>
    </row>
    <row r="49" customFormat="false" ht="12.75" hidden="false" customHeight="false" outlineLevel="0" collapsed="false">
      <c r="A49" s="11"/>
      <c r="C49" s="11"/>
      <c r="D49" s="28"/>
    </row>
    <row r="50" customFormat="false" ht="12.75" hidden="false" customHeight="false" outlineLevel="0" collapsed="false">
      <c r="A50" s="11"/>
      <c r="C50" s="11"/>
      <c r="D50" s="28"/>
    </row>
    <row r="51" customFormat="false" ht="12.75" hidden="false" customHeight="false" outlineLevel="0" collapsed="false">
      <c r="A51" s="11"/>
      <c r="C51" s="11"/>
      <c r="D51" s="28"/>
    </row>
    <row r="52" customFormat="false" ht="12.75" hidden="false" customHeight="false" outlineLevel="0" collapsed="false">
      <c r="A52" s="11"/>
      <c r="C52" s="11"/>
      <c r="D52" s="28"/>
    </row>
    <row r="53" customFormat="false" ht="12.75" hidden="false" customHeight="false" outlineLevel="0" collapsed="false">
      <c r="A53" s="11"/>
      <c r="C53" s="11"/>
      <c r="D53" s="28"/>
    </row>
    <row r="54" customFormat="false" ht="12.75" hidden="false" customHeight="false" outlineLevel="0" collapsed="false">
      <c r="A54" s="11"/>
      <c r="C54" s="11"/>
      <c r="D54" s="28"/>
    </row>
    <row r="55" customFormat="false" ht="12.75" hidden="false" customHeight="false" outlineLevel="0" collapsed="false">
      <c r="A55" s="11"/>
      <c r="C55" s="11"/>
      <c r="D55" s="28"/>
    </row>
    <row r="56" customFormat="false" ht="12.75" hidden="false" customHeight="false" outlineLevel="0" collapsed="false">
      <c r="A56" s="11"/>
      <c r="C56" s="11"/>
      <c r="D56" s="28"/>
    </row>
    <row r="57" customFormat="false" ht="12.75" hidden="false" customHeight="false" outlineLevel="0" collapsed="false">
      <c r="A57" s="11"/>
      <c r="C57" s="11"/>
      <c r="D57" s="28"/>
    </row>
    <row r="58" customFormat="false" ht="12.75" hidden="false" customHeight="false" outlineLevel="0" collapsed="false">
      <c r="A58" s="11"/>
      <c r="C58" s="11"/>
      <c r="D58" s="28"/>
    </row>
    <row r="59" customFormat="false" ht="12.75" hidden="false" customHeight="false" outlineLevel="0" collapsed="false">
      <c r="A59" s="11"/>
      <c r="C59" s="11"/>
      <c r="D59" s="28"/>
    </row>
    <row r="60" customFormat="false" ht="12.75" hidden="false" customHeight="false" outlineLevel="0" collapsed="false">
      <c r="A60" s="11"/>
      <c r="C60" s="11"/>
      <c r="D60" s="28"/>
    </row>
    <row r="61" customFormat="false" ht="12.75" hidden="false" customHeight="false" outlineLevel="0" collapsed="false">
      <c r="A61" s="11"/>
      <c r="C61" s="11"/>
      <c r="D61" s="28"/>
    </row>
    <row r="62" customFormat="false" ht="12.75" hidden="false" customHeight="false" outlineLevel="0" collapsed="false">
      <c r="A62" s="11"/>
      <c r="C62" s="11"/>
      <c r="D62" s="28"/>
    </row>
    <row r="63" customFormat="false" ht="12.75" hidden="false" customHeight="false" outlineLevel="0" collapsed="false">
      <c r="A63" s="11"/>
      <c r="C63" s="11"/>
      <c r="D63" s="28"/>
    </row>
    <row r="64" customFormat="false" ht="12.75" hidden="false" customHeight="false" outlineLevel="0" collapsed="false">
      <c r="A64" s="11"/>
      <c r="C64" s="11"/>
      <c r="D64" s="28"/>
    </row>
    <row r="65" customFormat="false" ht="12.75" hidden="false" customHeight="false" outlineLevel="0" collapsed="false">
      <c r="A65" s="11"/>
      <c r="C65" s="11"/>
      <c r="D65" s="28"/>
    </row>
    <row r="66" customFormat="false" ht="12.75" hidden="false" customHeight="false" outlineLevel="0" collapsed="false">
      <c r="A66" s="11"/>
      <c r="C66" s="11"/>
      <c r="D66" s="28"/>
    </row>
    <row r="67" customFormat="false" ht="12.75" hidden="false" customHeight="false" outlineLevel="0" collapsed="false">
      <c r="A67" s="11"/>
      <c r="C67" s="11"/>
      <c r="D67" s="28"/>
    </row>
    <row r="68" customFormat="false" ht="12.75" hidden="false" customHeight="false" outlineLevel="0" collapsed="false">
      <c r="A68" s="11"/>
      <c r="C68" s="11"/>
      <c r="D68" s="28"/>
    </row>
    <row r="69" customFormat="false" ht="12.75" hidden="false" customHeight="false" outlineLevel="0" collapsed="false">
      <c r="A69" s="11"/>
      <c r="C69" s="11"/>
      <c r="D69" s="28"/>
    </row>
    <row r="70" customFormat="false" ht="12.75" hidden="false" customHeight="false" outlineLevel="0" collapsed="false">
      <c r="A70" s="11"/>
      <c r="C70" s="11"/>
      <c r="D70" s="28"/>
    </row>
    <row r="71" customFormat="false" ht="12.75" hidden="false" customHeight="false" outlineLevel="0" collapsed="false">
      <c r="A71" s="11"/>
      <c r="C71" s="11"/>
      <c r="D71" s="28"/>
    </row>
    <row r="72" customFormat="false" ht="12.75" hidden="false" customHeight="false" outlineLevel="0" collapsed="false">
      <c r="A72" s="11"/>
      <c r="C72" s="11"/>
      <c r="D72" s="28"/>
    </row>
    <row r="73" customFormat="false" ht="12.75" hidden="false" customHeight="false" outlineLevel="0" collapsed="false">
      <c r="A73" s="11"/>
      <c r="C73" s="11"/>
      <c r="D73" s="28"/>
    </row>
  </sheetData>
  <mergeCells count="2">
    <mergeCell ref="H1:I1"/>
    <mergeCell ref="C12:F12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71484375" defaultRowHeight="12.75" zeroHeight="false" outlineLevelRow="0" outlineLevelCol="0"/>
  <cols>
    <col collapsed="false" customWidth="true" hidden="false" outlineLevel="0" max="2" min="2" style="1" width="33.86"/>
    <col collapsed="false" customWidth="true" hidden="false" outlineLevel="0" max="3" min="3" style="27" width="14.29"/>
    <col collapsed="false" customWidth="true" hidden="false" outlineLevel="0" max="4" min="4" style="27" width="9"/>
    <col collapsed="false" customWidth="true" hidden="false" outlineLevel="0" max="5" min="5" style="1" width="9.29"/>
    <col collapsed="false" customWidth="true" hidden="false" outlineLevel="0" max="6" min="6" style="1" width="7.86"/>
    <col collapsed="false" customWidth="true" hidden="false" outlineLevel="0" max="7" min="7" style="1" width="7.71"/>
    <col collapsed="false" customWidth="true" hidden="false" outlineLevel="0" max="9" min="8" style="1" width="9.29"/>
    <col collapsed="false" customWidth="true" hidden="false" outlineLevel="0" max="10" min="10" style="1" width="7.42"/>
  </cols>
  <sheetData>
    <row r="1" customFormat="false" ht="24.45" hidden="false" customHeight="false" outlineLevel="0" collapsed="false">
      <c r="A1" s="23" t="s">
        <v>191</v>
      </c>
      <c r="B1" s="27"/>
      <c r="E1" s="23" t="s">
        <v>186</v>
      </c>
      <c r="F1" s="27"/>
      <c r="G1" s="27"/>
      <c r="H1" s="27"/>
      <c r="I1" s="27"/>
      <c r="L1" s="7"/>
    </row>
    <row r="2" customFormat="false" ht="12.75" hidden="false" customHeight="false" outlineLevel="0" collapsed="false">
      <c r="A2" s="110" t="n">
        <f aca="false">Issue!$A$4</f>
        <v>45688</v>
      </c>
      <c r="B2" s="27"/>
      <c r="E2" s="27"/>
      <c r="F2" s="27"/>
      <c r="G2" s="27"/>
      <c r="H2" s="27"/>
      <c r="I2" s="27"/>
      <c r="K2" s="11"/>
      <c r="L2" s="11"/>
      <c r="M2" s="11"/>
      <c r="N2" s="11"/>
      <c r="O2" s="11"/>
    </row>
    <row r="3" customFormat="false" ht="12.75" hidden="false" customHeight="false" outlineLevel="0" collapsed="false">
      <c r="A3" s="6" t="str">
        <f aca="false">Issue!$B$4</f>
        <v>V6</v>
      </c>
      <c r="B3" s="27"/>
      <c r="D3" s="46" t="s">
        <v>187</v>
      </c>
      <c r="E3" s="11" t="s">
        <v>188</v>
      </c>
      <c r="F3" s="11" t="s">
        <v>189</v>
      </c>
      <c r="G3" s="11" t="s">
        <v>192</v>
      </c>
      <c r="H3" s="11" t="s">
        <v>193</v>
      </c>
      <c r="I3" s="11"/>
      <c r="L3" s="11"/>
      <c r="M3" s="11"/>
      <c r="N3" s="11"/>
      <c r="O3" s="11"/>
    </row>
    <row r="4" customFormat="false" ht="12.75" hidden="false" customHeight="false" outlineLevel="0" collapsed="false">
      <c r="C4" s="27" t="s">
        <v>161</v>
      </c>
      <c r="D4" s="25" t="s">
        <v>162</v>
      </c>
      <c r="E4" s="25" t="n">
        <v>1</v>
      </c>
      <c r="F4" s="25" t="n">
        <v>2</v>
      </c>
      <c r="G4" s="25" t="n">
        <v>3</v>
      </c>
      <c r="H4" s="25" t="n">
        <v>4</v>
      </c>
      <c r="I4" s="72"/>
      <c r="L4" s="25"/>
      <c r="M4" s="25"/>
      <c r="N4" s="25"/>
      <c r="O4" s="25"/>
      <c r="P4" s="25"/>
    </row>
    <row r="5" customFormat="false" ht="12.75" hidden="false" customHeight="false" outlineLevel="0" collapsed="false">
      <c r="A5" s="27"/>
      <c r="C5" s="25" t="s">
        <v>167</v>
      </c>
      <c r="D5" s="25" t="s">
        <v>127</v>
      </c>
      <c r="E5" s="25" t="n">
        <v>18</v>
      </c>
      <c r="F5" s="25" t="n">
        <v>19</v>
      </c>
      <c r="G5" s="25" t="n">
        <v>20</v>
      </c>
      <c r="H5" s="25" t="n">
        <v>21</v>
      </c>
      <c r="I5" s="25" t="s">
        <v>187</v>
      </c>
      <c r="L5" s="25"/>
      <c r="M5" s="25"/>
      <c r="N5" s="25"/>
      <c r="O5" s="25"/>
      <c r="P5" s="25"/>
    </row>
    <row r="6" customFormat="false" ht="12.75" hidden="false" customHeight="false" outlineLevel="0" collapsed="false">
      <c r="C6" s="25" t="n">
        <v>1</v>
      </c>
      <c r="D6" s="25" t="n">
        <v>9</v>
      </c>
      <c r="E6" s="11" t="n">
        <v>1</v>
      </c>
      <c r="F6" s="11" t="n">
        <v>9</v>
      </c>
      <c r="G6" s="11" t="n">
        <v>17</v>
      </c>
      <c r="H6" s="11" t="n">
        <v>25</v>
      </c>
      <c r="I6" s="11" t="s">
        <v>188</v>
      </c>
      <c r="L6" s="25"/>
      <c r="M6" s="11"/>
      <c r="N6" s="11"/>
      <c r="O6" s="11"/>
      <c r="P6" s="11"/>
    </row>
    <row r="7" customFormat="false" ht="12.75" hidden="false" customHeight="false" outlineLevel="0" collapsed="false">
      <c r="C7" s="25" t="n">
        <f aca="false">C6+1</f>
        <v>2</v>
      </c>
      <c r="D7" s="25" t="n">
        <v>10</v>
      </c>
      <c r="E7" s="11" t="n">
        <f aca="false">E6+1</f>
        <v>2</v>
      </c>
      <c r="F7" s="11" t="n">
        <f aca="false">F6+1</f>
        <v>10</v>
      </c>
      <c r="G7" s="11" t="n">
        <f aca="false">G6+1</f>
        <v>18</v>
      </c>
      <c r="H7" s="11" t="n">
        <f aca="false">H6+1</f>
        <v>26</v>
      </c>
      <c r="I7" s="11" t="s">
        <v>189</v>
      </c>
      <c r="L7" s="25"/>
      <c r="M7" s="11"/>
      <c r="N7" s="11"/>
      <c r="O7" s="11"/>
      <c r="P7" s="11"/>
    </row>
    <row r="8" customFormat="false" ht="12.75" hidden="false" customHeight="false" outlineLevel="0" collapsed="false">
      <c r="C8" s="25" t="n">
        <f aca="false">C7+1</f>
        <v>3</v>
      </c>
      <c r="D8" s="25" t="n">
        <v>11</v>
      </c>
      <c r="E8" s="11" t="n">
        <f aca="false">E7+1</f>
        <v>3</v>
      </c>
      <c r="F8" s="11" t="n">
        <f aca="false">F7+1</f>
        <v>11</v>
      </c>
      <c r="G8" s="11" t="n">
        <f aca="false">G7+1</f>
        <v>19</v>
      </c>
      <c r="H8" s="11" t="n">
        <f aca="false">H7+1</f>
        <v>27</v>
      </c>
      <c r="I8" s="11" t="s">
        <v>194</v>
      </c>
      <c r="L8" s="25"/>
      <c r="M8" s="11"/>
      <c r="N8" s="11"/>
      <c r="O8" s="11"/>
      <c r="P8" s="11"/>
    </row>
    <row r="9" customFormat="false" ht="12.75" hidden="false" customHeight="false" outlineLevel="0" collapsed="false">
      <c r="C9" s="25" t="n">
        <f aca="false">C8+1</f>
        <v>4</v>
      </c>
      <c r="D9" s="25" t="n">
        <v>12</v>
      </c>
      <c r="E9" s="11" t="n">
        <f aca="false">E8+1</f>
        <v>4</v>
      </c>
      <c r="F9" s="11" t="n">
        <f aca="false">F8+1</f>
        <v>12</v>
      </c>
      <c r="G9" s="11" t="n">
        <f aca="false">G8+1</f>
        <v>20</v>
      </c>
      <c r="H9" s="11" t="n">
        <f aca="false">H8+1</f>
        <v>28</v>
      </c>
      <c r="I9" s="11" t="s">
        <v>193</v>
      </c>
      <c r="L9" s="25"/>
      <c r="M9" s="11"/>
      <c r="N9" s="11"/>
      <c r="O9" s="11"/>
      <c r="P9" s="11"/>
    </row>
    <row r="10" customFormat="false" ht="12.75" hidden="false" customHeight="false" outlineLevel="0" collapsed="false">
      <c r="C10" s="25" t="n">
        <f aca="false">C9+1</f>
        <v>5</v>
      </c>
      <c r="D10" s="25" t="n">
        <v>25</v>
      </c>
      <c r="E10" s="11" t="n">
        <f aca="false">E9+1</f>
        <v>5</v>
      </c>
      <c r="F10" s="11" t="n">
        <f aca="false">F9+1</f>
        <v>13</v>
      </c>
      <c r="G10" s="11" t="n">
        <f aca="false">G9+1</f>
        <v>21</v>
      </c>
      <c r="H10" s="11" t="n">
        <f aca="false">H9+1</f>
        <v>29</v>
      </c>
      <c r="I10" s="11" t="s">
        <v>195</v>
      </c>
      <c r="L10" s="25"/>
      <c r="M10" s="11"/>
      <c r="N10" s="11"/>
      <c r="O10" s="11"/>
      <c r="P10" s="11"/>
    </row>
    <row r="11" customFormat="false" ht="12.75" hidden="false" customHeight="false" outlineLevel="0" collapsed="false">
      <c r="C11" s="25" t="n">
        <f aca="false">C10+1</f>
        <v>6</v>
      </c>
      <c r="D11" s="25" t="n">
        <v>24</v>
      </c>
      <c r="E11" s="11" t="n">
        <f aca="false">E10+1</f>
        <v>6</v>
      </c>
      <c r="F11" s="11" t="n">
        <f aca="false">F10+1</f>
        <v>14</v>
      </c>
      <c r="G11" s="11" t="n">
        <f aca="false">G10+1</f>
        <v>22</v>
      </c>
      <c r="H11" s="11" t="n">
        <f aca="false">H10+1</f>
        <v>30</v>
      </c>
      <c r="I11" s="11" t="s">
        <v>196</v>
      </c>
      <c r="L11" s="25"/>
      <c r="M11" s="11"/>
      <c r="N11" s="11"/>
      <c r="O11" s="11"/>
      <c r="P11" s="11"/>
    </row>
    <row r="12" customFormat="false" ht="12.75" hidden="false" customHeight="false" outlineLevel="0" collapsed="false">
      <c r="C12" s="25" t="n">
        <f aca="false">C11+1</f>
        <v>7</v>
      </c>
      <c r="D12" s="25" t="n">
        <v>23</v>
      </c>
      <c r="E12" s="11" t="n">
        <f aca="false">E11+1</f>
        <v>7</v>
      </c>
      <c r="F12" s="11" t="n">
        <f aca="false">F11+1</f>
        <v>15</v>
      </c>
      <c r="G12" s="11" t="n">
        <f aca="false">G11+1</f>
        <v>23</v>
      </c>
      <c r="H12" s="11" t="n">
        <f aca="false">H11+1</f>
        <v>31</v>
      </c>
      <c r="I12" s="11" t="s">
        <v>197</v>
      </c>
      <c r="L12" s="25"/>
      <c r="M12" s="11"/>
      <c r="N12" s="11"/>
      <c r="O12" s="11"/>
      <c r="P12" s="11"/>
    </row>
    <row r="13" customFormat="false" ht="12.75" hidden="false" customHeight="false" outlineLevel="0" collapsed="false">
      <c r="C13" s="25" t="n">
        <f aca="false">C12+1</f>
        <v>8</v>
      </c>
      <c r="D13" s="25" t="n">
        <v>22</v>
      </c>
      <c r="E13" s="11" t="n">
        <f aca="false">E12+1</f>
        <v>8</v>
      </c>
      <c r="F13" s="11" t="n">
        <f aca="false">F12+1</f>
        <v>16</v>
      </c>
      <c r="G13" s="11" t="n">
        <f aca="false">G12+1</f>
        <v>24</v>
      </c>
      <c r="H13" s="11" t="n">
        <f aca="false">H12+1</f>
        <v>32</v>
      </c>
      <c r="I13" s="11" t="s">
        <v>198</v>
      </c>
      <c r="L13" s="25"/>
      <c r="M13" s="11"/>
      <c r="N13" s="11"/>
      <c r="O13" s="11"/>
      <c r="P13" s="11"/>
    </row>
    <row r="14" customFormat="false" ht="12.75" hidden="false" customHeight="false" outlineLevel="0" collapsed="false">
      <c r="C14" s="25"/>
      <c r="D14" s="25"/>
      <c r="E14" s="11"/>
      <c r="F14" s="11"/>
      <c r="G14" s="11"/>
      <c r="H14" s="11"/>
      <c r="I14" s="11"/>
      <c r="L14" s="25"/>
      <c r="M14" s="11"/>
      <c r="N14" s="11"/>
      <c r="O14" s="11"/>
      <c r="P14" s="11"/>
    </row>
    <row r="15" customFormat="false" ht="12.75" hidden="false" customHeight="false" outlineLevel="0" collapsed="false">
      <c r="C15" s="25"/>
      <c r="D15" s="25"/>
      <c r="E15" s="11"/>
      <c r="F15" s="11"/>
      <c r="G15" s="11"/>
      <c r="H15" s="11"/>
      <c r="I15" s="11"/>
      <c r="L15" s="25"/>
      <c r="M15" s="11"/>
      <c r="N15" s="11"/>
      <c r="O15" s="11"/>
      <c r="P15" s="11"/>
    </row>
    <row r="16" s="81" customFormat="true" ht="12.75" hidden="false" customHeight="false" outlineLevel="0" collapsed="false">
      <c r="A16" s="1"/>
      <c r="B16" s="1"/>
      <c r="C16" s="25"/>
      <c r="D16" s="25"/>
      <c r="E16" s="11"/>
      <c r="F16" s="11"/>
      <c r="G16" s="11"/>
      <c r="H16" s="11"/>
      <c r="I16" s="11"/>
      <c r="J16" s="1"/>
      <c r="K16" s="1"/>
      <c r="L16" s="25"/>
      <c r="M16" s="11"/>
      <c r="N16" s="11"/>
      <c r="O16" s="11"/>
      <c r="P16" s="11"/>
    </row>
    <row r="17" customFormat="false" ht="12.75" hidden="false" customHeight="false" outlineLevel="0" collapsed="false">
      <c r="I17" s="11"/>
    </row>
    <row r="18" customFormat="false" ht="23.95" hidden="false" customHeight="false" outlineLevel="0" collapsed="false">
      <c r="A18" s="81"/>
      <c r="B18" s="82" t="s">
        <v>151</v>
      </c>
      <c r="C18" s="82" t="s">
        <v>168</v>
      </c>
      <c r="D18" s="82" t="s">
        <v>126</v>
      </c>
      <c r="E18" s="83" t="s">
        <v>169</v>
      </c>
      <c r="F18" s="83" t="s">
        <v>170</v>
      </c>
      <c r="G18" s="83" t="s">
        <v>126</v>
      </c>
      <c r="H18" s="83"/>
      <c r="I18" s="83"/>
      <c r="J18" s="83"/>
      <c r="K18" s="83"/>
      <c r="L18" s="81"/>
      <c r="M18" s="81"/>
      <c r="N18" s="81"/>
      <c r="O18" s="81"/>
      <c r="P18" s="81"/>
    </row>
    <row r="19" customFormat="false" ht="12.75" hidden="false" customHeight="false" outlineLevel="0" collapsed="false">
      <c r="B19" s="1" t="str">
        <f aca="false">Events!$D$11</f>
        <v>Point sense 1 &amp; 2</v>
      </c>
      <c r="C19" s="11" t="n">
        <f aca="false">Events!$E$11</f>
        <v>121</v>
      </c>
      <c r="D19" s="11" t="s">
        <v>194</v>
      </c>
      <c r="E19" s="90" t="n">
        <v>3</v>
      </c>
      <c r="F19" s="90" t="n">
        <v>1</v>
      </c>
      <c r="H19" s="43" t="s">
        <v>188</v>
      </c>
      <c r="J19" s="11" t="s">
        <v>199</v>
      </c>
    </row>
    <row r="20" customFormat="false" ht="12.75" hidden="false" customHeight="false" outlineLevel="0" collapsed="false">
      <c r="C20" s="11"/>
      <c r="D20" s="11"/>
      <c r="E20" s="90"/>
      <c r="F20" s="90" t="n">
        <v>2</v>
      </c>
      <c r="H20" s="43" t="s">
        <v>189</v>
      </c>
      <c r="J20" s="11" t="s">
        <v>200</v>
      </c>
    </row>
    <row r="21" customFormat="false" ht="12.75" hidden="false" customHeight="false" outlineLevel="0" collapsed="false">
      <c r="B21" s="1" t="str">
        <f aca="false">Events!$D$12</f>
        <v>Point sense 3 &amp; 4</v>
      </c>
      <c r="C21" s="11" t="n">
        <f aca="false">Events!$E$12</f>
        <v>123</v>
      </c>
      <c r="D21" s="11" t="s">
        <v>196</v>
      </c>
      <c r="E21" s="90" t="n">
        <v>6</v>
      </c>
      <c r="F21" s="90" t="n">
        <v>4</v>
      </c>
      <c r="H21" s="43" t="s">
        <v>193</v>
      </c>
      <c r="J21" s="11" t="s">
        <v>200</v>
      </c>
    </row>
    <row r="22" customFormat="false" ht="12.75" hidden="false" customHeight="false" outlineLevel="0" collapsed="false">
      <c r="C22" s="11"/>
      <c r="D22" s="11"/>
      <c r="E22" s="90"/>
      <c r="F22" s="90" t="n">
        <v>5</v>
      </c>
      <c r="H22" s="43" t="s">
        <v>195</v>
      </c>
      <c r="J22" s="11" t="s">
        <v>200</v>
      </c>
    </row>
    <row r="23" customFormat="false" ht="12.75" hidden="false" customHeight="false" outlineLevel="0" collapsed="false">
      <c r="B23" s="1" t="str">
        <f aca="false">Events!$D$13</f>
        <v>Point sense 5</v>
      </c>
      <c r="C23" s="11" t="n">
        <f aca="false">Events!$E$13</f>
        <v>125</v>
      </c>
      <c r="D23" s="11" t="s">
        <v>198</v>
      </c>
      <c r="E23" s="90" t="n">
        <v>8</v>
      </c>
      <c r="F23" s="90" t="n">
        <v>7</v>
      </c>
      <c r="H23" s="43" t="s">
        <v>197</v>
      </c>
      <c r="J23" s="11" t="s">
        <v>200</v>
      </c>
    </row>
    <row r="24" customFormat="false" ht="12.75" hidden="false" customHeight="false" outlineLevel="0" collapsed="false">
      <c r="B24" s="1" t="str">
        <f aca="false">Events!$D$14</f>
        <v>Point sense 6</v>
      </c>
      <c r="C24" s="11" t="n">
        <f aca="false">Events!$E$14</f>
        <v>126</v>
      </c>
      <c r="D24" s="11" t="s">
        <v>189</v>
      </c>
      <c r="E24" s="90" t="n">
        <v>10</v>
      </c>
      <c r="F24" s="90" t="n">
        <v>9</v>
      </c>
      <c r="H24" s="43" t="s">
        <v>188</v>
      </c>
      <c r="J24" s="11" t="s">
        <v>200</v>
      </c>
    </row>
    <row r="25" customFormat="false" ht="12.75" hidden="false" customHeight="false" outlineLevel="0" collapsed="false">
      <c r="B25" s="1" t="str">
        <f aca="false">Events!D16</f>
        <v>DCC fault CRANE FY</v>
      </c>
      <c r="C25" s="11" t="n">
        <f aca="false">Events!$E$16</f>
        <v>51</v>
      </c>
      <c r="D25" s="11" t="s">
        <v>195</v>
      </c>
      <c r="E25" s="90" t="n">
        <v>12</v>
      </c>
      <c r="F25" s="90"/>
      <c r="H25" s="11"/>
      <c r="J25" s="11" t="s">
        <v>201</v>
      </c>
    </row>
    <row r="26" customFormat="false" ht="12.75" hidden="false" customHeight="false" outlineLevel="0" collapsed="false">
      <c r="B26" s="1" t="str">
        <f aca="false">Events!D17</f>
        <v>DCC fault CRANE</v>
      </c>
      <c r="C26" s="11" t="n">
        <f aca="false">Events!$E$17</f>
        <v>52</v>
      </c>
      <c r="D26" s="43" t="s">
        <v>189</v>
      </c>
      <c r="E26" s="90" t="n">
        <v>11</v>
      </c>
      <c r="F26" s="90"/>
      <c r="H26" s="11"/>
      <c r="J26" s="11" t="s">
        <v>200</v>
      </c>
    </row>
    <row r="27" customFormat="false" ht="12.75" hidden="false" customHeight="false" outlineLevel="0" collapsed="false">
      <c r="B27" s="1" t="str">
        <f aca="false">Events!D18</f>
        <v>DCC fault FACTORY</v>
      </c>
      <c r="C27" s="11" t="n">
        <f aca="false">Events!$E$18</f>
        <v>53</v>
      </c>
      <c r="D27" s="43" t="s">
        <v>194</v>
      </c>
      <c r="E27" s="90" t="n">
        <v>13</v>
      </c>
      <c r="F27" s="90"/>
      <c r="H27" s="11"/>
      <c r="J27" s="11" t="s">
        <v>200</v>
      </c>
    </row>
    <row r="28" customFormat="false" ht="12.75" hidden="false" customHeight="false" outlineLevel="0" collapsed="false">
      <c r="B28" s="1" t="str">
        <f aca="false">Events!D19</f>
        <v>DCC fault FACTORY FY</v>
      </c>
      <c r="C28" s="11" t="n">
        <f aca="false">Events!$E$19</f>
        <v>54</v>
      </c>
      <c r="D28" s="43" t="s">
        <v>195</v>
      </c>
      <c r="E28" s="90" t="n">
        <v>14</v>
      </c>
      <c r="F28" s="90"/>
      <c r="H28" s="11"/>
      <c r="J28" s="11" t="s">
        <v>200</v>
      </c>
    </row>
    <row r="29" customFormat="false" ht="12.75" hidden="false" customHeight="false" outlineLevel="0" collapsed="false">
      <c r="B29" s="1" t="s">
        <v>202</v>
      </c>
      <c r="C29" s="111" t="n">
        <v>201</v>
      </c>
      <c r="D29" s="11" t="s">
        <v>197</v>
      </c>
      <c r="E29" s="90" t="n">
        <v>15</v>
      </c>
      <c r="F29" s="90"/>
      <c r="J29" s="11" t="s">
        <v>200</v>
      </c>
    </row>
    <row r="30" customFormat="false" ht="12.75" hidden="false" customHeight="false" outlineLevel="0" collapsed="false">
      <c r="B30" s="1" t="s">
        <v>203</v>
      </c>
      <c r="C30" s="111" t="n">
        <v>202</v>
      </c>
      <c r="D30" s="11" t="s">
        <v>198</v>
      </c>
      <c r="E30" s="90" t="n">
        <v>16</v>
      </c>
      <c r="F30" s="90"/>
      <c r="J30" s="11" t="s">
        <v>200</v>
      </c>
    </row>
    <row r="35" customFormat="false" ht="12.75" hidden="false" customHeight="false" outlineLevel="0" collapsed="false">
      <c r="H35" s="11"/>
      <c r="I35" s="11"/>
    </row>
  </sheetData>
  <printOptions headings="false" gridLines="false" gridLinesSet="true" horizontalCentered="false" verticalCentered="false"/>
  <pageMargins left="0.7875" right="0.7875" top="1.06319444444444" bottom="1.06319444444444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11.71484375" defaultRowHeight="12.75" zeroHeight="false" outlineLevelRow="0" outlineLevelCol="0"/>
  <cols>
    <col collapsed="false" customWidth="true" hidden="false" outlineLevel="0" max="1" min="1" style="11" width="11.57"/>
    <col collapsed="false" customWidth="true" hidden="false" outlineLevel="0" max="2" min="2" style="11" width="32.86"/>
    <col collapsed="false" customWidth="true" hidden="false" outlineLevel="0" max="3" min="3" style="11" width="11.57"/>
    <col collapsed="false" customWidth="true" hidden="false" outlineLevel="0" max="4" min="4" style="1" width="215.57"/>
    <col collapsed="false" customWidth="true" hidden="false" outlineLevel="0" max="5" min="5" style="1" width="14.71"/>
  </cols>
  <sheetData>
    <row r="1" s="39" customFormat="true" ht="12.75" hidden="false" customHeight="false" outlineLevel="0" collapsed="false">
      <c r="A1" s="112" t="s">
        <v>204</v>
      </c>
      <c r="B1" s="112" t="s">
        <v>205</v>
      </c>
      <c r="C1" s="112" t="s">
        <v>206</v>
      </c>
      <c r="D1" s="39" t="s">
        <v>207</v>
      </c>
    </row>
    <row r="2" customFormat="false" ht="12.75" hidden="false" customHeight="false" outlineLevel="0" collapsed="false">
      <c r="A2" s="11" t="e">
        <f aca="false">events!#ref!</f>
        <v>#NAME?</v>
      </c>
      <c r="B2" s="11" t="e">
        <f aca="false">events!#ref!</f>
        <v>#NAME?</v>
      </c>
      <c r="C2" s="11" t="e">
        <f aca="false">events!#ref!</f>
        <v>#NAME?</v>
      </c>
      <c r="D2" s="1" t="e">
        <f aca="false">"&lt;userEvents&gt;&lt;eventId&gt;"&amp;A2&amp;"&lt;/eventId&gt;&lt;ownerNode&gt;0&lt;/ownerNode&gt;&lt;nodeName&gt;Software Node&lt;/nodeName&gt;&lt;eventName&gt;"&amp;B2&amp;"&lt;/eventName&gt;&lt;Values /&gt;&lt;eventNode&gt;0&lt;/eventNode&gt;&lt;eventValue&gt;"&amp;C2&amp;"&lt;/eventValue&gt;&lt;/userEvents&gt;"</f>
        <v>#NAME?</v>
      </c>
    </row>
    <row r="3" customFormat="false" ht="12.75" hidden="false" customHeight="false" outlineLevel="0" collapsed="false">
      <c r="A3" s="11" t="e">
        <f aca="false">events!#ref!</f>
        <v>#NAME?</v>
      </c>
      <c r="B3" s="11" t="e">
        <f aca="false">events!#ref!</f>
        <v>#NAME?</v>
      </c>
      <c r="C3" s="11" t="e">
        <f aca="false">events!#ref!</f>
        <v>#NAME?</v>
      </c>
      <c r="D3" s="1" t="e">
        <f aca="false">"&lt;userEvents&gt;&lt;eventId&gt;"&amp;A3&amp;"&lt;/eventId&gt;&lt;ownerNode&gt;0&lt;/ownerNode&gt;&lt;nodeName&gt;Software Node&lt;/nodeName&gt;&lt;eventName&gt;"&amp;B3&amp;"&lt;/eventName&gt;&lt;Values /&gt;&lt;eventNode&gt;0&lt;/eventNode&gt;&lt;eventValue&gt;"&amp;C3&amp;"&lt;/eventValue&gt;&lt;/userEvents&gt;"</f>
        <v>#NAME?</v>
      </c>
    </row>
    <row r="4" customFormat="false" ht="12.75" hidden="false" customHeight="false" outlineLevel="0" collapsed="false">
      <c r="A4" s="11" t="e">
        <f aca="false">events!#ref!</f>
        <v>#NAME?</v>
      </c>
      <c r="B4" s="11" t="e">
        <f aca="false">events!#ref!</f>
        <v>#NAME?</v>
      </c>
      <c r="C4" s="11" t="e">
        <f aca="false">events!#ref!</f>
        <v>#NAME?</v>
      </c>
      <c r="D4" s="1" t="e">
        <f aca="false">"&lt;userEvents&gt;&lt;eventId&gt;"&amp;A4&amp;"&lt;/eventId&gt;&lt;ownerNode&gt;0&lt;/ownerNode&gt;&lt;nodeName&gt;Software Node&lt;/nodeName&gt;&lt;eventName&gt;"&amp;B4&amp;"&lt;/eventName&gt;&lt;Values /&gt;&lt;eventNode&gt;0&lt;/eventNode&gt;&lt;eventValue&gt;"&amp;C4&amp;"&lt;/eventValue&gt;&lt;/userEvents&gt;"</f>
        <v>#NAME?</v>
      </c>
    </row>
    <row r="5" s="113" customFormat="true" ht="12.75" hidden="false" customHeight="false" outlineLevel="0" collapsed="false">
      <c r="A5" s="11" t="e">
        <f aca="false">events!#ref!</f>
        <v>#NAME?</v>
      </c>
      <c r="B5" s="11" t="e">
        <f aca="false">events!#ref!</f>
        <v>#NAME?</v>
      </c>
      <c r="C5" s="11" t="e">
        <f aca="false">events!#ref!</f>
        <v>#NAME?</v>
      </c>
      <c r="D5" s="113" t="e">
        <f aca="false">"&lt;userEvents&gt;&lt;eventId&gt;"&amp;A5&amp;"&lt;/eventId&gt;&lt;ownerNode&gt;0&lt;/ownerNode&gt;&lt;nodeName&gt;Software Node&lt;/nodeName&gt;&lt;eventName&gt;"&amp;B5&amp;"&lt;/eventName&gt;&lt;Values /&gt;&lt;eventNode&gt;0&lt;/eventNode&gt;&lt;eventValue&gt;"&amp;C5&amp;"&lt;/eventValue&gt;&lt;/userEvents&gt;"</f>
        <v>#NAME?</v>
      </c>
    </row>
    <row r="6" s="113" customFormat="true" ht="12.75" hidden="false" customHeight="false" outlineLevel="0" collapsed="false">
      <c r="A6" s="11" t="e">
        <f aca="false">events!#ref!</f>
        <v>#NAME?</v>
      </c>
      <c r="B6" s="11" t="e">
        <f aca="false">events!#ref!</f>
        <v>#NAME?</v>
      </c>
      <c r="C6" s="11" t="e">
        <f aca="false">events!#ref!</f>
        <v>#NAME?</v>
      </c>
      <c r="D6" s="113" t="e">
        <f aca="false">"&lt;userEvents&gt;&lt;eventId&gt;"&amp;A6&amp;"&lt;/eventId&gt;&lt;ownerNode&gt;0&lt;/ownerNode&gt;&lt;nodeName&gt;Software Node&lt;/nodeName&gt;&lt;eventName&gt;"&amp;B6&amp;"&lt;/eventName&gt;&lt;Values /&gt;&lt;eventNode&gt;0&lt;/eventNode&gt;&lt;eventValue&gt;"&amp;C6&amp;"&lt;/eventValue&gt;&lt;/userEvents&gt;"</f>
        <v>#NAME?</v>
      </c>
    </row>
    <row r="7" s="113" customFormat="true" ht="12.75" hidden="true" customHeight="false" outlineLevel="0" collapsed="false">
      <c r="A7" s="11" t="e">
        <f aca="false">events!#ref!</f>
        <v>#NAME?</v>
      </c>
      <c r="B7" s="11" t="e">
        <f aca="false">events!#ref!</f>
        <v>#NAME?</v>
      </c>
      <c r="C7" s="11" t="e">
        <f aca="false">events!#ref!</f>
        <v>#NAME?</v>
      </c>
      <c r="D7" s="113" t="e">
        <f aca="false">"&lt;userEvents&gt;&lt;eventId&gt;"&amp;A7&amp;"&lt;/eventId&gt;&lt;ownerNode&gt;0&lt;/ownerNode&gt;&lt;nodeName&gt;Software Node&lt;/nodeName&gt;&lt;eventName&gt;"&amp;B7&amp;"&lt;/eventName&gt;&lt;Values /&gt;&lt;eventNode&gt;0&lt;/eventNode&gt;&lt;eventValue&gt;"&amp;C7&amp;"&lt;/eventValue&gt;&lt;/userEvents&gt;"</f>
        <v>#NAME?</v>
      </c>
    </row>
    <row r="8" s="113" customFormat="true" ht="12.75" hidden="false" customHeight="false" outlineLevel="0" collapsed="false">
      <c r="A8" s="11" t="e">
        <f aca="false">events!#ref!</f>
        <v>#NAME?</v>
      </c>
      <c r="B8" s="11" t="e">
        <f aca="false">events!#ref!</f>
        <v>#NAME?</v>
      </c>
      <c r="C8" s="11" t="e">
        <f aca="false">events!#ref!</f>
        <v>#NAME?</v>
      </c>
      <c r="D8" s="113" t="e">
        <f aca="false">"&lt;userEvents&gt;&lt;eventId&gt;"&amp;A8&amp;"&lt;/eventId&gt;&lt;ownerNode&gt;0&lt;/ownerNode&gt;&lt;nodeName&gt;Software Node&lt;/nodeName&gt;&lt;eventName&gt;"&amp;B8&amp;"&lt;/eventName&gt;&lt;Values /&gt;&lt;eventNode&gt;0&lt;/eventNode&gt;&lt;eventValue&gt;"&amp;C8&amp;"&lt;/eventValue&gt;&lt;/userEvents&gt;"</f>
        <v>#NAME?</v>
      </c>
    </row>
    <row r="9" customFormat="false" ht="12.75" hidden="false" customHeight="false" outlineLevel="0" collapsed="false">
      <c r="A9" s="11" t="e">
        <f aca="false">events!#ref!</f>
        <v>#NAME?</v>
      </c>
      <c r="B9" s="11" t="e">
        <f aca="false">events!#ref!</f>
        <v>#NAME?</v>
      </c>
      <c r="C9" s="11" t="e">
        <f aca="false">events!#ref!</f>
        <v>#NAME?</v>
      </c>
      <c r="D9" s="113" t="e">
        <f aca="false">"&lt;userEvents&gt;&lt;eventId&gt;"&amp;A9&amp;"&lt;/eventId&gt;&lt;ownerNode&gt;0&lt;/ownerNode&gt;&lt;nodeName&gt;Software Node&lt;/nodeName&gt;&lt;eventName&gt;"&amp;B9&amp;"&lt;/eventName&gt;&lt;Values /&gt;&lt;eventNode&gt;0&lt;/eventNode&gt;&lt;eventValue&gt;"&amp;C9&amp;"&lt;/eventValue&gt;&lt;/userEvents&gt;"</f>
        <v>#NAME?</v>
      </c>
      <c r="E9" s="113"/>
    </row>
    <row r="10" customFormat="false" ht="12.75" hidden="false" customHeight="false" outlineLevel="0" collapsed="false">
      <c r="A10" s="11" t="n">
        <f aca="false">Events!$E3</f>
        <v>8</v>
      </c>
      <c r="B10" s="11" t="str">
        <f aca="false">Events!$D3</f>
        <v>SoD </v>
      </c>
      <c r="C10" s="11" t="n">
        <f aca="false">Events!$E3</f>
        <v>8</v>
      </c>
      <c r="D10" s="1" t="str">
        <f aca="false">"&lt;userEvents&gt;&lt;eventId&gt;"&amp;A10&amp;"&lt;/eventId&gt;&lt;ownerNode&gt;0&lt;/ownerNode&gt;&lt;nodeName&gt;Software Node&lt;/nodeName&gt;&lt;eventName&gt;"&amp;B10&amp;"&lt;/eventName&gt;&lt;Values /&gt;&lt;eventNode&gt;0&lt;/eventNode&gt;&lt;eventValue&gt;"&amp;C10&amp;"&lt;/eventValue&gt;&lt;/userEvents&gt;"</f>
        <v>&lt;userEvents&gt;&lt;eventId&gt;8&lt;/eventId&gt;&lt;ownerNode&gt;0&lt;/ownerNode&gt;&lt;nodeName&gt;Software Node&lt;/nodeName&gt;&lt;eventName&gt;SoD &lt;/eventName&gt;&lt;Values /&gt;&lt;eventNode&gt;0&lt;/eventNode&gt;&lt;eventValue&gt;8&lt;/eventValue&gt;&lt;/userEvents&gt;</v>
      </c>
    </row>
    <row r="11" s="113" customFormat="true" ht="12.75" hidden="false" customHeight="false" outlineLevel="0" collapsed="false">
      <c r="A11" s="11" t="n">
        <f aca="false">Events!$E4</f>
        <v>9</v>
      </c>
      <c r="B11" s="11" t="str">
        <f aca="false">Events!$D4</f>
        <v>SENS </v>
      </c>
      <c r="C11" s="11" t="n">
        <f aca="false">Events!$E4</f>
        <v>9</v>
      </c>
      <c r="D11" s="1" t="str">
        <f aca="false">"&lt;userEvents&gt;&lt;eventId&gt;"&amp;A11&amp;"&lt;/eventId&gt;&lt;ownerNode&gt;0&lt;/ownerNode&gt;&lt;nodeName&gt;Software Node&lt;/nodeName&gt;&lt;eventName&gt;"&amp;B11&amp;"&lt;/eventName&gt;&lt;Values /&gt;&lt;eventNode&gt;0&lt;/eventNode&gt;&lt;eventValue&gt;"&amp;C11&amp;"&lt;/eventValue&gt;&lt;/userEvents&gt;"</f>
        <v>&lt;userEvents&gt;&lt;eventId&gt;9&lt;/eventId&gt;&lt;ownerNode&gt;0&lt;/ownerNode&gt;&lt;nodeName&gt;Software Node&lt;/nodeName&gt;&lt;eventName&gt;SENS &lt;/eventName&gt;&lt;Values /&gt;&lt;eventNode&gt;0&lt;/eventNode&gt;&lt;eventValue&gt;9&lt;/eventValue&gt;&lt;/userEvents&gt;</v>
      </c>
      <c r="E11" s="1"/>
    </row>
    <row r="12" customFormat="false" ht="12.75" hidden="false" customHeight="false" outlineLevel="0" collapsed="false">
      <c r="A12" s="11" t="e">
        <f aca="false">events!#ref!</f>
        <v>#NAME?</v>
      </c>
      <c r="B12" s="11" t="e">
        <f aca="false">events!#ref!</f>
        <v>#NAME?</v>
      </c>
      <c r="C12" s="11" t="e">
        <f aca="false">events!#ref!</f>
        <v>#NAME?</v>
      </c>
      <c r="D12" s="1" t="e">
        <f aca="false">"&lt;userEvents&gt;&lt;eventId&gt;"&amp;A12&amp;"&lt;/eventId&gt;&lt;ownerNode&gt;0&lt;/ownerNode&gt;&lt;nodeName&gt;Software Node&lt;/nodeName&gt;&lt;eventName&gt;"&amp;B12&amp;"&lt;/eventName&gt;&lt;Values /&gt;&lt;eventNode&gt;0&lt;/eventNode&gt;&lt;eventValue&gt;"&amp;C12&amp;"&lt;/eventValue&gt;&lt;/userEvents&gt;"</f>
        <v>#NAME?</v>
      </c>
    </row>
    <row r="13" customFormat="false" ht="12.75" hidden="true" customHeight="false" outlineLevel="0" collapsed="false">
      <c r="A13" s="29" t="e">
        <f aca="false">events!#ref!</f>
        <v>#NAME?</v>
      </c>
      <c r="B13" s="29" t="e">
        <f aca="false">events!#ref!</f>
        <v>#NAME?</v>
      </c>
      <c r="C13" s="29" t="e">
        <f aca="false">events!#ref!</f>
        <v>#NAME?</v>
      </c>
      <c r="D13" s="113" t="e">
        <f aca="false">"&lt;userEvents&gt;&lt;eventId&gt;"&amp;A13&amp;"&lt;/eventId&gt;&lt;ownerNode&gt;0&lt;/ownerNode&gt;&lt;nodeName&gt;Software Node&lt;/nodeName&gt;&lt;eventName&gt;"&amp;B13&amp;"&lt;/eventName&gt;&lt;Values /&gt;&lt;eventNode&gt;0&lt;/eventNode&gt;&lt;eventValue&gt;"&amp;C13&amp;"&lt;/eventValue&gt;&lt;/userEvents&gt;"</f>
        <v>#NAME?</v>
      </c>
      <c r="E13" s="113"/>
    </row>
    <row r="14" customFormat="false" ht="12.75" hidden="false" customHeight="false" outlineLevel="0" collapsed="false">
      <c r="A14" s="11" t="e">
        <f aca="false">events!#ref!</f>
        <v>#NAME?</v>
      </c>
      <c r="B14" s="11" t="e">
        <f aca="false">events!#ref!</f>
        <v>#NAME?</v>
      </c>
      <c r="C14" s="11" t="e">
        <f aca="false">events!#ref!</f>
        <v>#NAME?</v>
      </c>
      <c r="D14" s="1" t="e">
        <f aca="false">"&lt;userEvents&gt;&lt;eventId&gt;"&amp;A14&amp;"&lt;/eventId&gt;&lt;ownerNode&gt;0&lt;/ownerNode&gt;&lt;nodeName&gt;Software Node&lt;/nodeName&gt;&lt;eventName&gt;"&amp;B14&amp;"&lt;/eventName&gt;&lt;Values /&gt;&lt;eventNode&gt;0&lt;/eventNode&gt;&lt;eventValue&gt;"&amp;C14&amp;"&lt;/eventValue&gt;&lt;/userEvents&gt;"</f>
        <v>#NAME?</v>
      </c>
    </row>
    <row r="15" customFormat="false" ht="12.75" hidden="false" customHeight="false" outlineLevel="0" collapsed="false">
      <c r="A15" s="11" t="n">
        <f aca="false">Events!$E6</f>
        <v>21</v>
      </c>
      <c r="B15" s="11" t="str">
        <f aca="false">Events!$D6</f>
        <v>Point No. 1 &amp; 2 ON/OFF</v>
      </c>
      <c r="C15" s="11" t="n">
        <f aca="false">Events!$E6</f>
        <v>21</v>
      </c>
      <c r="D15" s="1" t="str">
        <f aca="false">"&lt;userEvents&gt;&lt;eventId&gt;"&amp;A15&amp;"&lt;/eventId&gt;&lt;ownerNode&gt;0&lt;/ownerNode&gt;&lt;nodeName&gt;Software Node&lt;/nodeName&gt;&lt;eventName&gt;"&amp;B15&amp;"&lt;/eventName&gt;&lt;Values /&gt;&lt;eventNode&gt;0&lt;/eventNode&gt;&lt;eventValue&gt;"&amp;C15&amp;"&lt;/eventValue&gt;&lt;/userEvents&gt;"</f>
        <v>&lt;userEvents&gt;&lt;eventId&gt;21&lt;/eventId&gt;&lt;ownerNode&gt;0&lt;/ownerNode&gt;&lt;nodeName&gt;Software Node&lt;/nodeName&gt;&lt;eventName&gt;Point No. 1 &amp; 2 ON/OFF&lt;/eventName&gt;&lt;Values /&gt;&lt;eventNode&gt;0&lt;/eventNode&gt;&lt;eventValue&gt;21&lt;/eventValue&gt;&lt;/userEvents&gt;</v>
      </c>
    </row>
    <row r="16" customFormat="false" ht="12.75" hidden="false" customHeight="false" outlineLevel="0" collapsed="false">
      <c r="A16" s="11" t="n">
        <f aca="false">Events!$E7</f>
        <v>23</v>
      </c>
      <c r="B16" s="11" t="str">
        <f aca="false">Events!$D7</f>
        <v>Point No. 3 &amp; 4 ON/OFF</v>
      </c>
      <c r="C16" s="11" t="n">
        <f aca="false">Events!$E7</f>
        <v>23</v>
      </c>
      <c r="D16" s="1" t="str">
        <f aca="false">"&lt;userEvents&gt;&lt;eventId&gt;"&amp;A16&amp;"&lt;/eventId&gt;&lt;ownerNode&gt;0&lt;/ownerNode&gt;&lt;nodeName&gt;Software Node&lt;/nodeName&gt;&lt;eventName&gt;"&amp;B16&amp;"&lt;/eventName&gt;&lt;Values /&gt;&lt;eventNode&gt;0&lt;/eventNode&gt;&lt;eventValue&gt;"&amp;C16&amp;"&lt;/eventValue&gt;&lt;/userEvents&gt;"</f>
        <v>&lt;userEvents&gt;&lt;eventId&gt;23&lt;/eventId&gt;&lt;ownerNode&gt;0&lt;/ownerNode&gt;&lt;nodeName&gt;Software Node&lt;/nodeName&gt;&lt;eventName&gt;Point No. 3 &amp; 4 ON/OFF&lt;/eventName&gt;&lt;Values /&gt;&lt;eventNode&gt;0&lt;/eventNode&gt;&lt;eventValue&gt;23&lt;/eventValue&gt;&lt;/userEvents&gt;</v>
      </c>
    </row>
    <row r="17" customFormat="false" ht="12.75" hidden="false" customHeight="false" outlineLevel="0" collapsed="false">
      <c r="A17" s="11" t="n">
        <f aca="false">Events!$E8</f>
        <v>25</v>
      </c>
      <c r="B17" s="11" t="str">
        <f aca="false">Events!$D8</f>
        <v>Point No. 5 ON/OFF</v>
      </c>
      <c r="C17" s="11" t="n">
        <f aca="false">Events!$E8</f>
        <v>25</v>
      </c>
      <c r="D17" s="1" t="str">
        <f aca="false">"&lt;userEvents&gt;&lt;eventId&gt;"&amp;A17&amp;"&lt;/eventId&gt;&lt;ownerNode&gt;0&lt;/ownerNode&gt;&lt;nodeName&gt;Software Node&lt;/nodeName&gt;&lt;eventName&gt;"&amp;B17&amp;"&lt;/eventName&gt;&lt;Values /&gt;&lt;eventNode&gt;0&lt;/eventNode&gt;&lt;eventValue&gt;"&amp;C17&amp;"&lt;/eventValue&gt;&lt;/userEvents&gt;"</f>
        <v>&lt;userEvents&gt;&lt;eventId&gt;25&lt;/eventId&gt;&lt;ownerNode&gt;0&lt;/ownerNode&gt;&lt;nodeName&gt;Software Node&lt;/nodeName&gt;&lt;eventName&gt;Point No. 5 ON/OFF&lt;/eventName&gt;&lt;Values /&gt;&lt;eventNode&gt;0&lt;/eventNode&gt;&lt;eventValue&gt;25&lt;/eventValue&gt;&lt;/userEvents&gt;</v>
      </c>
    </row>
    <row r="18" customFormat="false" ht="12.75" hidden="false" customHeight="false" outlineLevel="0" collapsed="false">
      <c r="A18" s="11" t="e">
        <f aca="false">events!#ref!</f>
        <v>#NAME?</v>
      </c>
      <c r="B18" s="11" t="e">
        <f aca="false">events!#ref!</f>
        <v>#NAME?</v>
      </c>
      <c r="C18" s="11" t="e">
        <f aca="false">events!#ref!</f>
        <v>#NAME?</v>
      </c>
      <c r="D18" s="1" t="e">
        <f aca="false">"&lt;userEvents&gt;&lt;eventId&gt;"&amp;A18&amp;"&lt;/eventId&gt;&lt;ownerNode&gt;0&lt;/ownerNode&gt;&lt;nodeName&gt;Software Node&lt;/nodeName&gt;&lt;eventName&gt;"&amp;B18&amp;"&lt;/eventName&gt;&lt;Values /&gt;&lt;eventNode&gt;0&lt;/eventNode&gt;&lt;eventValue&gt;"&amp;C18&amp;"&lt;/eventValue&gt;&lt;/userEvents&gt;"</f>
        <v>#NAME?</v>
      </c>
    </row>
    <row r="19" customFormat="false" ht="12.75" hidden="false" customHeight="false" outlineLevel="0" collapsed="false">
      <c r="A19" s="11" t="e">
        <f aca="false">events!#ref!</f>
        <v>#NAME?</v>
      </c>
      <c r="B19" s="11" t="e">
        <f aca="false">events!#ref!</f>
        <v>#NAME?</v>
      </c>
      <c r="C19" s="11" t="e">
        <f aca="false">events!#ref!</f>
        <v>#NAME?</v>
      </c>
      <c r="D19" s="1" t="e">
        <f aca="false">"&lt;userEvents&gt;&lt;eventId&gt;"&amp;A19&amp;"&lt;/eventId&gt;&lt;ownerNode&gt;0&lt;/ownerNode&gt;&lt;nodeName&gt;Software Node&lt;/nodeName&gt;&lt;eventName&gt;"&amp;B19&amp;"&lt;/eventName&gt;&lt;Values /&gt;&lt;eventNode&gt;0&lt;/eventNode&gt;&lt;eventValue&gt;"&amp;C19&amp;"&lt;/eventValue&gt;&lt;/userEvents&gt;"</f>
        <v>#NAME?</v>
      </c>
    </row>
    <row r="20" customFormat="false" ht="12.75" hidden="false" customHeight="false" outlineLevel="0" collapsed="false">
      <c r="A20" s="11" t="e">
        <f aca="false">events!#ref!</f>
        <v>#NAME?</v>
      </c>
      <c r="B20" s="11" t="e">
        <f aca="false">events!#ref!</f>
        <v>#NAME?</v>
      </c>
      <c r="C20" s="11" t="e">
        <f aca="false">events!#ref!</f>
        <v>#NAME?</v>
      </c>
      <c r="D20" s="1" t="e">
        <f aca="false">"&lt;userEvents&gt;&lt;eventId&gt;"&amp;A20&amp;"&lt;/eventId&gt;&lt;ownerNode&gt;0&lt;/ownerNode&gt;&lt;nodeName&gt;Software Node&lt;/nodeName&gt;&lt;eventName&gt;"&amp;B20&amp;"&lt;/eventName&gt;&lt;Values /&gt;&lt;eventNode&gt;0&lt;/eventNode&gt;&lt;eventValue&gt;"&amp;C20&amp;"&lt;/eventValue&gt;&lt;/userEvents&gt;"</f>
        <v>#NAME?</v>
      </c>
    </row>
    <row r="21" customFormat="false" ht="12.75" hidden="false" customHeight="false" outlineLevel="0" collapsed="false">
      <c r="A21" s="11" t="e">
        <f aca="false">events!#ref!</f>
        <v>#NAME?</v>
      </c>
      <c r="B21" s="11" t="e">
        <f aca="false">events!#ref!</f>
        <v>#NAME?</v>
      </c>
      <c r="C21" s="11" t="e">
        <f aca="false">events!#ref!</f>
        <v>#NAME?</v>
      </c>
      <c r="D21" s="1" t="e">
        <f aca="false">"&lt;userEvents&gt;&lt;eventId&gt;"&amp;A21&amp;"&lt;/eventId&gt;&lt;ownerNode&gt;0&lt;/ownerNode&gt;&lt;nodeName&gt;Software Node&lt;/nodeName&gt;&lt;eventName&gt;"&amp;B21&amp;"&lt;/eventName&gt;&lt;Values /&gt;&lt;eventNode&gt;0&lt;/eventNode&gt;&lt;eventValue&gt;"&amp;C21&amp;"&lt;/eventValue&gt;&lt;/userEvents&gt;"</f>
        <v>#NAME?</v>
      </c>
    </row>
    <row r="22" customFormat="false" ht="12.75" hidden="false" customHeight="false" outlineLevel="0" collapsed="false">
      <c r="A22" s="11" t="e">
        <f aca="false">events!#ref!</f>
        <v>#NAME?</v>
      </c>
      <c r="B22" s="11" t="e">
        <f aca="false">events!#ref!</f>
        <v>#NAME?</v>
      </c>
      <c r="C22" s="11" t="e">
        <f aca="false">events!#ref!</f>
        <v>#NAME?</v>
      </c>
      <c r="D22" s="1" t="e">
        <f aca="false">"&lt;userEvents&gt;&lt;eventId&gt;"&amp;A22&amp;"&lt;/eventId&gt;&lt;ownerNode&gt;0&lt;/ownerNode&gt;&lt;nodeName&gt;Software Node&lt;/nodeName&gt;&lt;eventName&gt;"&amp;B22&amp;"&lt;/eventName&gt;&lt;Values /&gt;&lt;eventNode&gt;0&lt;/eventNode&gt;&lt;eventValue&gt;"&amp;C22&amp;"&lt;/eventValue&gt;&lt;/userEvents&gt;"</f>
        <v>#NAME?</v>
      </c>
    </row>
    <row r="23" customFormat="false" ht="12.75" hidden="false" customHeight="false" outlineLevel="0" collapsed="false">
      <c r="A23" s="11" t="e">
        <f aca="false">events!#ref!</f>
        <v>#NAME?</v>
      </c>
      <c r="B23" s="11" t="e">
        <f aca="false">events!#ref!</f>
        <v>#NAME?</v>
      </c>
      <c r="C23" s="11" t="e">
        <f aca="false">events!#ref!</f>
        <v>#NAME?</v>
      </c>
      <c r="D23" s="1" t="e">
        <f aca="false">"&lt;userEvents&gt;&lt;eventId&gt;"&amp;A23&amp;"&lt;/eventId&gt;&lt;ownerNode&gt;0&lt;/ownerNode&gt;&lt;nodeName&gt;Software Node&lt;/nodeName&gt;&lt;eventName&gt;"&amp;B23&amp;"&lt;/eventName&gt;&lt;Values /&gt;&lt;eventNode&gt;0&lt;/eventNode&gt;&lt;eventValue&gt;"&amp;C23&amp;"&lt;/eventValue&gt;&lt;/userEvents&gt;"</f>
        <v>#NAME?</v>
      </c>
    </row>
    <row r="24" customFormat="false" ht="12.75" hidden="false" customHeight="false" outlineLevel="0" collapsed="false">
      <c r="A24" s="11" t="e">
        <f aca="false">events!#ref!</f>
        <v>#NAME?</v>
      </c>
      <c r="B24" s="11" t="e">
        <f aca="false">events!#ref!</f>
        <v>#NAME?</v>
      </c>
      <c r="C24" s="11" t="e">
        <f aca="false">events!#ref!</f>
        <v>#NAME?</v>
      </c>
      <c r="D24" s="1" t="e">
        <f aca="false">"&lt;userEvents&gt;&lt;eventId&gt;"&amp;A24&amp;"&lt;/eventId&gt;&lt;ownerNode&gt;0&lt;/ownerNode&gt;&lt;nodeName&gt;Software Node&lt;/nodeName&gt;&lt;eventName&gt;"&amp;B24&amp;"&lt;/eventName&gt;&lt;Values /&gt;&lt;eventNode&gt;0&lt;/eventNode&gt;&lt;eventValue&gt;"&amp;C24&amp;"&lt;/eventValue&gt;&lt;/userEvents&gt;"</f>
        <v>#NAME?</v>
      </c>
    </row>
    <row r="25" customFormat="false" ht="12.75" hidden="false" customHeight="false" outlineLevel="0" collapsed="false">
      <c r="A25" s="11" t="e">
        <f aca="false">events!#ref!</f>
        <v>#NAME?</v>
      </c>
      <c r="B25" s="11" t="e">
        <f aca="false">events!#ref!</f>
        <v>#NAME?</v>
      </c>
      <c r="C25" s="11" t="e">
        <f aca="false">events!#ref!</f>
        <v>#NAME?</v>
      </c>
      <c r="D25" s="1" t="e">
        <f aca="false">"&lt;userEvents&gt;&lt;eventId&gt;"&amp;A25&amp;"&lt;/eventId&gt;&lt;ownerNode&gt;0&lt;/ownerNode&gt;&lt;nodeName&gt;Software Node&lt;/nodeName&gt;&lt;eventName&gt;"&amp;B25&amp;"&lt;/eventName&gt;&lt;Values /&gt;&lt;eventNode&gt;0&lt;/eventNode&gt;&lt;eventValue&gt;"&amp;C25&amp;"&lt;/eventValue&gt;&lt;/userEvents&gt;"</f>
        <v>#NAME?</v>
      </c>
    </row>
    <row r="26" customFormat="false" ht="12.75" hidden="false" customHeight="false" outlineLevel="0" collapsed="false">
      <c r="A26" s="11" t="e">
        <f aca="false">events!#ref!</f>
        <v>#NAME?</v>
      </c>
      <c r="B26" s="11" t="e">
        <f aca="false">events!#ref!</f>
        <v>#NAME?</v>
      </c>
      <c r="C26" s="11" t="e">
        <f aca="false">events!#ref!</f>
        <v>#NAME?</v>
      </c>
      <c r="D26" s="1" t="e">
        <f aca="false">"&lt;userEvents&gt;&lt;eventId&gt;"&amp;A26&amp;"&lt;/eventId&gt;&lt;ownerNode&gt;0&lt;/ownerNode&gt;&lt;nodeName&gt;Software Node&lt;/nodeName&gt;&lt;eventName&gt;"&amp;B26&amp;"&lt;/eventName&gt;&lt;Values /&gt;&lt;eventNode&gt;0&lt;/eventNode&gt;&lt;eventValue&gt;"&amp;C26&amp;"&lt;/eventValue&gt;&lt;/userEvents&gt;"</f>
        <v>#NAME?</v>
      </c>
    </row>
    <row r="27" s="113" customFormat="true" ht="12.75" hidden="false" customHeight="false" outlineLevel="0" collapsed="false">
      <c r="A27" s="11" t="e">
        <f aca="false">events!#ref!</f>
        <v>#NAME?</v>
      </c>
      <c r="B27" s="11" t="e">
        <f aca="false">events!#ref!</f>
        <v>#NAME?</v>
      </c>
      <c r="C27" s="11" t="e">
        <f aca="false">events!#ref!</f>
        <v>#NAME?</v>
      </c>
      <c r="D27" s="1" t="e">
        <f aca="false">"&lt;userEvents&gt;&lt;eventId&gt;"&amp;A27&amp;"&lt;/eventId&gt;&lt;ownerNode&gt;0&lt;/ownerNode&gt;&lt;nodeName&gt;Software Node&lt;/nodeName&gt;&lt;eventName&gt;"&amp;B27&amp;"&lt;/eventName&gt;&lt;Values /&gt;&lt;eventNode&gt;0&lt;/eventNode&gt;&lt;eventValue&gt;"&amp;C27&amp;"&lt;/eventValue&gt;&lt;/userEvents&gt;"</f>
        <v>#NAME?</v>
      </c>
      <c r="E27" s="1"/>
    </row>
    <row r="28" s="113" customFormat="true" ht="12.75" hidden="false" customHeight="false" outlineLevel="0" collapsed="false">
      <c r="A28" s="11" t="e">
        <f aca="false">events!#ref!</f>
        <v>#NAME?</v>
      </c>
      <c r="B28" s="11" t="e">
        <f aca="false">events!#ref!</f>
        <v>#NAME?</v>
      </c>
      <c r="C28" s="11" t="e">
        <f aca="false">events!#ref!</f>
        <v>#NAME?</v>
      </c>
      <c r="D28" s="1" t="e">
        <f aca="false">"&lt;userEvents&gt;&lt;eventId&gt;"&amp;A28&amp;"&lt;/eventId&gt;&lt;ownerNode&gt;0&lt;/ownerNode&gt;&lt;nodeName&gt;Software Node&lt;/nodeName&gt;&lt;eventName&gt;"&amp;B28&amp;"&lt;/eventName&gt;&lt;Values /&gt;&lt;eventNode&gt;0&lt;/eventNode&gt;&lt;eventValue&gt;"&amp;C28&amp;"&lt;/eventValue&gt;&lt;/userEvents&gt;"</f>
        <v>#NAME?</v>
      </c>
      <c r="E28" s="1"/>
    </row>
    <row r="29" s="113" customFormat="true" ht="12.75" hidden="true" customHeight="false" outlineLevel="0" collapsed="false">
      <c r="A29" s="29" t="e">
        <f aca="false">events!#ref!</f>
        <v>#NAME?</v>
      </c>
      <c r="B29" s="29" t="e">
        <f aca="false">events!#ref!</f>
        <v>#NAME?</v>
      </c>
      <c r="C29" s="29" t="e">
        <f aca="false">events!#ref!</f>
        <v>#NAME?</v>
      </c>
      <c r="D29" s="113" t="e">
        <f aca="false">"&lt;userEvents&gt;&lt;eventId&gt;"&amp;A29&amp;"&lt;/eventId&gt;&lt;ownerNode&gt;0&lt;/ownerNode&gt;&lt;nodeName&gt;Software Node&lt;/nodeName&gt;&lt;eventName&gt;"&amp;B29&amp;"&lt;/eventName&gt;&lt;Values /&gt;&lt;eventNode&gt;0&lt;/eventNode&gt;&lt;eventValue&gt;"&amp;C29&amp;"&lt;/eventValue&gt;&lt;/userEvents&gt;"</f>
        <v>#NAME?</v>
      </c>
    </row>
    <row r="30" s="113" customFormat="true" ht="12.75" hidden="true" customHeight="false" outlineLevel="0" collapsed="false">
      <c r="A30" s="29" t="e">
        <f aca="false">events!#ref!</f>
        <v>#NAME?</v>
      </c>
      <c r="B30" s="29" t="e">
        <f aca="false">events!#ref!</f>
        <v>#NAME?</v>
      </c>
      <c r="C30" s="29" t="e">
        <f aca="false">events!#ref!</f>
        <v>#NAME?</v>
      </c>
      <c r="D30" s="113" t="e">
        <f aca="false">"&lt;userEvents&gt;&lt;eventId&gt;"&amp;A30&amp;"&lt;/eventId&gt;&lt;ownerNode&gt;0&lt;/ownerNode&gt;&lt;nodeName&gt;Software Node&lt;/nodeName&gt;&lt;eventName&gt;"&amp;B30&amp;"&lt;/eventName&gt;&lt;Values /&gt;&lt;eventNode&gt;0&lt;/eventNode&gt;&lt;eventValue&gt;"&amp;C30&amp;"&lt;/eventValue&gt;&lt;/userEvents&gt;"</f>
        <v>#NAME?</v>
      </c>
    </row>
    <row r="31" s="113" customFormat="true" ht="12.75" hidden="true" customHeight="false" outlineLevel="0" collapsed="false">
      <c r="A31" s="29" t="e">
        <f aca="false">events!#ref!</f>
        <v>#NAME?</v>
      </c>
      <c r="B31" s="29" t="e">
        <f aca="false">events!#ref!</f>
        <v>#NAME?</v>
      </c>
      <c r="C31" s="29" t="e">
        <f aca="false">events!#ref!</f>
        <v>#NAME?</v>
      </c>
      <c r="D31" s="113" t="e">
        <f aca="false">"&lt;userEvents&gt;&lt;eventId&gt;"&amp;A31&amp;"&lt;/eventId&gt;&lt;ownerNode&gt;0&lt;/ownerNode&gt;&lt;nodeName&gt;Software Node&lt;/nodeName&gt;&lt;eventName&gt;"&amp;B31&amp;"&lt;/eventName&gt;&lt;Values /&gt;&lt;eventNode&gt;0&lt;/eventNode&gt;&lt;eventValue&gt;"&amp;C31&amp;"&lt;/eventValue&gt;&lt;/userEvents&gt;"</f>
        <v>#NAME?</v>
      </c>
    </row>
    <row r="32" s="113" customFormat="true" ht="12.75" hidden="true" customHeight="false" outlineLevel="0" collapsed="false">
      <c r="A32" s="29" t="e">
        <f aca="false">events!#ref!</f>
        <v>#NAME?</v>
      </c>
      <c r="B32" s="29" t="e">
        <f aca="false">events!#ref!</f>
        <v>#NAME?</v>
      </c>
      <c r="C32" s="29" t="e">
        <f aca="false">events!#ref!</f>
        <v>#NAME?</v>
      </c>
      <c r="D32" s="113" t="e">
        <f aca="false">"&lt;userEvents&gt;&lt;eventId&gt;"&amp;A32&amp;"&lt;/eventId&gt;&lt;ownerNode&gt;0&lt;/ownerNode&gt;&lt;nodeName&gt;Software Node&lt;/nodeName&gt;&lt;eventName&gt;"&amp;B32&amp;"&lt;/eventName&gt;&lt;Values /&gt;&lt;eventNode&gt;0&lt;/eventNode&gt;&lt;eventValue&gt;"&amp;C32&amp;"&lt;/eventValue&gt;&lt;/userEvents&gt;"</f>
        <v>#NAME?</v>
      </c>
    </row>
    <row r="33" s="113" customFormat="true" ht="12.75" hidden="true" customHeight="false" outlineLevel="0" collapsed="false">
      <c r="A33" s="29" t="e">
        <f aca="false">events!#ref!</f>
        <v>#NAME?</v>
      </c>
      <c r="B33" s="29" t="e">
        <f aca="false">events!#ref!</f>
        <v>#NAME?</v>
      </c>
      <c r="C33" s="29" t="e">
        <f aca="false">events!#ref!</f>
        <v>#NAME?</v>
      </c>
      <c r="D33" s="113" t="e">
        <f aca="false">"&lt;userEvents&gt;&lt;eventId&gt;"&amp;A33&amp;"&lt;/eventId&gt;&lt;ownerNode&gt;0&lt;/ownerNode&gt;&lt;nodeName&gt;Software Node&lt;/nodeName&gt;&lt;eventName&gt;"&amp;B33&amp;"&lt;/eventName&gt;&lt;Values /&gt;&lt;eventNode&gt;0&lt;/eventNode&gt;&lt;eventValue&gt;"&amp;C33&amp;"&lt;/eventValue&gt;&lt;/userEvents&gt;"</f>
        <v>#NAME?</v>
      </c>
    </row>
    <row r="34" s="113" customFormat="true" ht="12.75" hidden="true" customHeight="false" outlineLevel="0" collapsed="false">
      <c r="A34" s="29" t="e">
        <f aca="false">events!#ref!</f>
        <v>#NAME?</v>
      </c>
      <c r="B34" s="29" t="e">
        <f aca="false">events!#ref!</f>
        <v>#NAME?</v>
      </c>
      <c r="C34" s="29" t="e">
        <f aca="false">events!#ref!</f>
        <v>#NAME?</v>
      </c>
      <c r="D34" s="113" t="e">
        <f aca="false">"&lt;userEvents&gt;&lt;eventId&gt;"&amp;A34&amp;"&lt;/eventId&gt;&lt;ownerNode&gt;0&lt;/ownerNode&gt;&lt;nodeName&gt;Software Node&lt;/nodeName&gt;&lt;eventName&gt;"&amp;B34&amp;"&lt;/eventName&gt;&lt;Values /&gt;&lt;eventNode&gt;0&lt;/eventNode&gt;&lt;eventValue&gt;"&amp;C34&amp;"&lt;/eventValue&gt;&lt;/userEvents&gt;"</f>
        <v>#NAME?</v>
      </c>
    </row>
    <row r="35" s="113" customFormat="true" ht="12.75" hidden="true" customHeight="false" outlineLevel="0" collapsed="false">
      <c r="A35" s="29" t="e">
        <f aca="false">events!#ref!</f>
        <v>#NAME?</v>
      </c>
      <c r="B35" s="29" t="e">
        <f aca="false">events!#ref!</f>
        <v>#NAME?</v>
      </c>
      <c r="C35" s="29" t="e">
        <f aca="false">events!#ref!</f>
        <v>#NAME?</v>
      </c>
      <c r="D35" s="113" t="e">
        <f aca="false">"&lt;userEvents&gt;&lt;eventId&gt;"&amp;A35&amp;"&lt;/eventId&gt;&lt;ownerNode&gt;0&lt;/ownerNode&gt;&lt;nodeName&gt;Software Node&lt;/nodeName&gt;&lt;eventName&gt;"&amp;B35&amp;"&lt;/eventName&gt;&lt;Values /&gt;&lt;eventNode&gt;0&lt;/eventNode&gt;&lt;eventValue&gt;"&amp;C35&amp;"&lt;/eventValue&gt;&lt;/userEvents&gt;"</f>
        <v>#NAME?</v>
      </c>
    </row>
    <row r="36" s="113" customFormat="true" ht="12.75" hidden="true" customHeight="false" outlineLevel="0" collapsed="false">
      <c r="A36" s="29" t="e">
        <f aca="false">events!#ref!</f>
        <v>#NAME?</v>
      </c>
      <c r="B36" s="29" t="e">
        <f aca="false">events!#ref!</f>
        <v>#NAME?</v>
      </c>
      <c r="C36" s="29" t="e">
        <f aca="false">events!#ref!</f>
        <v>#NAME?</v>
      </c>
      <c r="D36" s="113" t="e">
        <f aca="false">"&lt;userEvents&gt;&lt;eventId&gt;"&amp;A36&amp;"&lt;/eventId&gt;&lt;ownerNode&gt;0&lt;/ownerNode&gt;&lt;nodeName&gt;Software Node&lt;/nodeName&gt;&lt;eventName&gt;"&amp;B36&amp;"&lt;/eventName&gt;&lt;Values /&gt;&lt;eventNode&gt;0&lt;/eventNode&gt;&lt;eventValue&gt;"&amp;C36&amp;"&lt;/eventValue&gt;&lt;/userEvents&gt;"</f>
        <v>#NAME?</v>
      </c>
    </row>
    <row r="37" s="113" customFormat="true" ht="12.75" hidden="true" customHeight="false" outlineLevel="0" collapsed="false">
      <c r="A37" s="29" t="e">
        <f aca="false">events!#ref!</f>
        <v>#NAME?</v>
      </c>
      <c r="B37" s="29" t="e">
        <f aca="false">events!#ref!</f>
        <v>#NAME?</v>
      </c>
      <c r="C37" s="29" t="e">
        <f aca="false">events!#ref!</f>
        <v>#NAME?</v>
      </c>
      <c r="D37" s="113" t="e">
        <f aca="false">"&lt;userEvents&gt;&lt;eventId&gt;"&amp;A37&amp;"&lt;/eventId&gt;&lt;ownerNode&gt;0&lt;/ownerNode&gt;&lt;nodeName&gt;Software Node&lt;/nodeName&gt;&lt;eventName&gt;"&amp;B37&amp;"&lt;/eventName&gt;&lt;Values /&gt;&lt;eventNode&gt;0&lt;/eventNode&gt;&lt;eventValue&gt;"&amp;C37&amp;"&lt;/eventValue&gt;&lt;/userEvents&gt;"</f>
        <v>#NAME?</v>
      </c>
    </row>
    <row r="38" s="113" customFormat="true" ht="12.75" hidden="true" customHeight="false" outlineLevel="0" collapsed="false">
      <c r="A38" s="29" t="e">
        <f aca="false">events!#ref!</f>
        <v>#NAME?</v>
      </c>
      <c r="B38" s="29" t="e">
        <f aca="false">events!#ref!</f>
        <v>#NAME?</v>
      </c>
      <c r="C38" s="29" t="e">
        <f aca="false">events!#ref!</f>
        <v>#NAME?</v>
      </c>
      <c r="D38" s="113" t="e">
        <f aca="false">"&lt;userEvents&gt;&lt;eventId&gt;"&amp;A38&amp;"&lt;/eventId&gt;&lt;ownerNode&gt;0&lt;/ownerNode&gt;&lt;nodeName&gt;Software Node&lt;/nodeName&gt;&lt;eventName&gt;"&amp;B38&amp;"&lt;/eventName&gt;&lt;Values /&gt;&lt;eventNode&gt;0&lt;/eventNode&gt;&lt;eventValue&gt;"&amp;C38&amp;"&lt;/eventValue&gt;&lt;/userEvents&gt;"</f>
        <v>#NAME?</v>
      </c>
    </row>
    <row r="39" s="113" customFormat="true" ht="12.75" hidden="true" customHeight="false" outlineLevel="0" collapsed="false">
      <c r="A39" s="29" t="e">
        <f aca="false">events!#ref!</f>
        <v>#NAME?</v>
      </c>
      <c r="B39" s="29" t="e">
        <f aca="false">events!#ref!</f>
        <v>#NAME?</v>
      </c>
      <c r="C39" s="29" t="e">
        <f aca="false">events!#ref!</f>
        <v>#NAME?</v>
      </c>
      <c r="D39" s="113" t="e">
        <f aca="false">"&lt;userEvents&gt;&lt;eventId&gt;"&amp;A39&amp;"&lt;/eventId&gt;&lt;ownerNode&gt;0&lt;/ownerNode&gt;&lt;nodeName&gt;Software Node&lt;/nodeName&gt;&lt;eventName&gt;"&amp;B39&amp;"&lt;/eventName&gt;&lt;Values /&gt;&lt;eventNode&gt;0&lt;/eventNode&gt;&lt;eventValue&gt;"&amp;C39&amp;"&lt;/eventValue&gt;&lt;/userEvents&gt;"</f>
        <v>#NAME?</v>
      </c>
    </row>
    <row r="40" s="113" customFormat="true" ht="12.75" hidden="true" customHeight="false" outlineLevel="0" collapsed="false">
      <c r="A40" s="29" t="e">
        <f aca="false">events!#ref!</f>
        <v>#NAME?</v>
      </c>
      <c r="B40" s="29" t="e">
        <f aca="false">events!#ref!</f>
        <v>#NAME?</v>
      </c>
      <c r="C40" s="29" t="e">
        <f aca="false">events!#ref!</f>
        <v>#NAME?</v>
      </c>
      <c r="D40" s="113" t="e">
        <f aca="false">"&lt;userEvents&gt;&lt;eventId&gt;"&amp;A40&amp;"&lt;/eventId&gt;&lt;ownerNode&gt;0&lt;/ownerNode&gt;&lt;nodeName&gt;Software Node&lt;/nodeName&gt;&lt;eventName&gt;"&amp;B40&amp;"&lt;/eventName&gt;&lt;Values /&gt;&lt;eventNode&gt;0&lt;/eventNode&gt;&lt;eventValue&gt;"&amp;C40&amp;"&lt;/eventValue&gt;&lt;/userEvents&gt;"</f>
        <v>#NAME?</v>
      </c>
    </row>
    <row r="41" s="113" customFormat="true" ht="12.75" hidden="true" customHeight="false" outlineLevel="0" collapsed="false">
      <c r="A41" s="29" t="e">
        <f aca="false">events!#ref!</f>
        <v>#NAME?</v>
      </c>
      <c r="B41" s="29" t="e">
        <f aca="false">events!#ref!</f>
        <v>#NAME?</v>
      </c>
      <c r="C41" s="29" t="e">
        <f aca="false">events!#ref!</f>
        <v>#NAME?</v>
      </c>
      <c r="D41" s="113" t="e">
        <f aca="false">"&lt;userEvents&gt;&lt;eventId&gt;"&amp;A41&amp;"&lt;/eventId&gt;&lt;ownerNode&gt;0&lt;/ownerNode&gt;&lt;nodeName&gt;Software Node&lt;/nodeName&gt;&lt;eventName&gt;"&amp;B41&amp;"&lt;/eventName&gt;&lt;Values /&gt;&lt;eventNode&gt;0&lt;/eventNode&gt;&lt;eventValue&gt;"&amp;C41&amp;"&lt;/eventValue&gt;&lt;/userEvents&gt;"</f>
        <v>#NAME?</v>
      </c>
    </row>
    <row r="42" s="113" customFormat="true" ht="12.75" hidden="true" customHeight="false" outlineLevel="0" collapsed="false">
      <c r="A42" s="29" t="e">
        <f aca="false">events!#ref!</f>
        <v>#NAME?</v>
      </c>
      <c r="B42" s="29" t="e">
        <f aca="false">events!#ref!</f>
        <v>#NAME?</v>
      </c>
      <c r="C42" s="29" t="e">
        <f aca="false">events!#ref!</f>
        <v>#NAME?</v>
      </c>
      <c r="D42" s="113" t="e">
        <f aca="false">"&lt;userEvents&gt;&lt;eventId&gt;"&amp;A42&amp;"&lt;/eventId&gt;&lt;ownerNode&gt;0&lt;/ownerNode&gt;&lt;nodeName&gt;Software Node&lt;/nodeName&gt;&lt;eventName&gt;"&amp;B42&amp;"&lt;/eventName&gt;&lt;Values /&gt;&lt;eventNode&gt;0&lt;/eventNode&gt;&lt;eventValue&gt;"&amp;C42&amp;"&lt;/eventValue&gt;&lt;/userEvents&gt;"</f>
        <v>#NAME?</v>
      </c>
    </row>
    <row r="43" s="113" customFormat="true" ht="12.75" hidden="true" customHeight="false" outlineLevel="0" collapsed="false">
      <c r="A43" s="29" t="e">
        <f aca="false">events!#ref!</f>
        <v>#NAME?</v>
      </c>
      <c r="B43" s="29" t="e">
        <f aca="false">events!#ref!</f>
        <v>#NAME?</v>
      </c>
      <c r="C43" s="29" t="e">
        <f aca="false">events!#ref!</f>
        <v>#NAME?</v>
      </c>
      <c r="D43" s="113" t="e">
        <f aca="false">"&lt;userEvents&gt;&lt;eventId&gt;"&amp;A43&amp;"&lt;/eventId&gt;&lt;ownerNode&gt;0&lt;/ownerNode&gt;&lt;nodeName&gt;Software Node&lt;/nodeName&gt;&lt;eventName&gt;"&amp;B43&amp;"&lt;/eventName&gt;&lt;Values /&gt;&lt;eventNode&gt;0&lt;/eventNode&gt;&lt;eventValue&gt;"&amp;C43&amp;"&lt;/eventValue&gt;&lt;/userEvents&gt;"</f>
        <v>#NAME?</v>
      </c>
    </row>
    <row r="44" s="113" customFormat="true" ht="12.75" hidden="true" customHeight="false" outlineLevel="0" collapsed="false">
      <c r="A44" s="29" t="e">
        <f aca="false">events!#ref!</f>
        <v>#NAME?</v>
      </c>
      <c r="B44" s="29" t="e">
        <f aca="false">events!#ref!</f>
        <v>#NAME?</v>
      </c>
      <c r="C44" s="29" t="e">
        <f aca="false">events!#ref!</f>
        <v>#NAME?</v>
      </c>
      <c r="D44" s="113" t="e">
        <f aca="false">"&lt;userEvents&gt;&lt;eventId&gt;"&amp;A44&amp;"&lt;/eventId&gt;&lt;ownerNode&gt;0&lt;/ownerNode&gt;&lt;nodeName&gt;Software Node&lt;/nodeName&gt;&lt;eventName&gt;"&amp;B44&amp;"&lt;/eventName&gt;&lt;Values /&gt;&lt;eventNode&gt;0&lt;/eventNode&gt;&lt;eventValue&gt;"&amp;C44&amp;"&lt;/eventValue&gt;&lt;/userEvents&gt;"</f>
        <v>#NAME?</v>
      </c>
    </row>
    <row r="45" s="113" customFormat="true" ht="12.75" hidden="true" customHeight="false" outlineLevel="0" collapsed="false">
      <c r="A45" s="29" t="e">
        <f aca="false">events!#ref!</f>
        <v>#NAME?</v>
      </c>
      <c r="B45" s="29" t="e">
        <f aca="false">events!#ref!</f>
        <v>#NAME?</v>
      </c>
      <c r="C45" s="29" t="e">
        <f aca="false">events!#ref!</f>
        <v>#NAME?</v>
      </c>
      <c r="D45" s="113" t="e">
        <f aca="false">"&lt;userEvents&gt;&lt;eventId&gt;"&amp;A45&amp;"&lt;/eventId&gt;&lt;ownerNode&gt;0&lt;/ownerNode&gt;&lt;nodeName&gt;Software Node&lt;/nodeName&gt;&lt;eventName&gt;"&amp;B45&amp;"&lt;/eventName&gt;&lt;Values /&gt;&lt;eventNode&gt;0&lt;/eventNode&gt;&lt;eventValue&gt;"&amp;C45&amp;"&lt;/eventValue&gt;&lt;/userEvents&gt;"</f>
        <v>#NAME?</v>
      </c>
    </row>
    <row r="46" s="113" customFormat="true" ht="12.75" hidden="true" customHeight="false" outlineLevel="0" collapsed="false">
      <c r="A46" s="29" t="e">
        <f aca="false">events!#ref!</f>
        <v>#NAME?</v>
      </c>
      <c r="B46" s="29" t="e">
        <f aca="false">events!#ref!</f>
        <v>#NAME?</v>
      </c>
      <c r="C46" s="29" t="e">
        <f aca="false">events!#ref!</f>
        <v>#NAME?</v>
      </c>
      <c r="D46" s="113" t="e">
        <f aca="false">"&lt;userEvents&gt;&lt;eventId&gt;"&amp;A46&amp;"&lt;/eventId&gt;&lt;ownerNode&gt;0&lt;/ownerNode&gt;&lt;nodeName&gt;Software Node&lt;/nodeName&gt;&lt;eventName&gt;"&amp;B46&amp;"&lt;/eventName&gt;&lt;Values /&gt;&lt;eventNode&gt;0&lt;/eventNode&gt;&lt;eventValue&gt;"&amp;C46&amp;"&lt;/eventValue&gt;&lt;/userEvents&gt;"</f>
        <v>#NAME?</v>
      </c>
    </row>
    <row r="47" s="113" customFormat="true" ht="12.75" hidden="true" customHeight="false" outlineLevel="0" collapsed="false">
      <c r="A47" s="29" t="e">
        <f aca="false">events!#ref!</f>
        <v>#NAME?</v>
      </c>
      <c r="B47" s="29" t="e">
        <f aca="false">events!#ref!</f>
        <v>#NAME?</v>
      </c>
      <c r="C47" s="29" t="e">
        <f aca="false">events!#ref!</f>
        <v>#NAME?</v>
      </c>
      <c r="D47" s="113" t="e">
        <f aca="false">"&lt;userEvents&gt;&lt;eventId&gt;"&amp;A47&amp;"&lt;/eventId&gt;&lt;ownerNode&gt;0&lt;/ownerNode&gt;&lt;nodeName&gt;Software Node&lt;/nodeName&gt;&lt;eventName&gt;"&amp;B47&amp;"&lt;/eventName&gt;&lt;Values /&gt;&lt;eventNode&gt;0&lt;/eventNode&gt;&lt;eventValue&gt;"&amp;C47&amp;"&lt;/eventValue&gt;&lt;/userEvents&gt;"</f>
        <v>#NAME?</v>
      </c>
    </row>
    <row r="48" s="113" customFormat="true" ht="12.75" hidden="true" customHeight="false" outlineLevel="0" collapsed="false">
      <c r="A48" s="29" t="e">
        <f aca="false">events!#ref!</f>
        <v>#NAME?</v>
      </c>
      <c r="B48" s="29" t="e">
        <f aca="false">events!#ref!</f>
        <v>#NAME?</v>
      </c>
      <c r="C48" s="29" t="e">
        <f aca="false">events!#ref!</f>
        <v>#NAME?</v>
      </c>
      <c r="D48" s="113" t="e">
        <f aca="false">"&lt;userEvents&gt;&lt;eventId&gt;"&amp;A48&amp;"&lt;/eventId&gt;&lt;ownerNode&gt;0&lt;/ownerNode&gt;&lt;nodeName&gt;Software Node&lt;/nodeName&gt;&lt;eventName&gt;"&amp;B48&amp;"&lt;/eventName&gt;&lt;Values /&gt;&lt;eventNode&gt;0&lt;/eventNode&gt;&lt;eventValue&gt;"&amp;C48&amp;"&lt;/eventValue&gt;&lt;/userEvents&gt;"</f>
        <v>#NAME?</v>
      </c>
    </row>
    <row r="49" s="113" customFormat="true" ht="12.75" hidden="true" customHeight="false" outlineLevel="0" collapsed="false">
      <c r="A49" s="29" t="e">
        <f aca="false">events!#ref!</f>
        <v>#NAME?</v>
      </c>
      <c r="B49" s="29" t="e">
        <f aca="false">events!#ref!</f>
        <v>#NAME?</v>
      </c>
      <c r="C49" s="29" t="e">
        <f aca="false">events!#ref!</f>
        <v>#NAME?</v>
      </c>
      <c r="D49" s="113" t="e">
        <f aca="false">"&lt;userEvents&gt;&lt;eventId&gt;"&amp;A49&amp;"&lt;/eventId&gt;&lt;ownerNode&gt;0&lt;/ownerNode&gt;&lt;nodeName&gt;Software Node&lt;/nodeName&gt;&lt;eventName&gt;"&amp;B49&amp;"&lt;/eventName&gt;&lt;Values /&gt;&lt;eventNode&gt;0&lt;/eventNode&gt;&lt;eventValue&gt;"&amp;C49&amp;"&lt;/eventValue&gt;&lt;/userEvents&gt;"</f>
        <v>#NAME?</v>
      </c>
    </row>
    <row r="50" s="113" customFormat="true" ht="12.75" hidden="true" customHeight="false" outlineLevel="0" collapsed="false">
      <c r="A50" s="29" t="e">
        <f aca="false">events!#ref!</f>
        <v>#NAME?</v>
      </c>
      <c r="B50" s="29" t="e">
        <f aca="false">events!#ref!</f>
        <v>#NAME?</v>
      </c>
      <c r="C50" s="29" t="e">
        <f aca="false">events!#ref!</f>
        <v>#NAME?</v>
      </c>
      <c r="D50" s="113" t="e">
        <f aca="false">"&lt;userEvents&gt;&lt;eventId&gt;"&amp;A50&amp;"&lt;/eventId&gt;&lt;ownerNode&gt;0&lt;/ownerNode&gt;&lt;nodeName&gt;Software Node&lt;/nodeName&gt;&lt;eventName&gt;"&amp;B50&amp;"&lt;/eventName&gt;&lt;Values /&gt;&lt;eventNode&gt;0&lt;/eventNode&gt;&lt;eventValue&gt;"&amp;C50&amp;"&lt;/eventValue&gt;&lt;/userEvents&gt;"</f>
        <v>#NAME?</v>
      </c>
    </row>
    <row r="51" s="113" customFormat="true" ht="12.75" hidden="true" customHeight="false" outlineLevel="0" collapsed="false">
      <c r="A51" s="29" t="e">
        <f aca="false">events!#ref!</f>
        <v>#NAME?</v>
      </c>
      <c r="B51" s="29" t="e">
        <f aca="false">events!#ref!</f>
        <v>#NAME?</v>
      </c>
      <c r="C51" s="29" t="e">
        <f aca="false">events!#ref!</f>
        <v>#NAME?</v>
      </c>
      <c r="D51" s="113" t="e">
        <f aca="false">"&lt;userEvents&gt;&lt;eventId&gt;"&amp;A51&amp;"&lt;/eventId&gt;&lt;ownerNode&gt;0&lt;/ownerNode&gt;&lt;nodeName&gt;Software Node&lt;/nodeName&gt;&lt;eventName&gt;"&amp;B51&amp;"&lt;/eventName&gt;&lt;Values /&gt;&lt;eventNode&gt;0&lt;/eventNode&gt;&lt;eventValue&gt;"&amp;C51&amp;"&lt;/eventValue&gt;&lt;/userEvents&gt;"</f>
        <v>#NAME?</v>
      </c>
    </row>
    <row r="52" s="113" customFormat="true" ht="12.75" hidden="true" customHeight="false" outlineLevel="0" collapsed="false">
      <c r="A52" s="29" t="e">
        <f aca="false">events!#ref!</f>
        <v>#NAME?</v>
      </c>
      <c r="B52" s="29" t="e">
        <f aca="false">events!#ref!</f>
        <v>#NAME?</v>
      </c>
      <c r="C52" s="29" t="e">
        <f aca="false">events!#ref!</f>
        <v>#NAME?</v>
      </c>
      <c r="D52" s="113" t="e">
        <f aca="false">"&lt;userEvents&gt;&lt;eventId&gt;"&amp;A52&amp;"&lt;/eventId&gt;&lt;ownerNode&gt;0&lt;/ownerNode&gt;&lt;nodeName&gt;Software Node&lt;/nodeName&gt;&lt;eventName&gt;"&amp;B52&amp;"&lt;/eventName&gt;&lt;Values /&gt;&lt;eventNode&gt;0&lt;/eventNode&gt;&lt;eventValue&gt;"&amp;C52&amp;"&lt;/eventValue&gt;&lt;/userEvents&gt;"</f>
        <v>#NAME?</v>
      </c>
    </row>
    <row r="53" s="113" customFormat="true" ht="12.75" hidden="true" customHeight="false" outlineLevel="0" collapsed="false">
      <c r="A53" s="29" t="e">
        <f aca="false">events!#ref!</f>
        <v>#NAME?</v>
      </c>
      <c r="B53" s="29" t="e">
        <f aca="false">events!#ref!</f>
        <v>#NAME?</v>
      </c>
      <c r="C53" s="29" t="e">
        <f aca="false">events!#ref!</f>
        <v>#NAME?</v>
      </c>
      <c r="D53" s="113" t="e">
        <f aca="false">"&lt;userEvents&gt;&lt;eventId&gt;"&amp;A53&amp;"&lt;/eventId&gt;&lt;ownerNode&gt;0&lt;/ownerNode&gt;&lt;nodeName&gt;Software Node&lt;/nodeName&gt;&lt;eventName&gt;"&amp;B53&amp;"&lt;/eventName&gt;&lt;Values /&gt;&lt;eventNode&gt;0&lt;/eventNode&gt;&lt;eventValue&gt;"&amp;C53&amp;"&lt;/eventValue&gt;&lt;/userEvents&gt;"</f>
        <v>#NAME?</v>
      </c>
    </row>
    <row r="54" s="113" customFormat="true" ht="12.75" hidden="true" customHeight="false" outlineLevel="0" collapsed="false">
      <c r="A54" s="29" t="e">
        <f aca="false">events!#ref!</f>
        <v>#NAME?</v>
      </c>
      <c r="B54" s="29" t="e">
        <f aca="false">events!#ref!</f>
        <v>#NAME?</v>
      </c>
      <c r="C54" s="29" t="e">
        <f aca="false">events!#ref!</f>
        <v>#NAME?</v>
      </c>
      <c r="D54" s="113" t="e">
        <f aca="false">"&lt;userEvents&gt;&lt;eventId&gt;"&amp;A54&amp;"&lt;/eventId&gt;&lt;ownerNode&gt;0&lt;/ownerNode&gt;&lt;nodeName&gt;Software Node&lt;/nodeName&gt;&lt;eventName&gt;"&amp;B54&amp;"&lt;/eventName&gt;&lt;Values /&gt;&lt;eventNode&gt;0&lt;/eventNode&gt;&lt;eventValue&gt;"&amp;C54&amp;"&lt;/eventValue&gt;&lt;/userEvents&gt;"</f>
        <v>#NAME?</v>
      </c>
    </row>
    <row r="55" s="113" customFormat="true" ht="12.75" hidden="true" customHeight="false" outlineLevel="0" collapsed="false">
      <c r="A55" s="29" t="e">
        <f aca="false">events!#ref!</f>
        <v>#NAME?</v>
      </c>
      <c r="B55" s="29" t="e">
        <f aca="false">events!#ref!</f>
        <v>#NAME?</v>
      </c>
      <c r="C55" s="29" t="e">
        <f aca="false">events!#ref!</f>
        <v>#NAME?</v>
      </c>
      <c r="D55" s="113" t="e">
        <f aca="false">"&lt;userEvents&gt;&lt;eventId&gt;"&amp;A55&amp;"&lt;/eventId&gt;&lt;ownerNode&gt;0&lt;/ownerNode&gt;&lt;nodeName&gt;Software Node&lt;/nodeName&gt;&lt;eventName&gt;"&amp;B55&amp;"&lt;/eventName&gt;&lt;Values /&gt;&lt;eventNode&gt;0&lt;/eventNode&gt;&lt;eventValue&gt;"&amp;C55&amp;"&lt;/eventValue&gt;&lt;/userEvents&gt;"</f>
        <v>#NAME?</v>
      </c>
    </row>
    <row r="56" customFormat="false" ht="12.75" hidden="true" customHeight="false" outlineLevel="0" collapsed="false">
      <c r="A56" s="29" t="e">
        <f aca="false">events!#ref!</f>
        <v>#NAME?</v>
      </c>
      <c r="B56" s="29" t="e">
        <f aca="false">events!#ref!</f>
        <v>#NAME?</v>
      </c>
      <c r="C56" s="29" t="e">
        <f aca="false">events!#ref!</f>
        <v>#NAME?</v>
      </c>
      <c r="D56" s="113" t="e">
        <f aca="false">"&lt;userEvents&gt;&lt;eventId&gt;"&amp;A56&amp;"&lt;/eventId&gt;&lt;ownerNode&gt;0&lt;/ownerNode&gt;&lt;nodeName&gt;Software Node&lt;/nodeName&gt;&lt;eventName&gt;"&amp;B56&amp;"&lt;/eventName&gt;&lt;Values /&gt;&lt;eventNode&gt;0&lt;/eventNode&gt;&lt;eventValue&gt;"&amp;C56&amp;"&lt;/eventValue&gt;&lt;/userEvents&gt;"</f>
        <v>#NAME?</v>
      </c>
      <c r="E56" s="113"/>
    </row>
    <row r="57" s="113" customFormat="true" ht="12.75" hidden="true" customHeight="false" outlineLevel="0" collapsed="false">
      <c r="A57" s="29" t="e">
        <f aca="false">events!#ref!</f>
        <v>#NAME?</v>
      </c>
      <c r="B57" s="29" t="e">
        <f aca="false">events!#ref!</f>
        <v>#NAME?</v>
      </c>
      <c r="C57" s="29" t="e">
        <f aca="false">events!#ref!</f>
        <v>#NAME?</v>
      </c>
      <c r="D57" s="113" t="e">
        <f aca="false">"&lt;userEvents&gt;&lt;eventId&gt;"&amp;A57&amp;"&lt;/eventId&gt;&lt;ownerNode&gt;0&lt;/ownerNode&gt;&lt;nodeName&gt;Software Node&lt;/nodeName&gt;&lt;eventName&gt;"&amp;B57&amp;"&lt;/eventName&gt;&lt;Values /&gt;&lt;eventNode&gt;0&lt;/eventNode&gt;&lt;eventValue&gt;"&amp;C57&amp;"&lt;/eventValue&gt;&lt;/userEvents&gt;"</f>
        <v>#NAME?</v>
      </c>
    </row>
    <row r="58" s="113" customFormat="true" ht="12.75" hidden="false" customHeight="false" outlineLevel="0" collapsed="false">
      <c r="A58" s="11" t="e">
        <f aca="false">events!#ref!</f>
        <v>#NAME?</v>
      </c>
      <c r="B58" s="11" t="e">
        <f aca="false">events!#ref!</f>
        <v>#NAME?</v>
      </c>
      <c r="C58" s="11" t="e">
        <f aca="false">events!#ref!</f>
        <v>#NAME?</v>
      </c>
      <c r="D58" s="1" t="e">
        <f aca="false">"&lt;userEvents&gt;&lt;eventId&gt;"&amp;A58&amp;"&lt;/eventId&gt;&lt;ownerNode&gt;0&lt;/ownerNode&gt;&lt;nodeName&gt;Software Node&lt;/nodeName&gt;&lt;eventName&gt;"&amp;B58&amp;"&lt;/eventName&gt;&lt;Values /&gt;&lt;eventNode&gt;0&lt;/eventNode&gt;&lt;eventValue&gt;"&amp;C58&amp;"&lt;/eventValue&gt;&lt;/userEvents&gt;"</f>
        <v>#NAME?</v>
      </c>
      <c r="E58" s="1"/>
    </row>
    <row r="59" s="113" customFormat="true" ht="12.75" hidden="true" customHeight="false" outlineLevel="0" collapsed="false">
      <c r="A59" s="29" t="e">
        <f aca="false">events!#ref!</f>
        <v>#NAME?</v>
      </c>
      <c r="B59" s="29" t="e">
        <f aca="false">events!#ref!</f>
        <v>#NAME?</v>
      </c>
      <c r="C59" s="29" t="e">
        <f aca="false">events!#ref!</f>
        <v>#NAME?</v>
      </c>
      <c r="D59" s="113" t="e">
        <f aca="false">"&lt;userEvents&gt;&lt;eventId&gt;"&amp;A59&amp;"&lt;/eventId&gt;&lt;ownerNode&gt;0&lt;/ownerNode&gt;&lt;nodeName&gt;Software Node&lt;/nodeName&gt;&lt;eventName&gt;"&amp;B59&amp;"&lt;/eventName&gt;&lt;Values /&gt;&lt;eventNode&gt;0&lt;/eventNode&gt;&lt;eventValue&gt;"&amp;C59&amp;"&lt;/eventValue&gt;&lt;/userEvents&gt;"</f>
        <v>#NAME?</v>
      </c>
    </row>
    <row r="60" customFormat="false" ht="12.75" hidden="true" customHeight="false" outlineLevel="0" collapsed="false">
      <c r="A60" s="29" t="e">
        <f aca="false">events!#ref!</f>
        <v>#NAME?</v>
      </c>
      <c r="B60" s="29" t="e">
        <f aca="false">events!#ref!</f>
        <v>#NAME?</v>
      </c>
      <c r="C60" s="29" t="e">
        <f aca="false">events!#ref!</f>
        <v>#NAME?</v>
      </c>
      <c r="D60" s="113" t="e">
        <f aca="false">"&lt;userEvents&gt;&lt;eventId&gt;"&amp;A60&amp;"&lt;/eventId&gt;&lt;ownerNode&gt;0&lt;/ownerNode&gt;&lt;nodeName&gt;Software Node&lt;/nodeName&gt;&lt;eventName&gt;"&amp;B60&amp;"&lt;/eventName&gt;&lt;Values /&gt;&lt;eventNode&gt;0&lt;/eventNode&gt;&lt;eventValue&gt;"&amp;C60&amp;"&lt;/eventValue&gt;&lt;/userEvents&gt;"</f>
        <v>#NAME?</v>
      </c>
      <c r="E60" s="113"/>
    </row>
    <row r="61" customFormat="false" ht="12.75" hidden="true" customHeight="false" outlineLevel="0" collapsed="false">
      <c r="A61" s="29" t="e">
        <f aca="false">events!#ref!</f>
        <v>#NAME?</v>
      </c>
      <c r="B61" s="29" t="e">
        <f aca="false">events!#ref!</f>
        <v>#NAME?</v>
      </c>
      <c r="C61" s="29" t="e">
        <f aca="false">events!#ref!</f>
        <v>#NAME?</v>
      </c>
      <c r="D61" s="113" t="e">
        <f aca="false">"&lt;userEvents&gt;&lt;eventId&gt;"&amp;A61&amp;"&lt;/eventId&gt;&lt;ownerNode&gt;0&lt;/ownerNode&gt;&lt;nodeName&gt;Software Node&lt;/nodeName&gt;&lt;eventName&gt;"&amp;B61&amp;"&lt;/eventName&gt;&lt;Values /&gt;&lt;eventNode&gt;0&lt;/eventNode&gt;&lt;eventValue&gt;"&amp;C61&amp;"&lt;/eventValue&gt;&lt;/userEvents&gt;"</f>
        <v>#NAME?</v>
      </c>
      <c r="E61" s="113"/>
    </row>
    <row r="62" customFormat="false" ht="12.75" hidden="false" customHeight="false" outlineLevel="0" collapsed="false">
      <c r="A62" s="11" t="e">
        <f aca="false">events!#ref!</f>
        <v>#NAME?</v>
      </c>
      <c r="B62" s="11" t="e">
        <f aca="false">events!#ref!</f>
        <v>#NAME?</v>
      </c>
      <c r="C62" s="11" t="e">
        <f aca="false">events!#ref!</f>
        <v>#NAME?</v>
      </c>
      <c r="D62" s="1" t="e">
        <f aca="false">"&lt;userEvents&gt;&lt;eventId&gt;"&amp;A62&amp;"&lt;/eventId&gt;&lt;ownerNode&gt;0&lt;/ownerNode&gt;&lt;nodeName&gt;Software Node&lt;/nodeName&gt;&lt;eventName&gt;"&amp;B62&amp;"&lt;/eventName&gt;&lt;Values /&gt;&lt;eventNode&gt;0&lt;/eventNode&gt;&lt;eventValue&gt;"&amp;C62&amp;"&lt;/eventValue&gt;&lt;/userEvents&gt;"</f>
        <v>#NAME?</v>
      </c>
    </row>
    <row r="63" customFormat="false" ht="12.75" hidden="false" customHeight="false" outlineLevel="0" collapsed="false">
      <c r="A63" s="11" t="e">
        <f aca="false">events!#ref!</f>
        <v>#NAME?</v>
      </c>
      <c r="B63" s="11" t="e">
        <f aca="false">events!#ref!</f>
        <v>#NAME?</v>
      </c>
      <c r="C63" s="11" t="e">
        <f aca="false">events!#ref!</f>
        <v>#NAME?</v>
      </c>
      <c r="D63" s="1" t="e">
        <f aca="false">"&lt;userEvents&gt;&lt;eventId&gt;"&amp;A63&amp;"&lt;/eventId&gt;&lt;ownerNode&gt;0&lt;/ownerNode&gt;&lt;nodeName&gt;Software Node&lt;/nodeName&gt;&lt;eventName&gt;"&amp;B63&amp;"&lt;/eventName&gt;&lt;Values /&gt;&lt;eventNode&gt;0&lt;/eventNode&gt;&lt;eventValue&gt;"&amp;C63&amp;"&lt;/eventValue&gt;&lt;/userEvents&gt;"</f>
        <v>#NAME?</v>
      </c>
    </row>
    <row r="64" customFormat="false" ht="12.75" hidden="false" customHeight="false" outlineLevel="0" collapsed="false">
      <c r="A64" s="11" t="e">
        <f aca="false">events!#ref!</f>
        <v>#NAME?</v>
      </c>
      <c r="B64" s="11" t="e">
        <f aca="false">events!#ref!</f>
        <v>#NAME?</v>
      </c>
      <c r="C64" s="11" t="e">
        <f aca="false">events!#ref!</f>
        <v>#NAME?</v>
      </c>
      <c r="D64" s="1" t="e">
        <f aca="false">"&lt;userEvents&gt;&lt;eventId&gt;"&amp;A64&amp;"&lt;/eventId&gt;&lt;ownerNode&gt;0&lt;/ownerNode&gt;&lt;nodeName&gt;Software Node&lt;/nodeName&gt;&lt;eventName&gt;"&amp;B64&amp;"&lt;/eventName&gt;&lt;Values /&gt;&lt;eventNode&gt;0&lt;/eventNode&gt;&lt;eventValue&gt;"&amp;C64&amp;"&lt;/eventValue&gt;&lt;/userEvents&gt;"</f>
        <v>#NAME?</v>
      </c>
    </row>
    <row r="65" customFormat="false" ht="12.75" hidden="false" customHeight="false" outlineLevel="0" collapsed="false">
      <c r="A65" s="11" t="e">
        <f aca="false">events!#ref!</f>
        <v>#NAME?</v>
      </c>
      <c r="B65" s="11" t="e">
        <f aca="false">events!#ref!</f>
        <v>#NAME?</v>
      </c>
      <c r="C65" s="11" t="e">
        <f aca="false">events!#ref!</f>
        <v>#NAME?</v>
      </c>
      <c r="D65" s="1" t="e">
        <f aca="false">"&lt;userEvents&gt;&lt;eventId&gt;"&amp;A65&amp;"&lt;/eventId&gt;&lt;ownerNode&gt;0&lt;/ownerNode&gt;&lt;nodeName&gt;Software Node&lt;/nodeName&gt;&lt;eventName&gt;"&amp;B65&amp;"&lt;/eventName&gt;&lt;Values /&gt;&lt;eventNode&gt;0&lt;/eventNode&gt;&lt;eventValue&gt;"&amp;C65&amp;"&lt;/eventValue&gt;&lt;/userEvents&gt;"</f>
        <v>#NAME?</v>
      </c>
    </row>
    <row r="66" customFormat="false" ht="12.75" hidden="false" customHeight="false" outlineLevel="0" collapsed="false">
      <c r="A66" s="11" t="e">
        <f aca="false">events!#ref!</f>
        <v>#NAME?</v>
      </c>
      <c r="B66" s="11" t="e">
        <f aca="false">events!#ref!</f>
        <v>#NAME?</v>
      </c>
      <c r="C66" s="11" t="e">
        <f aca="false">events!#ref!</f>
        <v>#NAME?</v>
      </c>
      <c r="D66" s="1" t="e">
        <f aca="false">"&lt;userEvents&gt;&lt;eventId&gt;"&amp;A66&amp;"&lt;/eventId&gt;&lt;ownerNode&gt;0&lt;/ownerNode&gt;&lt;nodeName&gt;Software Node&lt;/nodeName&gt;&lt;eventName&gt;"&amp;B66&amp;"&lt;/eventName&gt;&lt;Values /&gt;&lt;eventNode&gt;0&lt;/eventNode&gt;&lt;eventValue&gt;"&amp;C66&amp;"&lt;/eventValue&gt;&lt;/userEvents&gt;"</f>
        <v>#NAME?</v>
      </c>
    </row>
    <row r="67" customFormat="false" ht="12.75" hidden="false" customHeight="false" outlineLevel="0" collapsed="false">
      <c r="A67" s="11" t="e">
        <f aca="false">events!#ref!</f>
        <v>#NAME?</v>
      </c>
      <c r="B67" s="11" t="e">
        <f aca="false">events!#ref!</f>
        <v>#NAME?</v>
      </c>
      <c r="C67" s="11" t="e">
        <f aca="false">events!#ref!</f>
        <v>#NAME?</v>
      </c>
      <c r="D67" s="1" t="e">
        <f aca="false">"&lt;userEvents&gt;&lt;eventId&gt;"&amp;A67&amp;"&lt;/eventId&gt;&lt;ownerNode&gt;0&lt;/ownerNode&gt;&lt;nodeName&gt;Software Node&lt;/nodeName&gt;&lt;eventName&gt;"&amp;B67&amp;"&lt;/eventName&gt;&lt;Values /&gt;&lt;eventNode&gt;0&lt;/eventNode&gt;&lt;eventValue&gt;"&amp;C67&amp;"&lt;/eventValue&gt;&lt;/userEvents&gt;"</f>
        <v>#NAME?</v>
      </c>
    </row>
    <row r="68" customFormat="false" ht="12.75" hidden="false" customHeight="false" outlineLevel="0" collapsed="false">
      <c r="A68" s="11" t="e">
        <f aca="false">events!#ref!</f>
        <v>#NAME?</v>
      </c>
      <c r="B68" s="11" t="e">
        <f aca="false">events!#ref!</f>
        <v>#NAME?</v>
      </c>
      <c r="C68" s="11" t="e">
        <f aca="false">events!#ref!</f>
        <v>#NAME?</v>
      </c>
      <c r="D68" s="1" t="e">
        <f aca="false">"&lt;userEvents&gt;&lt;eventId&gt;"&amp;A68&amp;"&lt;/eventId&gt;&lt;ownerNode&gt;0&lt;/ownerNode&gt;&lt;nodeName&gt;Software Node&lt;/nodeName&gt;&lt;eventName&gt;"&amp;B68&amp;"&lt;/eventName&gt;&lt;Values /&gt;&lt;eventNode&gt;0&lt;/eventNode&gt;&lt;eventValue&gt;"&amp;C68&amp;"&lt;/eventValue&gt;&lt;/userEvents&gt;"</f>
        <v>#NAME?</v>
      </c>
    </row>
    <row r="69" customFormat="false" ht="12.75" hidden="false" customHeight="false" outlineLevel="0" collapsed="false">
      <c r="A69" s="11" t="e">
        <f aca="false">events!#ref!</f>
        <v>#NAME?</v>
      </c>
      <c r="B69" s="11" t="e">
        <f aca="false">events!#ref!</f>
        <v>#NAME?</v>
      </c>
      <c r="C69" s="11" t="e">
        <f aca="false">events!#ref!</f>
        <v>#NAME?</v>
      </c>
      <c r="D69" s="1" t="e">
        <f aca="false">"&lt;userEvents&gt;&lt;eventId&gt;"&amp;A69&amp;"&lt;/eventId&gt;&lt;ownerNode&gt;0&lt;/ownerNode&gt;&lt;nodeName&gt;Software Node&lt;/nodeName&gt;&lt;eventName&gt;"&amp;B69&amp;"&lt;/eventName&gt;&lt;Values /&gt;&lt;eventNode&gt;0&lt;/eventNode&gt;&lt;eventValue&gt;"&amp;C69&amp;"&lt;/eventValue&gt;&lt;/userEvents&gt;"</f>
        <v>#NAME?</v>
      </c>
    </row>
    <row r="70" s="113" customFormat="true" ht="12.75" hidden="false" customHeight="false" outlineLevel="0" collapsed="false">
      <c r="A70" s="11" t="n">
        <f aca="false">Events!$E11</f>
        <v>121</v>
      </c>
      <c r="B70" s="11" t="str">
        <f aca="false">Events!$D11</f>
        <v>Point sense 1 &amp; 2</v>
      </c>
      <c r="C70" s="11" t="n">
        <f aca="false">Events!$E11</f>
        <v>121</v>
      </c>
      <c r="D70" s="1" t="str">
        <f aca="false">"&lt;userEvents&gt;&lt;eventId&gt;"&amp;A70&amp;"&lt;/eventId&gt;&lt;ownerNode&gt;0&lt;/ownerNode&gt;&lt;nodeName&gt;Software Node&lt;/nodeName&gt;&lt;eventName&gt;"&amp;B70&amp;"&lt;/eventName&gt;&lt;Values /&gt;&lt;eventNode&gt;0&lt;/eventNode&gt;&lt;eventValue&gt;"&amp;C70&amp;"&lt;/eventValue&gt;&lt;/userEvents&gt;"</f>
        <v>&lt;userEvents&gt;&lt;eventId&gt;121&lt;/eventId&gt;&lt;ownerNode&gt;0&lt;/ownerNode&gt;&lt;nodeName&gt;Software Node&lt;/nodeName&gt;&lt;eventName&gt;Point sense 1 &amp; 2&lt;/eventName&gt;&lt;Values /&gt;&lt;eventNode&gt;0&lt;/eventNode&gt;&lt;eventValue&gt;121&lt;/eventValue&gt;&lt;/userEvents&gt;</v>
      </c>
      <c r="E70" s="1"/>
    </row>
    <row r="71" s="113" customFormat="true" ht="12.75" hidden="false" customHeight="false" outlineLevel="0" collapsed="false">
      <c r="A71" s="11" t="e">
        <f aca="false">events!#ref!</f>
        <v>#NAME?</v>
      </c>
      <c r="B71" s="11" t="e">
        <f aca="false">events!#ref!</f>
        <v>#NAME?</v>
      </c>
      <c r="C71" s="11" t="e">
        <f aca="false">events!#ref!</f>
        <v>#NAME?</v>
      </c>
      <c r="D71" s="1" t="e">
        <f aca="false">"&lt;userEvents&gt;&lt;eventId&gt;"&amp;A71&amp;"&lt;/eventId&gt;&lt;ownerNode&gt;0&lt;/ownerNode&gt;&lt;nodeName&gt;Software Node&lt;/nodeName&gt;&lt;eventName&gt;"&amp;B71&amp;"&lt;/eventName&gt;&lt;Values /&gt;&lt;eventNode&gt;0&lt;/eventNode&gt;&lt;eventValue&gt;"&amp;C71&amp;"&lt;/eventValue&gt;&lt;/userEvents&gt;"</f>
        <v>#NAME?</v>
      </c>
      <c r="E71" s="1"/>
    </row>
    <row r="72" s="113" customFormat="true" ht="12.75" hidden="true" customHeight="false" outlineLevel="0" collapsed="false">
      <c r="A72" s="29" t="n">
        <f aca="false">Events!$E12</f>
        <v>123</v>
      </c>
      <c r="B72" s="29" t="str">
        <f aca="false">Events!$D12</f>
        <v>Point sense 3 &amp; 4</v>
      </c>
      <c r="C72" s="29" t="n">
        <f aca="false">Events!$E12</f>
        <v>123</v>
      </c>
      <c r="D72" s="113" t="str">
        <f aca="false">"&lt;userEvents&gt;&lt;eventId&gt;"&amp;A72&amp;"&lt;/eventId&gt;&lt;ownerNode&gt;0&lt;/ownerNode&gt;&lt;nodeName&gt;Software Node&lt;/nodeName&gt;&lt;eventName&gt;"&amp;B72&amp;"&lt;/eventName&gt;&lt;Values /&gt;&lt;eventNode&gt;0&lt;/eventNode&gt;&lt;eventValue&gt;"&amp;C72&amp;"&lt;/eventValue&gt;&lt;/userEvents&gt;"</f>
        <v>&lt;userEvents&gt;&lt;eventId&gt;123&lt;/eventId&gt;&lt;ownerNode&gt;0&lt;/ownerNode&gt;&lt;nodeName&gt;Software Node&lt;/nodeName&gt;&lt;eventName&gt;Point sense 3 &amp; 4&lt;/eventName&gt;&lt;Values /&gt;&lt;eventNode&gt;0&lt;/eventNode&gt;&lt;eventValue&gt;123&lt;/eventValue&gt;&lt;/userEvents&gt;</v>
      </c>
    </row>
    <row r="73" s="113" customFormat="true" ht="12.75" hidden="true" customHeight="false" outlineLevel="0" collapsed="false">
      <c r="A73" s="29" t="e">
        <f aca="false">events!#ref!</f>
        <v>#NAME?</v>
      </c>
      <c r="B73" s="29" t="e">
        <f aca="false">events!#ref!</f>
        <v>#NAME?</v>
      </c>
      <c r="C73" s="29" t="e">
        <f aca="false">events!#ref!</f>
        <v>#NAME?</v>
      </c>
      <c r="D73" s="113" t="e">
        <f aca="false">"&lt;userEvents&gt;&lt;eventId&gt;"&amp;A73&amp;"&lt;/eventId&gt;&lt;ownerNode&gt;0&lt;/ownerNode&gt;&lt;nodeName&gt;Software Node&lt;/nodeName&gt;&lt;eventName&gt;"&amp;B73&amp;"&lt;/eventName&gt;&lt;Values /&gt;&lt;eventNode&gt;0&lt;/eventNode&gt;&lt;eventValue&gt;"&amp;C73&amp;"&lt;/eventValue&gt;&lt;/userEvents&gt;"</f>
        <v>#NAME?</v>
      </c>
    </row>
    <row r="74" s="113" customFormat="true" ht="12.75" hidden="true" customHeight="false" outlineLevel="0" collapsed="false">
      <c r="A74" s="29" t="n">
        <f aca="false">Events!$E13</f>
        <v>125</v>
      </c>
      <c r="B74" s="29" t="str">
        <f aca="false">Events!$D13</f>
        <v>Point sense 5</v>
      </c>
      <c r="C74" s="29" t="n">
        <f aca="false">Events!$E13</f>
        <v>125</v>
      </c>
      <c r="D74" s="113" t="str">
        <f aca="false">"&lt;userEvents&gt;&lt;eventId&gt;"&amp;A74&amp;"&lt;/eventId&gt;&lt;ownerNode&gt;0&lt;/ownerNode&gt;&lt;nodeName&gt;Software Node&lt;/nodeName&gt;&lt;eventName&gt;"&amp;B74&amp;"&lt;/eventName&gt;&lt;Values /&gt;&lt;eventNode&gt;0&lt;/eventNode&gt;&lt;eventValue&gt;"&amp;C74&amp;"&lt;/eventValue&gt;&lt;/userEvents&gt;"</f>
        <v>&lt;userEvents&gt;&lt;eventId&gt;125&lt;/eventId&gt;&lt;ownerNode&gt;0&lt;/ownerNode&gt;&lt;nodeName&gt;Software Node&lt;/nodeName&gt;&lt;eventName&gt;Point sense 5&lt;/eventName&gt;&lt;Values /&gt;&lt;eventNode&gt;0&lt;/eventNode&gt;&lt;eventValue&gt;125&lt;/eventValue&gt;&lt;/userEvents&gt;</v>
      </c>
    </row>
    <row r="75" s="113" customFormat="true" ht="12.75" hidden="true" customHeight="false" outlineLevel="0" collapsed="false">
      <c r="A75" s="29" t="n">
        <f aca="false">Events!$E14</f>
        <v>126</v>
      </c>
      <c r="B75" s="29" t="str">
        <f aca="false">Events!$D14</f>
        <v>Point sense 6</v>
      </c>
      <c r="C75" s="29" t="n">
        <f aca="false">Events!$E14</f>
        <v>126</v>
      </c>
      <c r="D75" s="113" t="str">
        <f aca="false">"&lt;userEvents&gt;&lt;eventId&gt;"&amp;A75&amp;"&lt;/eventId&gt;&lt;ownerNode&gt;0&lt;/ownerNode&gt;&lt;nodeName&gt;Software Node&lt;/nodeName&gt;&lt;eventName&gt;"&amp;B75&amp;"&lt;/eventName&gt;&lt;Values /&gt;&lt;eventNode&gt;0&lt;/eventNode&gt;&lt;eventValue&gt;"&amp;C75&amp;"&lt;/eventValue&gt;&lt;/userEvents&gt;"</f>
        <v>&lt;userEvents&gt;&lt;eventId&gt;126&lt;/eventId&gt;&lt;ownerNode&gt;0&lt;/ownerNode&gt;&lt;nodeName&gt;Software Node&lt;/nodeName&gt;&lt;eventName&gt;Point sense 6&lt;/eventName&gt;&lt;Values /&gt;&lt;eventNode&gt;0&lt;/eventNode&gt;&lt;eventValue&gt;126&lt;/eventValue&gt;&lt;/userEvents&gt;</v>
      </c>
    </row>
    <row r="76" customFormat="false" ht="12.75" hidden="true" customHeight="false" outlineLevel="0" collapsed="false">
      <c r="A76" s="29" t="e">
        <f aca="false">events!#ref!</f>
        <v>#NAME?</v>
      </c>
      <c r="B76" s="29" t="e">
        <f aca="false">events!#ref!</f>
        <v>#NAME?</v>
      </c>
      <c r="C76" s="29" t="e">
        <f aca="false">events!#ref!</f>
        <v>#NAME?</v>
      </c>
      <c r="D76" s="113" t="e">
        <f aca="false">"&lt;userEvents&gt;&lt;eventId&gt;"&amp;A76&amp;"&lt;/eventId&gt;&lt;ownerNode&gt;0&lt;/ownerNode&gt;&lt;nodeName&gt;Software Node&lt;/nodeName&gt;&lt;eventName&gt;"&amp;B76&amp;"&lt;/eventName&gt;&lt;Values /&gt;&lt;eventNode&gt;0&lt;/eventNode&gt;&lt;eventValue&gt;"&amp;C76&amp;"&lt;/eventValue&gt;&lt;/userEvents&gt;"</f>
        <v>#NAME?</v>
      </c>
      <c r="E76" s="113"/>
    </row>
    <row r="77" customFormat="false" ht="12.75" hidden="true" customHeight="false" outlineLevel="0" collapsed="false">
      <c r="A77" s="29" t="e">
        <f aca="false">events!#ref!</f>
        <v>#NAME?</v>
      </c>
      <c r="B77" s="29" t="e">
        <f aca="false">events!#ref!</f>
        <v>#NAME?</v>
      </c>
      <c r="C77" s="29" t="e">
        <f aca="false">events!#ref!</f>
        <v>#NAME?</v>
      </c>
      <c r="D77" s="113" t="e">
        <f aca="false">"&lt;userEvents&gt;&lt;eventId&gt;"&amp;A77&amp;"&lt;/eventId&gt;&lt;ownerNode&gt;0&lt;/ownerNode&gt;&lt;nodeName&gt;Software Node&lt;/nodeName&gt;&lt;eventName&gt;"&amp;B77&amp;"&lt;/eventName&gt;&lt;Values /&gt;&lt;eventNode&gt;0&lt;/eventNode&gt;&lt;eventValue&gt;"&amp;C77&amp;"&lt;/eventValue&gt;&lt;/userEvents&gt;"</f>
        <v>#NAME?</v>
      </c>
      <c r="E77" s="113"/>
    </row>
    <row r="78" customFormat="false" ht="12.75" hidden="false" customHeight="false" outlineLevel="0" collapsed="false">
      <c r="A78" s="11" t="e">
        <f aca="false">events!#ref!</f>
        <v>#NAME?</v>
      </c>
      <c r="B78" s="11" t="e">
        <f aca="false">events!#ref!</f>
        <v>#NAME?</v>
      </c>
      <c r="C78" s="11" t="e">
        <f aca="false">events!#ref!</f>
        <v>#NAME?</v>
      </c>
      <c r="D78" s="1" t="e">
        <f aca="false">"&lt;userEvents&gt;&lt;eventId&gt;"&amp;A78&amp;"&lt;/eventId&gt;&lt;ownerNode&gt;0&lt;/ownerNode&gt;&lt;nodeName&gt;Software Node&lt;/nodeName&gt;&lt;eventName&gt;"&amp;B78&amp;"&lt;/eventName&gt;&lt;Values /&gt;&lt;eventNode&gt;0&lt;/eventNode&gt;&lt;eventValue&gt;"&amp;C78&amp;"&lt;/eventValue&gt;&lt;/userEvents&gt;"</f>
        <v>#NAME?</v>
      </c>
    </row>
    <row r="79" customFormat="false" ht="12.75" hidden="false" customHeight="false" outlineLevel="0" collapsed="false">
      <c r="A79" s="11" t="e">
        <f aca="false">events!#ref!</f>
        <v>#NAME?</v>
      </c>
      <c r="B79" s="11" t="e">
        <f aca="false">events!#ref!</f>
        <v>#NAME?</v>
      </c>
      <c r="C79" s="11" t="e">
        <f aca="false">events!#ref!</f>
        <v>#NAME?</v>
      </c>
      <c r="D79" s="1" t="e">
        <f aca="false">"&lt;userEvents&gt;&lt;eventId&gt;"&amp;A79&amp;"&lt;/eventId&gt;&lt;ownerNode&gt;0&lt;/ownerNode&gt;&lt;nodeName&gt;Software Node&lt;/nodeName&gt;&lt;eventName&gt;"&amp;B79&amp;"&lt;/eventName&gt;&lt;Values /&gt;&lt;eventNode&gt;0&lt;/eventNode&gt;&lt;eventValue&gt;"&amp;C79&amp;"&lt;/eventValue&gt;&lt;/userEvents&gt;"</f>
        <v>#NAME?</v>
      </c>
    </row>
    <row r="80" customFormat="false" ht="12.75" hidden="false" customHeight="false" outlineLevel="0" collapsed="false">
      <c r="A80" s="11" t="e">
        <f aca="false">events!#ref!</f>
        <v>#NAME?</v>
      </c>
      <c r="B80" s="11" t="e">
        <f aca="false">events!#ref!</f>
        <v>#NAME?</v>
      </c>
      <c r="C80" s="11" t="e">
        <f aca="false">events!#ref!</f>
        <v>#NAME?</v>
      </c>
      <c r="D80" s="1" t="e">
        <f aca="false">"&lt;userEvents&gt;&lt;eventId&gt;"&amp;A80&amp;"&lt;/eventId&gt;&lt;ownerNode&gt;0&lt;/ownerNode&gt;&lt;nodeName&gt;Software Node&lt;/nodeName&gt;&lt;eventName&gt;"&amp;B80&amp;"&lt;/eventName&gt;&lt;Values /&gt;&lt;eventNode&gt;0&lt;/eventNode&gt;&lt;eventValue&gt;"&amp;C80&amp;"&lt;/eventValue&gt;&lt;/userEvents&gt;"</f>
        <v>#NAME?</v>
      </c>
    </row>
    <row r="81" customFormat="false" ht="12.75" hidden="false" customHeight="false" outlineLevel="0" collapsed="false">
      <c r="A81" s="11" t="e">
        <f aca="false">events!#ref!</f>
        <v>#NAME?</v>
      </c>
      <c r="B81" s="11" t="e">
        <f aca="false">events!#ref!</f>
        <v>#NAME?</v>
      </c>
      <c r="C81" s="11" t="e">
        <f aca="false">events!#ref!</f>
        <v>#NAME?</v>
      </c>
      <c r="D81" s="1" t="e">
        <f aca="false">"&lt;userEvents&gt;&lt;eventId&gt;"&amp;A81&amp;"&lt;/eventId&gt;&lt;ownerNode&gt;0&lt;/ownerNode&gt;&lt;nodeName&gt;Software Node&lt;/nodeName&gt;&lt;eventName&gt;"&amp;B81&amp;"&lt;/eventName&gt;&lt;Values /&gt;&lt;eventNode&gt;0&lt;/eventNode&gt;&lt;eventValue&gt;"&amp;C81&amp;"&lt;/eventValue&gt;&lt;/userEvents&gt;"</f>
        <v>#NAME?</v>
      </c>
    </row>
    <row r="82" s="113" customFormat="true" ht="12.75" hidden="false" customHeight="false" outlineLevel="0" collapsed="false">
      <c r="A82" s="11" t="e">
        <f aca="false">events!#ref!</f>
        <v>#NAME?</v>
      </c>
      <c r="B82" s="11" t="e">
        <f aca="false">events!#ref!</f>
        <v>#NAME?</v>
      </c>
      <c r="C82" s="11" t="e">
        <f aca="false">events!#ref!</f>
        <v>#NAME?</v>
      </c>
      <c r="D82" s="1" t="e">
        <f aca="false">"&lt;userEvents&gt;&lt;eventId&gt;"&amp;A82&amp;"&lt;/eventId&gt;&lt;ownerNode&gt;0&lt;/ownerNode&gt;&lt;nodeName&gt;Software Node&lt;/nodeName&gt;&lt;eventName&gt;"&amp;B82&amp;"&lt;/eventName&gt;&lt;Values /&gt;&lt;eventNode&gt;0&lt;/eventNode&gt;&lt;eventValue&gt;"&amp;C82&amp;"&lt;/eventValue&gt;&lt;/userEvents&gt;"</f>
        <v>#NAME?</v>
      </c>
      <c r="E82" s="1"/>
    </row>
    <row r="83" s="113" customFormat="true" ht="12.75" hidden="false" customHeight="false" outlineLevel="0" collapsed="false">
      <c r="A83" s="11" t="e">
        <f aca="false">events!#ref!</f>
        <v>#NAME?</v>
      </c>
      <c r="B83" s="11" t="e">
        <f aca="false">events!#ref!</f>
        <v>#NAME?</v>
      </c>
      <c r="C83" s="11" t="e">
        <f aca="false">events!#ref!</f>
        <v>#NAME?</v>
      </c>
      <c r="D83" s="1" t="e">
        <f aca="false">"&lt;userEvents&gt;&lt;eventId&gt;"&amp;A83&amp;"&lt;/eventId&gt;&lt;ownerNode&gt;0&lt;/ownerNode&gt;&lt;nodeName&gt;Software Node&lt;/nodeName&gt;&lt;eventName&gt;"&amp;B83&amp;"&lt;/eventName&gt;&lt;Values /&gt;&lt;eventNode&gt;0&lt;/eventNode&gt;&lt;eventValue&gt;"&amp;C83&amp;"&lt;/eventValue&gt;&lt;/userEvents&gt;"</f>
        <v>#NAME?</v>
      </c>
      <c r="E83" s="1"/>
    </row>
    <row r="84" s="113" customFormat="true" ht="12.75" hidden="true" customHeight="false" outlineLevel="0" collapsed="false">
      <c r="A84" s="29" t="e">
        <f aca="false">events!#ref!</f>
        <v>#NAME?</v>
      </c>
      <c r="B84" s="29" t="e">
        <f aca="false">events!#ref!</f>
        <v>#NAME?</v>
      </c>
      <c r="C84" s="29" t="e">
        <f aca="false">events!#ref!</f>
        <v>#NAME?</v>
      </c>
      <c r="D84" s="113" t="e">
        <f aca="false">"&lt;userEvents&gt;&lt;eventId&gt;"&amp;A84&amp;"&lt;/eventId&gt;&lt;ownerNode&gt;0&lt;/ownerNode&gt;&lt;nodeName&gt;Software Node&lt;/nodeName&gt;&lt;eventName&gt;"&amp;B84&amp;"&lt;/eventName&gt;&lt;Values /&gt;&lt;eventNode&gt;0&lt;/eventNode&gt;&lt;eventValue&gt;"&amp;C84&amp;"&lt;/eventValue&gt;&lt;/userEvents&gt;"</f>
        <v>#NAME?</v>
      </c>
    </row>
    <row r="85" s="113" customFormat="true" ht="12.75" hidden="true" customHeight="false" outlineLevel="0" collapsed="false">
      <c r="A85" s="29" t="e">
        <f aca="false">events!#ref!</f>
        <v>#NAME?</v>
      </c>
      <c r="B85" s="29" t="e">
        <f aca="false">events!#ref!</f>
        <v>#NAME?</v>
      </c>
      <c r="C85" s="29" t="e">
        <f aca="false">events!#ref!</f>
        <v>#NAME?</v>
      </c>
      <c r="D85" s="113" t="e">
        <f aca="false">"&lt;userEvents&gt;&lt;eventId&gt;"&amp;A85&amp;"&lt;/eventId&gt;&lt;ownerNode&gt;0&lt;/ownerNode&gt;&lt;nodeName&gt;Software Node&lt;/nodeName&gt;&lt;eventName&gt;"&amp;B85&amp;"&lt;/eventName&gt;&lt;Values /&gt;&lt;eventNode&gt;0&lt;/eventNode&gt;&lt;eventValue&gt;"&amp;C85&amp;"&lt;/eventValue&gt;&lt;/userEvents&gt;"</f>
        <v>#NAME?</v>
      </c>
    </row>
    <row r="86" s="113" customFormat="true" ht="12.75" hidden="true" customHeight="false" outlineLevel="0" collapsed="false">
      <c r="A86" s="29" t="e">
        <f aca="false">events!#ref!</f>
        <v>#NAME?</v>
      </c>
      <c r="B86" s="29" t="e">
        <f aca="false">events!#ref!</f>
        <v>#NAME?</v>
      </c>
      <c r="C86" s="29" t="e">
        <f aca="false">events!#ref!</f>
        <v>#NAME?</v>
      </c>
      <c r="D86" s="113" t="e">
        <f aca="false">"&lt;userEvents&gt;&lt;eventId&gt;"&amp;A86&amp;"&lt;/eventId&gt;&lt;ownerNode&gt;0&lt;/ownerNode&gt;&lt;nodeName&gt;Software Node&lt;/nodeName&gt;&lt;eventName&gt;"&amp;B86&amp;"&lt;/eventName&gt;&lt;Values /&gt;&lt;eventNode&gt;0&lt;/eventNode&gt;&lt;eventValue&gt;"&amp;C86&amp;"&lt;/eventValue&gt;&lt;/userEvents&gt;"</f>
        <v>#NAME?</v>
      </c>
    </row>
    <row r="87" s="113" customFormat="true" ht="12.75" hidden="true" customHeight="false" outlineLevel="0" collapsed="false">
      <c r="A87" s="29" t="e">
        <f aca="false">events!#ref!</f>
        <v>#NAME?</v>
      </c>
      <c r="B87" s="29" t="e">
        <f aca="false">events!#ref!</f>
        <v>#NAME?</v>
      </c>
      <c r="C87" s="29" t="e">
        <f aca="false">events!#ref!</f>
        <v>#NAME?</v>
      </c>
      <c r="D87" s="113" t="e">
        <f aca="false">"&lt;userEvents&gt;&lt;eventId&gt;"&amp;A87&amp;"&lt;/eventId&gt;&lt;ownerNode&gt;0&lt;/ownerNode&gt;&lt;nodeName&gt;Software Node&lt;/nodeName&gt;&lt;eventName&gt;"&amp;B87&amp;"&lt;/eventName&gt;&lt;Values /&gt;&lt;eventNode&gt;0&lt;/eventNode&gt;&lt;eventValue&gt;"&amp;C87&amp;"&lt;/eventValue&gt;&lt;/userEvents&gt;"</f>
        <v>#NAME?</v>
      </c>
    </row>
    <row r="88" s="113" customFormat="true" ht="12.75" hidden="true" customHeight="false" outlineLevel="0" collapsed="false">
      <c r="A88" s="29" t="e">
        <f aca="false">events!#ref!</f>
        <v>#NAME?</v>
      </c>
      <c r="B88" s="29" t="e">
        <f aca="false">events!#ref!</f>
        <v>#NAME?</v>
      </c>
      <c r="C88" s="29" t="e">
        <f aca="false">events!#ref!</f>
        <v>#NAME?</v>
      </c>
      <c r="D88" s="113" t="e">
        <f aca="false">"&lt;userEvents&gt;&lt;eventId&gt;"&amp;A88&amp;"&lt;/eventId&gt;&lt;ownerNode&gt;0&lt;/ownerNode&gt;&lt;nodeName&gt;Software Node&lt;/nodeName&gt;&lt;eventName&gt;"&amp;B88&amp;"&lt;/eventName&gt;&lt;Values /&gt;&lt;eventNode&gt;0&lt;/eventNode&gt;&lt;eventValue&gt;"&amp;C88&amp;"&lt;/eventValue&gt;&lt;/userEvents&gt;"</f>
        <v>#NAME?</v>
      </c>
    </row>
    <row r="89" s="113" customFormat="true" ht="12.75" hidden="true" customHeight="false" outlineLevel="0" collapsed="false">
      <c r="A89" s="29" t="e">
        <f aca="false">events!#ref!</f>
        <v>#NAME?</v>
      </c>
      <c r="B89" s="29" t="e">
        <f aca="false">events!#ref!</f>
        <v>#NAME?</v>
      </c>
      <c r="C89" s="29" t="e">
        <f aca="false">events!#ref!</f>
        <v>#NAME?</v>
      </c>
      <c r="D89" s="113" t="e">
        <f aca="false">"&lt;userEvents&gt;&lt;eventId&gt;"&amp;A89&amp;"&lt;/eventId&gt;&lt;ownerNode&gt;0&lt;/ownerNode&gt;&lt;nodeName&gt;Software Node&lt;/nodeName&gt;&lt;eventName&gt;"&amp;B89&amp;"&lt;/eventName&gt;&lt;Values /&gt;&lt;eventNode&gt;0&lt;/eventNode&gt;&lt;eventValue&gt;"&amp;C89&amp;"&lt;/eventValue&gt;&lt;/userEvents&gt;"</f>
        <v>#NAME?</v>
      </c>
    </row>
    <row r="90" s="113" customFormat="true" ht="12.75" hidden="true" customHeight="false" outlineLevel="0" collapsed="false">
      <c r="A90" s="29" t="e">
        <f aca="false">events!#ref!</f>
        <v>#NAME?</v>
      </c>
      <c r="B90" s="29" t="e">
        <f aca="false">events!#ref!</f>
        <v>#NAME?</v>
      </c>
      <c r="C90" s="29" t="e">
        <f aca="false">events!#ref!</f>
        <v>#NAME?</v>
      </c>
      <c r="D90" s="113" t="e">
        <f aca="false">"&lt;userEvents&gt;&lt;eventId&gt;"&amp;A90&amp;"&lt;/eventId&gt;&lt;ownerNode&gt;0&lt;/ownerNode&gt;&lt;nodeName&gt;Software Node&lt;/nodeName&gt;&lt;eventName&gt;"&amp;B90&amp;"&lt;/eventName&gt;&lt;Values /&gt;&lt;eventNode&gt;0&lt;/eventNode&gt;&lt;eventValue&gt;"&amp;C90&amp;"&lt;/eventValue&gt;&lt;/userEvents&gt;"</f>
        <v>#NAME?</v>
      </c>
    </row>
    <row r="91" s="113" customFormat="true" ht="12.75" hidden="true" customHeight="false" outlineLevel="0" collapsed="false">
      <c r="A91" s="29" t="e">
        <f aca="false">events!#ref!</f>
        <v>#NAME?</v>
      </c>
      <c r="B91" s="29" t="e">
        <f aca="false">events!#ref!</f>
        <v>#NAME?</v>
      </c>
      <c r="C91" s="29" t="e">
        <f aca="false">events!#ref!</f>
        <v>#NAME?</v>
      </c>
      <c r="D91" s="113" t="e">
        <f aca="false">"&lt;userEvents&gt;&lt;eventId&gt;"&amp;A91&amp;"&lt;/eventId&gt;&lt;ownerNode&gt;0&lt;/ownerNode&gt;&lt;nodeName&gt;Software Node&lt;/nodeName&gt;&lt;eventName&gt;"&amp;B91&amp;"&lt;/eventName&gt;&lt;Values /&gt;&lt;eventNode&gt;0&lt;/eventNode&gt;&lt;eventValue&gt;"&amp;C91&amp;"&lt;/eventValue&gt;&lt;/userEvents&gt;"</f>
        <v>#NAME?</v>
      </c>
    </row>
    <row r="92" customFormat="false" ht="12.75" hidden="true" customHeight="false" outlineLevel="0" collapsed="false">
      <c r="A92" s="29" t="e">
        <f aca="false">events!#ref!</f>
        <v>#NAME?</v>
      </c>
      <c r="B92" s="29" t="e">
        <f aca="false">events!#ref!</f>
        <v>#NAME?</v>
      </c>
      <c r="C92" s="29" t="e">
        <f aca="false">events!#ref!</f>
        <v>#NAME?</v>
      </c>
      <c r="D92" s="113" t="e">
        <f aca="false">"&lt;userEvents&gt;&lt;eventId&gt;"&amp;A92&amp;"&lt;/eventId&gt;&lt;ownerNode&gt;0&lt;/ownerNode&gt;&lt;nodeName&gt;Software Node&lt;/nodeName&gt;&lt;eventName&gt;"&amp;B92&amp;"&lt;/eventName&gt;&lt;Values /&gt;&lt;eventNode&gt;0&lt;/eventNode&gt;&lt;eventValue&gt;"&amp;C92&amp;"&lt;/eventValue&gt;&lt;/userEvents&gt;"</f>
        <v>#NAME?</v>
      </c>
      <c r="E92" s="113"/>
    </row>
    <row r="93" customFormat="false" ht="12.75" hidden="true" customHeight="false" outlineLevel="0" collapsed="false">
      <c r="A93" s="29" t="e">
        <f aca="false">events!#ref!</f>
        <v>#NAME?</v>
      </c>
      <c r="B93" s="29" t="e">
        <f aca="false">events!#ref!</f>
        <v>#NAME?</v>
      </c>
      <c r="C93" s="29" t="e">
        <f aca="false">events!#ref!</f>
        <v>#NAME?</v>
      </c>
      <c r="D93" s="113" t="e">
        <f aca="false">"&lt;userEvents&gt;&lt;eventId&gt;"&amp;A93&amp;"&lt;/eventId&gt;&lt;ownerNode&gt;0&lt;/ownerNode&gt;&lt;nodeName&gt;Software Node&lt;/nodeName&gt;&lt;eventName&gt;"&amp;B93&amp;"&lt;/eventName&gt;&lt;Values /&gt;&lt;eventNode&gt;0&lt;/eventNode&gt;&lt;eventValue&gt;"&amp;C93&amp;"&lt;/eventValue&gt;&lt;/userEvents&gt;"</f>
        <v>#NAME?</v>
      </c>
      <c r="E93" s="113"/>
    </row>
    <row r="94" customFormat="false" ht="12.75" hidden="false" customHeight="false" outlineLevel="0" collapsed="false">
      <c r="A94" s="11" t="e">
        <f aca="false">events!#ref!</f>
        <v>#NAME?</v>
      </c>
      <c r="B94" s="11" t="e">
        <f aca="false">events!#ref!</f>
        <v>#NAME?</v>
      </c>
      <c r="C94" s="11" t="e">
        <f aca="false">events!#ref!</f>
        <v>#NAME?</v>
      </c>
      <c r="D94" s="1" t="e">
        <f aca="false">"&lt;userEvents&gt;&lt;eventId&gt;"&amp;A94&amp;"&lt;/eventId&gt;&lt;ownerNode&gt;0&lt;/ownerNode&gt;&lt;nodeName&gt;Software Node&lt;/nodeName&gt;&lt;eventName&gt;"&amp;B94&amp;"&lt;/eventName&gt;&lt;Values /&gt;&lt;eventNode&gt;0&lt;/eventNode&gt;&lt;eventValue&gt;"&amp;C94&amp;"&lt;/eventValue&gt;&lt;/userEvents&gt;"</f>
        <v>#NAME?</v>
      </c>
    </row>
    <row r="95" customFormat="false" ht="12.75" hidden="false" customHeight="false" outlineLevel="0" collapsed="false">
      <c r="A95" s="11" t="e">
        <f aca="false">events!#ref!</f>
        <v>#NAME?</v>
      </c>
      <c r="B95" s="11" t="e">
        <f aca="false">events!#ref!</f>
        <v>#NAME?</v>
      </c>
      <c r="C95" s="11" t="e">
        <f aca="false">events!#ref!</f>
        <v>#NAME?</v>
      </c>
      <c r="D95" s="1" t="e">
        <f aca="false">"&lt;userEvents&gt;&lt;eventId&gt;"&amp;A95&amp;"&lt;/eventId&gt;&lt;ownerNode&gt;0&lt;/ownerNode&gt;&lt;nodeName&gt;Software Node&lt;/nodeName&gt;&lt;eventName&gt;"&amp;B95&amp;"&lt;/eventName&gt;&lt;Values /&gt;&lt;eventNode&gt;0&lt;/eventNode&gt;&lt;eventValue&gt;"&amp;C95&amp;"&lt;/eventValue&gt;&lt;/userEvents&gt;"</f>
        <v>#NAME?</v>
      </c>
    </row>
    <row r="96" s="113" customFormat="true" ht="12.75" hidden="false" customHeight="false" outlineLevel="0" collapsed="false">
      <c r="A96" s="11" t="e">
        <f aca="false">events!#ref!</f>
        <v>#NAME?</v>
      </c>
      <c r="B96" s="11" t="e">
        <f aca="false">events!#ref!</f>
        <v>#NAME?</v>
      </c>
      <c r="C96" s="11" t="e">
        <f aca="false">events!#ref!</f>
        <v>#NAME?</v>
      </c>
      <c r="D96" s="1" t="e">
        <f aca="false">"&lt;userEvents&gt;&lt;eventId&gt;"&amp;A96&amp;"&lt;/eventId&gt;&lt;ownerNode&gt;0&lt;/ownerNode&gt;&lt;nodeName&gt;Software Node&lt;/nodeName&gt;&lt;eventName&gt;"&amp;B96&amp;"&lt;/eventName&gt;&lt;Values /&gt;&lt;eventNode&gt;0&lt;/eventNode&gt;&lt;eventValue&gt;"&amp;C96&amp;"&lt;/eventValue&gt;&lt;/userEvents&gt;"</f>
        <v>#NAME?</v>
      </c>
      <c r="E96" s="1"/>
    </row>
    <row r="97" s="113" customFormat="true" ht="12.75" hidden="false" customHeight="false" outlineLevel="0" collapsed="false">
      <c r="A97" s="11" t="e">
        <f aca="false">events!#ref!</f>
        <v>#NAME?</v>
      </c>
      <c r="B97" s="11" t="e">
        <f aca="false">events!#ref!</f>
        <v>#NAME?</v>
      </c>
      <c r="C97" s="11" t="e">
        <f aca="false">events!#ref!</f>
        <v>#NAME?</v>
      </c>
      <c r="D97" s="1" t="e">
        <f aca="false">"&lt;userEvents&gt;&lt;eventId&gt;"&amp;A97&amp;"&lt;/eventId&gt;&lt;ownerNode&gt;0&lt;/ownerNode&gt;&lt;nodeName&gt;Software Node&lt;/nodeName&gt;&lt;eventName&gt;"&amp;B97&amp;"&lt;/eventName&gt;&lt;Values /&gt;&lt;eventNode&gt;0&lt;/eventNode&gt;&lt;eventValue&gt;"&amp;C97&amp;"&lt;/eventValue&gt;&lt;/userEvents&gt;"</f>
        <v>#NAME?</v>
      </c>
      <c r="E97" s="1"/>
    </row>
    <row r="98" s="113" customFormat="true" ht="12.75" hidden="true" customHeight="false" outlineLevel="0" collapsed="false">
      <c r="A98" s="11" t="e">
        <f aca="false">events!#ref!</f>
        <v>#NAME?</v>
      </c>
      <c r="B98" s="11" t="e">
        <f aca="false">events!#ref!</f>
        <v>#NAME?</v>
      </c>
      <c r="C98" s="11" t="e">
        <f aca="false">events!#ref!</f>
        <v>#NAME?</v>
      </c>
      <c r="D98" s="113" t="e">
        <f aca="false">"&lt;userEvents&gt;&lt;eventId&gt;"&amp;A98&amp;"&lt;/eventId&gt;&lt;ownerNode&gt;0&lt;/ownerNode&gt;&lt;nodeName&gt;Software Node&lt;/nodeName&gt;&lt;eventName&gt;"&amp;B98&amp;"&lt;/eventName&gt;&lt;Values /&gt;&lt;eventNode&gt;0&lt;/eventNode&gt;&lt;eventValue&gt;"&amp;C98&amp;"&lt;/eventValue&gt;&lt;/userEvents&gt;"</f>
        <v>#NAME?</v>
      </c>
    </row>
    <row r="99" s="113" customFormat="true" ht="12.75" hidden="true" customHeight="false" outlineLevel="0" collapsed="false">
      <c r="A99" s="11" t="e">
        <f aca="false">events!#ref!</f>
        <v>#NAME?</v>
      </c>
      <c r="B99" s="11" t="e">
        <f aca="false">events!#ref!</f>
        <v>#NAME?</v>
      </c>
      <c r="C99" s="11" t="e">
        <f aca="false">events!#ref!</f>
        <v>#NAME?</v>
      </c>
      <c r="D99" s="113" t="e">
        <f aca="false">"&lt;userEvents&gt;&lt;eventId&gt;"&amp;A99&amp;"&lt;/eventId&gt;&lt;ownerNode&gt;0&lt;/ownerNode&gt;&lt;nodeName&gt;Software Node&lt;/nodeName&gt;&lt;eventName&gt;"&amp;B99&amp;"&lt;/eventName&gt;&lt;Values /&gt;&lt;eventNode&gt;0&lt;/eventNode&gt;&lt;eventValue&gt;"&amp;C99&amp;"&lt;/eventValue&gt;&lt;/userEvents&gt;"</f>
        <v>#NAME?</v>
      </c>
    </row>
    <row r="100" s="113" customFormat="true" ht="12.75" hidden="true" customHeight="false" outlineLevel="0" collapsed="false">
      <c r="A100" s="11" t="e">
        <f aca="false">events!#ref!</f>
        <v>#NAME?</v>
      </c>
      <c r="B100" s="11" t="e">
        <f aca="false">events!#ref!</f>
        <v>#NAME?</v>
      </c>
      <c r="C100" s="11" t="e">
        <f aca="false">events!#ref!</f>
        <v>#NAME?</v>
      </c>
      <c r="D100" s="113" t="e">
        <f aca="false">"&lt;userEvents&gt;&lt;eventId&gt;"&amp;A100&amp;"&lt;/eventId&gt;&lt;ownerNode&gt;0&lt;/ownerNode&gt;&lt;nodeName&gt;Software Node&lt;/nodeName&gt;&lt;eventName&gt;"&amp;B100&amp;"&lt;/eventName&gt;&lt;Values /&gt;&lt;eventNode&gt;0&lt;/eventNode&gt;&lt;eventValue&gt;"&amp;C100&amp;"&lt;/eventValue&gt;&lt;/userEvents&gt;"</f>
        <v>#NAME?</v>
      </c>
    </row>
    <row r="101" s="113" customFormat="true" ht="12.75" hidden="true" customHeight="false" outlineLevel="0" collapsed="false">
      <c r="A101" s="11" t="e">
        <f aca="false">events!#ref!</f>
        <v>#NAME?</v>
      </c>
      <c r="B101" s="11" t="e">
        <f aca="false">events!#ref!</f>
        <v>#NAME?</v>
      </c>
      <c r="C101" s="11" t="e">
        <f aca="false">events!#ref!</f>
        <v>#NAME?</v>
      </c>
      <c r="D101" s="113" t="e">
        <f aca="false">"&lt;userEvents&gt;&lt;eventId&gt;"&amp;A101&amp;"&lt;/eventId&gt;&lt;ownerNode&gt;0&lt;/ownerNode&gt;&lt;nodeName&gt;Software Node&lt;/nodeName&gt;&lt;eventName&gt;"&amp;B101&amp;"&lt;/eventName&gt;&lt;Values /&gt;&lt;eventNode&gt;0&lt;/eventNode&gt;&lt;eventValue&gt;"&amp;C101&amp;"&lt;/eventValue&gt;&lt;/userEvents&gt;"</f>
        <v>#NAME?</v>
      </c>
    </row>
    <row r="102" s="113" customFormat="true" ht="12.75" hidden="true" customHeight="false" outlineLevel="0" collapsed="false">
      <c r="A102" s="11" t="e">
        <f aca="false">events!#ref!</f>
        <v>#NAME?</v>
      </c>
      <c r="B102" s="11" t="e">
        <f aca="false">events!#ref!</f>
        <v>#NAME?</v>
      </c>
      <c r="C102" s="11" t="e">
        <f aca="false">events!#ref!</f>
        <v>#NAME?</v>
      </c>
      <c r="D102" s="113" t="e">
        <f aca="false">"&lt;userEvents&gt;&lt;eventId&gt;"&amp;A102&amp;"&lt;/eventId&gt;&lt;ownerNode&gt;0&lt;/ownerNode&gt;&lt;nodeName&gt;Software Node&lt;/nodeName&gt;&lt;eventName&gt;"&amp;B102&amp;"&lt;/eventName&gt;&lt;Values /&gt;&lt;eventNode&gt;0&lt;/eventNode&gt;&lt;eventValue&gt;"&amp;C102&amp;"&lt;/eventValue&gt;&lt;/userEvents&gt;"</f>
        <v>#NAME?</v>
      </c>
    </row>
    <row r="103" s="113" customFormat="true" ht="12.75" hidden="true" customHeight="false" outlineLevel="0" collapsed="false">
      <c r="A103" s="11" t="e">
        <f aca="false">events!#ref!</f>
        <v>#NAME?</v>
      </c>
      <c r="B103" s="11" t="e">
        <f aca="false">events!#ref!</f>
        <v>#NAME?</v>
      </c>
      <c r="C103" s="11" t="e">
        <f aca="false">events!#ref!</f>
        <v>#NAME?</v>
      </c>
      <c r="D103" s="113" t="e">
        <f aca="false">"&lt;userEvents&gt;&lt;eventId&gt;"&amp;A103&amp;"&lt;/eventId&gt;&lt;ownerNode&gt;0&lt;/ownerNode&gt;&lt;nodeName&gt;Software Node&lt;/nodeName&gt;&lt;eventName&gt;"&amp;B103&amp;"&lt;/eventName&gt;&lt;Values /&gt;&lt;eventNode&gt;0&lt;/eventNode&gt;&lt;eventValue&gt;"&amp;C103&amp;"&lt;/eventValue&gt;&lt;/userEvents&gt;"</f>
        <v>#NAME?</v>
      </c>
    </row>
    <row r="104" s="113" customFormat="true" ht="12.75" hidden="true" customHeight="false" outlineLevel="0" collapsed="false">
      <c r="A104" s="11" t="e">
        <f aca="false">events!#ref!</f>
        <v>#NAME?</v>
      </c>
      <c r="B104" s="11" t="e">
        <f aca="false">events!#ref!</f>
        <v>#NAME?</v>
      </c>
      <c r="C104" s="11" t="e">
        <f aca="false">events!#ref!</f>
        <v>#NAME?</v>
      </c>
      <c r="D104" s="113" t="e">
        <f aca="false">"&lt;userEvents&gt;&lt;eventId&gt;"&amp;A104&amp;"&lt;/eventId&gt;&lt;ownerNode&gt;0&lt;/ownerNode&gt;&lt;nodeName&gt;Software Node&lt;/nodeName&gt;&lt;eventName&gt;"&amp;B104&amp;"&lt;/eventName&gt;&lt;Values /&gt;&lt;eventNode&gt;0&lt;/eventNode&gt;&lt;eventValue&gt;"&amp;C104&amp;"&lt;/eventValue&gt;&lt;/userEvents&gt;"</f>
        <v>#NAME?</v>
      </c>
    </row>
    <row r="105" s="113" customFormat="true" ht="12.75" hidden="true" customHeight="false" outlineLevel="0" collapsed="false">
      <c r="A105" s="11" t="e">
        <f aca="false">events!#ref!</f>
        <v>#NAME?</v>
      </c>
      <c r="B105" s="11" t="e">
        <f aca="false">events!#ref!</f>
        <v>#NAME?</v>
      </c>
      <c r="C105" s="11" t="e">
        <f aca="false">events!#ref!</f>
        <v>#NAME?</v>
      </c>
      <c r="D105" s="113" t="e">
        <f aca="false">"&lt;userEvents&gt;&lt;eventId&gt;"&amp;A105&amp;"&lt;/eventId&gt;&lt;ownerNode&gt;0&lt;/ownerNode&gt;&lt;nodeName&gt;Software Node&lt;/nodeName&gt;&lt;eventName&gt;"&amp;B105&amp;"&lt;/eventName&gt;&lt;Values /&gt;&lt;eventNode&gt;0&lt;/eventNode&gt;&lt;eventValue&gt;"&amp;C105&amp;"&lt;/eventValue&gt;&lt;/userEvents&gt;"</f>
        <v>#NAME?</v>
      </c>
    </row>
    <row r="106" customFormat="false" ht="12.75" hidden="true" customHeight="false" outlineLevel="0" collapsed="false">
      <c r="A106" s="11" t="e">
        <f aca="false">events!#ref!</f>
        <v>#NAME?</v>
      </c>
      <c r="B106" s="11" t="e">
        <f aca="false">events!#ref!</f>
        <v>#NAME?</v>
      </c>
      <c r="C106" s="11" t="e">
        <f aca="false">events!#ref!</f>
        <v>#NAME?</v>
      </c>
      <c r="D106" s="113" t="e">
        <f aca="false">"&lt;userEvents&gt;&lt;eventId&gt;"&amp;A106&amp;"&lt;/eventId&gt;&lt;ownerNode&gt;0&lt;/ownerNode&gt;&lt;nodeName&gt;Software Node&lt;/nodeName&gt;&lt;eventName&gt;"&amp;B106&amp;"&lt;/eventName&gt;&lt;Values /&gt;&lt;eventNode&gt;0&lt;/eventNode&gt;&lt;eventValue&gt;"&amp;C106&amp;"&lt;/eventValue&gt;&lt;/userEvents&gt;"</f>
        <v>#NAME?</v>
      </c>
      <c r="E106" s="113"/>
    </row>
    <row r="107" customFormat="false" ht="12.75" hidden="true" customHeight="false" outlineLevel="0" collapsed="false">
      <c r="A107" s="11" t="e">
        <f aca="false">events!#ref!</f>
        <v>#NAME?</v>
      </c>
      <c r="B107" s="11" t="e">
        <f aca="false">events!#ref!</f>
        <v>#NAME?</v>
      </c>
      <c r="C107" s="11" t="e">
        <f aca="false">events!#ref!</f>
        <v>#NAME?</v>
      </c>
      <c r="D107" s="113" t="e">
        <f aca="false">"&lt;userEvents&gt;&lt;eventId&gt;"&amp;A107&amp;"&lt;/eventId&gt;&lt;ownerNode&gt;0&lt;/ownerNode&gt;&lt;nodeName&gt;Software Node&lt;/nodeName&gt;&lt;eventName&gt;"&amp;B107&amp;"&lt;/eventName&gt;&lt;Values /&gt;&lt;eventNode&gt;0&lt;/eventNode&gt;&lt;eventValue&gt;"&amp;C107&amp;"&lt;/eventValue&gt;&lt;/userEvents&gt;"</f>
        <v>#NAME?</v>
      </c>
      <c r="E107" s="113"/>
    </row>
    <row r="108" customFormat="false" ht="12.75" hidden="false" customHeight="false" outlineLevel="0" collapsed="false">
      <c r="A108" s="11" t="e">
        <f aca="false">events!#ref!</f>
        <v>#NAME?</v>
      </c>
      <c r="B108" s="11" t="e">
        <f aca="false">events!#ref!</f>
        <v>#NAME?</v>
      </c>
      <c r="C108" s="11" t="e">
        <f aca="false">events!#ref!</f>
        <v>#NAME?</v>
      </c>
      <c r="D108" s="1" t="e">
        <f aca="false">"&lt;userEvents&gt;&lt;eventId&gt;"&amp;A108&amp;"&lt;/eventId&gt;&lt;ownerNode&gt;0&lt;/ownerNode&gt;&lt;nodeName&gt;Software Node&lt;/nodeName&gt;&lt;eventName&gt;"&amp;B108&amp;"&lt;/eventName&gt;&lt;Values /&gt;&lt;eventNode&gt;0&lt;/eventNode&gt;&lt;eventValue&gt;"&amp;C108&amp;"&lt;/eventValue&gt;&lt;/userEvents&gt;"</f>
        <v>#NAME?</v>
      </c>
    </row>
    <row r="109" customFormat="false" ht="12.75" hidden="false" customHeight="false" outlineLevel="0" collapsed="false">
      <c r="A109" s="11" t="e">
        <f aca="false">events!#ref!</f>
        <v>#NAME?</v>
      </c>
      <c r="B109" s="11" t="e">
        <f aca="false">events!#ref!</f>
        <v>#NAME?</v>
      </c>
      <c r="C109" s="11" t="e">
        <f aca="false">events!#ref!</f>
        <v>#NAME?</v>
      </c>
      <c r="D109" s="1" t="e">
        <f aca="false">"&lt;userEvents&gt;&lt;eventId&gt;"&amp;A109&amp;"&lt;/eventId&gt;&lt;ownerNode&gt;0&lt;/ownerNode&gt;&lt;nodeName&gt;Software Node&lt;/nodeName&gt;&lt;eventName&gt;"&amp;B109&amp;"&lt;/eventName&gt;&lt;Values /&gt;&lt;eventNode&gt;0&lt;/eventNode&gt;&lt;eventValue&gt;"&amp;C109&amp;"&lt;/eventValue&gt;&lt;/userEvents&gt;"</f>
        <v>#NAME?</v>
      </c>
    </row>
    <row r="110" customFormat="false" ht="12.75" hidden="false" customHeight="false" outlineLevel="0" collapsed="false">
      <c r="A110" s="11" t="e">
        <f aca="false">events!#ref!</f>
        <v>#NAME?</v>
      </c>
      <c r="B110" s="11" t="e">
        <f aca="false">events!#ref!</f>
        <v>#NAME?</v>
      </c>
      <c r="C110" s="11" t="e">
        <f aca="false">events!#ref!</f>
        <v>#NAME?</v>
      </c>
      <c r="D110" s="1" t="e">
        <f aca="false">"&lt;userEvents&gt;&lt;eventId&gt;"&amp;A110&amp;"&lt;/eventId&gt;&lt;ownerNode&gt;0&lt;/ownerNode&gt;&lt;nodeName&gt;Software Node&lt;/nodeName&gt;&lt;eventName&gt;"&amp;B110&amp;"&lt;/eventName&gt;&lt;Values /&gt;&lt;eventNode&gt;0&lt;/eventNode&gt;&lt;eventValue&gt;"&amp;C110&amp;"&lt;/eventValue&gt;&lt;/userEvents&gt;"</f>
        <v>#NAME?</v>
      </c>
    </row>
    <row r="111" customFormat="false" ht="12.75" hidden="false" customHeight="false" outlineLevel="0" collapsed="false">
      <c r="A111" s="11" t="e">
        <f aca="false">events!#ref!</f>
        <v>#NAME?</v>
      </c>
      <c r="B111" s="11" t="e">
        <f aca="false">events!#ref!</f>
        <v>#NAME?</v>
      </c>
      <c r="C111" s="11" t="e">
        <f aca="false">events!#ref!</f>
        <v>#NAME?</v>
      </c>
      <c r="D111" s="1" t="e">
        <f aca="false">"&lt;userEvents&gt;&lt;eventId&gt;"&amp;A111&amp;"&lt;/eventId&gt;&lt;ownerNode&gt;0&lt;/ownerNode&gt;&lt;nodeName&gt;Software Node&lt;/nodeName&gt;&lt;eventName&gt;"&amp;B111&amp;"&lt;/eventName&gt;&lt;Values /&gt;&lt;eventNode&gt;0&lt;/eventNode&gt;&lt;eventValue&gt;"&amp;C111&amp;"&lt;/eventValue&gt;&lt;/userEvents&gt;"</f>
        <v>#NAME?</v>
      </c>
    </row>
    <row r="112" s="113" customFormat="true" ht="12.75" hidden="false" customHeight="false" outlineLevel="0" collapsed="false">
      <c r="A112" s="11" t="e">
        <f aca="false">events!#ref!</f>
        <v>#NAME?</v>
      </c>
      <c r="B112" s="11" t="e">
        <f aca="false">events!#ref!</f>
        <v>#NAME?</v>
      </c>
      <c r="C112" s="11" t="e">
        <f aca="false">events!#ref!</f>
        <v>#NAME?</v>
      </c>
      <c r="D112" s="1" t="e">
        <f aca="false">"&lt;userEvents&gt;&lt;eventId&gt;"&amp;A112&amp;"&lt;/eventId&gt;&lt;ownerNode&gt;0&lt;/ownerNode&gt;&lt;nodeName&gt;Software Node&lt;/nodeName&gt;&lt;eventName&gt;"&amp;B112&amp;"&lt;/eventName&gt;&lt;Values /&gt;&lt;eventNode&gt;0&lt;/eventNode&gt;&lt;eventValue&gt;"&amp;C112&amp;"&lt;/eventValue&gt;&lt;/userEvents&gt;"</f>
        <v>#NAME?</v>
      </c>
      <c r="E112" s="1"/>
    </row>
    <row r="113" s="113" customFormat="true" ht="12.75" hidden="false" customHeight="false" outlineLevel="0" collapsed="false">
      <c r="A113" s="11" t="e">
        <f aca="false">events!#ref!</f>
        <v>#NAME?</v>
      </c>
      <c r="B113" s="11" t="e">
        <f aca="false">events!#ref!</f>
        <v>#NAME?</v>
      </c>
      <c r="C113" s="11" t="e">
        <f aca="false">events!#ref!</f>
        <v>#NAME?</v>
      </c>
      <c r="D113" s="1" t="e">
        <f aca="false">"&lt;userEvents&gt;&lt;eventId&gt;"&amp;A113&amp;"&lt;/eventId&gt;&lt;ownerNode&gt;0&lt;/ownerNode&gt;&lt;nodeName&gt;Software Node&lt;/nodeName&gt;&lt;eventName&gt;"&amp;B113&amp;"&lt;/eventName&gt;&lt;Values /&gt;&lt;eventNode&gt;0&lt;/eventNode&gt;&lt;eventValue&gt;"&amp;C113&amp;"&lt;/eventValue&gt;&lt;/userEvents&gt;"</f>
        <v>#NAME?</v>
      </c>
      <c r="E113" s="1"/>
    </row>
    <row r="114" s="113" customFormat="true" ht="12.75" hidden="true" customHeight="false" outlineLevel="0" collapsed="false">
      <c r="A114" s="29" t="e">
        <f aca="false">events!#ref!</f>
        <v>#NAME?</v>
      </c>
      <c r="B114" s="29" t="e">
        <f aca="false">events!#ref!</f>
        <v>#NAME?</v>
      </c>
      <c r="C114" s="29" t="e">
        <f aca="false">events!#ref!</f>
        <v>#NAME?</v>
      </c>
      <c r="D114" s="113" t="e">
        <f aca="false">"&lt;userEvents&gt;&lt;eventId&gt;"&amp;A114&amp;"&lt;/eventId&gt;&lt;ownerNode&gt;0&lt;/ownerNode&gt;&lt;nodeName&gt;Software Node&lt;/nodeName&gt;&lt;eventName&gt;"&amp;B114&amp;"&lt;/eventName&gt;&lt;Values /&gt;&lt;eventNode&gt;0&lt;/eventNode&gt;&lt;eventValue&gt;"&amp;C114&amp;"&lt;/eventValue&gt;&lt;/userEvents&gt;"</f>
        <v>#NAME?</v>
      </c>
    </row>
    <row r="115" s="113" customFormat="true" ht="12.75" hidden="true" customHeight="false" outlineLevel="0" collapsed="false">
      <c r="A115" s="29" t="e">
        <f aca="false">events!#ref!</f>
        <v>#NAME?</v>
      </c>
      <c r="B115" s="29" t="e">
        <f aca="false">events!#ref!</f>
        <v>#NAME?</v>
      </c>
      <c r="C115" s="29" t="e">
        <f aca="false">events!#ref!</f>
        <v>#NAME?</v>
      </c>
      <c r="D115" s="113" t="e">
        <f aca="false">"&lt;userEvents&gt;&lt;eventId&gt;"&amp;A115&amp;"&lt;/eventId&gt;&lt;ownerNode&gt;0&lt;/ownerNode&gt;&lt;nodeName&gt;Software Node&lt;/nodeName&gt;&lt;eventName&gt;"&amp;B115&amp;"&lt;/eventName&gt;&lt;Values /&gt;&lt;eventNode&gt;0&lt;/eventNode&gt;&lt;eventValue&gt;"&amp;C115&amp;"&lt;/eventValue&gt;&lt;/userEvents&gt;"</f>
        <v>#NAME?</v>
      </c>
    </row>
    <row r="116" s="113" customFormat="true" ht="12.75" hidden="true" customHeight="false" outlineLevel="0" collapsed="false">
      <c r="A116" s="29" t="e">
        <f aca="false">events!#ref!</f>
        <v>#NAME?</v>
      </c>
      <c r="B116" s="29" t="e">
        <f aca="false">events!#ref!</f>
        <v>#NAME?</v>
      </c>
      <c r="C116" s="29" t="e">
        <f aca="false">events!#ref!</f>
        <v>#NAME?</v>
      </c>
      <c r="D116" s="113" t="e">
        <f aca="false">"&lt;userEvents&gt;&lt;eventId&gt;"&amp;A116&amp;"&lt;/eventId&gt;&lt;ownerNode&gt;0&lt;/ownerNode&gt;&lt;nodeName&gt;Software Node&lt;/nodeName&gt;&lt;eventName&gt;"&amp;B116&amp;"&lt;/eventName&gt;&lt;Values /&gt;&lt;eventNode&gt;0&lt;/eventNode&gt;&lt;eventValue&gt;"&amp;C116&amp;"&lt;/eventValue&gt;&lt;/userEvents&gt;"</f>
        <v>#NAME?</v>
      </c>
    </row>
    <row r="117" s="113" customFormat="true" ht="12.75" hidden="true" customHeight="false" outlineLevel="0" collapsed="false">
      <c r="A117" s="29" t="e">
        <f aca="false">events!#ref!</f>
        <v>#NAME?</v>
      </c>
      <c r="B117" s="29" t="e">
        <f aca="false">events!#ref!</f>
        <v>#NAME?</v>
      </c>
      <c r="C117" s="29" t="e">
        <f aca="false">events!#ref!</f>
        <v>#NAME?</v>
      </c>
      <c r="D117" s="113" t="e">
        <f aca="false">"&lt;userEvents&gt;&lt;eventId&gt;"&amp;A117&amp;"&lt;/eventId&gt;&lt;ownerNode&gt;0&lt;/ownerNode&gt;&lt;nodeName&gt;Software Node&lt;/nodeName&gt;&lt;eventName&gt;"&amp;B117&amp;"&lt;/eventName&gt;&lt;Values /&gt;&lt;eventNode&gt;0&lt;/eventNode&gt;&lt;eventValue&gt;"&amp;C117&amp;"&lt;/eventValue&gt;&lt;/userEvents&gt;"</f>
        <v>#NAME?</v>
      </c>
    </row>
    <row r="118" s="113" customFormat="true" ht="12.75" hidden="true" customHeight="false" outlineLevel="0" collapsed="false">
      <c r="A118" s="29" t="e">
        <f aca="false">events!#ref!</f>
        <v>#NAME?</v>
      </c>
      <c r="B118" s="29" t="e">
        <f aca="false">events!#ref!</f>
        <v>#NAME?</v>
      </c>
      <c r="C118" s="29" t="e">
        <f aca="false">events!#ref!</f>
        <v>#NAME?</v>
      </c>
      <c r="D118" s="113" t="e">
        <f aca="false">"&lt;userEvents&gt;&lt;eventId&gt;"&amp;A118&amp;"&lt;/eventId&gt;&lt;ownerNode&gt;0&lt;/ownerNode&gt;&lt;nodeName&gt;Software Node&lt;/nodeName&gt;&lt;eventName&gt;"&amp;B118&amp;"&lt;/eventName&gt;&lt;Values /&gt;&lt;eventNode&gt;0&lt;/eventNode&gt;&lt;eventValue&gt;"&amp;C118&amp;"&lt;/eventValue&gt;&lt;/userEvents&gt;"</f>
        <v>#NAME?</v>
      </c>
    </row>
    <row r="119" s="113" customFormat="true" ht="12.75" hidden="true" customHeight="false" outlineLevel="0" collapsed="false">
      <c r="A119" s="29" t="e">
        <f aca="false">events!#ref!</f>
        <v>#NAME?</v>
      </c>
      <c r="B119" s="29" t="e">
        <f aca="false">events!#ref!</f>
        <v>#NAME?</v>
      </c>
      <c r="C119" s="29" t="e">
        <f aca="false">events!#ref!</f>
        <v>#NAME?</v>
      </c>
      <c r="D119" s="113" t="e">
        <f aca="false">"&lt;userEvents&gt;&lt;eventId&gt;"&amp;A119&amp;"&lt;/eventId&gt;&lt;ownerNode&gt;0&lt;/ownerNode&gt;&lt;nodeName&gt;Software Node&lt;/nodeName&gt;&lt;eventName&gt;"&amp;B119&amp;"&lt;/eventName&gt;&lt;Values /&gt;&lt;eventNode&gt;0&lt;/eventNode&gt;&lt;eventValue&gt;"&amp;C119&amp;"&lt;/eventValue&gt;&lt;/userEvents&gt;"</f>
        <v>#NAME?</v>
      </c>
    </row>
    <row r="120" s="113" customFormat="true" ht="12.75" hidden="true" customHeight="false" outlineLevel="0" collapsed="false">
      <c r="A120" s="29" t="e">
        <f aca="false">events!#ref!</f>
        <v>#NAME?</v>
      </c>
      <c r="B120" s="29" t="e">
        <f aca="false">events!#ref!</f>
        <v>#NAME?</v>
      </c>
      <c r="C120" s="29" t="e">
        <f aca="false">events!#ref!</f>
        <v>#NAME?</v>
      </c>
      <c r="D120" s="113" t="e">
        <f aca="false">"&lt;userEvents&gt;&lt;eventId&gt;"&amp;A120&amp;"&lt;/eventId&gt;&lt;ownerNode&gt;0&lt;/ownerNode&gt;&lt;nodeName&gt;Software Node&lt;/nodeName&gt;&lt;eventName&gt;"&amp;B120&amp;"&lt;/eventName&gt;&lt;Values /&gt;&lt;eventNode&gt;0&lt;/eventNode&gt;&lt;eventValue&gt;"&amp;C120&amp;"&lt;/eventValue&gt;&lt;/userEvents&gt;"</f>
        <v>#NAME?</v>
      </c>
    </row>
    <row r="121" s="113" customFormat="true" ht="12.75" hidden="true" customHeight="false" outlineLevel="0" collapsed="false">
      <c r="A121" s="29" t="e">
        <f aca="false">events!#ref!</f>
        <v>#NAME?</v>
      </c>
      <c r="B121" s="29" t="e">
        <f aca="false">events!#ref!</f>
        <v>#NAME?</v>
      </c>
      <c r="C121" s="29" t="e">
        <f aca="false">events!#ref!</f>
        <v>#NAME?</v>
      </c>
      <c r="D121" s="113" t="e">
        <f aca="false">"&lt;userEvents&gt;&lt;eventId&gt;"&amp;A121&amp;"&lt;/eventId&gt;&lt;ownerNode&gt;0&lt;/ownerNode&gt;&lt;nodeName&gt;Software Node&lt;/nodeName&gt;&lt;eventName&gt;"&amp;B121&amp;"&lt;/eventName&gt;&lt;Values /&gt;&lt;eventNode&gt;0&lt;/eventNode&gt;&lt;eventValue&gt;"&amp;C121&amp;"&lt;/eventValue&gt;&lt;/userEvents&gt;"</f>
        <v>#NAME?</v>
      </c>
    </row>
    <row r="122" s="113" customFormat="true" ht="12.75" hidden="true" customHeight="false" outlineLevel="0" collapsed="false">
      <c r="A122" s="29" t="e">
        <f aca="false">events!#ref!</f>
        <v>#NAME?</v>
      </c>
      <c r="B122" s="29" t="e">
        <f aca="false">events!#ref!</f>
        <v>#NAME?</v>
      </c>
      <c r="C122" s="29" t="e">
        <f aca="false">events!#ref!</f>
        <v>#NAME?</v>
      </c>
      <c r="D122" s="113" t="e">
        <f aca="false">"&lt;userEvents&gt;&lt;eventId&gt;"&amp;A122&amp;"&lt;/eventId&gt;&lt;ownerNode&gt;0&lt;/ownerNode&gt;&lt;nodeName&gt;Software Node&lt;/nodeName&gt;&lt;eventName&gt;"&amp;B122&amp;"&lt;/eventName&gt;&lt;Values /&gt;&lt;eventNode&gt;0&lt;/eventNode&gt;&lt;eventValue&gt;"&amp;C122&amp;"&lt;/eventValue&gt;&lt;/userEvents&gt;"</f>
        <v>#NAME?</v>
      </c>
    </row>
    <row r="123" customFormat="false" ht="12.75" hidden="true" customHeight="false" outlineLevel="0" collapsed="false">
      <c r="A123" s="29" t="e">
        <f aca="false">events!#ref!</f>
        <v>#NAME?</v>
      </c>
      <c r="B123" s="29" t="e">
        <f aca="false">events!#ref!</f>
        <v>#NAME?</v>
      </c>
      <c r="C123" s="29" t="e">
        <f aca="false">events!#ref!</f>
        <v>#NAME?</v>
      </c>
      <c r="D123" s="113" t="e">
        <f aca="false">"&lt;userEvents&gt;&lt;eventId&gt;"&amp;A123&amp;"&lt;/eventId&gt;&lt;ownerNode&gt;0&lt;/ownerNode&gt;&lt;nodeName&gt;Software Node&lt;/nodeName&gt;&lt;eventName&gt;"&amp;B123&amp;"&lt;/eventName&gt;&lt;Values /&gt;&lt;eventNode&gt;0&lt;/eventNode&gt;&lt;eventValue&gt;"&amp;C123&amp;"&lt;/eventValue&gt;&lt;/userEvents&gt;"</f>
        <v>#NAME?</v>
      </c>
      <c r="E123" s="113"/>
    </row>
    <row r="124" s="113" customFormat="true" ht="12.75" hidden="true" customHeight="false" outlineLevel="0" collapsed="false">
      <c r="A124" s="29" t="e">
        <f aca="false">events!#ref!</f>
        <v>#NAME?</v>
      </c>
      <c r="B124" s="29" t="e">
        <f aca="false">events!#ref!</f>
        <v>#NAME?</v>
      </c>
      <c r="C124" s="29" t="e">
        <f aca="false">events!#ref!</f>
        <v>#NAME?</v>
      </c>
      <c r="D124" s="113" t="e">
        <f aca="false">"&lt;userEvents&gt;&lt;eventId&gt;"&amp;A124&amp;"&lt;/eventId&gt;&lt;ownerNode&gt;0&lt;/ownerNode&gt;&lt;nodeName&gt;Software Node&lt;/nodeName&gt;&lt;eventName&gt;"&amp;B124&amp;"&lt;/eventName&gt;&lt;Values /&gt;&lt;eventNode&gt;0&lt;/eventNode&gt;&lt;eventValue&gt;"&amp;C124&amp;"&lt;/eventValue&gt;&lt;/userEvents&gt;"</f>
        <v>#NAME?</v>
      </c>
    </row>
    <row r="125" s="113" customFormat="true" ht="12.75" hidden="false" customHeight="false" outlineLevel="0" collapsed="false">
      <c r="A125" s="11" t="e">
        <f aca="false">events!#ref!</f>
        <v>#NAME?</v>
      </c>
      <c r="B125" s="11" t="e">
        <f aca="false">events!#ref!</f>
        <v>#NAME?</v>
      </c>
      <c r="C125" s="11" t="e">
        <f aca="false">events!#ref!</f>
        <v>#NAME?</v>
      </c>
      <c r="D125" s="1" t="e">
        <f aca="false">"&lt;userEvents&gt;&lt;eventId&gt;"&amp;A125&amp;"&lt;/eventId&gt;&lt;ownerNode&gt;0&lt;/ownerNode&gt;&lt;nodeName&gt;Software Node&lt;/nodeName&gt;&lt;eventName&gt;"&amp;B125&amp;"&lt;/eventName&gt;&lt;Values /&gt;&lt;eventNode&gt;0&lt;/eventNode&gt;&lt;eventValue&gt;"&amp;C125&amp;"&lt;/eventValue&gt;&lt;/userEvents&gt;"</f>
        <v>#NAME?</v>
      </c>
      <c r="E125" s="1"/>
    </row>
    <row r="126" s="113" customFormat="true" ht="12.75" hidden="true" customHeight="false" outlineLevel="0" collapsed="false">
      <c r="A126" s="29" t="e">
        <f aca="false">events!#ref!</f>
        <v>#NAME?</v>
      </c>
      <c r="B126" s="29" t="e">
        <f aca="false">events!#ref!</f>
        <v>#NAME?</v>
      </c>
      <c r="C126" s="29" t="e">
        <f aca="false">events!#ref!</f>
        <v>#NAME?</v>
      </c>
      <c r="D126" s="113" t="e">
        <f aca="false">"&lt;userEvents&gt;&lt;eventId&gt;"&amp;A126&amp;"&lt;/eventId&gt;&lt;ownerNode&gt;0&lt;/ownerNode&gt;&lt;nodeName&gt;Software Node&lt;/nodeName&gt;&lt;eventName&gt;"&amp;B126&amp;"&lt;/eventName&gt;&lt;Values /&gt;&lt;eventNode&gt;0&lt;/eventNode&gt;&lt;eventValue&gt;"&amp;C126&amp;"&lt;/eventValue&gt;&lt;/userEvents&gt;"</f>
        <v>#NAME?</v>
      </c>
    </row>
    <row r="127" s="113" customFormat="true" ht="12.75" hidden="true" customHeight="false" outlineLevel="0" collapsed="false">
      <c r="A127" s="29" t="e">
        <f aca="false">events!#ref!</f>
        <v>#NAME?</v>
      </c>
      <c r="B127" s="29" t="e">
        <f aca="false">events!#ref!</f>
        <v>#NAME?</v>
      </c>
      <c r="C127" s="29" t="e">
        <f aca="false">events!#ref!</f>
        <v>#NAME?</v>
      </c>
      <c r="D127" s="113" t="e">
        <f aca="false">"&lt;userEvents&gt;&lt;eventId&gt;"&amp;A127&amp;"&lt;/eventId&gt;&lt;ownerNode&gt;0&lt;/ownerNode&gt;&lt;nodeName&gt;Software Node&lt;/nodeName&gt;&lt;eventName&gt;"&amp;B127&amp;"&lt;/eventName&gt;&lt;Values /&gt;&lt;eventNode&gt;0&lt;/eventNode&gt;&lt;eventValue&gt;"&amp;C127&amp;"&lt;/eventValue&gt;&lt;/userEvents&gt;"</f>
        <v>#NAME?</v>
      </c>
    </row>
    <row r="128" s="113" customFormat="true" ht="12.75" hidden="true" customHeight="false" outlineLevel="0" collapsed="false">
      <c r="A128" s="29" t="e">
        <f aca="false">events!#ref!</f>
        <v>#NAME?</v>
      </c>
      <c r="B128" s="29" t="e">
        <f aca="false">events!#ref!</f>
        <v>#NAME?</v>
      </c>
      <c r="C128" s="29" t="e">
        <f aca="false">events!#ref!</f>
        <v>#NAME?</v>
      </c>
      <c r="D128" s="113" t="e">
        <f aca="false">"&lt;userEvents&gt;&lt;eventId&gt;"&amp;A128&amp;"&lt;/eventId&gt;&lt;ownerNode&gt;0&lt;/ownerNode&gt;&lt;nodeName&gt;Software Node&lt;/nodeName&gt;&lt;eventName&gt;"&amp;B128&amp;"&lt;/eventName&gt;&lt;Values /&gt;&lt;eventNode&gt;0&lt;/eventNode&gt;&lt;eventValue&gt;"&amp;C128&amp;"&lt;/eventValue&gt;&lt;/userEvents&gt;"</f>
        <v>#NAME?</v>
      </c>
    </row>
    <row r="129" s="113" customFormat="true" ht="12.75" hidden="true" customHeight="false" outlineLevel="0" collapsed="false">
      <c r="A129" s="29" t="e">
        <f aca="false">events!#ref!</f>
        <v>#NAME?</v>
      </c>
      <c r="B129" s="29" t="e">
        <f aca="false">events!#ref!</f>
        <v>#NAME?</v>
      </c>
      <c r="C129" s="29" t="e">
        <f aca="false">events!#ref!</f>
        <v>#NAME?</v>
      </c>
      <c r="D129" s="113" t="e">
        <f aca="false">"&lt;userEvents&gt;&lt;eventId&gt;"&amp;A129&amp;"&lt;/eventId&gt;&lt;ownerNode&gt;0&lt;/ownerNode&gt;&lt;nodeName&gt;Software Node&lt;/nodeName&gt;&lt;eventName&gt;"&amp;B129&amp;"&lt;/eventName&gt;&lt;Values /&gt;&lt;eventNode&gt;0&lt;/eventNode&gt;&lt;eventValue&gt;"&amp;C129&amp;"&lt;/eventValue&gt;&lt;/userEvents&gt;"</f>
        <v>#NAME?</v>
      </c>
    </row>
    <row r="130" s="113" customFormat="true" ht="12.75" hidden="true" customHeight="false" outlineLevel="0" collapsed="false">
      <c r="A130" s="29" t="e">
        <f aca="false">events!#ref!</f>
        <v>#NAME?</v>
      </c>
      <c r="B130" s="29" t="e">
        <f aca="false">events!#ref!</f>
        <v>#NAME?</v>
      </c>
      <c r="C130" s="29" t="e">
        <f aca="false">events!#ref!</f>
        <v>#NAME?</v>
      </c>
      <c r="D130" s="113" t="e">
        <f aca="false">"&lt;userEvents&gt;&lt;eventId&gt;"&amp;A130&amp;"&lt;/eventId&gt;&lt;ownerNode&gt;0&lt;/ownerNode&gt;&lt;nodeName&gt;Software Node&lt;/nodeName&gt;&lt;eventName&gt;"&amp;B130&amp;"&lt;/eventName&gt;&lt;Values /&gt;&lt;eventNode&gt;0&lt;/eventNode&gt;&lt;eventValue&gt;"&amp;C130&amp;"&lt;/eventValue&gt;&lt;/userEvents&gt;"</f>
        <v>#NAME?</v>
      </c>
    </row>
    <row r="131" s="113" customFormat="true" ht="12.75" hidden="true" customHeight="false" outlineLevel="0" collapsed="false">
      <c r="A131" s="29" t="e">
        <f aca="false">events!#ref!</f>
        <v>#NAME?</v>
      </c>
      <c r="B131" s="29" t="e">
        <f aca="false">events!#ref!</f>
        <v>#NAME?</v>
      </c>
      <c r="C131" s="29" t="e">
        <f aca="false">events!#ref!</f>
        <v>#NAME?</v>
      </c>
      <c r="D131" s="113" t="e">
        <f aca="false">"&lt;userEvents&gt;&lt;eventId&gt;"&amp;A131&amp;"&lt;/eventId&gt;&lt;ownerNode&gt;0&lt;/ownerNode&gt;&lt;nodeName&gt;Software Node&lt;/nodeName&gt;&lt;eventName&gt;"&amp;B131&amp;"&lt;/eventName&gt;&lt;Values /&gt;&lt;eventNode&gt;0&lt;/eventNode&gt;&lt;eventValue&gt;"&amp;C131&amp;"&lt;/eventValue&gt;&lt;/userEvents&gt;"</f>
        <v>#NAME?</v>
      </c>
    </row>
    <row r="132" s="113" customFormat="true" ht="12.75" hidden="true" customHeight="false" outlineLevel="0" collapsed="false">
      <c r="A132" s="29" t="e">
        <f aca="false">events!#ref!</f>
        <v>#NAME?</v>
      </c>
      <c r="B132" s="29" t="e">
        <f aca="false">events!#ref!</f>
        <v>#NAME?</v>
      </c>
      <c r="C132" s="29" t="e">
        <f aca="false">events!#ref!</f>
        <v>#NAME?</v>
      </c>
      <c r="D132" s="113" t="e">
        <f aca="false">"&lt;userEvents&gt;&lt;eventId&gt;"&amp;A132&amp;"&lt;/eventId&gt;&lt;ownerNode&gt;0&lt;/ownerNode&gt;&lt;nodeName&gt;Software Node&lt;/nodeName&gt;&lt;eventName&gt;"&amp;B132&amp;"&lt;/eventName&gt;&lt;Values /&gt;&lt;eventNode&gt;0&lt;/eventNode&gt;&lt;eventValue&gt;"&amp;C132&amp;"&lt;/eventValue&gt;&lt;/userEvents&gt;"</f>
        <v>#NAME?</v>
      </c>
    </row>
    <row r="133" s="113" customFormat="true" ht="12.75" hidden="true" customHeight="false" outlineLevel="0" collapsed="false">
      <c r="A133" s="29" t="e">
        <f aca="false">events!#ref!</f>
        <v>#NAME?</v>
      </c>
      <c r="B133" s="29" t="e">
        <f aca="false">events!#ref!</f>
        <v>#NAME?</v>
      </c>
      <c r="C133" s="29" t="e">
        <f aca="false">events!#ref!</f>
        <v>#NAME?</v>
      </c>
      <c r="D133" s="113" t="e">
        <f aca="false">"&lt;userEvents&gt;&lt;eventId&gt;"&amp;A133&amp;"&lt;/eventId&gt;&lt;ownerNode&gt;0&lt;/ownerNode&gt;&lt;nodeName&gt;Software Node&lt;/nodeName&gt;&lt;eventName&gt;"&amp;B133&amp;"&lt;/eventName&gt;&lt;Values /&gt;&lt;eventNode&gt;0&lt;/eventNode&gt;&lt;eventValue&gt;"&amp;C133&amp;"&lt;/eventValue&gt;&lt;/userEvents&gt;"</f>
        <v>#NAME?</v>
      </c>
    </row>
    <row r="134" s="113" customFormat="true" ht="12.75" hidden="true" customHeight="false" outlineLevel="0" collapsed="false">
      <c r="A134" s="29" t="e">
        <f aca="false">events!#ref!</f>
        <v>#NAME?</v>
      </c>
      <c r="B134" s="29" t="e">
        <f aca="false">events!#ref!</f>
        <v>#NAME?</v>
      </c>
      <c r="C134" s="29" t="e">
        <f aca="false">events!#ref!</f>
        <v>#NAME?</v>
      </c>
      <c r="D134" s="113" t="e">
        <f aca="false">"&lt;userEvents&gt;&lt;eventId&gt;"&amp;A134&amp;"&lt;/eventId&gt;&lt;ownerNode&gt;0&lt;/ownerNode&gt;&lt;nodeName&gt;Software Node&lt;/nodeName&gt;&lt;eventName&gt;"&amp;B134&amp;"&lt;/eventName&gt;&lt;Values /&gt;&lt;eventNode&gt;0&lt;/eventNode&gt;&lt;eventValue&gt;"&amp;C134&amp;"&lt;/eventValue&gt;&lt;/userEvents&gt;"</f>
        <v>#NAME?</v>
      </c>
    </row>
    <row r="135" s="113" customFormat="true" ht="12.75" hidden="true" customHeight="false" outlineLevel="0" collapsed="false">
      <c r="A135" s="29" t="e">
        <f aca="false">events!#ref!</f>
        <v>#NAME?</v>
      </c>
      <c r="B135" s="29" t="e">
        <f aca="false">events!#ref!</f>
        <v>#NAME?</v>
      </c>
      <c r="C135" s="29" t="e">
        <f aca="false">events!#ref!</f>
        <v>#NAME?</v>
      </c>
      <c r="D135" s="113" t="e">
        <f aca="false">"&lt;userEvents&gt;&lt;eventId&gt;"&amp;A135&amp;"&lt;/eventId&gt;&lt;ownerNode&gt;0&lt;/ownerNode&gt;&lt;nodeName&gt;Software Node&lt;/nodeName&gt;&lt;eventName&gt;"&amp;B135&amp;"&lt;/eventName&gt;&lt;Values /&gt;&lt;eventNode&gt;0&lt;/eventNode&gt;&lt;eventValue&gt;"&amp;C135&amp;"&lt;/eventValue&gt;&lt;/userEvents&gt;"</f>
        <v>#NAME?</v>
      </c>
    </row>
    <row r="136" s="113" customFormat="true" ht="12.75" hidden="true" customHeight="false" outlineLevel="0" collapsed="false">
      <c r="A136" s="29" t="e">
        <f aca="false">events!#ref!</f>
        <v>#NAME?</v>
      </c>
      <c r="B136" s="29" t="e">
        <f aca="false">events!#ref!</f>
        <v>#NAME?</v>
      </c>
      <c r="C136" s="29" t="e">
        <f aca="false">events!#ref!</f>
        <v>#NAME?</v>
      </c>
      <c r="D136" s="113" t="e">
        <f aca="false">"&lt;userEvents&gt;&lt;eventId&gt;"&amp;A136&amp;"&lt;/eventId&gt;&lt;ownerNode&gt;0&lt;/ownerNode&gt;&lt;nodeName&gt;Software Node&lt;/nodeName&gt;&lt;eventName&gt;"&amp;B136&amp;"&lt;/eventName&gt;&lt;Values /&gt;&lt;eventNode&gt;0&lt;/eventNode&gt;&lt;eventValue&gt;"&amp;C136&amp;"&lt;/eventValue&gt;&lt;/userEvents&gt;"</f>
        <v>#NAME?</v>
      </c>
    </row>
    <row r="137" s="113" customFormat="true" ht="12.75" hidden="true" customHeight="false" outlineLevel="0" collapsed="false">
      <c r="A137" s="29" t="e">
        <f aca="false">events!#ref!</f>
        <v>#NAME?</v>
      </c>
      <c r="B137" s="29" t="e">
        <f aca="false">events!#ref!</f>
        <v>#NAME?</v>
      </c>
      <c r="C137" s="29" t="e">
        <f aca="false">events!#ref!</f>
        <v>#NAME?</v>
      </c>
      <c r="D137" s="113" t="e">
        <f aca="false">"&lt;userEvents&gt;&lt;eventId&gt;"&amp;A137&amp;"&lt;/eventId&gt;&lt;ownerNode&gt;0&lt;/ownerNode&gt;&lt;nodeName&gt;Software Node&lt;/nodeName&gt;&lt;eventName&gt;"&amp;B137&amp;"&lt;/eventName&gt;&lt;Values /&gt;&lt;eventNode&gt;0&lt;/eventNode&gt;&lt;eventValue&gt;"&amp;C137&amp;"&lt;/eventValue&gt;&lt;/userEvents&gt;"</f>
        <v>#NAME?</v>
      </c>
    </row>
    <row r="138" s="113" customFormat="true" ht="12.75" hidden="true" customHeight="false" outlineLevel="0" collapsed="false">
      <c r="A138" s="29" t="e">
        <f aca="false">events!#ref!</f>
        <v>#NAME?</v>
      </c>
      <c r="B138" s="29" t="e">
        <f aca="false">events!#ref!</f>
        <v>#NAME?</v>
      </c>
      <c r="C138" s="29" t="e">
        <f aca="false">events!#ref!</f>
        <v>#NAME?</v>
      </c>
      <c r="D138" s="113" t="e">
        <f aca="false">"&lt;userEvents&gt;&lt;eventId&gt;"&amp;A138&amp;"&lt;/eventId&gt;&lt;ownerNode&gt;0&lt;/ownerNode&gt;&lt;nodeName&gt;Software Node&lt;/nodeName&gt;&lt;eventName&gt;"&amp;B138&amp;"&lt;/eventName&gt;&lt;Values /&gt;&lt;eventNode&gt;0&lt;/eventNode&gt;&lt;eventValue&gt;"&amp;C138&amp;"&lt;/eventValue&gt;&lt;/userEvents&gt;"</f>
        <v>#NAME?</v>
      </c>
    </row>
    <row r="139" s="113" customFormat="true" ht="12.75" hidden="true" customHeight="false" outlineLevel="0" collapsed="false">
      <c r="A139" s="29" t="e">
        <f aca="false">events!#ref!</f>
        <v>#NAME?</v>
      </c>
      <c r="B139" s="29" t="e">
        <f aca="false">events!#ref!</f>
        <v>#NAME?</v>
      </c>
      <c r="C139" s="29" t="e">
        <f aca="false">events!#ref!</f>
        <v>#NAME?</v>
      </c>
      <c r="D139" s="113" t="e">
        <f aca="false">"&lt;userEvents&gt;&lt;eventId&gt;"&amp;A139&amp;"&lt;/eventId&gt;&lt;ownerNode&gt;0&lt;/ownerNode&gt;&lt;nodeName&gt;Software Node&lt;/nodeName&gt;&lt;eventName&gt;"&amp;B139&amp;"&lt;/eventName&gt;&lt;Values /&gt;&lt;eventNode&gt;0&lt;/eventNode&gt;&lt;eventValue&gt;"&amp;C139&amp;"&lt;/eventValue&gt;&lt;/userEvents&gt;"</f>
        <v>#NAME?</v>
      </c>
    </row>
    <row r="140" s="113" customFormat="true" ht="12.75" hidden="true" customHeight="false" outlineLevel="0" collapsed="false">
      <c r="A140" s="29" t="e">
        <f aca="false">events!#ref!</f>
        <v>#NAME?</v>
      </c>
      <c r="B140" s="29" t="e">
        <f aca="false">events!#ref!</f>
        <v>#NAME?</v>
      </c>
      <c r="C140" s="29" t="e">
        <f aca="false">events!#ref!</f>
        <v>#NAME?</v>
      </c>
      <c r="D140" s="113" t="e">
        <f aca="false">"&lt;userEvents&gt;&lt;eventId&gt;"&amp;A140&amp;"&lt;/eventId&gt;&lt;ownerNode&gt;0&lt;/ownerNode&gt;&lt;nodeName&gt;Software Node&lt;/nodeName&gt;&lt;eventName&gt;"&amp;B140&amp;"&lt;/eventName&gt;&lt;Values /&gt;&lt;eventNode&gt;0&lt;/eventNode&gt;&lt;eventValue&gt;"&amp;C140&amp;"&lt;/eventValue&gt;&lt;/userEvents&gt;"</f>
        <v>#NAME?</v>
      </c>
    </row>
    <row r="141" s="113" customFormat="true" ht="12.75" hidden="true" customHeight="false" outlineLevel="0" collapsed="false">
      <c r="A141" s="29" t="e">
        <f aca="false">events!#ref!</f>
        <v>#NAME?</v>
      </c>
      <c r="B141" s="29" t="e">
        <f aca="false">events!#ref!</f>
        <v>#NAME?</v>
      </c>
      <c r="C141" s="29" t="e">
        <f aca="false">events!#ref!</f>
        <v>#NAME?</v>
      </c>
      <c r="D141" s="113" t="e">
        <f aca="false">"&lt;userEvents&gt;&lt;eventId&gt;"&amp;A141&amp;"&lt;/eventId&gt;&lt;ownerNode&gt;0&lt;/ownerNode&gt;&lt;nodeName&gt;Software Node&lt;/nodeName&gt;&lt;eventName&gt;"&amp;B141&amp;"&lt;/eventName&gt;&lt;Values /&gt;&lt;eventNode&gt;0&lt;/eventNode&gt;&lt;eventValue&gt;"&amp;C141&amp;"&lt;/eventValue&gt;&lt;/userEvents&gt;"</f>
        <v>#NAME?</v>
      </c>
    </row>
    <row r="142" s="113" customFormat="true" ht="12.75" hidden="true" customHeight="false" outlineLevel="0" collapsed="false">
      <c r="A142" s="29" t="e">
        <f aca="false">events!#ref!</f>
        <v>#NAME?</v>
      </c>
      <c r="B142" s="29" t="e">
        <f aca="false">events!#ref!</f>
        <v>#NAME?</v>
      </c>
      <c r="C142" s="29" t="e">
        <f aca="false">events!#ref!</f>
        <v>#NAME?</v>
      </c>
      <c r="D142" s="113" t="e">
        <f aca="false">"&lt;userEvents&gt;&lt;eventId&gt;"&amp;A142&amp;"&lt;/eventId&gt;&lt;ownerNode&gt;0&lt;/ownerNode&gt;&lt;nodeName&gt;Software Node&lt;/nodeName&gt;&lt;eventName&gt;"&amp;B142&amp;"&lt;/eventName&gt;&lt;Values /&gt;&lt;eventNode&gt;0&lt;/eventNode&gt;&lt;eventValue&gt;"&amp;C142&amp;"&lt;/eventValue&gt;&lt;/userEvents&gt;"</f>
        <v>#NAME?</v>
      </c>
    </row>
    <row r="143" s="113" customFormat="true" ht="12.75" hidden="true" customHeight="false" outlineLevel="0" collapsed="false">
      <c r="A143" s="29" t="e">
        <f aca="false">events!#ref!</f>
        <v>#NAME?</v>
      </c>
      <c r="B143" s="29" t="e">
        <f aca="false">events!#ref!</f>
        <v>#NAME?</v>
      </c>
      <c r="C143" s="29" t="e">
        <f aca="false">events!#ref!</f>
        <v>#NAME?</v>
      </c>
      <c r="D143" s="113" t="e">
        <f aca="false">"&lt;userEvents&gt;&lt;eventId&gt;"&amp;A143&amp;"&lt;/eventId&gt;&lt;ownerNode&gt;0&lt;/ownerNode&gt;&lt;nodeName&gt;Software Node&lt;/nodeName&gt;&lt;eventName&gt;"&amp;B143&amp;"&lt;/eventName&gt;&lt;Values /&gt;&lt;eventNode&gt;0&lt;/eventNode&gt;&lt;eventValue&gt;"&amp;C143&amp;"&lt;/eventValue&gt;&lt;/userEvents&gt;"</f>
        <v>#NAME?</v>
      </c>
    </row>
    <row r="144" s="113" customFormat="true" ht="12.75" hidden="true" customHeight="false" outlineLevel="0" collapsed="false">
      <c r="A144" s="29" t="e">
        <f aca="false">events!#ref!</f>
        <v>#NAME?</v>
      </c>
      <c r="B144" s="29" t="e">
        <f aca="false">events!#ref!</f>
        <v>#NAME?</v>
      </c>
      <c r="C144" s="29" t="e">
        <f aca="false">events!#ref!</f>
        <v>#NAME?</v>
      </c>
      <c r="D144" s="113" t="e">
        <f aca="false">"&lt;userEvents&gt;&lt;eventId&gt;"&amp;A144&amp;"&lt;/eventId&gt;&lt;ownerNode&gt;0&lt;/ownerNode&gt;&lt;nodeName&gt;Software Node&lt;/nodeName&gt;&lt;eventName&gt;"&amp;B144&amp;"&lt;/eventName&gt;&lt;Values /&gt;&lt;eventNode&gt;0&lt;/eventNode&gt;&lt;eventValue&gt;"&amp;C144&amp;"&lt;/eventValue&gt;&lt;/userEvents&gt;"</f>
        <v>#NAME?</v>
      </c>
    </row>
    <row r="145" s="113" customFormat="true" ht="12.75" hidden="true" customHeight="false" outlineLevel="0" collapsed="false">
      <c r="A145" s="29" t="e">
        <f aca="false">events!#ref!</f>
        <v>#NAME?</v>
      </c>
      <c r="B145" s="29" t="e">
        <f aca="false">events!#ref!</f>
        <v>#NAME?</v>
      </c>
      <c r="C145" s="29" t="e">
        <f aca="false">events!#ref!</f>
        <v>#NAME?</v>
      </c>
      <c r="D145" s="113" t="e">
        <f aca="false">"&lt;userEvents&gt;&lt;eventId&gt;"&amp;A145&amp;"&lt;/eventId&gt;&lt;ownerNode&gt;0&lt;/ownerNode&gt;&lt;nodeName&gt;Software Node&lt;/nodeName&gt;&lt;eventName&gt;"&amp;B145&amp;"&lt;/eventName&gt;&lt;Values /&gt;&lt;eventNode&gt;0&lt;/eventNode&gt;&lt;eventValue&gt;"&amp;C145&amp;"&lt;/eventValue&gt;&lt;/userEvents&gt;"</f>
        <v>#NAME?</v>
      </c>
    </row>
    <row r="146" s="113" customFormat="true" ht="12.75" hidden="true" customHeight="false" outlineLevel="0" collapsed="false">
      <c r="A146" s="29" t="e">
        <f aca="false">events!#ref!</f>
        <v>#NAME?</v>
      </c>
      <c r="B146" s="29" t="e">
        <f aca="false">events!#ref!</f>
        <v>#NAME?</v>
      </c>
      <c r="C146" s="29" t="e">
        <f aca="false">events!#ref!</f>
        <v>#NAME?</v>
      </c>
      <c r="D146" s="113" t="e">
        <f aca="false">"&lt;userEvents&gt;&lt;eventId&gt;"&amp;A146&amp;"&lt;/eventId&gt;&lt;ownerNode&gt;0&lt;/ownerNode&gt;&lt;nodeName&gt;Software Node&lt;/nodeName&gt;&lt;eventName&gt;"&amp;B146&amp;"&lt;/eventName&gt;&lt;Values /&gt;&lt;eventNode&gt;0&lt;/eventNode&gt;&lt;eventValue&gt;"&amp;C146&amp;"&lt;/eventValue&gt;&lt;/userEvents&gt;"</f>
        <v>#NAME?</v>
      </c>
    </row>
    <row r="147" customFormat="false" ht="12.75" hidden="true" customHeight="false" outlineLevel="0" collapsed="false">
      <c r="A147" s="29" t="e">
        <f aca="false">events!#ref!</f>
        <v>#NAME?</v>
      </c>
      <c r="B147" s="29" t="e">
        <f aca="false">events!#ref!</f>
        <v>#NAME?</v>
      </c>
      <c r="C147" s="29" t="e">
        <f aca="false">events!#ref!</f>
        <v>#NAME?</v>
      </c>
      <c r="D147" s="113" t="e">
        <f aca="false">"&lt;userEvents&gt;&lt;eventId&gt;"&amp;A147&amp;"&lt;/eventId&gt;&lt;ownerNode&gt;0&lt;/ownerNode&gt;&lt;nodeName&gt;Software Node&lt;/nodeName&gt;&lt;eventName&gt;"&amp;B147&amp;"&lt;/eventName&gt;&lt;Values /&gt;&lt;eventNode&gt;0&lt;/eventNode&gt;&lt;eventValue&gt;"&amp;C147&amp;"&lt;/eventValue&gt;&lt;/userEvents&gt;"</f>
        <v>#NAME?</v>
      </c>
      <c r="E147" s="113"/>
    </row>
    <row r="148" customFormat="false" ht="12.75" hidden="true" customHeight="false" outlineLevel="0" collapsed="false">
      <c r="A148" s="29" t="e">
        <f aca="false">events!#ref!</f>
        <v>#NAME?</v>
      </c>
      <c r="B148" s="29" t="e">
        <f aca="false">events!#ref!</f>
        <v>#NAME?</v>
      </c>
      <c r="C148" s="29" t="e">
        <f aca="false">events!#ref!</f>
        <v>#NAME?</v>
      </c>
      <c r="D148" s="113" t="e">
        <f aca="false">"&lt;userEvents&gt;&lt;eventId&gt;"&amp;A148&amp;"&lt;/eventId&gt;&lt;ownerNode&gt;0&lt;/ownerNode&gt;&lt;nodeName&gt;Software Node&lt;/nodeName&gt;&lt;eventName&gt;"&amp;B148&amp;"&lt;/eventName&gt;&lt;Values /&gt;&lt;eventNode&gt;0&lt;/eventNode&gt;&lt;eventValue&gt;"&amp;C148&amp;"&lt;/eventValue&gt;&lt;/userEvents&gt;"</f>
        <v>#NAME?</v>
      </c>
      <c r="E148" s="113"/>
    </row>
    <row r="149" customFormat="false" ht="12.75" hidden="false" customHeight="false" outlineLevel="0" collapsed="false">
      <c r="A149" s="11" t="e">
        <f aca="false">events!#ref!</f>
        <v>#NAME?</v>
      </c>
      <c r="B149" s="11" t="e">
        <f aca="false">events!#ref!</f>
        <v>#NAME?</v>
      </c>
      <c r="C149" s="11" t="e">
        <f aca="false">events!#ref!</f>
        <v>#NAME?</v>
      </c>
      <c r="D149" s="1" t="e">
        <f aca="false">"&lt;userEvents&gt;&lt;eventId&gt;"&amp;A149&amp;"&lt;/eventId&gt;&lt;ownerNode&gt;0&lt;/ownerNode&gt;&lt;nodeName&gt;Software Node&lt;/nodeName&gt;&lt;eventName&gt;"&amp;B149&amp;"&lt;/eventName&gt;&lt;Values /&gt;&lt;eventNode&gt;0&lt;/eventNode&gt;&lt;eventValue&gt;"&amp;C149&amp;"&lt;/eventValue&gt;&lt;/userEvents&gt;"</f>
        <v>#NAME?</v>
      </c>
    </row>
    <row r="150" s="113" customFormat="true" ht="12.75" hidden="false" customHeight="false" outlineLevel="0" collapsed="false">
      <c r="A150" s="11" t="e">
        <f aca="false">events!#ref!</f>
        <v>#NAME?</v>
      </c>
      <c r="B150" s="11" t="e">
        <f aca="false">events!#ref!</f>
        <v>#NAME?</v>
      </c>
      <c r="C150" s="11" t="e">
        <f aca="false">events!#ref!</f>
        <v>#NAME?</v>
      </c>
      <c r="D150" s="1" t="e">
        <f aca="false">"&lt;userEvents&gt;&lt;eventId&gt;"&amp;A150&amp;"&lt;/eventId&gt;&lt;ownerNode&gt;0&lt;/ownerNode&gt;&lt;nodeName&gt;Software Node&lt;/nodeName&gt;&lt;eventName&gt;"&amp;B150&amp;"&lt;/eventName&gt;&lt;Values /&gt;&lt;eventNode&gt;0&lt;/eventNode&gt;&lt;eventValue&gt;"&amp;C150&amp;"&lt;/eventValue&gt;&lt;/userEvents&gt;"</f>
        <v>#NAME?</v>
      </c>
      <c r="E150" s="1"/>
    </row>
    <row r="151" s="113" customFormat="true" ht="12.75" hidden="false" customHeight="false" outlineLevel="0" collapsed="false">
      <c r="A151" s="11" t="e">
        <f aca="false">events!#ref!</f>
        <v>#NAME?</v>
      </c>
      <c r="B151" s="11" t="e">
        <f aca="false">events!#ref!</f>
        <v>#NAME?</v>
      </c>
      <c r="C151" s="11" t="e">
        <f aca="false">events!#ref!</f>
        <v>#NAME?</v>
      </c>
      <c r="D151" s="1" t="e">
        <f aca="false">"&lt;userEvents&gt;&lt;eventId&gt;"&amp;A151&amp;"&lt;/eventId&gt;&lt;ownerNode&gt;0&lt;/ownerNode&gt;&lt;nodeName&gt;Software Node&lt;/nodeName&gt;&lt;eventName&gt;"&amp;B151&amp;"&lt;/eventName&gt;&lt;Values /&gt;&lt;eventNode&gt;0&lt;/eventNode&gt;&lt;eventValue&gt;"&amp;C151&amp;"&lt;/eventValue&gt;&lt;/userEvents&gt;"</f>
        <v>#NAME?</v>
      </c>
      <c r="E151" s="1"/>
    </row>
    <row r="152" s="113" customFormat="true" ht="12.75" hidden="true" customHeight="false" outlineLevel="0" collapsed="false">
      <c r="A152" s="29" t="e">
        <f aca="false">events!#ref!</f>
        <v>#NAME?</v>
      </c>
      <c r="B152" s="29" t="e">
        <f aca="false">events!#ref!</f>
        <v>#NAME?</v>
      </c>
      <c r="C152" s="29" t="e">
        <f aca="false">events!#ref!</f>
        <v>#NAME?</v>
      </c>
      <c r="D152" s="113" t="e">
        <f aca="false">"&lt;userEvents&gt;&lt;eventId&gt;"&amp;A152&amp;"&lt;/eventId&gt;&lt;ownerNode&gt;0&lt;/ownerNode&gt;&lt;nodeName&gt;Software Node&lt;/nodeName&gt;&lt;eventName&gt;"&amp;B152&amp;"&lt;/eventName&gt;&lt;Values /&gt;&lt;eventNode&gt;0&lt;/eventNode&gt;&lt;eventValue&gt;"&amp;C152&amp;"&lt;/eventValue&gt;&lt;/userEvents&gt;"</f>
        <v>#NAME?</v>
      </c>
    </row>
    <row r="153" s="113" customFormat="true" ht="12.75" hidden="true" customHeight="false" outlineLevel="0" collapsed="false">
      <c r="A153" s="29" t="e">
        <f aca="false">events!#ref!</f>
        <v>#NAME?</v>
      </c>
      <c r="B153" s="29" t="e">
        <f aca="false">events!#ref!</f>
        <v>#NAME?</v>
      </c>
      <c r="C153" s="29" t="e">
        <f aca="false">events!#ref!</f>
        <v>#NAME?</v>
      </c>
      <c r="D153" s="113" t="e">
        <f aca="false">"&lt;userEvents&gt;&lt;eventId&gt;"&amp;A153&amp;"&lt;/eventId&gt;&lt;ownerNode&gt;0&lt;/ownerNode&gt;&lt;nodeName&gt;Software Node&lt;/nodeName&gt;&lt;eventName&gt;"&amp;B153&amp;"&lt;/eventName&gt;&lt;Values /&gt;&lt;eventNode&gt;0&lt;/eventNode&gt;&lt;eventValue&gt;"&amp;C153&amp;"&lt;/eventValue&gt;&lt;/userEvents&gt;"</f>
        <v>#NAME?</v>
      </c>
    </row>
    <row r="154" s="113" customFormat="true" ht="12.75" hidden="true" customHeight="false" outlineLevel="0" collapsed="false">
      <c r="A154" s="29" t="e">
        <f aca="false">events!#ref!</f>
        <v>#NAME?</v>
      </c>
      <c r="B154" s="29" t="e">
        <f aca="false">events!#ref!</f>
        <v>#NAME?</v>
      </c>
      <c r="C154" s="29" t="e">
        <f aca="false">events!#ref!</f>
        <v>#NAME?</v>
      </c>
      <c r="D154" s="113" t="e">
        <f aca="false">"&lt;userEvents&gt;&lt;eventId&gt;"&amp;A154&amp;"&lt;/eventId&gt;&lt;ownerNode&gt;0&lt;/ownerNode&gt;&lt;nodeName&gt;Software Node&lt;/nodeName&gt;&lt;eventName&gt;"&amp;B154&amp;"&lt;/eventName&gt;&lt;Values /&gt;&lt;eventNode&gt;0&lt;/eventNode&gt;&lt;eventValue&gt;"&amp;C154&amp;"&lt;/eventValue&gt;&lt;/userEvents&gt;"</f>
        <v>#NAME?</v>
      </c>
    </row>
    <row r="155" s="113" customFormat="true" ht="12.75" hidden="true" customHeight="false" outlineLevel="0" collapsed="false">
      <c r="A155" s="29" t="e">
        <f aca="false">events!#ref!</f>
        <v>#NAME?</v>
      </c>
      <c r="B155" s="29" t="e">
        <f aca="false">events!#ref!</f>
        <v>#NAME?</v>
      </c>
      <c r="C155" s="29" t="e">
        <f aca="false">events!#ref!</f>
        <v>#NAME?</v>
      </c>
      <c r="D155" s="113" t="e">
        <f aca="false">"&lt;userEvents&gt;&lt;eventId&gt;"&amp;A155&amp;"&lt;/eventId&gt;&lt;ownerNode&gt;0&lt;/ownerNode&gt;&lt;nodeName&gt;Software Node&lt;/nodeName&gt;&lt;eventName&gt;"&amp;B155&amp;"&lt;/eventName&gt;&lt;Values /&gt;&lt;eventNode&gt;0&lt;/eventNode&gt;&lt;eventValue&gt;"&amp;C155&amp;"&lt;/eventValue&gt;&lt;/userEvents&gt;"</f>
        <v>#NAME?</v>
      </c>
    </row>
    <row r="156" s="113" customFormat="true" ht="12.75" hidden="true" customHeight="false" outlineLevel="0" collapsed="false">
      <c r="A156" s="29" t="e">
        <f aca="false">events!#ref!</f>
        <v>#NAME?</v>
      </c>
      <c r="B156" s="29" t="e">
        <f aca="false">events!#ref!</f>
        <v>#NAME?</v>
      </c>
      <c r="C156" s="29" t="e">
        <f aca="false">events!#ref!</f>
        <v>#NAME?</v>
      </c>
      <c r="D156" s="113" t="e">
        <f aca="false">"&lt;userEvents&gt;&lt;eventId&gt;"&amp;A156&amp;"&lt;/eventId&gt;&lt;ownerNode&gt;0&lt;/ownerNode&gt;&lt;nodeName&gt;Software Node&lt;/nodeName&gt;&lt;eventName&gt;"&amp;B156&amp;"&lt;/eventName&gt;&lt;Values /&gt;&lt;eventNode&gt;0&lt;/eventNode&gt;&lt;eventValue&gt;"&amp;C156&amp;"&lt;/eventValue&gt;&lt;/userEvents&gt;"</f>
        <v>#NAME?</v>
      </c>
    </row>
    <row r="157" s="113" customFormat="true" ht="12.75" hidden="true" customHeight="false" outlineLevel="0" collapsed="false">
      <c r="A157" s="29" t="e">
        <f aca="false">events!#ref!</f>
        <v>#NAME?</v>
      </c>
      <c r="B157" s="29" t="e">
        <f aca="false">events!#ref!</f>
        <v>#NAME?</v>
      </c>
      <c r="C157" s="29" t="e">
        <f aca="false">events!#ref!</f>
        <v>#NAME?</v>
      </c>
      <c r="D157" s="113" t="e">
        <f aca="false">"&lt;userEvents&gt;&lt;eventId&gt;"&amp;A157&amp;"&lt;/eventId&gt;&lt;ownerNode&gt;0&lt;/ownerNode&gt;&lt;nodeName&gt;Software Node&lt;/nodeName&gt;&lt;eventName&gt;"&amp;B157&amp;"&lt;/eventName&gt;&lt;Values /&gt;&lt;eventNode&gt;0&lt;/eventNode&gt;&lt;eventValue&gt;"&amp;C157&amp;"&lt;/eventValue&gt;&lt;/userEvents&gt;"</f>
        <v>#NAME?</v>
      </c>
    </row>
    <row r="158" s="113" customFormat="true" ht="12.75" hidden="true" customHeight="false" outlineLevel="0" collapsed="false">
      <c r="A158" s="29" t="e">
        <f aca="false">events!#ref!</f>
        <v>#NAME?</v>
      </c>
      <c r="B158" s="29" t="e">
        <f aca="false">events!#ref!</f>
        <v>#NAME?</v>
      </c>
      <c r="C158" s="29" t="e">
        <f aca="false">events!#ref!</f>
        <v>#NAME?</v>
      </c>
      <c r="D158" s="113" t="e">
        <f aca="false">"&lt;userEvents&gt;&lt;eventId&gt;"&amp;A158&amp;"&lt;/eventId&gt;&lt;ownerNode&gt;0&lt;/ownerNode&gt;&lt;nodeName&gt;Software Node&lt;/nodeName&gt;&lt;eventName&gt;"&amp;B158&amp;"&lt;/eventName&gt;&lt;Values /&gt;&lt;eventNode&gt;0&lt;/eventNode&gt;&lt;eventValue&gt;"&amp;C158&amp;"&lt;/eventValue&gt;&lt;/userEvents&gt;"</f>
        <v>#NAME?</v>
      </c>
    </row>
    <row r="159" s="113" customFormat="true" ht="12.75" hidden="true" customHeight="false" outlineLevel="0" collapsed="false">
      <c r="A159" s="29" t="e">
        <f aca="false">events!#ref!</f>
        <v>#NAME?</v>
      </c>
      <c r="B159" s="29" t="e">
        <f aca="false">events!#ref!</f>
        <v>#NAME?</v>
      </c>
      <c r="C159" s="29" t="e">
        <f aca="false">events!#ref!</f>
        <v>#NAME?</v>
      </c>
      <c r="D159" s="113" t="e">
        <f aca="false">"&lt;userEvents&gt;&lt;eventId&gt;"&amp;A159&amp;"&lt;/eventId&gt;&lt;ownerNode&gt;0&lt;/ownerNode&gt;&lt;nodeName&gt;Software Node&lt;/nodeName&gt;&lt;eventName&gt;"&amp;B159&amp;"&lt;/eventName&gt;&lt;Values /&gt;&lt;eventNode&gt;0&lt;/eventNode&gt;&lt;eventValue&gt;"&amp;C159&amp;"&lt;/eventValue&gt;&lt;/userEvents&gt;"</f>
        <v>#NAME?</v>
      </c>
    </row>
    <row r="160" s="113" customFormat="true" ht="12.75" hidden="true" customHeight="false" outlineLevel="0" collapsed="false">
      <c r="A160" s="29" t="e">
        <f aca="false">events!#ref!</f>
        <v>#NAME?</v>
      </c>
      <c r="B160" s="29" t="e">
        <f aca="false">events!#ref!</f>
        <v>#NAME?</v>
      </c>
      <c r="C160" s="29" t="e">
        <f aca="false">events!#ref!</f>
        <v>#NAME?</v>
      </c>
      <c r="D160" s="113" t="e">
        <f aca="false">"&lt;userEvents&gt;&lt;eventId&gt;"&amp;A160&amp;"&lt;/eventId&gt;&lt;ownerNode&gt;0&lt;/ownerNode&gt;&lt;nodeName&gt;Software Node&lt;/nodeName&gt;&lt;eventName&gt;"&amp;B160&amp;"&lt;/eventName&gt;&lt;Values /&gt;&lt;eventNode&gt;0&lt;/eventNode&gt;&lt;eventValue&gt;"&amp;C160&amp;"&lt;/eventValue&gt;&lt;/userEvents&gt;"</f>
        <v>#NAME?</v>
      </c>
    </row>
    <row r="161" s="113" customFormat="true" ht="12.75" hidden="true" customHeight="false" outlineLevel="0" collapsed="false">
      <c r="A161" s="29" t="e">
        <f aca="false">events!#ref!</f>
        <v>#NAME?</v>
      </c>
      <c r="B161" s="29" t="e">
        <f aca="false">events!#ref!</f>
        <v>#NAME?</v>
      </c>
      <c r="C161" s="29" t="e">
        <f aca="false">events!#ref!</f>
        <v>#NAME?</v>
      </c>
      <c r="D161" s="113" t="e">
        <f aca="false">"&lt;userEvents&gt;&lt;eventId&gt;"&amp;A161&amp;"&lt;/eventId&gt;&lt;ownerNode&gt;0&lt;/ownerNode&gt;&lt;nodeName&gt;Software Node&lt;/nodeName&gt;&lt;eventName&gt;"&amp;B161&amp;"&lt;/eventName&gt;&lt;Values /&gt;&lt;eventNode&gt;0&lt;/eventNode&gt;&lt;eventValue&gt;"&amp;C161&amp;"&lt;/eventValue&gt;&lt;/userEvents&gt;"</f>
        <v>#NAME?</v>
      </c>
    </row>
    <row r="162" s="113" customFormat="true" ht="12.75" hidden="true" customHeight="false" outlineLevel="0" collapsed="false">
      <c r="A162" s="29" t="e">
        <f aca="false">events!#ref!</f>
        <v>#NAME?</v>
      </c>
      <c r="B162" s="29" t="e">
        <f aca="false">events!#ref!</f>
        <v>#NAME?</v>
      </c>
      <c r="C162" s="29" t="e">
        <f aca="false">events!#ref!</f>
        <v>#NAME?</v>
      </c>
      <c r="D162" s="113" t="e">
        <f aca="false">"&lt;userEvents&gt;&lt;eventId&gt;"&amp;A162&amp;"&lt;/eventId&gt;&lt;ownerNode&gt;0&lt;/ownerNode&gt;&lt;nodeName&gt;Software Node&lt;/nodeName&gt;&lt;eventName&gt;"&amp;B162&amp;"&lt;/eventName&gt;&lt;Values /&gt;&lt;eventNode&gt;0&lt;/eventNode&gt;&lt;eventValue&gt;"&amp;C162&amp;"&lt;/eventValue&gt;&lt;/userEvents&gt;"</f>
        <v>#NAME?</v>
      </c>
    </row>
    <row r="163" s="113" customFormat="true" ht="12.75" hidden="true" customHeight="false" outlineLevel="0" collapsed="false">
      <c r="A163" s="29" t="e">
        <f aca="false">events!#ref!</f>
        <v>#NAME?</v>
      </c>
      <c r="B163" s="29" t="e">
        <f aca="false">events!#ref!</f>
        <v>#NAME?</v>
      </c>
      <c r="C163" s="29" t="e">
        <f aca="false">events!#ref!</f>
        <v>#NAME?</v>
      </c>
      <c r="D163" s="113" t="e">
        <f aca="false">"&lt;userEvents&gt;&lt;eventId&gt;"&amp;A163&amp;"&lt;/eventId&gt;&lt;ownerNode&gt;0&lt;/ownerNode&gt;&lt;nodeName&gt;Software Node&lt;/nodeName&gt;&lt;eventName&gt;"&amp;B163&amp;"&lt;/eventName&gt;&lt;Values /&gt;&lt;eventNode&gt;0&lt;/eventNode&gt;&lt;eventValue&gt;"&amp;C163&amp;"&lt;/eventValue&gt;&lt;/userEvents&gt;"</f>
        <v>#NAME?</v>
      </c>
    </row>
    <row r="164" s="113" customFormat="true" ht="12.75" hidden="true" customHeight="false" outlineLevel="0" collapsed="false">
      <c r="A164" s="29" t="e">
        <f aca="false">events!#ref!</f>
        <v>#NAME?</v>
      </c>
      <c r="B164" s="29" t="e">
        <f aca="false">events!#ref!</f>
        <v>#NAME?</v>
      </c>
      <c r="C164" s="29" t="e">
        <f aca="false">events!#ref!</f>
        <v>#NAME?</v>
      </c>
      <c r="D164" s="113" t="e">
        <f aca="false">"&lt;userEvents&gt;&lt;eventId&gt;"&amp;A164&amp;"&lt;/eventId&gt;&lt;ownerNode&gt;0&lt;/ownerNode&gt;&lt;nodeName&gt;Software Node&lt;/nodeName&gt;&lt;eventName&gt;"&amp;B164&amp;"&lt;/eventName&gt;&lt;Values /&gt;&lt;eventNode&gt;0&lt;/eventNode&gt;&lt;eventValue&gt;"&amp;C164&amp;"&lt;/eventValue&gt;&lt;/userEvents&gt;"</f>
        <v>#NAME?</v>
      </c>
    </row>
    <row r="165" s="113" customFormat="true" ht="12.75" hidden="true" customHeight="false" outlineLevel="0" collapsed="false">
      <c r="A165" s="29" t="e">
        <f aca="false">events!#ref!</f>
        <v>#NAME?</v>
      </c>
      <c r="B165" s="29" t="e">
        <f aca="false">events!#ref!</f>
        <v>#NAME?</v>
      </c>
      <c r="C165" s="29" t="e">
        <f aca="false">events!#ref!</f>
        <v>#NAME?</v>
      </c>
      <c r="D165" s="113" t="e">
        <f aca="false">"&lt;userEvents&gt;&lt;eventId&gt;"&amp;A165&amp;"&lt;/eventId&gt;&lt;ownerNode&gt;0&lt;/ownerNode&gt;&lt;nodeName&gt;Software Node&lt;/nodeName&gt;&lt;eventName&gt;"&amp;B165&amp;"&lt;/eventName&gt;&lt;Values /&gt;&lt;eventNode&gt;0&lt;/eventNode&gt;&lt;eventValue&gt;"&amp;C165&amp;"&lt;/eventValue&gt;&lt;/userEvents&gt;"</f>
        <v>#NAME?</v>
      </c>
    </row>
    <row r="166" s="113" customFormat="true" ht="12.75" hidden="true" customHeight="false" outlineLevel="0" collapsed="false">
      <c r="A166" s="29" t="e">
        <f aca="false">events!#ref!</f>
        <v>#NAME?</v>
      </c>
      <c r="B166" s="29" t="e">
        <f aca="false">events!#ref!</f>
        <v>#NAME?</v>
      </c>
      <c r="C166" s="29" t="e">
        <f aca="false">events!#ref!</f>
        <v>#NAME?</v>
      </c>
      <c r="D166" s="113" t="e">
        <f aca="false">"&lt;userEvents&gt;&lt;eventId&gt;"&amp;A166&amp;"&lt;/eventId&gt;&lt;ownerNode&gt;0&lt;/ownerNode&gt;&lt;nodeName&gt;Software Node&lt;/nodeName&gt;&lt;eventName&gt;"&amp;B166&amp;"&lt;/eventName&gt;&lt;Values /&gt;&lt;eventNode&gt;0&lt;/eventNode&gt;&lt;eventValue&gt;"&amp;C166&amp;"&lt;/eventValue&gt;&lt;/userEvents&gt;"</f>
        <v>#NAME?</v>
      </c>
    </row>
    <row r="167" s="113" customFormat="true" ht="12.75" hidden="true" customHeight="false" outlineLevel="0" collapsed="false">
      <c r="A167" s="29" t="e">
        <f aca="false">events!#ref!</f>
        <v>#NAME?</v>
      </c>
      <c r="B167" s="29" t="e">
        <f aca="false">events!#ref!</f>
        <v>#NAME?</v>
      </c>
      <c r="C167" s="29" t="e">
        <f aca="false">events!#ref!</f>
        <v>#NAME?</v>
      </c>
      <c r="D167" s="113" t="e">
        <f aca="false">"&lt;userEvents&gt;&lt;eventId&gt;"&amp;A167&amp;"&lt;/eventId&gt;&lt;ownerNode&gt;0&lt;/ownerNode&gt;&lt;nodeName&gt;Software Node&lt;/nodeName&gt;&lt;eventName&gt;"&amp;B167&amp;"&lt;/eventName&gt;&lt;Values /&gt;&lt;eventNode&gt;0&lt;/eventNode&gt;&lt;eventValue&gt;"&amp;C167&amp;"&lt;/eventValue&gt;&lt;/userEvents&gt;"</f>
        <v>#NAME?</v>
      </c>
    </row>
    <row r="168" s="113" customFormat="true" ht="12.75" hidden="true" customHeight="false" outlineLevel="0" collapsed="false">
      <c r="A168" s="29" t="e">
        <f aca="false">events!#ref!</f>
        <v>#NAME?</v>
      </c>
      <c r="B168" s="29" t="e">
        <f aca="false">events!#ref!</f>
        <v>#NAME?</v>
      </c>
      <c r="C168" s="29" t="e">
        <f aca="false">events!#ref!</f>
        <v>#NAME?</v>
      </c>
      <c r="D168" s="113" t="e">
        <f aca="false">"&lt;userEvents&gt;&lt;eventId&gt;"&amp;A168&amp;"&lt;/eventId&gt;&lt;ownerNode&gt;0&lt;/ownerNode&gt;&lt;nodeName&gt;Software Node&lt;/nodeName&gt;&lt;eventName&gt;"&amp;B168&amp;"&lt;/eventName&gt;&lt;Values /&gt;&lt;eventNode&gt;0&lt;/eventNode&gt;&lt;eventValue&gt;"&amp;C168&amp;"&lt;/eventValue&gt;&lt;/userEvents&gt;"</f>
        <v>#NAME?</v>
      </c>
    </row>
    <row r="169" s="113" customFormat="true" ht="12.75" hidden="true" customHeight="false" outlineLevel="0" collapsed="false">
      <c r="A169" s="29" t="e">
        <f aca="false">events!#ref!</f>
        <v>#NAME?</v>
      </c>
      <c r="B169" s="29" t="e">
        <f aca="false">events!#ref!</f>
        <v>#NAME?</v>
      </c>
      <c r="C169" s="29" t="e">
        <f aca="false">events!#ref!</f>
        <v>#NAME?</v>
      </c>
      <c r="D169" s="113" t="e">
        <f aca="false">"&lt;userEvents&gt;&lt;eventId&gt;"&amp;A169&amp;"&lt;/eventId&gt;&lt;ownerNode&gt;0&lt;/ownerNode&gt;&lt;nodeName&gt;Software Node&lt;/nodeName&gt;&lt;eventName&gt;"&amp;B169&amp;"&lt;/eventName&gt;&lt;Values /&gt;&lt;eventNode&gt;0&lt;/eventNode&gt;&lt;eventValue&gt;"&amp;C169&amp;"&lt;/eventValue&gt;&lt;/userEvents&gt;"</f>
        <v>#NAME?</v>
      </c>
    </row>
    <row r="170" s="113" customFormat="true" ht="12.75" hidden="true" customHeight="false" outlineLevel="0" collapsed="false">
      <c r="A170" s="29" t="e">
        <f aca="false">events!#ref!</f>
        <v>#NAME?</v>
      </c>
      <c r="B170" s="29" t="e">
        <f aca="false">events!#ref!</f>
        <v>#NAME?</v>
      </c>
      <c r="C170" s="29" t="e">
        <f aca="false">events!#ref!</f>
        <v>#NAME?</v>
      </c>
      <c r="D170" s="113" t="e">
        <f aca="false">"&lt;userEvents&gt;&lt;eventId&gt;"&amp;A170&amp;"&lt;/eventId&gt;&lt;ownerNode&gt;0&lt;/ownerNode&gt;&lt;nodeName&gt;Software Node&lt;/nodeName&gt;&lt;eventName&gt;"&amp;B170&amp;"&lt;/eventName&gt;&lt;Values /&gt;&lt;eventNode&gt;0&lt;/eventNode&gt;&lt;eventValue&gt;"&amp;C170&amp;"&lt;/eventValue&gt;&lt;/userEvents&gt;"</f>
        <v>#NAME?</v>
      </c>
    </row>
    <row r="171" customFormat="false" ht="12.75" hidden="true" customHeight="false" outlineLevel="0" collapsed="false">
      <c r="A171" s="29" t="e">
        <f aca="false">events!#ref!</f>
        <v>#NAME?</v>
      </c>
      <c r="B171" s="29" t="e">
        <f aca="false">events!#ref!</f>
        <v>#NAME?</v>
      </c>
      <c r="C171" s="29" t="e">
        <f aca="false">events!#ref!</f>
        <v>#NAME?</v>
      </c>
      <c r="D171" s="113" t="e">
        <f aca="false">"&lt;userEvents&gt;&lt;eventId&gt;"&amp;A171&amp;"&lt;/eventId&gt;&lt;ownerNode&gt;0&lt;/ownerNode&gt;&lt;nodeName&gt;Software Node&lt;/nodeName&gt;&lt;eventName&gt;"&amp;B171&amp;"&lt;/eventName&gt;&lt;Values /&gt;&lt;eventNode&gt;0&lt;/eventNode&gt;&lt;eventValue&gt;"&amp;C171&amp;"&lt;/eventValue&gt;&lt;/userEvents&gt;"</f>
        <v>#NAME?</v>
      </c>
      <c r="E171" s="113"/>
    </row>
    <row r="172" customFormat="false" ht="12.75" hidden="true" customHeight="false" outlineLevel="0" collapsed="false">
      <c r="A172" s="29" t="e">
        <f aca="false">events!#ref!</f>
        <v>#NAME?</v>
      </c>
      <c r="B172" s="29" t="e">
        <f aca="false">events!#ref!</f>
        <v>#NAME?</v>
      </c>
      <c r="C172" s="29" t="e">
        <f aca="false">events!#ref!</f>
        <v>#NAME?</v>
      </c>
      <c r="D172" s="113" t="e">
        <f aca="false">"&lt;userEvents&gt;&lt;eventId&gt;"&amp;A172&amp;"&lt;/eventId&gt;&lt;ownerNode&gt;0&lt;/ownerNode&gt;&lt;nodeName&gt;Software Node&lt;/nodeName&gt;&lt;eventName&gt;"&amp;B172&amp;"&lt;/eventName&gt;&lt;Values /&gt;&lt;eventNode&gt;0&lt;/eventNode&gt;&lt;eventValue&gt;"&amp;C172&amp;"&lt;/eventValue&gt;&lt;/userEvents&gt;"</f>
        <v>#NAME?</v>
      </c>
      <c r="E172" s="113"/>
    </row>
    <row r="173" customFormat="false" ht="12.75" hidden="false" customHeight="false" outlineLevel="0" collapsed="false">
      <c r="A173" s="11" t="e">
        <f aca="false">events!#ref!</f>
        <v>#NAME?</v>
      </c>
      <c r="B173" s="11" t="e">
        <f aca="false">events!#ref!</f>
        <v>#NAME?</v>
      </c>
      <c r="C173" s="11" t="e">
        <f aca="false">events!#ref!</f>
        <v>#NAME?</v>
      </c>
      <c r="D173" s="1" t="e">
        <f aca="false">"&lt;userEvents&gt;&lt;eventId&gt;"&amp;A173&amp;"&lt;/eventId&gt;&lt;ownerNode&gt;0&lt;/ownerNode&gt;&lt;nodeName&gt;Software Node&lt;/nodeName&gt;&lt;eventName&gt;"&amp;B173&amp;"&lt;/eventName&gt;&lt;Values /&gt;&lt;eventNode&gt;0&lt;/eventNode&gt;&lt;eventValue&gt;"&amp;C173&amp;"&lt;/eventValue&gt;&lt;/userEvents&gt;"</f>
        <v>#NAME?</v>
      </c>
    </row>
    <row r="174" s="113" customFormat="true" ht="12.75" hidden="false" customHeight="false" outlineLevel="0" collapsed="false">
      <c r="A174" s="11" t="e">
        <f aca="false">events!#ref!</f>
        <v>#NAME?</v>
      </c>
      <c r="B174" s="11" t="e">
        <f aca="false">events!#ref!</f>
        <v>#NAME?</v>
      </c>
      <c r="C174" s="11" t="e">
        <f aca="false">events!#ref!</f>
        <v>#NAME?</v>
      </c>
      <c r="D174" s="1" t="e">
        <f aca="false">"&lt;userEvents&gt;&lt;eventId&gt;"&amp;A174&amp;"&lt;/eventId&gt;&lt;ownerNode&gt;0&lt;/ownerNode&gt;&lt;nodeName&gt;Software Node&lt;/nodeName&gt;&lt;eventName&gt;"&amp;B174&amp;"&lt;/eventName&gt;&lt;Values /&gt;&lt;eventNode&gt;0&lt;/eventNode&gt;&lt;eventValue&gt;"&amp;C174&amp;"&lt;/eventValue&gt;&lt;/userEvents&gt;"</f>
        <v>#NAME?</v>
      </c>
      <c r="E174" s="1"/>
    </row>
    <row r="175" s="113" customFormat="true" ht="12.75" hidden="false" customHeight="false" outlineLevel="0" collapsed="false">
      <c r="A175" s="11" t="e">
        <f aca="false">events!#ref!</f>
        <v>#NAME?</v>
      </c>
      <c r="B175" s="11" t="e">
        <f aca="false">events!#ref!</f>
        <v>#NAME?</v>
      </c>
      <c r="C175" s="11" t="e">
        <f aca="false">events!#ref!</f>
        <v>#NAME?</v>
      </c>
      <c r="D175" s="1" t="e">
        <f aca="false">"&lt;userEvents&gt;&lt;eventId&gt;"&amp;A175&amp;"&lt;/eventId&gt;&lt;ownerNode&gt;0&lt;/ownerNode&gt;&lt;nodeName&gt;Software Node&lt;/nodeName&gt;&lt;eventName&gt;"&amp;B175&amp;"&lt;/eventName&gt;&lt;Values /&gt;&lt;eventNode&gt;0&lt;/eventNode&gt;&lt;eventValue&gt;"&amp;C175&amp;"&lt;/eventValue&gt;&lt;/userEvents&gt;"</f>
        <v>#NAME?</v>
      </c>
      <c r="E175" s="1"/>
    </row>
    <row r="176" s="113" customFormat="true" ht="12.75" hidden="true" customHeight="false" outlineLevel="0" collapsed="false">
      <c r="A176" s="29" t="e">
        <f aca="false">events!#ref!</f>
        <v>#NAME?</v>
      </c>
      <c r="B176" s="29" t="e">
        <f aca="false">events!#ref!</f>
        <v>#NAME?</v>
      </c>
      <c r="C176" s="29" t="e">
        <f aca="false">events!#ref!</f>
        <v>#NAME?</v>
      </c>
      <c r="D176" s="113" t="e">
        <f aca="false">"&lt;userEvents&gt;&lt;eventId&gt;"&amp;A176&amp;"&lt;/eventId&gt;&lt;ownerNode&gt;0&lt;/ownerNode&gt;&lt;nodeName&gt;Software Node&lt;/nodeName&gt;&lt;eventName&gt;"&amp;B176&amp;"&lt;/eventName&gt;&lt;Values /&gt;&lt;eventNode&gt;0&lt;/eventNode&gt;&lt;eventValue&gt;"&amp;C176&amp;"&lt;/eventValue&gt;&lt;/userEvents&gt;"</f>
        <v>#NAME?</v>
      </c>
    </row>
    <row r="177" s="113" customFormat="true" ht="12.75" hidden="true" customHeight="false" outlineLevel="0" collapsed="false">
      <c r="A177" s="29" t="e">
        <f aca="false">events!#ref!</f>
        <v>#NAME?</v>
      </c>
      <c r="B177" s="29" t="e">
        <f aca="false">events!#ref!</f>
        <v>#NAME?</v>
      </c>
      <c r="C177" s="29" t="e">
        <f aca="false">events!#ref!</f>
        <v>#NAME?</v>
      </c>
      <c r="D177" s="113" t="e">
        <f aca="false">"&lt;userEvents&gt;&lt;eventId&gt;"&amp;A177&amp;"&lt;/eventId&gt;&lt;ownerNode&gt;0&lt;/ownerNode&gt;&lt;nodeName&gt;Software Node&lt;/nodeName&gt;&lt;eventName&gt;"&amp;B177&amp;"&lt;/eventName&gt;&lt;Values /&gt;&lt;eventNode&gt;0&lt;/eventNode&gt;&lt;eventValue&gt;"&amp;C177&amp;"&lt;/eventValue&gt;&lt;/userEvents&gt;"</f>
        <v>#NAME?</v>
      </c>
    </row>
    <row r="178" s="113" customFormat="true" ht="12.75" hidden="true" customHeight="false" outlineLevel="0" collapsed="false">
      <c r="A178" s="29" t="e">
        <f aca="false">events!#ref!</f>
        <v>#NAME?</v>
      </c>
      <c r="B178" s="29" t="e">
        <f aca="false">events!#ref!</f>
        <v>#NAME?</v>
      </c>
      <c r="C178" s="29" t="e">
        <f aca="false">events!#ref!</f>
        <v>#NAME?</v>
      </c>
      <c r="D178" s="113" t="e">
        <f aca="false">"&lt;userEvents&gt;&lt;eventId&gt;"&amp;A178&amp;"&lt;/eventId&gt;&lt;ownerNode&gt;0&lt;/ownerNode&gt;&lt;nodeName&gt;Software Node&lt;/nodeName&gt;&lt;eventName&gt;"&amp;B178&amp;"&lt;/eventName&gt;&lt;Values /&gt;&lt;eventNode&gt;0&lt;/eventNode&gt;&lt;eventValue&gt;"&amp;C178&amp;"&lt;/eventValue&gt;&lt;/userEvents&gt;"</f>
        <v>#NAME?</v>
      </c>
    </row>
    <row r="179" s="113" customFormat="true" ht="12.75" hidden="true" customHeight="false" outlineLevel="0" collapsed="false">
      <c r="A179" s="29" t="e">
        <f aca="false">events!#ref!</f>
        <v>#NAME?</v>
      </c>
      <c r="B179" s="29" t="e">
        <f aca="false">events!#ref!</f>
        <v>#NAME?</v>
      </c>
      <c r="C179" s="29" t="e">
        <f aca="false">events!#ref!</f>
        <v>#NAME?</v>
      </c>
      <c r="D179" s="113" t="e">
        <f aca="false">"&lt;userEvents&gt;&lt;eventId&gt;"&amp;A179&amp;"&lt;/eventId&gt;&lt;ownerNode&gt;0&lt;/ownerNode&gt;&lt;nodeName&gt;Software Node&lt;/nodeName&gt;&lt;eventName&gt;"&amp;B179&amp;"&lt;/eventName&gt;&lt;Values /&gt;&lt;eventNode&gt;0&lt;/eventNode&gt;&lt;eventValue&gt;"&amp;C179&amp;"&lt;/eventValue&gt;&lt;/userEvents&gt;"</f>
        <v>#NAME?</v>
      </c>
    </row>
    <row r="180" s="113" customFormat="true" ht="12.75" hidden="true" customHeight="false" outlineLevel="0" collapsed="false">
      <c r="A180" s="29" t="e">
        <f aca="false">events!#ref!</f>
        <v>#NAME?</v>
      </c>
      <c r="B180" s="29" t="e">
        <f aca="false">events!#ref!</f>
        <v>#NAME?</v>
      </c>
      <c r="C180" s="29" t="e">
        <f aca="false">events!#ref!</f>
        <v>#NAME?</v>
      </c>
      <c r="D180" s="113" t="e">
        <f aca="false">"&lt;userEvents&gt;&lt;eventId&gt;"&amp;A180&amp;"&lt;/eventId&gt;&lt;ownerNode&gt;0&lt;/ownerNode&gt;&lt;nodeName&gt;Software Node&lt;/nodeName&gt;&lt;eventName&gt;"&amp;B180&amp;"&lt;/eventName&gt;&lt;Values /&gt;&lt;eventNode&gt;0&lt;/eventNode&gt;&lt;eventValue&gt;"&amp;C180&amp;"&lt;/eventValue&gt;&lt;/userEvents&gt;"</f>
        <v>#NAME?</v>
      </c>
    </row>
    <row r="181" s="113" customFormat="true" ht="12.75" hidden="true" customHeight="false" outlineLevel="0" collapsed="false">
      <c r="A181" s="29" t="e">
        <f aca="false">events!#ref!</f>
        <v>#NAME?</v>
      </c>
      <c r="B181" s="29" t="e">
        <f aca="false">events!#ref!</f>
        <v>#NAME?</v>
      </c>
      <c r="C181" s="29" t="e">
        <f aca="false">events!#ref!</f>
        <v>#NAME?</v>
      </c>
      <c r="D181" s="113" t="e">
        <f aca="false">"&lt;userEvents&gt;&lt;eventId&gt;"&amp;A181&amp;"&lt;/eventId&gt;&lt;ownerNode&gt;0&lt;/ownerNode&gt;&lt;nodeName&gt;Software Node&lt;/nodeName&gt;&lt;eventName&gt;"&amp;B181&amp;"&lt;/eventName&gt;&lt;Values /&gt;&lt;eventNode&gt;0&lt;/eventNode&gt;&lt;eventValue&gt;"&amp;C181&amp;"&lt;/eventValue&gt;&lt;/userEvents&gt;"</f>
        <v>#NAME?</v>
      </c>
    </row>
    <row r="182" s="113" customFormat="true" ht="12.75" hidden="true" customHeight="false" outlineLevel="0" collapsed="false">
      <c r="A182" s="29" t="e">
        <f aca="false">events!#ref!</f>
        <v>#NAME?</v>
      </c>
      <c r="B182" s="29" t="e">
        <f aca="false">events!#ref!</f>
        <v>#NAME?</v>
      </c>
      <c r="C182" s="29" t="e">
        <f aca="false">events!#ref!</f>
        <v>#NAME?</v>
      </c>
      <c r="D182" s="113" t="e">
        <f aca="false">"&lt;userEvents&gt;&lt;eventId&gt;"&amp;A182&amp;"&lt;/eventId&gt;&lt;ownerNode&gt;0&lt;/ownerNode&gt;&lt;nodeName&gt;Software Node&lt;/nodeName&gt;&lt;eventName&gt;"&amp;B182&amp;"&lt;/eventName&gt;&lt;Values /&gt;&lt;eventNode&gt;0&lt;/eventNode&gt;&lt;eventValue&gt;"&amp;C182&amp;"&lt;/eventValue&gt;&lt;/userEvents&gt;"</f>
        <v>#NAME?</v>
      </c>
    </row>
    <row r="183" s="113" customFormat="true" ht="12.75" hidden="true" customHeight="false" outlineLevel="0" collapsed="false">
      <c r="A183" s="29" t="e">
        <f aca="false">events!#ref!</f>
        <v>#NAME?</v>
      </c>
      <c r="B183" s="29" t="e">
        <f aca="false">events!#ref!</f>
        <v>#NAME?</v>
      </c>
      <c r="C183" s="29" t="e">
        <f aca="false">events!#ref!</f>
        <v>#NAME?</v>
      </c>
      <c r="D183" s="113" t="e">
        <f aca="false">"&lt;userEvents&gt;&lt;eventId&gt;"&amp;A183&amp;"&lt;/eventId&gt;&lt;ownerNode&gt;0&lt;/ownerNode&gt;&lt;nodeName&gt;Software Node&lt;/nodeName&gt;&lt;eventName&gt;"&amp;B183&amp;"&lt;/eventName&gt;&lt;Values /&gt;&lt;eventNode&gt;0&lt;/eventNode&gt;&lt;eventValue&gt;"&amp;C183&amp;"&lt;/eventValue&gt;&lt;/userEvents&gt;"</f>
        <v>#NAME?</v>
      </c>
    </row>
    <row r="184" s="113" customFormat="true" ht="12.75" hidden="true" customHeight="false" outlineLevel="0" collapsed="false">
      <c r="A184" s="29" t="e">
        <f aca="false">events!#ref!</f>
        <v>#NAME?</v>
      </c>
      <c r="B184" s="29" t="e">
        <f aca="false">events!#ref!</f>
        <v>#NAME?</v>
      </c>
      <c r="C184" s="29" t="e">
        <f aca="false">events!#ref!</f>
        <v>#NAME?</v>
      </c>
      <c r="D184" s="113" t="e">
        <f aca="false">"&lt;userEvents&gt;&lt;eventId&gt;"&amp;A184&amp;"&lt;/eventId&gt;&lt;ownerNode&gt;0&lt;/ownerNode&gt;&lt;nodeName&gt;Software Node&lt;/nodeName&gt;&lt;eventName&gt;"&amp;B184&amp;"&lt;/eventName&gt;&lt;Values /&gt;&lt;eventNode&gt;0&lt;/eventNode&gt;&lt;eventValue&gt;"&amp;C184&amp;"&lt;/eventValue&gt;&lt;/userEvents&gt;"</f>
        <v>#NAME?</v>
      </c>
    </row>
    <row r="185" s="113" customFormat="true" ht="12.75" hidden="true" customHeight="false" outlineLevel="0" collapsed="false">
      <c r="A185" s="29" t="e">
        <f aca="false">events!#ref!</f>
        <v>#NAME?</v>
      </c>
      <c r="B185" s="29" t="e">
        <f aca="false">events!#ref!</f>
        <v>#NAME?</v>
      </c>
      <c r="C185" s="29" t="e">
        <f aca="false">events!#ref!</f>
        <v>#NAME?</v>
      </c>
      <c r="D185" s="113" t="e">
        <f aca="false">"&lt;userEvents&gt;&lt;eventId&gt;"&amp;A185&amp;"&lt;/eventId&gt;&lt;ownerNode&gt;0&lt;/ownerNode&gt;&lt;nodeName&gt;Software Node&lt;/nodeName&gt;&lt;eventName&gt;"&amp;B185&amp;"&lt;/eventName&gt;&lt;Values /&gt;&lt;eventNode&gt;0&lt;/eventNode&gt;&lt;eventValue&gt;"&amp;C185&amp;"&lt;/eventValue&gt;&lt;/userEvents&gt;"</f>
        <v>#NAME?</v>
      </c>
    </row>
    <row r="186" s="113" customFormat="true" ht="12.75" hidden="true" customHeight="false" outlineLevel="0" collapsed="false">
      <c r="A186" s="29" t="e">
        <f aca="false">events!#ref!</f>
        <v>#NAME?</v>
      </c>
      <c r="B186" s="29" t="e">
        <f aca="false">events!#ref!</f>
        <v>#NAME?</v>
      </c>
      <c r="C186" s="29" t="e">
        <f aca="false">events!#ref!</f>
        <v>#NAME?</v>
      </c>
      <c r="D186" s="113" t="e">
        <f aca="false">"&lt;userEvents&gt;&lt;eventId&gt;"&amp;A186&amp;"&lt;/eventId&gt;&lt;ownerNode&gt;0&lt;/ownerNode&gt;&lt;nodeName&gt;Software Node&lt;/nodeName&gt;&lt;eventName&gt;"&amp;B186&amp;"&lt;/eventName&gt;&lt;Values /&gt;&lt;eventNode&gt;0&lt;/eventNode&gt;&lt;eventValue&gt;"&amp;C186&amp;"&lt;/eventValue&gt;&lt;/userEvents&gt;"</f>
        <v>#NAME?</v>
      </c>
    </row>
    <row r="187" s="113" customFormat="true" ht="12.75" hidden="true" customHeight="false" outlineLevel="0" collapsed="false">
      <c r="A187" s="29" t="e">
        <f aca="false">events!#ref!</f>
        <v>#NAME?</v>
      </c>
      <c r="B187" s="29" t="e">
        <f aca="false">events!#ref!</f>
        <v>#NAME?</v>
      </c>
      <c r="C187" s="29" t="e">
        <f aca="false">events!#ref!</f>
        <v>#NAME?</v>
      </c>
      <c r="D187" s="113" t="e">
        <f aca="false">"&lt;userEvents&gt;&lt;eventId&gt;"&amp;A187&amp;"&lt;/eventId&gt;&lt;ownerNode&gt;0&lt;/ownerNode&gt;&lt;nodeName&gt;Software Node&lt;/nodeName&gt;&lt;eventName&gt;"&amp;B187&amp;"&lt;/eventName&gt;&lt;Values /&gt;&lt;eventNode&gt;0&lt;/eventNode&gt;&lt;eventValue&gt;"&amp;C187&amp;"&lt;/eventValue&gt;&lt;/userEvents&gt;"</f>
        <v>#NAME?</v>
      </c>
    </row>
    <row r="188" s="113" customFormat="true" ht="12.75" hidden="true" customHeight="false" outlineLevel="0" collapsed="false">
      <c r="A188" s="29" t="e">
        <f aca="false">events!#ref!</f>
        <v>#NAME?</v>
      </c>
      <c r="B188" s="29" t="e">
        <f aca="false">events!#ref!</f>
        <v>#NAME?</v>
      </c>
      <c r="C188" s="29" t="e">
        <f aca="false">events!#ref!</f>
        <v>#NAME?</v>
      </c>
      <c r="D188" s="113" t="e">
        <f aca="false">"&lt;userEvents&gt;&lt;eventId&gt;"&amp;A188&amp;"&lt;/eventId&gt;&lt;ownerNode&gt;0&lt;/ownerNode&gt;&lt;nodeName&gt;Software Node&lt;/nodeName&gt;&lt;eventName&gt;"&amp;B188&amp;"&lt;/eventName&gt;&lt;Values /&gt;&lt;eventNode&gt;0&lt;/eventNode&gt;&lt;eventValue&gt;"&amp;C188&amp;"&lt;/eventValue&gt;&lt;/userEvents&gt;"</f>
        <v>#NAME?</v>
      </c>
    </row>
    <row r="189" s="113" customFormat="true" ht="12.75" hidden="true" customHeight="false" outlineLevel="0" collapsed="false">
      <c r="A189" s="29" t="e">
        <f aca="false">events!#ref!</f>
        <v>#NAME?</v>
      </c>
      <c r="B189" s="29" t="e">
        <f aca="false">events!#ref!</f>
        <v>#NAME?</v>
      </c>
      <c r="C189" s="29" t="e">
        <f aca="false">events!#ref!</f>
        <v>#NAME?</v>
      </c>
      <c r="D189" s="113" t="e">
        <f aca="false">"&lt;userEvents&gt;&lt;eventId&gt;"&amp;A189&amp;"&lt;/eventId&gt;&lt;ownerNode&gt;0&lt;/ownerNode&gt;&lt;nodeName&gt;Software Node&lt;/nodeName&gt;&lt;eventName&gt;"&amp;B189&amp;"&lt;/eventName&gt;&lt;Values /&gt;&lt;eventNode&gt;0&lt;/eventNode&gt;&lt;eventValue&gt;"&amp;C189&amp;"&lt;/eventValue&gt;&lt;/userEvents&gt;"</f>
        <v>#NAME?</v>
      </c>
    </row>
    <row r="190" s="113" customFormat="true" ht="12.75" hidden="true" customHeight="false" outlineLevel="0" collapsed="false">
      <c r="A190" s="29" t="e">
        <f aca="false">events!#ref!</f>
        <v>#NAME?</v>
      </c>
      <c r="B190" s="29" t="e">
        <f aca="false">events!#ref!</f>
        <v>#NAME?</v>
      </c>
      <c r="C190" s="29" t="e">
        <f aca="false">events!#ref!</f>
        <v>#NAME?</v>
      </c>
      <c r="D190" s="113" t="e">
        <f aca="false">"&lt;userEvents&gt;&lt;eventId&gt;"&amp;A190&amp;"&lt;/eventId&gt;&lt;ownerNode&gt;0&lt;/ownerNode&gt;&lt;nodeName&gt;Software Node&lt;/nodeName&gt;&lt;eventName&gt;"&amp;B190&amp;"&lt;/eventName&gt;&lt;Values /&gt;&lt;eventNode&gt;0&lt;/eventNode&gt;&lt;eventValue&gt;"&amp;C190&amp;"&lt;/eventValue&gt;&lt;/userEvents&gt;"</f>
        <v>#NAME?</v>
      </c>
    </row>
    <row r="191" s="113" customFormat="true" ht="12.75" hidden="true" customHeight="false" outlineLevel="0" collapsed="false">
      <c r="A191" s="29" t="e">
        <f aca="false">events!#ref!</f>
        <v>#NAME?</v>
      </c>
      <c r="B191" s="29" t="e">
        <f aca="false">events!#ref!</f>
        <v>#NAME?</v>
      </c>
      <c r="C191" s="29" t="e">
        <f aca="false">events!#ref!</f>
        <v>#NAME?</v>
      </c>
      <c r="D191" s="113" t="e">
        <f aca="false">"&lt;userEvents&gt;&lt;eventId&gt;"&amp;A191&amp;"&lt;/eventId&gt;&lt;ownerNode&gt;0&lt;/ownerNode&gt;&lt;nodeName&gt;Software Node&lt;/nodeName&gt;&lt;eventName&gt;"&amp;B191&amp;"&lt;/eventName&gt;&lt;Values /&gt;&lt;eventNode&gt;0&lt;/eventNode&gt;&lt;eventValue&gt;"&amp;C191&amp;"&lt;/eventValue&gt;&lt;/userEvents&gt;"</f>
        <v>#NAME?</v>
      </c>
    </row>
    <row r="192" s="113" customFormat="true" ht="12.75" hidden="true" customHeight="false" outlineLevel="0" collapsed="false">
      <c r="A192" s="29" t="e">
        <f aca="false">events!#ref!</f>
        <v>#NAME?</v>
      </c>
      <c r="B192" s="29" t="e">
        <f aca="false">events!#ref!</f>
        <v>#NAME?</v>
      </c>
      <c r="C192" s="29" t="e">
        <f aca="false">events!#ref!</f>
        <v>#NAME?</v>
      </c>
      <c r="D192" s="113" t="e">
        <f aca="false">"&lt;userEvents&gt;&lt;eventId&gt;"&amp;A192&amp;"&lt;/eventId&gt;&lt;ownerNode&gt;0&lt;/ownerNode&gt;&lt;nodeName&gt;Software Node&lt;/nodeName&gt;&lt;eventName&gt;"&amp;B192&amp;"&lt;/eventName&gt;&lt;Values /&gt;&lt;eventNode&gt;0&lt;/eventNode&gt;&lt;eventValue&gt;"&amp;C192&amp;"&lt;/eventValue&gt;&lt;/userEvents&gt;"</f>
        <v>#NAME?</v>
      </c>
    </row>
    <row r="193" s="113" customFormat="true" ht="12.75" hidden="true" customHeight="false" outlineLevel="0" collapsed="false">
      <c r="A193" s="29" t="e">
        <f aca="false">events!#ref!</f>
        <v>#NAME?</v>
      </c>
      <c r="B193" s="29" t="e">
        <f aca="false">events!#ref!</f>
        <v>#NAME?</v>
      </c>
      <c r="C193" s="29" t="e">
        <f aca="false">events!#ref!</f>
        <v>#NAME?</v>
      </c>
      <c r="D193" s="113" t="e">
        <f aca="false">"&lt;userEvents&gt;&lt;eventId&gt;"&amp;A193&amp;"&lt;/eventId&gt;&lt;ownerNode&gt;0&lt;/ownerNode&gt;&lt;nodeName&gt;Software Node&lt;/nodeName&gt;&lt;eventName&gt;"&amp;B193&amp;"&lt;/eventName&gt;&lt;Values /&gt;&lt;eventNode&gt;0&lt;/eventNode&gt;&lt;eventValue&gt;"&amp;C193&amp;"&lt;/eventValue&gt;&lt;/userEvents&gt;"</f>
        <v>#NAME?</v>
      </c>
    </row>
    <row r="194" s="113" customFormat="true" ht="12.75" hidden="true" customHeight="false" outlineLevel="0" collapsed="false">
      <c r="A194" s="29" t="e">
        <f aca="false">events!#ref!</f>
        <v>#NAME?</v>
      </c>
      <c r="B194" s="29" t="e">
        <f aca="false">events!#ref!</f>
        <v>#NAME?</v>
      </c>
      <c r="C194" s="29" t="e">
        <f aca="false">events!#ref!</f>
        <v>#NAME?</v>
      </c>
      <c r="D194" s="113" t="e">
        <f aca="false">"&lt;userEvents&gt;&lt;eventId&gt;"&amp;A194&amp;"&lt;/eventId&gt;&lt;ownerNode&gt;0&lt;/ownerNode&gt;&lt;nodeName&gt;Software Node&lt;/nodeName&gt;&lt;eventName&gt;"&amp;B194&amp;"&lt;/eventName&gt;&lt;Values /&gt;&lt;eventNode&gt;0&lt;/eventNode&gt;&lt;eventValue&gt;"&amp;C194&amp;"&lt;/eventValue&gt;&lt;/userEvents&gt;"</f>
        <v>#NAME?</v>
      </c>
    </row>
    <row r="195" customFormat="false" ht="12.75" hidden="true" customHeight="false" outlineLevel="0" collapsed="false">
      <c r="A195" s="29" t="e">
        <f aca="false">events!#ref!</f>
        <v>#NAME?</v>
      </c>
      <c r="B195" s="29" t="e">
        <f aca="false">events!#ref!</f>
        <v>#NAME?</v>
      </c>
      <c r="C195" s="29" t="e">
        <f aca="false">events!#ref!</f>
        <v>#NAME?</v>
      </c>
      <c r="D195" s="113" t="e">
        <f aca="false">"&lt;userEvents&gt;&lt;eventId&gt;"&amp;A195&amp;"&lt;/eventId&gt;&lt;ownerNode&gt;0&lt;/ownerNode&gt;&lt;nodeName&gt;Software Node&lt;/nodeName&gt;&lt;eventName&gt;"&amp;B195&amp;"&lt;/eventName&gt;&lt;Values /&gt;&lt;eventNode&gt;0&lt;/eventNode&gt;&lt;eventValue&gt;"&amp;C195&amp;"&lt;/eventValue&gt;&lt;/userEvents&gt;"</f>
        <v>#NAME?</v>
      </c>
      <c r="E195" s="113"/>
    </row>
    <row r="196" customFormat="false" ht="12.75" hidden="true" customHeight="false" outlineLevel="0" collapsed="false">
      <c r="A196" s="29" t="e">
        <f aca="false">events!#ref!</f>
        <v>#NAME?</v>
      </c>
      <c r="B196" s="29" t="e">
        <f aca="false">events!#ref!</f>
        <v>#NAME?</v>
      </c>
      <c r="C196" s="29" t="e">
        <f aca="false">events!#ref!</f>
        <v>#NAME?</v>
      </c>
      <c r="D196" s="113" t="e">
        <f aca="false">"&lt;userEvents&gt;&lt;eventId&gt;"&amp;A196&amp;"&lt;/eventId&gt;&lt;ownerNode&gt;0&lt;/ownerNode&gt;&lt;nodeName&gt;Software Node&lt;/nodeName&gt;&lt;eventName&gt;"&amp;B196&amp;"&lt;/eventName&gt;&lt;Values /&gt;&lt;eventNode&gt;0&lt;/eventNode&gt;&lt;eventValue&gt;"&amp;C196&amp;"&lt;/eventValue&gt;&lt;/userEvents&gt;"</f>
        <v>#NAME?</v>
      </c>
      <c r="E196" s="113"/>
    </row>
    <row r="197" customFormat="false" ht="12.75" hidden="false" customHeight="false" outlineLevel="0" collapsed="false">
      <c r="A197" s="11" t="e">
        <f aca="false">events!#ref!</f>
        <v>#NAME?</v>
      </c>
      <c r="B197" s="11" t="e">
        <f aca="false">events!#ref!</f>
        <v>#NAME?</v>
      </c>
      <c r="C197" s="11" t="e">
        <f aca="false">events!#ref!</f>
        <v>#NAME?</v>
      </c>
      <c r="D197" s="1" t="e">
        <f aca="false">"&lt;userEvents&gt;&lt;eventId&gt;"&amp;A197&amp;"&lt;/eventId&gt;&lt;ownerNode&gt;0&lt;/ownerNode&gt;&lt;nodeName&gt;Software Node&lt;/nodeName&gt;&lt;eventName&gt;"&amp;B197&amp;"&lt;/eventName&gt;&lt;Values /&gt;&lt;eventNode&gt;0&lt;/eventNode&gt;&lt;eventValue&gt;"&amp;C197&amp;"&lt;/eventValue&gt;&lt;/userEvents&gt;"</f>
        <v>#NAME?</v>
      </c>
    </row>
    <row r="198" customFormat="false" ht="12.75" hidden="false" customHeight="false" outlineLevel="0" collapsed="false">
      <c r="A198" s="11" t="e">
        <f aca="false">events!#ref!</f>
        <v>#NAME?</v>
      </c>
      <c r="B198" s="11" t="e">
        <f aca="false">events!#ref!</f>
        <v>#NAME?</v>
      </c>
      <c r="C198" s="11" t="e">
        <f aca="false">events!#ref!</f>
        <v>#NAME?</v>
      </c>
      <c r="D198" s="1" t="e">
        <f aca="false">"&lt;userEvents&gt;&lt;eventId&gt;"&amp;A198&amp;"&lt;/eventId&gt;&lt;ownerNode&gt;0&lt;/ownerNode&gt;&lt;nodeName&gt;Software Node&lt;/nodeName&gt;&lt;eventName&gt;"&amp;B198&amp;"&lt;/eventName&gt;&lt;Values /&gt;&lt;eventNode&gt;0&lt;/eventNode&gt;&lt;eventValue&gt;"&amp;C198&amp;"&lt;/eventValue&gt;&lt;/userEvents&gt;"</f>
        <v>#NAME?</v>
      </c>
    </row>
    <row r="199" customFormat="false" ht="12.75" hidden="false" customHeight="false" outlineLevel="0" collapsed="false">
      <c r="A199" s="11" t="n">
        <f aca="false">Events!$E15</f>
        <v>0</v>
      </c>
      <c r="B199" s="11" t="n">
        <f aca="false">Events!$D15</f>
        <v>0</v>
      </c>
      <c r="C199" s="11" t="n">
        <f aca="false">Events!$E15</f>
        <v>0</v>
      </c>
      <c r="D199" s="1" t="str">
        <f aca="false">"&lt;userEvents&gt;&lt;eventId&gt;"&amp;A199&amp;"&lt;/eventId&gt;&lt;ownerNode&gt;0&lt;/ownerNode&gt;&lt;nodeName&gt;Software Node&lt;/nodeName&gt;&lt;eventName&gt;"&amp;B199&amp;"&lt;/eventName&gt;&lt;Values /&gt;&lt;eventNode&gt;0&lt;/eventNode&gt;&lt;eventValue&gt;"&amp;C199&amp;"&lt;/eventValue&gt;&lt;/userEvents&gt;"</f>
        <v>&lt;userEvents&gt;&lt;eventId&gt;0&lt;/eventId&gt;&lt;ownerNode&gt;0&lt;/ownerNode&gt;&lt;nodeName&gt;Software Node&lt;/nodeName&gt;&lt;eventName&gt;0&lt;/eventName&gt;&lt;Values /&gt;&lt;eventNode&gt;0&lt;/eventNode&gt;&lt;eventValue&gt;0&lt;/eventValue&gt;&lt;/userEvents&gt;</v>
      </c>
    </row>
    <row r="200" customFormat="false" ht="12.75" hidden="false" customHeight="false" outlineLevel="0" collapsed="false">
      <c r="A200" s="11" t="n">
        <f aca="false">Events!$E16</f>
        <v>51</v>
      </c>
      <c r="B200" s="11" t="str">
        <f aca="false">Events!$D16</f>
        <v>DCC fault CRANE FY</v>
      </c>
      <c r="C200" s="11" t="n">
        <f aca="false">Events!$E16</f>
        <v>51</v>
      </c>
      <c r="D200" s="1" t="str">
        <f aca="false">"&lt;userEvents&gt;&lt;eventId&gt;"&amp;A200&amp;"&lt;/eventId&gt;&lt;ownerNode&gt;0&lt;/ownerNode&gt;&lt;nodeName&gt;Software Node&lt;/nodeName&gt;&lt;eventName&gt;"&amp;B200&amp;"&lt;/eventName&gt;&lt;Values /&gt;&lt;eventNode&gt;0&lt;/eventNode&gt;&lt;eventValue&gt;"&amp;C200&amp;"&lt;/eventValue&gt;&lt;/userEvents&gt;"</f>
        <v>&lt;userEvents&gt;&lt;eventId&gt;51&lt;/eventId&gt;&lt;ownerNode&gt;0&lt;/ownerNode&gt;&lt;nodeName&gt;Software Node&lt;/nodeName&gt;&lt;eventName&gt;DCC fault CRANE FY&lt;/eventName&gt;&lt;Values /&gt;&lt;eventNode&gt;0&lt;/eventNode&gt;&lt;eventValue&gt;51&lt;/eventValue&gt;&lt;/userEvents&gt;</v>
      </c>
    </row>
    <row r="201" customFormat="false" ht="12.75" hidden="false" customHeight="false" outlineLevel="0" collapsed="false">
      <c r="A201" s="11" t="n">
        <f aca="false">Events!$E17</f>
        <v>52</v>
      </c>
      <c r="B201" s="11" t="str">
        <f aca="false">Events!$D17</f>
        <v>DCC fault CRANE</v>
      </c>
      <c r="C201" s="11" t="n">
        <f aca="false">Events!$E17</f>
        <v>52</v>
      </c>
      <c r="D201" s="1" t="str">
        <f aca="false">"&lt;userEvents&gt;&lt;eventId&gt;"&amp;A201&amp;"&lt;/eventId&gt;&lt;ownerNode&gt;0&lt;/ownerNode&gt;&lt;nodeName&gt;Software Node&lt;/nodeName&gt;&lt;eventName&gt;"&amp;B201&amp;"&lt;/eventName&gt;&lt;Values /&gt;&lt;eventNode&gt;0&lt;/eventNode&gt;&lt;eventValue&gt;"&amp;C201&amp;"&lt;/eventValue&gt;&lt;/userEvents&gt;"</f>
        <v>&lt;userEvents&gt;&lt;eventId&gt;52&lt;/eventId&gt;&lt;ownerNode&gt;0&lt;/ownerNode&gt;&lt;nodeName&gt;Software Node&lt;/nodeName&gt;&lt;eventName&gt;DCC fault CRANE&lt;/eventName&gt;&lt;Values /&gt;&lt;eventNode&gt;0&lt;/eventNode&gt;&lt;eventValue&gt;52&lt;/eventValue&gt;&lt;/userEvents&gt;</v>
      </c>
    </row>
    <row r="202" customFormat="false" ht="12.75" hidden="false" customHeight="false" outlineLevel="0" collapsed="false">
      <c r="A202" s="11" t="n">
        <f aca="false">Events!$E18</f>
        <v>53</v>
      </c>
      <c r="B202" s="11" t="str">
        <f aca="false">Events!$D18</f>
        <v>DCC fault FACTORY</v>
      </c>
      <c r="C202" s="11" t="n">
        <f aca="false">Events!$E18</f>
        <v>53</v>
      </c>
      <c r="D202" s="1" t="str">
        <f aca="false">"&lt;userEvents&gt;&lt;eventId&gt;"&amp;A202&amp;"&lt;/eventId&gt;&lt;ownerNode&gt;0&lt;/ownerNode&gt;&lt;nodeName&gt;Software Node&lt;/nodeName&gt;&lt;eventName&gt;"&amp;B202&amp;"&lt;/eventName&gt;&lt;Values /&gt;&lt;eventNode&gt;0&lt;/eventNode&gt;&lt;eventValue&gt;"&amp;C202&amp;"&lt;/eventValue&gt;&lt;/userEvents&gt;"</f>
        <v>&lt;userEvents&gt;&lt;eventId&gt;53&lt;/eventId&gt;&lt;ownerNode&gt;0&lt;/ownerNode&gt;&lt;nodeName&gt;Software Node&lt;/nodeName&gt;&lt;eventName&gt;DCC fault FACTORY&lt;/eventName&gt;&lt;Values /&gt;&lt;eventNode&gt;0&lt;/eventNode&gt;&lt;eventValue&gt;53&lt;/eventValue&gt;&lt;/userEvents&gt;</v>
      </c>
    </row>
    <row r="203" customFormat="false" ht="12.75" hidden="true" customHeight="false" outlineLevel="0" collapsed="false">
      <c r="A203" s="11" t="n">
        <f aca="false">Events!$E19</f>
        <v>54</v>
      </c>
      <c r="B203" s="11" t="str">
        <f aca="false">Events!$D19</f>
        <v>DCC fault FACTORY FY</v>
      </c>
      <c r="C203" s="11" t="n">
        <f aca="false">Events!$E19</f>
        <v>54</v>
      </c>
      <c r="D203" s="1" t="str">
        <f aca="false">"&lt;userEvents&gt;&lt;eventId&gt;"&amp;A203&amp;"&lt;/eventId&gt;&lt;ownerNode&gt;0&lt;/ownerNode&gt;&lt;nodeName&gt;Software Node&lt;/nodeName&gt;&lt;eventName&gt;"&amp;B203&amp;"&lt;/eventName&gt;&lt;Values /&gt;&lt;eventNode&gt;0&lt;/eventNode&gt;&lt;eventValue&gt;"&amp;C203&amp;"&lt;/eventValue&gt;&lt;/userEvents&gt;"</f>
        <v>&lt;userEvents&gt;&lt;eventId&gt;54&lt;/eventId&gt;&lt;ownerNode&gt;0&lt;/ownerNode&gt;&lt;nodeName&gt;Software Node&lt;/nodeName&gt;&lt;eventName&gt;DCC fault FACTORY FY&lt;/eventName&gt;&lt;Values /&gt;&lt;eventNode&gt;0&lt;/eventNode&gt;&lt;eventValue&gt;54&lt;/eventValue&gt;&lt;/userEvents&gt;</v>
      </c>
    </row>
    <row r="204" customFormat="false" ht="12.75" hidden="true" customHeight="false" outlineLevel="0" collapsed="false">
      <c r="A204" s="11" t="n">
        <f aca="false">Events!$E20</f>
        <v>0</v>
      </c>
      <c r="B204" s="11" t="str">
        <f aca="false">Events!$D20</f>
        <v> </v>
      </c>
      <c r="C204" s="11" t="n">
        <f aca="false">Events!$E20</f>
        <v>0</v>
      </c>
      <c r="D204" s="1" t="str">
        <f aca="false">"&lt;userEvents&gt;&lt;eventId&gt;"&amp;A204&amp;"&lt;/eventId&gt;&lt;ownerNode&gt;0&lt;/ownerNode&gt;&lt;nodeName&gt;Software Node&lt;/nodeName&gt;&lt;eventName&gt;"&amp;B204&amp;"&lt;/eventName&gt;&lt;Values /&gt;&lt;eventNode&gt;0&lt;/eventNode&gt;&lt;eventValue&gt;"&amp;C204&amp;"&lt;/eventValue&gt;&lt;/userEvents&gt;"</f>
        <v>&lt;userEvents&gt;&lt;eventId&gt;0&lt;/eventId&gt;&lt;ownerNode&gt;0&lt;/ownerNode&gt;&lt;nodeName&gt;Software Node&lt;/nodeName&gt;&lt;eventName&gt; &lt;/eventName&gt;&lt;Values /&gt;&lt;eventNode&gt;0&lt;/eventNode&gt;&lt;eventValue&gt;0&lt;/eventValue&gt;&lt;/userEvents&gt;</v>
      </c>
    </row>
    <row r="205" customFormat="false" ht="12.75" hidden="false" customHeight="false" outlineLevel="0" collapsed="false">
      <c r="A205" s="11" t="n">
        <f aca="false">Events!$E19</f>
        <v>54</v>
      </c>
      <c r="B205" s="11" t="str">
        <f aca="false">Events!$D19</f>
        <v>DCC fault FACTORY FY</v>
      </c>
      <c r="C205" s="11" t="n">
        <f aca="false">Events!$E19</f>
        <v>54</v>
      </c>
      <c r="D205" s="1" t="str">
        <f aca="false">"&lt;userEvents&gt;&lt;eventId&gt;"&amp;A205&amp;"&lt;/eventId&gt;&lt;ownerNode&gt;0&lt;/ownerNode&gt;&lt;nodeName&gt;Software Node&lt;/nodeName&gt;&lt;eventName&gt;"&amp;B205&amp;"&lt;/eventName&gt;&lt;Values /&gt;&lt;eventNode&gt;0&lt;/eventNode&gt;&lt;eventValue&gt;"&amp;C205&amp;"&lt;/eventValue&gt;&lt;/userEvents&gt;"</f>
        <v>&lt;userEvents&gt;&lt;eventId&gt;54&lt;/eventId&gt;&lt;ownerNode&gt;0&lt;/ownerNode&gt;&lt;nodeName&gt;Software Node&lt;/nodeName&gt;&lt;eventName&gt;DCC fault FACTORY FY&lt;/eventName&gt;&lt;Values /&gt;&lt;eventNode&gt;0&lt;/eventNode&gt;&lt;eventValue&gt;54&lt;/eventValue&gt;&lt;/userEvents&gt;</v>
      </c>
    </row>
    <row r="206" customFormat="false" ht="12.75" hidden="false" customHeight="false" outlineLevel="0" collapsed="false">
      <c r="A206" s="11" t="n">
        <f aca="false">Events!$E20</f>
        <v>0</v>
      </c>
      <c r="B206" s="11" t="str">
        <f aca="false">Events!$D20</f>
        <v> </v>
      </c>
      <c r="C206" s="11" t="n">
        <f aca="false">Events!$E20</f>
        <v>0</v>
      </c>
      <c r="D206" s="1" t="str">
        <f aca="false">"&lt;userEvents&gt;&lt;eventId&gt;"&amp;A206&amp;"&lt;/eventId&gt;&lt;ownerNode&gt;0&lt;/ownerNode&gt;&lt;nodeName&gt;Software Node&lt;/nodeName&gt;&lt;eventName&gt;"&amp;B206&amp;"&lt;/eventName&gt;&lt;Values /&gt;&lt;eventNode&gt;0&lt;/eventNode&gt;&lt;eventValue&gt;"&amp;C206&amp;"&lt;/eventValue&gt;&lt;/userEvents&gt;"</f>
        <v>&lt;userEvents&gt;&lt;eventId&gt;0&lt;/eventId&gt;&lt;ownerNode&gt;0&lt;/ownerNode&gt;&lt;nodeName&gt;Software Node&lt;/nodeName&gt;&lt;eventName&gt; &lt;/eventName&gt;&lt;Values /&gt;&lt;eventNode&gt;0&lt;/eventNode&gt;&lt;eventValue&gt;0&lt;/eventValue&gt;&lt;/userEvents&gt;</v>
      </c>
    </row>
    <row r="207" customFormat="false" ht="12.75" hidden="false" customHeight="false" outlineLevel="0" collapsed="false">
      <c r="A207" s="11" t="e">
        <f aca="false">events!#ref!</f>
        <v>#NAME?</v>
      </c>
      <c r="B207" s="11" t="e">
        <f aca="false">events!#ref!</f>
        <v>#NAME?</v>
      </c>
      <c r="C207" s="11" t="e">
        <f aca="false">events!#ref!</f>
        <v>#NAME?</v>
      </c>
      <c r="D207" s="1" t="e">
        <f aca="false">"&lt;userEvents&gt;&lt;eventId&gt;"&amp;A207&amp;"&lt;/eventId&gt;&lt;ownerNode&gt;0&lt;/ownerNode&gt;&lt;nodeName&gt;Software Node&lt;/nodeName&gt;&lt;eventName&gt;"&amp;B207&amp;"&lt;/eventName&gt;&lt;Values /&gt;&lt;eventNode&gt;0&lt;/eventNode&gt;&lt;eventValue&gt;"&amp;C207&amp;"&lt;/eventValue&gt;&lt;/userEvents&gt;"</f>
        <v>#NAME?</v>
      </c>
    </row>
    <row r="208" customFormat="false" ht="12.75" hidden="false" customHeight="false" outlineLevel="0" collapsed="false">
      <c r="A208" s="11" t="e">
        <f aca="false">events!#ref!</f>
        <v>#NAME?</v>
      </c>
      <c r="B208" s="11" t="e">
        <f aca="false">events!#ref!</f>
        <v>#NAME?</v>
      </c>
      <c r="C208" s="11" t="e">
        <f aca="false">events!#ref!</f>
        <v>#NAME?</v>
      </c>
      <c r="D208" s="1" t="e">
        <f aca="false">"&lt;userEvents&gt;&lt;eventId&gt;"&amp;A208&amp;"&lt;/eventId&gt;&lt;ownerNode&gt;0&lt;/ownerNode&gt;&lt;nodeName&gt;Software Node&lt;/nodeName&gt;&lt;eventName&gt;"&amp;B208&amp;"&lt;/eventName&gt;&lt;Values /&gt;&lt;eventNode&gt;0&lt;/eventNode&gt;&lt;eventValue&gt;"&amp;C208&amp;"&lt;/eventValue&gt;&lt;/userEvents&gt;"</f>
        <v>#NAME?</v>
      </c>
    </row>
    <row r="209" customFormat="false" ht="12.75" hidden="false" customHeight="false" outlineLevel="0" collapsed="false">
      <c r="A209" s="11" t="e">
        <f aca="false">events!#ref!</f>
        <v>#NAME?</v>
      </c>
      <c r="B209" s="11" t="e">
        <f aca="false">events!#ref!</f>
        <v>#NAME?</v>
      </c>
      <c r="C209" s="11" t="e">
        <f aca="false">events!#ref!</f>
        <v>#NAME?</v>
      </c>
      <c r="D209" s="1" t="e">
        <f aca="false">"&lt;userEvents&gt;&lt;eventId&gt;"&amp;A209&amp;"&lt;/eventId&gt;&lt;ownerNode&gt;0&lt;/ownerNode&gt;&lt;nodeName&gt;Software Node&lt;/nodeName&gt;&lt;eventName&gt;"&amp;B209&amp;"&lt;/eventName&gt;&lt;Values /&gt;&lt;eventNode&gt;0&lt;/eventNode&gt;&lt;eventValue&gt;"&amp;C209&amp;"&lt;/eventValue&gt;&lt;/userEvents&gt;"</f>
        <v>#NAME?</v>
      </c>
    </row>
    <row r="210" customFormat="false" ht="12.75" hidden="false" customHeight="false" outlineLevel="0" collapsed="false">
      <c r="A210" s="11" t="e">
        <f aca="false">events!#ref!</f>
        <v>#NAME?</v>
      </c>
      <c r="B210" s="11" t="e">
        <f aca="false">events!#ref!</f>
        <v>#NAME?</v>
      </c>
      <c r="C210" s="11" t="e">
        <f aca="false">events!#ref!</f>
        <v>#NAME?</v>
      </c>
      <c r="D210" s="1" t="e">
        <f aca="false">"&lt;userEvents&gt;&lt;eventId&gt;"&amp;A210&amp;"&lt;/eventId&gt;&lt;ownerNode&gt;0&lt;/ownerNode&gt;&lt;nodeName&gt;Software Node&lt;/nodeName&gt;&lt;eventName&gt;"&amp;B210&amp;"&lt;/eventName&gt;&lt;Values /&gt;&lt;eventNode&gt;0&lt;/eventNode&gt;&lt;eventValue&gt;"&amp;C210&amp;"&lt;/eventValue&gt;&lt;/userEvents&gt;"</f>
        <v>#NAME?</v>
      </c>
    </row>
    <row r="211" customFormat="false" ht="12.75" hidden="false" customHeight="false" outlineLevel="0" collapsed="false">
      <c r="A211" s="11" t="e">
        <f aca="false">events!#ref!</f>
        <v>#NAME?</v>
      </c>
      <c r="B211" s="11" t="e">
        <f aca="false">events!#ref!</f>
        <v>#NAME?</v>
      </c>
      <c r="C211" s="11" t="e">
        <f aca="false">events!#ref!</f>
        <v>#NAME?</v>
      </c>
      <c r="D211" s="1" t="e">
        <f aca="false">"&lt;userEvents&gt;&lt;eventId&gt;"&amp;A211&amp;"&lt;/eventId&gt;&lt;ownerNode&gt;0&lt;/ownerNode&gt;&lt;nodeName&gt;Software Node&lt;/nodeName&gt;&lt;eventName&gt;"&amp;B211&amp;"&lt;/eventName&gt;&lt;Values /&gt;&lt;eventNode&gt;0&lt;/eventNode&gt;&lt;eventValue&gt;"&amp;C211&amp;"&lt;/eventValue&gt;&lt;/userEvents&gt;"</f>
        <v>#NAME?</v>
      </c>
    </row>
    <row r="212" customFormat="false" ht="12.75" hidden="false" customHeight="false" outlineLevel="0" collapsed="false">
      <c r="A212" s="11" t="e">
        <f aca="false">events!#ref!</f>
        <v>#NAME?</v>
      </c>
      <c r="B212" s="11" t="e">
        <f aca="false">events!#ref!</f>
        <v>#NAME?</v>
      </c>
      <c r="C212" s="11" t="e">
        <f aca="false">events!#ref!</f>
        <v>#NAME?</v>
      </c>
      <c r="D212" s="1" t="e">
        <f aca="false">"&lt;userEvents&gt;&lt;eventId&gt;"&amp;A212&amp;"&lt;/eventId&gt;&lt;ownerNode&gt;0&lt;/ownerNode&gt;&lt;nodeName&gt;Software Node&lt;/nodeName&gt;&lt;eventName&gt;"&amp;B212&amp;"&lt;/eventName&gt;&lt;Values /&gt;&lt;eventNode&gt;0&lt;/eventNode&gt;&lt;eventValue&gt;"&amp;C212&amp;"&lt;/eventValue&gt;&lt;/userEvents&gt;"</f>
        <v>#NAME?</v>
      </c>
    </row>
    <row r="213" customFormat="false" ht="12.75" hidden="false" customHeight="false" outlineLevel="0" collapsed="false">
      <c r="A213" s="11" t="e">
        <f aca="false">events!#ref!</f>
        <v>#NAME?</v>
      </c>
      <c r="B213" s="11" t="e">
        <f aca="false">events!#ref!</f>
        <v>#NAME?</v>
      </c>
      <c r="C213" s="11" t="e">
        <f aca="false">events!#ref!</f>
        <v>#NAME?</v>
      </c>
      <c r="D213" s="1" t="e">
        <f aca="false">"&lt;userEvents&gt;&lt;eventId&gt;"&amp;A213&amp;"&lt;/eventId&gt;&lt;ownerNode&gt;0&lt;/ownerNode&gt;&lt;nodeName&gt;Software Node&lt;/nodeName&gt;&lt;eventName&gt;"&amp;B213&amp;"&lt;/eventName&gt;&lt;Values /&gt;&lt;eventNode&gt;0&lt;/eventNode&gt;&lt;eventValue&gt;"&amp;C213&amp;"&lt;/eventValue&gt;&lt;/userEvents&gt;"</f>
        <v>#NAME?</v>
      </c>
    </row>
    <row r="214" customFormat="false" ht="12.75" hidden="false" customHeight="false" outlineLevel="0" collapsed="false">
      <c r="A214" s="11" t="e">
        <f aca="false">events!#ref!</f>
        <v>#NAME?</v>
      </c>
      <c r="B214" s="11" t="e">
        <f aca="false">events!#ref!</f>
        <v>#NAME?</v>
      </c>
      <c r="C214" s="11" t="e">
        <f aca="false">events!#ref!</f>
        <v>#NAME?</v>
      </c>
      <c r="D214" s="1" t="e">
        <f aca="false">"&lt;userEvents&gt;&lt;eventId&gt;"&amp;A214&amp;"&lt;/eventId&gt;&lt;ownerNode&gt;0&lt;/ownerNode&gt;&lt;nodeName&gt;Software Node&lt;/nodeName&gt;&lt;eventName&gt;"&amp;B214&amp;"&lt;/eventName&gt;&lt;Values /&gt;&lt;eventNode&gt;0&lt;/eventNode&gt;&lt;eventValue&gt;"&amp;C214&amp;"&lt;/eventValue&gt;&lt;/userEvents&gt;"</f>
        <v>#NAME?</v>
      </c>
    </row>
    <row r="215" customFormat="false" ht="12.75" hidden="false" customHeight="false" outlineLevel="0" collapsed="false">
      <c r="A215" s="11" t="e">
        <f aca="false">events!#ref!</f>
        <v>#NAME?</v>
      </c>
      <c r="B215" s="11" t="e">
        <f aca="false">events!#ref!</f>
        <v>#NAME?</v>
      </c>
      <c r="C215" s="11" t="e">
        <f aca="false">events!#ref!</f>
        <v>#NAME?</v>
      </c>
      <c r="D215" s="1" t="e">
        <f aca="false">"&lt;userEvents&gt;&lt;eventId&gt;"&amp;A215&amp;"&lt;/eventId&gt;&lt;ownerNode&gt;0&lt;/ownerNode&gt;&lt;nodeName&gt;Software Node&lt;/nodeName&gt;&lt;eventName&gt;"&amp;B215&amp;"&lt;/eventName&gt;&lt;Values /&gt;&lt;eventNode&gt;0&lt;/eventNode&gt;&lt;eventValue&gt;"&amp;C215&amp;"&lt;/eventValue&gt;&lt;/userEvents&gt;"</f>
        <v>#NAME?</v>
      </c>
    </row>
    <row r="216" customFormat="false" ht="12.75" hidden="false" customHeight="false" outlineLevel="0" collapsed="false">
      <c r="A216" s="11" t="e">
        <f aca="false">events!#ref!</f>
        <v>#NAME?</v>
      </c>
      <c r="B216" s="11" t="e">
        <f aca="false">events!#ref!</f>
        <v>#NAME?</v>
      </c>
      <c r="C216" s="11" t="e">
        <f aca="false">events!#ref!</f>
        <v>#NAME?</v>
      </c>
      <c r="D216" s="1" t="e">
        <f aca="false">"&lt;userEvents&gt;&lt;eventId&gt;"&amp;A216&amp;"&lt;/eventId&gt;&lt;ownerNode&gt;0&lt;/ownerNode&gt;&lt;nodeName&gt;Software Node&lt;/nodeName&gt;&lt;eventName&gt;"&amp;B216&amp;"&lt;/eventName&gt;&lt;Values /&gt;&lt;eventNode&gt;0&lt;/eventNode&gt;&lt;eventValue&gt;"&amp;C216&amp;"&lt;/eventValue&gt;&lt;/userEvents&gt;"</f>
        <v>#NAME?</v>
      </c>
    </row>
    <row r="217" customFormat="false" ht="12.75" hidden="false" customHeight="false" outlineLevel="0" collapsed="false">
      <c r="A217" s="11" t="e">
        <f aca="false">events!#ref!</f>
        <v>#NAME?</v>
      </c>
      <c r="B217" s="11" t="e">
        <f aca="false">events!#ref!</f>
        <v>#NAME?</v>
      </c>
      <c r="C217" s="11" t="e">
        <f aca="false">events!#ref!</f>
        <v>#NAME?</v>
      </c>
      <c r="D217" s="1" t="e">
        <f aca="false">"&lt;userEvents&gt;&lt;eventId&gt;"&amp;A217&amp;"&lt;/eventId&gt;&lt;ownerNode&gt;0&lt;/ownerNode&gt;&lt;nodeName&gt;Software Node&lt;/nodeName&gt;&lt;eventName&gt;"&amp;B217&amp;"&lt;/eventName&gt;&lt;Values /&gt;&lt;eventNode&gt;0&lt;/eventNode&gt;&lt;eventValue&gt;"&amp;C217&amp;"&lt;/eventValue&gt;&lt;/userEvents&gt;"</f>
        <v>#NAME?</v>
      </c>
    </row>
    <row r="218" customFormat="false" ht="12.75" hidden="false" customHeight="false" outlineLevel="0" collapsed="false">
      <c r="A218" s="11" t="e">
        <f aca="false">events!#ref!</f>
        <v>#NAME?</v>
      </c>
      <c r="B218" s="11" t="e">
        <f aca="false">events!#ref!</f>
        <v>#NAME?</v>
      </c>
      <c r="C218" s="11" t="e">
        <f aca="false">events!#ref!</f>
        <v>#NAME?</v>
      </c>
      <c r="D218" s="1" t="e">
        <f aca="false">"&lt;userEvents&gt;&lt;eventId&gt;"&amp;A218&amp;"&lt;/eventId&gt;&lt;ownerNode&gt;0&lt;/ownerNode&gt;&lt;nodeName&gt;Software Node&lt;/nodeName&gt;&lt;eventName&gt;"&amp;B218&amp;"&lt;/eventName&gt;&lt;Values /&gt;&lt;eventNode&gt;0&lt;/eventNode&gt;&lt;eventValue&gt;"&amp;C218&amp;"&lt;/eventValue&gt;&lt;/userEvents&gt;"</f>
        <v>#NAME?</v>
      </c>
    </row>
    <row r="219" customFormat="false" ht="12.75" hidden="false" customHeight="false" outlineLevel="0" collapsed="false">
      <c r="A219" s="11" t="e">
        <f aca="false">events!#ref!</f>
        <v>#NAME?</v>
      </c>
      <c r="B219" s="11" t="e">
        <f aca="false">events!#ref!</f>
        <v>#NAME?</v>
      </c>
      <c r="C219" s="11" t="e">
        <f aca="false">events!#ref!</f>
        <v>#NAME?</v>
      </c>
      <c r="D219" s="1" t="e">
        <f aca="false">"&lt;userEvents&gt;&lt;eventId&gt;"&amp;A219&amp;"&lt;/eventId&gt;&lt;ownerNode&gt;0&lt;/ownerNode&gt;&lt;nodeName&gt;Software Node&lt;/nodeName&gt;&lt;eventName&gt;"&amp;B219&amp;"&lt;/eventName&gt;&lt;Values /&gt;&lt;eventNode&gt;0&lt;/eventNode&gt;&lt;eventValue&gt;"&amp;C219&amp;"&lt;/eventValue&gt;&lt;/userEvents&gt;"</f>
        <v>#NAME?</v>
      </c>
    </row>
    <row r="220" customFormat="false" ht="12.75" hidden="false" customHeight="false" outlineLevel="0" collapsed="false">
      <c r="A220" s="11" t="e">
        <f aca="false">events!#ref!</f>
        <v>#NAME?</v>
      </c>
      <c r="B220" s="11" t="e">
        <f aca="false">events!#ref!</f>
        <v>#NAME?</v>
      </c>
      <c r="C220" s="11" t="e">
        <f aca="false">events!#ref!</f>
        <v>#NAME?</v>
      </c>
      <c r="D220" s="1" t="e">
        <f aca="false">"&lt;userEvents&gt;&lt;eventId&gt;"&amp;A220&amp;"&lt;/eventId&gt;&lt;ownerNode&gt;0&lt;/ownerNode&gt;&lt;nodeName&gt;Software Node&lt;/nodeName&gt;&lt;eventName&gt;"&amp;B220&amp;"&lt;/eventName&gt;&lt;Values /&gt;&lt;eventNode&gt;0&lt;/eventNode&gt;&lt;eventValue&gt;"&amp;C220&amp;"&lt;/eventValue&gt;&lt;/userEvents&gt;"</f>
        <v>#NAME?</v>
      </c>
    </row>
    <row r="221" customFormat="false" ht="12.75" hidden="false" customHeight="false" outlineLevel="0" collapsed="false">
      <c r="A221" s="11" t="e">
        <f aca="false">events!#ref!</f>
        <v>#NAME?</v>
      </c>
      <c r="B221" s="11" t="e">
        <f aca="false">events!#ref!</f>
        <v>#NAME?</v>
      </c>
      <c r="C221" s="11" t="e">
        <f aca="false">events!#ref!</f>
        <v>#NAME?</v>
      </c>
      <c r="D221" s="1" t="e">
        <f aca="false">"&lt;userEvents&gt;&lt;eventId&gt;"&amp;A221&amp;"&lt;/eventId&gt;&lt;ownerNode&gt;0&lt;/ownerNode&gt;&lt;nodeName&gt;Software Node&lt;/nodeName&gt;&lt;eventName&gt;"&amp;B221&amp;"&lt;/eventName&gt;&lt;Values /&gt;&lt;eventNode&gt;0&lt;/eventNode&gt;&lt;eventValue&gt;"&amp;C221&amp;"&lt;/eventValue&gt;&lt;/userEvents&gt;"</f>
        <v>#NAME?</v>
      </c>
    </row>
    <row r="222" customFormat="false" ht="12.75" hidden="false" customHeight="false" outlineLevel="0" collapsed="false">
      <c r="A222" s="11" t="e">
        <f aca="false">events!#ref!</f>
        <v>#NAME?</v>
      </c>
      <c r="B222" s="11" t="e">
        <f aca="false">events!#ref!</f>
        <v>#NAME?</v>
      </c>
      <c r="C222" s="11" t="e">
        <f aca="false">events!#ref!</f>
        <v>#NAME?</v>
      </c>
      <c r="D222" s="1" t="e">
        <f aca="false">"&lt;userEvents&gt;&lt;eventId&gt;"&amp;A222&amp;"&lt;/eventId&gt;&lt;ownerNode&gt;0&lt;/ownerNode&gt;&lt;nodeName&gt;Software Node&lt;/nodeName&gt;&lt;eventName&gt;"&amp;B222&amp;"&lt;/eventName&gt;&lt;Values /&gt;&lt;eventNode&gt;0&lt;/eventNode&gt;&lt;eventValue&gt;"&amp;C222&amp;"&lt;/eventValue&gt;&lt;/userEvents&gt;"</f>
        <v>#NAME?</v>
      </c>
    </row>
    <row r="223" customFormat="false" ht="12.75" hidden="false" customHeight="false" outlineLevel="0" collapsed="false">
      <c r="A223" s="11" t="e">
        <f aca="false">events!#ref!</f>
        <v>#NAME?</v>
      </c>
      <c r="B223" s="11" t="e">
        <f aca="false">events!#ref!</f>
        <v>#NAME?</v>
      </c>
      <c r="C223" s="11" t="e">
        <f aca="false">events!#ref!</f>
        <v>#NAME?</v>
      </c>
      <c r="D223" s="1" t="e">
        <f aca="false">"&lt;userEvents&gt;&lt;eventId&gt;"&amp;A223&amp;"&lt;/eventId&gt;&lt;ownerNode&gt;0&lt;/ownerNode&gt;&lt;nodeName&gt;Software Node&lt;/nodeName&gt;&lt;eventName&gt;"&amp;B223&amp;"&lt;/eventName&gt;&lt;Values /&gt;&lt;eventNode&gt;0&lt;/eventNode&gt;&lt;eventValue&gt;"&amp;C223&amp;"&lt;/eventValue&gt;&lt;/userEvents&gt;"</f>
        <v>#NAME?</v>
      </c>
    </row>
    <row r="224" customFormat="false" ht="12.75" hidden="false" customHeight="false" outlineLevel="0" collapsed="false">
      <c r="A224" s="11" t="e">
        <f aca="false">A223+1</f>
        <v>#NAME?</v>
      </c>
      <c r="B224" s="11" t="e">
        <f aca="false">events!#ref!</f>
        <v>#NAME?</v>
      </c>
      <c r="C224" s="11" t="e">
        <f aca="false">C223+1</f>
        <v>#NAME?</v>
      </c>
      <c r="D224" s="1" t="e">
        <f aca="false">"&lt;userEvents&gt;&lt;eventId&gt;"&amp;A224&amp;"&lt;/eventId&gt;&lt;ownerNode&gt;0&lt;/ownerNode&gt;&lt;nodeName&gt;Software Node&lt;/nodeName&gt;&lt;eventName&gt;"&amp;B224&amp;"&lt;/eventName&gt;&lt;Values /&gt;&lt;eventNode&gt;0&lt;/eventNode&gt;&lt;eventValue&gt;"&amp;C224&amp;"&lt;/eventValue&gt;&lt;/userEvents&gt;"</f>
        <v>#NAME?</v>
      </c>
    </row>
    <row r="225" customFormat="false" ht="12.75" hidden="false" customHeight="false" outlineLevel="0" collapsed="false">
      <c r="A225" s="11" t="e">
        <f aca="false">A224+1</f>
        <v>#NAME?</v>
      </c>
      <c r="B225" s="11" t="e">
        <f aca="false">events!#ref!</f>
        <v>#NAME?</v>
      </c>
      <c r="C225" s="11" t="e">
        <f aca="false">C224+1</f>
        <v>#NAME?</v>
      </c>
      <c r="D225" s="1" t="e">
        <f aca="false">"&lt;userEvents&gt;&lt;eventId&gt;"&amp;A225&amp;"&lt;/eventId&gt;&lt;ownerNode&gt;0&lt;/ownerNode&gt;&lt;nodeName&gt;Software Node&lt;/nodeName&gt;&lt;eventName&gt;"&amp;B225&amp;"&lt;/eventName&gt;&lt;Values /&gt;&lt;eventNode&gt;0&lt;/eventNode&gt;&lt;eventValue&gt;"&amp;C225&amp;"&lt;/eventValue&gt;&lt;/userEvents&gt;"</f>
        <v>#NAME?</v>
      </c>
    </row>
    <row r="226" customFormat="false" ht="12.75" hidden="false" customHeight="false" outlineLevel="0" collapsed="false">
      <c r="A226" s="11" t="e">
        <f aca="false">A225+1</f>
        <v>#NAME?</v>
      </c>
      <c r="B226" s="11" t="e">
        <f aca="false">events!#ref!</f>
        <v>#NAME?</v>
      </c>
      <c r="C226" s="11" t="e">
        <f aca="false">C225+1</f>
        <v>#NAME?</v>
      </c>
      <c r="D226" s="1" t="e">
        <f aca="false">"&lt;userEvents&gt;&lt;eventId&gt;"&amp;A226&amp;"&lt;/eventId&gt;&lt;ownerNode&gt;0&lt;/ownerNode&gt;&lt;nodeName&gt;Software Node&lt;/nodeName&gt;&lt;eventName&gt;"&amp;B226&amp;"&lt;/eventName&gt;&lt;Values /&gt;&lt;eventNode&gt;0&lt;/eventNode&gt;&lt;eventValue&gt;"&amp;C226&amp;"&lt;/eventValue&gt;&lt;/userEvents&gt;"</f>
        <v>#NAME?</v>
      </c>
    </row>
    <row r="227" customFormat="false" ht="12.75" hidden="false" customHeight="false" outlineLevel="0" collapsed="false">
      <c r="A227" s="11" t="e">
        <f aca="false">events!#ref!</f>
        <v>#NAME?</v>
      </c>
      <c r="B227" s="11" t="e">
        <f aca="false">events!#ref!</f>
        <v>#NAME?</v>
      </c>
      <c r="C227" s="11" t="e">
        <f aca="false">events!#ref!</f>
        <v>#NAME?</v>
      </c>
      <c r="D227" s="1" t="e">
        <f aca="false">"&lt;userEvents&gt;&lt;eventId&gt;"&amp;A227&amp;"&lt;/eventId&gt;&lt;ownerNode&gt;0&lt;/ownerNode&gt;&lt;nodeName&gt;Software Node&lt;/nodeName&gt;&lt;eventName&gt;"&amp;B227&amp;"&lt;/eventName&gt;&lt;Values /&gt;&lt;eventNode&gt;0&lt;/eventNode&gt;&lt;eventValue&gt;"&amp;C227&amp;"&lt;/eventValue&gt;&lt;/userEvents&gt;"</f>
        <v>#NAME?</v>
      </c>
    </row>
    <row r="228" customFormat="false" ht="12.75" hidden="false" customHeight="false" outlineLevel="0" collapsed="false">
      <c r="A228" s="11" t="e">
        <f aca="false">events!#ref!</f>
        <v>#NAME?</v>
      </c>
      <c r="B228" s="11" t="e">
        <f aca="false">events!#ref!</f>
        <v>#NAME?</v>
      </c>
      <c r="C228" s="11" t="e">
        <f aca="false">events!#ref!</f>
        <v>#NAME?</v>
      </c>
      <c r="D228" s="1" t="e">
        <f aca="false">"&lt;userEvents&gt;&lt;eventId&gt;"&amp;A228&amp;"&lt;/eventId&gt;&lt;ownerNode&gt;0&lt;/ownerNode&gt;&lt;nodeName&gt;Software Node&lt;/nodeName&gt;&lt;eventName&gt;"&amp;B228&amp;"&lt;/eventName&gt;&lt;Values /&gt;&lt;eventNode&gt;0&lt;/eventNode&gt;&lt;eventValue&gt;"&amp;C228&amp;"&lt;/eventValue&gt;&lt;/userEvents&gt;"</f>
        <v>#NAME?</v>
      </c>
    </row>
    <row r="229" customFormat="false" ht="12.75" hidden="false" customHeight="false" outlineLevel="0" collapsed="false">
      <c r="A229" s="11" t="e">
        <f aca="false">events!#ref!</f>
        <v>#NAME?</v>
      </c>
      <c r="B229" s="11" t="e">
        <f aca="false">events!#ref!</f>
        <v>#NAME?</v>
      </c>
      <c r="C229" s="11" t="e">
        <f aca="false">events!#ref!</f>
        <v>#NAME?</v>
      </c>
      <c r="D229" s="1" t="e">
        <f aca="false">"&lt;userEvents&gt;&lt;eventId&gt;"&amp;A229&amp;"&lt;/eventId&gt;&lt;ownerNode&gt;0&lt;/ownerNode&gt;&lt;nodeName&gt;Software Node&lt;/nodeName&gt;&lt;eventName&gt;"&amp;B229&amp;"&lt;/eventName&gt;&lt;Values /&gt;&lt;eventNode&gt;0&lt;/eventNode&gt;&lt;eventValue&gt;"&amp;C229&amp;"&lt;/eventValue&gt;&lt;/userEvents&gt;"</f>
        <v>#NAME?</v>
      </c>
    </row>
    <row r="230" customFormat="false" ht="12.75" hidden="false" customHeight="false" outlineLevel="0" collapsed="false">
      <c r="A230" s="11" t="e">
        <f aca="false">events!#ref!</f>
        <v>#NAME?</v>
      </c>
      <c r="B230" s="11" t="e">
        <f aca="false">events!#ref!</f>
        <v>#NAME?</v>
      </c>
      <c r="C230" s="11" t="e">
        <f aca="false">events!#ref!</f>
        <v>#NAME?</v>
      </c>
      <c r="D230" s="1" t="e">
        <f aca="false">"&lt;userEvents&gt;&lt;eventId&gt;"&amp;A230&amp;"&lt;/eventId&gt;&lt;ownerNode&gt;0&lt;/ownerNode&gt;&lt;nodeName&gt;Software Node&lt;/nodeName&gt;&lt;eventName&gt;"&amp;B230&amp;"&lt;/eventName&gt;&lt;Values /&gt;&lt;eventNode&gt;0&lt;/eventNode&gt;&lt;eventValue&gt;"&amp;C230&amp;"&lt;/eventValue&gt;&lt;/userEvents&gt;"</f>
        <v>#NAME?</v>
      </c>
    </row>
    <row r="231" customFormat="false" ht="12.75" hidden="false" customHeight="false" outlineLevel="0" collapsed="false">
      <c r="A231" s="11" t="e">
        <f aca="false">events!#ref!</f>
        <v>#NAME?</v>
      </c>
      <c r="B231" s="11" t="e">
        <f aca="false">events!#ref!</f>
        <v>#NAME?</v>
      </c>
      <c r="C231" s="11" t="e">
        <f aca="false">events!#ref!</f>
        <v>#NAME?</v>
      </c>
      <c r="D231" s="1" t="e">
        <f aca="false">"&lt;userEvents&gt;&lt;eventId&gt;"&amp;A231&amp;"&lt;/eventId&gt;&lt;ownerNode&gt;0&lt;/ownerNode&gt;&lt;nodeName&gt;Software Node&lt;/nodeName&gt;&lt;eventName&gt;"&amp;B231&amp;"&lt;/eventName&gt;&lt;Values /&gt;&lt;eventNode&gt;0&lt;/eventNode&gt;&lt;eventValue&gt;"&amp;C231&amp;"&lt;/eventValue&gt;&lt;/userEvents&gt;"</f>
        <v>#NAME?</v>
      </c>
    </row>
    <row r="232" customFormat="false" ht="12.75" hidden="false" customHeight="false" outlineLevel="0" collapsed="false">
      <c r="A232" s="11" t="e">
        <f aca="false">events!#ref!</f>
        <v>#NAME?</v>
      </c>
      <c r="B232" s="11" t="e">
        <f aca="false">events!#ref!</f>
        <v>#NAME?</v>
      </c>
      <c r="C232" s="11" t="e">
        <f aca="false">events!#ref!</f>
        <v>#NAME?</v>
      </c>
      <c r="D232" s="1" t="e">
        <f aca="false">"&lt;userEvents&gt;&lt;eventId&gt;"&amp;A232&amp;"&lt;/eventId&gt;&lt;ownerNode&gt;0&lt;/ownerNode&gt;&lt;nodeName&gt;Software Node&lt;/nodeName&gt;&lt;eventName&gt;"&amp;B232&amp;"&lt;/eventName&gt;&lt;Values /&gt;&lt;eventNode&gt;0&lt;/eventNode&gt;&lt;eventValue&gt;"&amp;C232&amp;"&lt;/eventValue&gt;&lt;/userEvents&gt;"</f>
        <v>#NAME?</v>
      </c>
    </row>
    <row r="233" customFormat="false" ht="12.75" hidden="false" customHeight="false" outlineLevel="0" collapsed="false">
      <c r="A233" s="11" t="e">
        <f aca="false">events!#ref!</f>
        <v>#NAME?</v>
      </c>
      <c r="B233" s="11" t="e">
        <f aca="false">events!#ref!</f>
        <v>#NAME?</v>
      </c>
      <c r="C233" s="11" t="e">
        <f aca="false">events!#ref!</f>
        <v>#NAME?</v>
      </c>
      <c r="D233" s="1" t="e">
        <f aca="false">"&lt;userEvents&gt;&lt;eventId&gt;"&amp;A233&amp;"&lt;/eventId&gt;&lt;ownerNode&gt;0&lt;/ownerNode&gt;&lt;nodeName&gt;Software Node&lt;/nodeName&gt;&lt;eventName&gt;"&amp;B233&amp;"&lt;/eventName&gt;&lt;Values /&gt;&lt;eventNode&gt;0&lt;/eventNode&gt;&lt;eventValue&gt;"&amp;C233&amp;"&lt;/eventValue&gt;&lt;/userEvents&gt;"</f>
        <v>#NAME?</v>
      </c>
    </row>
    <row r="234" customFormat="false" ht="12.75" hidden="false" customHeight="false" outlineLevel="0" collapsed="false">
      <c r="A234" s="11" t="e">
        <f aca="false">events!#ref!</f>
        <v>#NAME?</v>
      </c>
      <c r="B234" s="11" t="e">
        <f aca="false">events!#ref!</f>
        <v>#NAME?</v>
      </c>
      <c r="C234" s="11" t="e">
        <f aca="false">events!#ref!</f>
        <v>#NAME?</v>
      </c>
      <c r="D234" s="1" t="e">
        <f aca="false">"&lt;userEvents&gt;&lt;eventId&gt;"&amp;A234&amp;"&lt;/eventId&gt;&lt;ownerNode&gt;0&lt;/ownerNode&gt;&lt;nodeName&gt;Software Node&lt;/nodeName&gt;&lt;eventName&gt;"&amp;B234&amp;"&lt;/eventName&gt;&lt;Values /&gt;&lt;eventNode&gt;0&lt;/eventNode&gt;&lt;eventValue&gt;"&amp;C234&amp;"&lt;/eventValue&gt;&lt;/userEvents&gt;"</f>
        <v>#NAME?</v>
      </c>
    </row>
    <row r="235" customFormat="false" ht="12.75" hidden="false" customHeight="false" outlineLevel="0" collapsed="false">
      <c r="A235" s="11" t="e">
        <f aca="false">events!#ref!</f>
        <v>#NAME?</v>
      </c>
      <c r="B235" s="11" t="e">
        <f aca="false">events!#ref!</f>
        <v>#NAME?</v>
      </c>
      <c r="C235" s="11" t="e">
        <f aca="false">events!#ref!</f>
        <v>#NAME?</v>
      </c>
      <c r="D235" s="1" t="e">
        <f aca="false">"&lt;userEvents&gt;&lt;eventId&gt;"&amp;A235&amp;"&lt;/eventId&gt;&lt;ownerNode&gt;0&lt;/ownerNode&gt;&lt;nodeName&gt;Software Node&lt;/nodeName&gt;&lt;eventName&gt;"&amp;B235&amp;"&lt;/eventName&gt;&lt;Values /&gt;&lt;eventNode&gt;0&lt;/eventNode&gt;&lt;eventValue&gt;"&amp;C235&amp;"&lt;/eventValue&gt;&lt;/userEvents&gt;"</f>
        <v>#NAME?</v>
      </c>
    </row>
    <row r="236" customFormat="false" ht="12.75" hidden="false" customHeight="false" outlineLevel="0" collapsed="false">
      <c r="A236" s="11" t="e">
        <f aca="false">events!#ref!</f>
        <v>#NAME?</v>
      </c>
      <c r="B236" s="11" t="e">
        <f aca="false">events!#ref!</f>
        <v>#NAME?</v>
      </c>
      <c r="C236" s="11" t="e">
        <f aca="false">events!#ref!</f>
        <v>#NAME?</v>
      </c>
      <c r="D236" s="1" t="e">
        <f aca="false">"&lt;userEvents&gt;&lt;eventId&gt;"&amp;A236&amp;"&lt;/eventId&gt;&lt;ownerNode&gt;0&lt;/ownerNode&gt;&lt;nodeName&gt;Software Node&lt;/nodeName&gt;&lt;eventName&gt;"&amp;B236&amp;"&lt;/eventName&gt;&lt;Values /&gt;&lt;eventNode&gt;0&lt;/eventNode&gt;&lt;eventValue&gt;"&amp;C236&amp;"&lt;/eventValue&gt;&lt;/userEvents&gt;"</f>
        <v>#NAME?</v>
      </c>
    </row>
    <row r="237" customFormat="false" ht="12.75" hidden="false" customHeight="false" outlineLevel="0" collapsed="false">
      <c r="A237" s="11" t="e">
        <f aca="false">events!#ref!</f>
        <v>#NAME?</v>
      </c>
      <c r="B237" s="11" t="e">
        <f aca="false">events!#ref!</f>
        <v>#NAME?</v>
      </c>
      <c r="C237" s="11" t="e">
        <f aca="false">events!#ref!</f>
        <v>#NAME?</v>
      </c>
      <c r="D237" s="1" t="e">
        <f aca="false">"&lt;userEvents&gt;&lt;eventId&gt;"&amp;A237&amp;"&lt;/eventId&gt;&lt;ownerNode&gt;0&lt;/ownerNode&gt;&lt;nodeName&gt;Software Node&lt;/nodeName&gt;&lt;eventName&gt;"&amp;B237&amp;"&lt;/eventName&gt;&lt;Values /&gt;&lt;eventNode&gt;0&lt;/eventNode&gt;&lt;eventValue&gt;"&amp;C237&amp;"&lt;/eventValue&gt;&lt;/userEvents&gt;"</f>
        <v>#NAME?</v>
      </c>
    </row>
    <row r="238" customFormat="false" ht="12.75" hidden="false" customHeight="false" outlineLevel="0" collapsed="false">
      <c r="A238" s="11" t="e">
        <f aca="false">events!#ref!</f>
        <v>#NAME?</v>
      </c>
      <c r="B238" s="11" t="e">
        <f aca="false">events!#ref!</f>
        <v>#NAME?</v>
      </c>
      <c r="C238" s="11" t="e">
        <f aca="false">events!#ref!</f>
        <v>#NAME?</v>
      </c>
      <c r="D238" s="1" t="e">
        <f aca="false">"&lt;userEvents&gt;&lt;eventId&gt;"&amp;A238&amp;"&lt;/eventId&gt;&lt;ownerNode&gt;0&lt;/ownerNode&gt;&lt;nodeName&gt;Software Node&lt;/nodeName&gt;&lt;eventName&gt;"&amp;B238&amp;"&lt;/eventName&gt;&lt;Values /&gt;&lt;eventNode&gt;0&lt;/eventNode&gt;&lt;eventValue&gt;"&amp;C238&amp;"&lt;/eventValue&gt;&lt;/userEvents&gt;"</f>
        <v>#NAME?</v>
      </c>
    </row>
    <row r="239" customFormat="false" ht="12.75" hidden="false" customHeight="false" outlineLevel="0" collapsed="false">
      <c r="A239" s="11" t="e">
        <f aca="false">events!#ref!</f>
        <v>#NAME?</v>
      </c>
      <c r="B239" s="11" t="e">
        <f aca="false">events!#ref!</f>
        <v>#NAME?</v>
      </c>
      <c r="C239" s="11" t="e">
        <f aca="false">events!#ref!</f>
        <v>#NAME?</v>
      </c>
      <c r="D239" s="1" t="e">
        <f aca="false">"&lt;userEvents&gt;&lt;eventId&gt;"&amp;A239&amp;"&lt;/eventId&gt;&lt;ownerNode&gt;0&lt;/ownerNode&gt;&lt;nodeName&gt;Software Node&lt;/nodeName&gt;&lt;eventName&gt;"&amp;B239&amp;"&lt;/eventName&gt;&lt;Values /&gt;&lt;eventNode&gt;0&lt;/eventNode&gt;&lt;eventValue&gt;"&amp;C239&amp;"&lt;/eventValue&gt;&lt;/userEvents&gt;"</f>
        <v>#NAME?</v>
      </c>
    </row>
    <row r="240" customFormat="false" ht="12.75" hidden="false" customHeight="false" outlineLevel="0" collapsed="false">
      <c r="A240" s="11" t="e">
        <f aca="false">events!#ref!</f>
        <v>#NAME?</v>
      </c>
      <c r="B240" s="11" t="e">
        <f aca="false">events!#ref!</f>
        <v>#NAME?</v>
      </c>
      <c r="C240" s="11" t="e">
        <f aca="false">events!#ref!</f>
        <v>#NAME?</v>
      </c>
      <c r="D240" s="1" t="e">
        <f aca="false">"&lt;userEvents&gt;&lt;eventId&gt;"&amp;A240&amp;"&lt;/eventId&gt;&lt;ownerNode&gt;0&lt;/ownerNode&gt;&lt;nodeName&gt;Software Node&lt;/nodeName&gt;&lt;eventName&gt;"&amp;B240&amp;"&lt;/eventName&gt;&lt;Values /&gt;&lt;eventNode&gt;0&lt;/eventNode&gt;&lt;eventValue&gt;"&amp;C240&amp;"&lt;/eventValue&gt;&lt;/userEvents&gt;"</f>
        <v>#NAME?</v>
      </c>
    </row>
    <row r="241" customFormat="false" ht="12.75" hidden="false" customHeight="false" outlineLevel="0" collapsed="false">
      <c r="A241" s="11" t="e">
        <f aca="false">events!#ref!</f>
        <v>#NAME?</v>
      </c>
      <c r="B241" s="11" t="e">
        <f aca="false">events!#ref!</f>
        <v>#NAME?</v>
      </c>
      <c r="C241" s="11" t="e">
        <f aca="false">events!#ref!</f>
        <v>#NAME?</v>
      </c>
      <c r="D241" s="1" t="e">
        <f aca="false">"&lt;userEvents&gt;&lt;eventId&gt;"&amp;A241&amp;"&lt;/eventId&gt;&lt;ownerNode&gt;0&lt;/ownerNode&gt;&lt;nodeName&gt;Software Node&lt;/nodeName&gt;&lt;eventName&gt;"&amp;B241&amp;"&lt;/eventName&gt;&lt;Values /&gt;&lt;eventNode&gt;0&lt;/eventNode&gt;&lt;eventValue&gt;"&amp;C241&amp;"&lt;/eventValue&gt;&lt;/userEvents&gt;"</f>
        <v>#NAME?</v>
      </c>
    </row>
    <row r="242" customFormat="false" ht="12.75" hidden="false" customHeight="false" outlineLevel="0" collapsed="false">
      <c r="A242" s="11" t="e">
        <f aca="false">events!#ref!</f>
        <v>#NAME?</v>
      </c>
      <c r="B242" s="11" t="e">
        <f aca="false">events!#ref!</f>
        <v>#NAME?</v>
      </c>
      <c r="C242" s="11" t="e">
        <f aca="false">events!#ref!</f>
        <v>#NAME?</v>
      </c>
      <c r="D242" s="1" t="e">
        <f aca="false">"&lt;userEvents&gt;&lt;eventId&gt;"&amp;A242&amp;"&lt;/eventId&gt;&lt;ownerNode&gt;0&lt;/ownerNode&gt;&lt;nodeName&gt;Software Node&lt;/nodeName&gt;&lt;eventName&gt;"&amp;B242&amp;"&lt;/eventName&gt;&lt;Values /&gt;&lt;eventNode&gt;0&lt;/eventNode&gt;&lt;eventValue&gt;"&amp;C242&amp;"&lt;/eventValue&gt;&lt;/userEvents&gt;"</f>
        <v>#NAME?</v>
      </c>
    </row>
    <row r="243" customFormat="false" ht="12.75" hidden="false" customHeight="false" outlineLevel="0" collapsed="false">
      <c r="A243" s="11" t="e">
        <f aca="false">events!#ref!</f>
        <v>#NAME?</v>
      </c>
      <c r="B243" s="11" t="e">
        <f aca="false">events!#ref!</f>
        <v>#NAME?</v>
      </c>
      <c r="C243" s="11" t="e">
        <f aca="false">events!#ref!</f>
        <v>#NAME?</v>
      </c>
      <c r="D243" s="1" t="e">
        <f aca="false">"&lt;userEvents&gt;&lt;eventId&gt;"&amp;A243&amp;"&lt;/eventId&gt;&lt;ownerNode&gt;0&lt;/ownerNode&gt;&lt;nodeName&gt;Software Node&lt;/nodeName&gt;&lt;eventName&gt;"&amp;B243&amp;"&lt;/eventName&gt;&lt;Values /&gt;&lt;eventNode&gt;0&lt;/eventNode&gt;&lt;eventValue&gt;"&amp;C243&amp;"&lt;/eventValue&gt;&lt;/userEvents&gt;"</f>
        <v>#NAME?</v>
      </c>
    </row>
    <row r="244" customFormat="false" ht="12.75" hidden="false" customHeight="false" outlineLevel="0" collapsed="false">
      <c r="A244" s="11" t="e">
        <f aca="false">events!#ref!</f>
        <v>#NAME?</v>
      </c>
      <c r="B244" s="11" t="e">
        <f aca="false">events!#ref!</f>
        <v>#NAME?</v>
      </c>
      <c r="C244" s="11" t="e">
        <f aca="false">events!#ref!</f>
        <v>#NAME?</v>
      </c>
      <c r="D244" s="1" t="e">
        <f aca="false">"&lt;userEvents&gt;&lt;eventId&gt;"&amp;A244&amp;"&lt;/eventId&gt;&lt;ownerNode&gt;0&lt;/ownerNode&gt;&lt;nodeName&gt;Software Node&lt;/nodeName&gt;&lt;eventName&gt;"&amp;B244&amp;"&lt;/eventName&gt;&lt;Values /&gt;&lt;eventNode&gt;0&lt;/eventNode&gt;&lt;eventValue&gt;"&amp;C244&amp;"&lt;/eventValue&gt;&lt;/userEvents&gt;"</f>
        <v>#NAME?</v>
      </c>
    </row>
    <row r="245" customFormat="false" ht="12.75" hidden="false" customHeight="false" outlineLevel="0" collapsed="false">
      <c r="A245" s="11" t="e">
        <f aca="false">events!#ref!</f>
        <v>#NAME?</v>
      </c>
      <c r="B245" s="11" t="e">
        <f aca="false">events!#ref!</f>
        <v>#NAME?</v>
      </c>
      <c r="C245" s="11" t="e">
        <f aca="false">events!#ref!</f>
        <v>#NAME?</v>
      </c>
      <c r="D245" s="1" t="e">
        <f aca="false">"&lt;userEvents&gt;&lt;eventId&gt;"&amp;A245&amp;"&lt;/eventId&gt;&lt;ownerNode&gt;0&lt;/ownerNode&gt;&lt;nodeName&gt;Software Node&lt;/nodeName&gt;&lt;eventName&gt;"&amp;B245&amp;"&lt;/eventName&gt;&lt;Values /&gt;&lt;eventNode&gt;0&lt;/eventNode&gt;&lt;eventValue&gt;"&amp;C245&amp;"&lt;/eventValue&gt;&lt;/userEvents&gt;"</f>
        <v>#NAME?</v>
      </c>
    </row>
    <row r="246" customFormat="false" ht="12.75" hidden="false" customHeight="false" outlineLevel="0" collapsed="false">
      <c r="A246" s="11" t="e">
        <f aca="false">events!#ref!</f>
        <v>#NAME?</v>
      </c>
      <c r="B246" s="11" t="e">
        <f aca="false">events!#ref!</f>
        <v>#NAME?</v>
      </c>
      <c r="C246" s="11" t="e">
        <f aca="false">events!#ref!</f>
        <v>#NAME?</v>
      </c>
      <c r="D246" s="1" t="e">
        <f aca="false">"&lt;userEvents&gt;&lt;eventId&gt;"&amp;A246&amp;"&lt;/eventId&gt;&lt;ownerNode&gt;0&lt;/ownerNode&gt;&lt;nodeName&gt;Software Node&lt;/nodeName&gt;&lt;eventName&gt;"&amp;B246&amp;"&lt;/eventName&gt;&lt;Values /&gt;&lt;eventNode&gt;0&lt;/eventNode&gt;&lt;eventValue&gt;"&amp;C246&amp;"&lt;/eventValue&gt;&lt;/userEvents&gt;"</f>
        <v>#NAME?</v>
      </c>
    </row>
    <row r="247" customFormat="false" ht="12.75" hidden="false" customHeight="false" outlineLevel="0" collapsed="false">
      <c r="A247" s="11" t="e">
        <f aca="false">events!#ref!</f>
        <v>#NAME?</v>
      </c>
      <c r="B247" s="11" t="e">
        <f aca="false">events!#ref!</f>
        <v>#NAME?</v>
      </c>
      <c r="C247" s="11" t="e">
        <f aca="false">events!#ref!</f>
        <v>#NAME?</v>
      </c>
      <c r="D247" s="1" t="e">
        <f aca="false">"&lt;userEvents&gt;&lt;eventId&gt;"&amp;A247&amp;"&lt;/eventId&gt;&lt;ownerNode&gt;0&lt;/ownerNode&gt;&lt;nodeName&gt;Software Node&lt;/nodeName&gt;&lt;eventName&gt;"&amp;B247&amp;"&lt;/eventName&gt;&lt;Values /&gt;&lt;eventNode&gt;0&lt;/eventNode&gt;&lt;eventValue&gt;"&amp;C247&amp;"&lt;/eventValue&gt;&lt;/userEvents&gt;"</f>
        <v>#NAME?</v>
      </c>
    </row>
    <row r="248" customFormat="false" ht="12.75" hidden="false" customHeight="false" outlineLevel="0" collapsed="false">
      <c r="A248" s="11" t="e">
        <f aca="false">events!#ref!</f>
        <v>#NAME?</v>
      </c>
      <c r="B248" s="11" t="e">
        <f aca="false">events!#ref!</f>
        <v>#NAME?</v>
      </c>
      <c r="C248" s="11" t="e">
        <f aca="false">events!#ref!</f>
        <v>#NAME?</v>
      </c>
      <c r="D248" s="1" t="e">
        <f aca="false">"&lt;userEvents&gt;&lt;eventId&gt;"&amp;A248&amp;"&lt;/eventId&gt;&lt;ownerNode&gt;0&lt;/ownerNode&gt;&lt;nodeName&gt;Software Node&lt;/nodeName&gt;&lt;eventName&gt;"&amp;B248&amp;"&lt;/eventName&gt;&lt;Values /&gt;&lt;eventNode&gt;0&lt;/eventNode&gt;&lt;eventValue&gt;"&amp;C248&amp;"&lt;/eventValue&gt;&lt;/userEvents&gt;"</f>
        <v>#NAME?</v>
      </c>
    </row>
    <row r="249" customFormat="false" ht="12.75" hidden="false" customHeight="false" outlineLevel="0" collapsed="false">
      <c r="A249" s="11" t="e">
        <f aca="false">events!#ref!</f>
        <v>#NAME?</v>
      </c>
      <c r="B249" s="11" t="e">
        <f aca="false">events!#ref!</f>
        <v>#NAME?</v>
      </c>
      <c r="C249" s="11" t="e">
        <f aca="false">events!#ref!</f>
        <v>#NAME?</v>
      </c>
      <c r="D249" s="1" t="e">
        <f aca="false">"&lt;userEvents&gt;&lt;eventId&gt;"&amp;A249&amp;"&lt;/eventId&gt;&lt;ownerNode&gt;0&lt;/ownerNode&gt;&lt;nodeName&gt;Software Node&lt;/nodeName&gt;&lt;eventName&gt;"&amp;B249&amp;"&lt;/eventName&gt;&lt;Values /&gt;&lt;eventNode&gt;0&lt;/eventNode&gt;&lt;eventValue&gt;"&amp;C249&amp;"&lt;/eventValue&gt;&lt;/userEvents&gt;"</f>
        <v>#NAME?</v>
      </c>
    </row>
    <row r="250" customFormat="false" ht="12.75" hidden="false" customHeight="false" outlineLevel="0" collapsed="false">
      <c r="A250" s="11" t="e">
        <f aca="false">events!#ref!</f>
        <v>#NAME?</v>
      </c>
      <c r="B250" s="11" t="e">
        <f aca="false">events!#ref!</f>
        <v>#NAME?</v>
      </c>
      <c r="C250" s="11" t="e">
        <f aca="false">events!#ref!</f>
        <v>#NAME?</v>
      </c>
      <c r="D250" s="1" t="e">
        <f aca="false">"&lt;userEvents&gt;&lt;eventId&gt;"&amp;A250&amp;"&lt;/eventId&gt;&lt;ownerNode&gt;0&lt;/ownerNode&gt;&lt;nodeName&gt;Software Node&lt;/nodeName&gt;&lt;eventName&gt;"&amp;B250&amp;"&lt;/eventName&gt;&lt;Values /&gt;&lt;eventNode&gt;0&lt;/eventNode&gt;&lt;eventValue&gt;"&amp;C250&amp;"&lt;/eventValue&gt;&lt;/userEvents&gt;"</f>
        <v>#NAME?</v>
      </c>
    </row>
    <row r="251" customFormat="false" ht="12.75" hidden="false" customHeight="false" outlineLevel="0" collapsed="false">
      <c r="A251" s="11" t="e">
        <f aca="false">events!#ref!</f>
        <v>#NAME?</v>
      </c>
      <c r="B251" s="11" t="e">
        <f aca="false">events!#ref!</f>
        <v>#NAME?</v>
      </c>
      <c r="C251" s="11" t="e">
        <f aca="false">events!#ref!</f>
        <v>#NAME?</v>
      </c>
      <c r="D251" s="1" t="e">
        <f aca="false">"&lt;userEvents&gt;&lt;eventId&gt;"&amp;A251&amp;"&lt;/eventId&gt;&lt;ownerNode&gt;0&lt;/ownerNode&gt;&lt;nodeName&gt;Software Node&lt;/nodeName&gt;&lt;eventName&gt;"&amp;B251&amp;"&lt;/eventName&gt;&lt;Values /&gt;&lt;eventNode&gt;0&lt;/eventNode&gt;&lt;eventValue&gt;"&amp;C251&amp;"&lt;/eventValue&gt;&lt;/userEvents&gt;"</f>
        <v>#NAME?</v>
      </c>
    </row>
    <row r="252" customFormat="false" ht="12.75" hidden="false" customHeight="false" outlineLevel="0" collapsed="false">
      <c r="A252" s="11" t="e">
        <f aca="false">events!#ref!</f>
        <v>#NAME?</v>
      </c>
      <c r="B252" s="11" t="e">
        <f aca="false">events!#ref!</f>
        <v>#NAME?</v>
      </c>
      <c r="C252" s="11" t="e">
        <f aca="false">events!#ref!</f>
        <v>#NAME?</v>
      </c>
      <c r="D252" s="1" t="e">
        <f aca="false">"&lt;userEvents&gt;&lt;eventId&gt;"&amp;A252&amp;"&lt;/eventId&gt;&lt;ownerNode&gt;0&lt;/ownerNode&gt;&lt;nodeName&gt;Software Node&lt;/nodeName&gt;&lt;eventName&gt;"&amp;B252&amp;"&lt;/eventName&gt;&lt;Values /&gt;&lt;eventNode&gt;0&lt;/eventNode&gt;&lt;eventValue&gt;"&amp;C252&amp;"&lt;/eventValue&gt;&lt;/userEvents&gt;"</f>
        <v>#NAME?</v>
      </c>
    </row>
    <row r="253" customFormat="false" ht="12.75" hidden="false" customHeight="false" outlineLevel="0" collapsed="false">
      <c r="A253" s="11" t="e">
        <f aca="false">events!#ref!</f>
        <v>#NAME?</v>
      </c>
      <c r="B253" s="11" t="e">
        <f aca="false">events!#ref!</f>
        <v>#NAME?</v>
      </c>
      <c r="C253" s="11" t="e">
        <f aca="false">events!#ref!</f>
        <v>#NAME?</v>
      </c>
      <c r="D253" s="1" t="e">
        <f aca="false">"&lt;userEvents&gt;&lt;eventId&gt;"&amp;A253&amp;"&lt;/eventId&gt;&lt;ownerNode&gt;0&lt;/ownerNode&gt;&lt;nodeName&gt;Software Node&lt;/nodeName&gt;&lt;eventName&gt;"&amp;B253&amp;"&lt;/eventName&gt;&lt;Values /&gt;&lt;eventNode&gt;0&lt;/eventNode&gt;&lt;eventValue&gt;"&amp;C253&amp;"&lt;/eventValue&gt;&lt;/userEvents&gt;"</f>
        <v>#NAME?</v>
      </c>
    </row>
    <row r="254" customFormat="false" ht="12.75" hidden="false" customHeight="false" outlineLevel="0" collapsed="false">
      <c r="A254" s="11" t="e">
        <f aca="false">events!#ref!</f>
        <v>#NAME?</v>
      </c>
      <c r="B254" s="11" t="e">
        <f aca="false">events!#ref!</f>
        <v>#NAME?</v>
      </c>
      <c r="C254" s="11" t="e">
        <f aca="false">events!#ref!</f>
        <v>#NAME?</v>
      </c>
      <c r="D254" s="1" t="e">
        <f aca="false">"&lt;userEvents&gt;&lt;eventId&gt;"&amp;A254&amp;"&lt;/eventId&gt;&lt;ownerNode&gt;0&lt;/ownerNode&gt;&lt;nodeName&gt;Software Node&lt;/nodeName&gt;&lt;eventName&gt;"&amp;B254&amp;"&lt;/eventName&gt;&lt;Values /&gt;&lt;eventNode&gt;0&lt;/eventNode&gt;&lt;eventValue&gt;"&amp;C254&amp;"&lt;/eventValue&gt;&lt;/userEvents&gt;"</f>
        <v>#NAME?</v>
      </c>
    </row>
    <row r="255" customFormat="false" ht="12.75" hidden="false" customHeight="false" outlineLevel="0" collapsed="false">
      <c r="A255" s="11" t="e">
        <f aca="false">events!#ref!</f>
        <v>#NAME?</v>
      </c>
      <c r="B255" s="11" t="e">
        <f aca="false">events!#ref!</f>
        <v>#NAME?</v>
      </c>
      <c r="C255" s="11" t="e">
        <f aca="false">events!#ref!</f>
        <v>#NAME?</v>
      </c>
      <c r="D255" s="1" t="e">
        <f aca="false">"&lt;userEvents&gt;&lt;eventId&gt;"&amp;A255&amp;"&lt;/eventId&gt;&lt;ownerNode&gt;0&lt;/ownerNode&gt;&lt;nodeName&gt;Software Node&lt;/nodeName&gt;&lt;eventName&gt;"&amp;B255&amp;"&lt;/eventName&gt;&lt;Values /&gt;&lt;eventNode&gt;0&lt;/eventNode&gt;&lt;eventValue&gt;"&amp;C255&amp;"&lt;/eventValue&gt;&lt;/userEvents&gt;"</f>
        <v>#NAME?</v>
      </c>
    </row>
    <row r="256" customFormat="false" ht="12.75" hidden="false" customHeight="false" outlineLevel="0" collapsed="false">
      <c r="A256" s="11" t="e">
        <f aca="false">events!#ref!</f>
        <v>#NAME?</v>
      </c>
      <c r="B256" s="11" t="e">
        <f aca="false">events!#ref!</f>
        <v>#NAME?</v>
      </c>
      <c r="C256" s="11" t="e">
        <f aca="false">events!#ref!</f>
        <v>#NAME?</v>
      </c>
      <c r="D256" s="1" t="e">
        <f aca="false">"&lt;userEvents&gt;&lt;eventId&gt;"&amp;A256&amp;"&lt;/eventId&gt;&lt;ownerNode&gt;0&lt;/ownerNode&gt;&lt;nodeName&gt;Software Node&lt;/nodeName&gt;&lt;eventName&gt;"&amp;B256&amp;"&lt;/eventName&gt;&lt;Values /&gt;&lt;eventNode&gt;0&lt;/eventNode&gt;&lt;eventValue&gt;"&amp;C256&amp;"&lt;/eventValue&gt;&lt;/userEvents&gt;"</f>
        <v>#NAME?</v>
      </c>
    </row>
    <row r="257" customFormat="false" ht="12.75" hidden="false" customHeight="false" outlineLevel="0" collapsed="false">
      <c r="A257" s="11" t="e">
        <f aca="false">events!#ref!</f>
        <v>#NAME?</v>
      </c>
      <c r="B257" s="11" t="e">
        <f aca="false">events!#ref!</f>
        <v>#NAME?</v>
      </c>
      <c r="C257" s="11" t="e">
        <f aca="false">events!#ref!</f>
        <v>#NAME?</v>
      </c>
      <c r="D257" s="1" t="e">
        <f aca="false">"&lt;userEvents&gt;&lt;eventId&gt;"&amp;A257&amp;"&lt;/eventId&gt;&lt;ownerNode&gt;0&lt;/ownerNode&gt;&lt;nodeName&gt;Software Node&lt;/nodeName&gt;&lt;eventName&gt;"&amp;B257&amp;"&lt;/eventName&gt;&lt;Values /&gt;&lt;eventNode&gt;0&lt;/eventNode&gt;&lt;eventValue&gt;"&amp;C257&amp;"&lt;/eventValue&gt;&lt;/userEvents&gt;"</f>
        <v>#NAME?</v>
      </c>
    </row>
    <row r="258" customFormat="false" ht="12.75" hidden="false" customHeight="false" outlineLevel="0" collapsed="false">
      <c r="A258" s="11" t="e">
        <f aca="false">events!#ref!</f>
        <v>#NAME?</v>
      </c>
      <c r="B258" s="11" t="e">
        <f aca="false">events!#ref!</f>
        <v>#NAME?</v>
      </c>
      <c r="C258" s="11" t="e">
        <f aca="false">events!#ref!</f>
        <v>#NAME?</v>
      </c>
      <c r="D258" s="1" t="e">
        <f aca="false">"&lt;userEvents&gt;&lt;eventId&gt;"&amp;A258&amp;"&lt;/eventId&gt;&lt;ownerNode&gt;0&lt;/ownerNode&gt;&lt;nodeName&gt;Software Node&lt;/nodeName&gt;&lt;eventName&gt;"&amp;B258&amp;"&lt;/eventName&gt;&lt;Values /&gt;&lt;eventNode&gt;0&lt;/eventNode&gt;&lt;eventValue&gt;"&amp;C258&amp;"&lt;/eventValue&gt;&lt;/userEvents&gt;"</f>
        <v>#NAME?</v>
      </c>
    </row>
    <row r="259" customFormat="false" ht="12.75" hidden="false" customHeight="false" outlineLevel="0" collapsed="false">
      <c r="A259" s="11" t="e">
        <f aca="false">events!#ref!</f>
        <v>#NAME?</v>
      </c>
      <c r="B259" s="11" t="e">
        <f aca="false">events!#ref!</f>
        <v>#NAME?</v>
      </c>
      <c r="C259" s="11" t="e">
        <f aca="false">events!#ref!</f>
        <v>#NAME?</v>
      </c>
      <c r="D259" s="1" t="e">
        <f aca="false">"&lt;userEvents&gt;&lt;eventId&gt;"&amp;A259&amp;"&lt;/eventId&gt;&lt;ownerNode&gt;0&lt;/ownerNode&gt;&lt;nodeName&gt;Software Node&lt;/nodeName&gt;&lt;eventName&gt;"&amp;B259&amp;"&lt;/eventName&gt;&lt;Values /&gt;&lt;eventNode&gt;0&lt;/eventNode&gt;&lt;eventValue&gt;"&amp;C259&amp;"&lt;/eventValue&gt;&lt;/userEvents&gt;"</f>
        <v>#NAME?</v>
      </c>
    </row>
    <row r="260" customFormat="false" ht="12.75" hidden="false" customHeight="false" outlineLevel="0" collapsed="false">
      <c r="A260" s="11" t="e">
        <f aca="false">events!#ref!</f>
        <v>#NAME?</v>
      </c>
      <c r="B260" s="11" t="e">
        <f aca="false">events!#ref!</f>
        <v>#NAME?</v>
      </c>
      <c r="C260" s="11" t="e">
        <f aca="false">events!#ref!</f>
        <v>#NAME?</v>
      </c>
      <c r="D260" s="1" t="e">
        <f aca="false">"&lt;userEvents&gt;&lt;eventId&gt;"&amp;A260&amp;"&lt;/eventId&gt;&lt;ownerNode&gt;0&lt;/ownerNode&gt;&lt;nodeName&gt;Software Node&lt;/nodeName&gt;&lt;eventName&gt;"&amp;B260&amp;"&lt;/eventName&gt;&lt;Values /&gt;&lt;eventNode&gt;0&lt;/eventNode&gt;&lt;eventValue&gt;"&amp;C260&amp;"&lt;/eventValue&gt;&lt;/userEvents&gt;"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2013-12-10T15:04:34Z</dcterms:created>
  <dc:creator>Neale</dc:creator>
  <dc:description/>
  <dc:language>en-GB</dc:language>
  <cp:lastModifiedBy/>
  <cp:lastPrinted>2016-04-10T11:41:14Z</cp:lastPrinted>
  <dcterms:modified xsi:type="dcterms:W3CDTF">2025-01-31T21:37:44Z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