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H19" i="1"/>
  <c r="H3"/>
  <c r="H4"/>
  <c r="H5"/>
  <c r="H6"/>
  <c r="H7"/>
  <c r="H8"/>
  <c r="H9"/>
  <c r="H10"/>
  <c r="H11"/>
  <c r="H12"/>
  <c r="H13"/>
  <c r="H14"/>
  <c r="H15"/>
  <c r="H16"/>
  <c r="H17"/>
  <c r="H18"/>
  <c r="H2"/>
  <c r="E3"/>
  <c r="E4"/>
  <c r="E5"/>
  <c r="E6"/>
  <c r="E7"/>
  <c r="E8"/>
  <c r="E9"/>
  <c r="E10"/>
  <c r="E11"/>
  <c r="E12"/>
  <c r="E13"/>
  <c r="E14"/>
  <c r="E15"/>
  <c r="E16"/>
  <c r="E17"/>
  <c r="E18"/>
  <c r="E19"/>
  <c r="E2"/>
  <c r="G3"/>
  <c r="G4"/>
  <c r="G5"/>
  <c r="G6"/>
  <c r="G7"/>
  <c r="G8"/>
  <c r="G9"/>
  <c r="G10"/>
  <c r="G11"/>
  <c r="G12"/>
  <c r="G13"/>
  <c r="G14"/>
  <c r="G15"/>
  <c r="G16"/>
  <c r="G17"/>
  <c r="G18"/>
  <c r="G2"/>
  <c r="D19"/>
  <c r="D3"/>
  <c r="D4"/>
  <c r="D5"/>
  <c r="D6"/>
  <c r="D7"/>
  <c r="D8"/>
  <c r="D9"/>
  <c r="D10"/>
  <c r="D11"/>
  <c r="D12"/>
  <c r="D13"/>
  <c r="D14"/>
  <c r="D15"/>
  <c r="D16"/>
  <c r="D17"/>
  <c r="D18"/>
  <c r="D2"/>
</calcChain>
</file>

<file path=xl/sharedStrings.xml><?xml version="1.0" encoding="utf-8"?>
<sst xmlns="http://schemas.openxmlformats.org/spreadsheetml/2006/main" count="39" uniqueCount="23">
  <si>
    <t>吴江盛泽镇西揽投部</t>
  </si>
  <si>
    <t>深圳点通(江苏)A</t>
  </si>
  <si>
    <t>吴江黎里揽投部</t>
  </si>
  <si>
    <t>吴江松陵速递</t>
  </si>
  <si>
    <t>吴江汾湖速递</t>
  </si>
  <si>
    <t>吴江同里揽投部</t>
  </si>
  <si>
    <t>吴江菀坪速递</t>
  </si>
  <si>
    <t>吴江横扇揽投部</t>
  </si>
  <si>
    <t>吴江平望揽投部</t>
  </si>
  <si>
    <t>吴江南麻揽投部</t>
  </si>
  <si>
    <t>吴江盛泽速递</t>
  </si>
  <si>
    <t>吴江震泽速递</t>
  </si>
  <si>
    <t>吴江七都揽投部</t>
  </si>
  <si>
    <t>吴江桃源揽投站</t>
  </si>
  <si>
    <t>吴江运东开发区揽投部</t>
  </si>
  <si>
    <t>吴江城南揽投部</t>
  </si>
  <si>
    <t>吴江城北揽投部</t>
  </si>
  <si>
    <t>吴江速递电子商务业务部</t>
  </si>
  <si>
    <t>合计</t>
  </si>
  <si>
    <t/>
  </si>
  <si>
    <t>2018-3-23 上午9:58</t>
  </si>
  <si>
    <t>11月比例</t>
    <phoneticPr fontId="21" type="noConversion"/>
  </si>
  <si>
    <t>12月比例</t>
    <phoneticPr fontId="21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</si>
</sst>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0"/>
      <color indexed="12"/>
      <name val="Arial"/>
      <family val="2"/>
    </font>
    <font>
      <sz val="10"/>
      <color indexed="8"/>
      <name val="Verdana"/>
      <family val="2"/>
    </font>
    <font>
      <u/>
      <sz val="10"/>
      <color indexed="12"/>
      <name val="Verdana"/>
      <family val="2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0808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33" borderId="10" xfId="0" applyNumberFormat="1" applyFont="1" applyFill="1" applyBorder="1" applyAlignment="1" applyProtection="1">
      <alignment horizontal="center" vertical="top" wrapText="1"/>
    </xf>
    <xf numFmtId="0" fontId="20" fillId="0" borderId="11" xfId="42" applyFont="1" applyBorder="1" applyAlignment="1">
      <alignment horizontal="center" vertical="top" wrapText="1"/>
    </xf>
    <xf numFmtId="0" fontId="19" fillId="0" borderId="12" xfId="0" applyNumberFormat="1" applyFont="1" applyFill="1" applyBorder="1" applyAlignment="1" applyProtection="1">
      <alignment horizontal="center" vertical="top" wrapText="1"/>
    </xf>
    <xf numFmtId="0" fontId="19" fillId="33" borderId="10" xfId="0" applyNumberFormat="1" applyFont="1" applyFill="1" applyBorder="1" applyAlignment="1" applyProtection="1">
      <alignment horizontal="center" vertical="center" wrapText="1"/>
    </xf>
    <xf numFmtId="0" fontId="19" fillId="0" borderId="0" xfId="0" applyNumberFormat="1" applyFont="1" applyFill="1" applyBorder="1" applyAlignment="1" applyProtection="1">
      <alignment horizontal="left" vertical="top" wrapText="1"/>
    </xf>
    <xf numFmtId="0" fontId="19" fillId="33" borderId="12" xfId="0" applyNumberFormat="1" applyFont="1" applyFill="1" applyBorder="1" applyAlignment="1" applyProtection="1">
      <alignment horizontal="center" vertical="top" wrapText="1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Hyperlink" xfId="42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3.50.152:8082/pm_report/frameset?__report=emsreport%2Fprice_new_eycn_report.rptdesign&amp;__format=xls&amp;root=P21522502&amp;end_time=%272017-11-30%27&amp;userId=%27UD201519030%27&amp;start_time=%272017-11-01%27&amp;__overwrite=true&amp;__locale=zh_CN&amp;__svg=false&amp;__desig" TargetMode="External"/><Relationship Id="rId13" Type="http://schemas.openxmlformats.org/officeDocument/2006/relationships/hyperlink" Target="http://10.3.50.152:8082/pm_report/frameset?__report=emsreport%2Fprice_new_eycn_report.rptdesign&amp;__format=xls&amp;root=P21523602&amp;end_time=%272017-11-30%27&amp;userId=%27UD201519030%27&amp;start_time=%272017-11-01%27&amp;__overwrite=true&amp;__locale=zh_CN&amp;__svg=false&amp;__desig" TargetMode="External"/><Relationship Id="rId3" Type="http://schemas.openxmlformats.org/officeDocument/2006/relationships/hyperlink" Target="http://10.3.50.152:8082/pm_report/frameset?__report=emsreport%2Fprice_new_eycn_report.rptdesign&amp;__format=xls&amp;root=P21520004&amp;end_time=%272017-11-30%27&amp;userId=%27UD201519030%27&amp;start_time=%272017-11-01%27&amp;__overwrite=true&amp;__locale=zh_CN&amp;__svg=false&amp;__desig" TargetMode="External"/><Relationship Id="rId7" Type="http://schemas.openxmlformats.org/officeDocument/2006/relationships/hyperlink" Target="http://10.3.50.152:8082/pm_report/frameset?__report=emsreport%2Fprice_new_eycn_report.rptdesign&amp;__format=xls&amp;root=P21522303&amp;end_time=%272017-11-30%27&amp;userId=%27UD201519030%27&amp;start_time=%272017-11-01%27&amp;__overwrite=true&amp;__locale=zh_CN&amp;__svg=false&amp;__desig" TargetMode="External"/><Relationship Id="rId12" Type="http://schemas.openxmlformats.org/officeDocument/2006/relationships/hyperlink" Target="http://10.3.50.152:8082/pm_report/frameset?__report=emsreport%2Fprice_new_eycn_report.rptdesign&amp;__format=xls&amp;root=P21523402&amp;end_time=%272017-11-30%27&amp;userId=%27UD201519030%27&amp;start_time=%272017-11-01%27&amp;__overwrite=true&amp;__locale=zh_CN&amp;__svg=false&amp;__desig" TargetMode="External"/><Relationship Id="rId17" Type="http://schemas.openxmlformats.org/officeDocument/2006/relationships/hyperlink" Target="http://10.3.50.152:8082/pm_report/frameset?__report=emsreport%2Fprice_new_eycn_report.rptdesign&amp;__format=xls&amp;root=P21529904&amp;end_time=%272017-11-30%27&amp;userId=%27UD201519030%27&amp;start_time=%272017-11-01%27&amp;__overwrite=true&amp;__locale=zh_CN&amp;__svg=false&amp;__desig" TargetMode="External"/><Relationship Id="rId2" Type="http://schemas.openxmlformats.org/officeDocument/2006/relationships/hyperlink" Target="http://10.3.50.152:8082/pm_report/frameset?__report=emsreport%2Fprice_new_eycn_report.rptdesign&amp;__format=xls&amp;root=D00000005537&amp;end_time=%272017-11-30%27&amp;userId=%27UD201519030%27&amp;start_time=%272017-11-01%27&amp;__overwrite=true&amp;__locale=zh_CN&amp;__svg=false&amp;__de" TargetMode="External"/><Relationship Id="rId16" Type="http://schemas.openxmlformats.org/officeDocument/2006/relationships/hyperlink" Target="http://10.3.50.152:8082/pm_report/frameset?__report=emsreport%2Fprice_new_eycn_report.rptdesign&amp;__format=xls&amp;root=P21529903&amp;end_time=%272017-11-30%27&amp;userId=%27UD201519030%27&amp;start_time=%272017-11-01%27&amp;__overwrite=true&amp;__locale=zh_CN&amp;__svg=false&amp;__desig" TargetMode="External"/><Relationship Id="rId1" Type="http://schemas.openxmlformats.org/officeDocument/2006/relationships/hyperlink" Target="http://10.3.50.152:8082/pm_report/frameset?__report=emsreport%2Fprice_new_eycn_report.rptdesign&amp;__format=xls&amp;root=D00000003914&amp;end_time=%272017-11-30%27&amp;userId=%27UD201519030%27&amp;start_time=%272017-11-01%27&amp;__overwrite=true&amp;__locale=zh_CN&amp;__svg=false&amp;__de" TargetMode="External"/><Relationship Id="rId6" Type="http://schemas.openxmlformats.org/officeDocument/2006/relationships/hyperlink" Target="http://10.3.50.152:8082/pm_report/frameset?__report=emsreport%2Fprice_new_eycn_report.rptdesign&amp;__format=xls&amp;root=P21522302&amp;end_time=%272017-11-30%27&amp;userId=%27UD201519030%27&amp;start_time=%272017-11-01%27&amp;__overwrite=true&amp;__locale=zh_CN&amp;__svg=false&amp;__desig" TargetMode="External"/><Relationship Id="rId11" Type="http://schemas.openxmlformats.org/officeDocument/2006/relationships/hyperlink" Target="http://10.3.50.152:8082/pm_report/frameset?__report=emsreport%2Fprice_new_eycn_report.rptdesign&amp;__format=xls&amp;root=P21523102&amp;end_time=%272017-11-30%27&amp;userId=%27UD201519030%27&amp;start_time=%272017-11-01%27&amp;__overwrite=true&amp;__locale=zh_CN&amp;__svg=false&amp;__desig" TargetMode="External"/><Relationship Id="rId5" Type="http://schemas.openxmlformats.org/officeDocument/2006/relationships/hyperlink" Target="http://10.3.50.152:8082/pm_report/frameset?__report=emsreport%2Fprice_new_eycn_report.rptdesign&amp;__format=xls&amp;root=P21521703&amp;end_time=%272017-11-30%27&amp;userId=%27UD201519030%27&amp;start_time=%272017-11-01%27&amp;__overwrite=true&amp;__locale=zh_CN&amp;__svg=false&amp;__desig" TargetMode="External"/><Relationship Id="rId15" Type="http://schemas.openxmlformats.org/officeDocument/2006/relationships/hyperlink" Target="http://10.3.50.152:8082/pm_report/frameset?__report=emsreport%2Fprice_new_eycn_report.rptdesign&amp;__format=xls&amp;root=P21529902&amp;end_time=%272017-11-30%27&amp;userId=%27UD201519030%27&amp;start_time=%272017-11-01%27&amp;__overwrite=true&amp;__locale=zh_CN&amp;__svg=false&amp;__desig" TargetMode="External"/><Relationship Id="rId10" Type="http://schemas.openxmlformats.org/officeDocument/2006/relationships/hyperlink" Target="http://10.3.50.152:8082/pm_report/frameset?__report=emsreport%2Fprice_new_eycn_report.rptdesign&amp;__format=xls&amp;root=P21522803&amp;end_time=%272017-11-30%27&amp;userId=%27UD201519030%27&amp;start_time=%272017-11-01%27&amp;__overwrite=true&amp;__locale=zh_CN&amp;__svg=false&amp;__desig" TargetMode="External"/><Relationship Id="rId4" Type="http://schemas.openxmlformats.org/officeDocument/2006/relationships/hyperlink" Target="http://10.3.50.152:8082/pm_report/frameset?__report=emsreport%2Fprice_new_eycn_report.rptdesign&amp;__format=xls&amp;root=P21521303&amp;end_time=%272017-11-30%27&amp;userId=%27UD201519030%27&amp;start_time=%272017-11-01%27&amp;__overwrite=true&amp;__locale=zh_CN&amp;__svg=false&amp;__desig" TargetMode="External"/><Relationship Id="rId9" Type="http://schemas.openxmlformats.org/officeDocument/2006/relationships/hyperlink" Target="http://10.3.50.152:8082/pm_report/frameset?__report=emsreport%2Fprice_new_eycn_report.rptdesign&amp;__format=xls&amp;root=P21522602&amp;end_time=%272017-11-30%27&amp;userId=%27UD201519030%27&amp;start_time=%272017-11-01%27&amp;__overwrite=true&amp;__locale=zh_CN&amp;__svg=false&amp;__desig" TargetMode="External"/><Relationship Id="rId14" Type="http://schemas.openxmlformats.org/officeDocument/2006/relationships/hyperlink" Target="http://10.3.50.152:8082/pm_report/frameset?__report=emsreport%2Fprice_new_eycn_report.rptdesign&amp;__format=xls&amp;root=P21529901&amp;end_time=%272017-11-30%27&amp;userId=%27UD201519030%27&amp;start_time=%272017-11-01%27&amp;__overwrite=true&amp;__locale=zh_CN&amp;__svg=false&amp;__de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P12" sqref="P12"/>
    </sheetView>
  </sheetViews>
  <sheetFormatPr defaultRowHeight="13.5"/>
  <cols>
    <col min="1" max="1" width="4.5" bestFit="1" customWidth="1"/>
    <col min="2" max="2" width="11.5" bestFit="1" customWidth="1"/>
    <col min="3" max="3" width="8.125" bestFit="1" customWidth="1"/>
  </cols>
  <sheetData>
    <row r="1" spans="1:8" ht="15" customHeight="1">
      <c r="A1" s="6"/>
      <c r="B1" s="6"/>
      <c r="C1" s="6"/>
      <c r="D1" t="s">
        <v>21</v>
      </c>
      <c r="F1" t="s">
        <v>22</v>
      </c>
    </row>
    <row r="2" spans="1:8" ht="24" customHeight="1">
      <c r="A2" s="2" t="s">
        <v>0</v>
      </c>
      <c r="B2" s="3" t="s">
        <v>1</v>
      </c>
      <c r="C2" s="3">
        <v>237.37</v>
      </c>
      <c r="D2">
        <f>C2/$C$19</f>
        <v>4.0872164501120946E-2</v>
      </c>
      <c r="E2">
        <f>D2*$E$20</f>
        <v>24.523298700672566</v>
      </c>
      <c r="F2" s="3">
        <v>198.07</v>
      </c>
      <c r="G2">
        <f>F2/$F$19</f>
        <v>3.3861071648981361E-2</v>
      </c>
      <c r="H2">
        <f>G2*$H$20</f>
        <v>20.316642989388818</v>
      </c>
    </row>
    <row r="3" spans="1:8" ht="24" customHeight="1">
      <c r="A3" s="2" t="s">
        <v>2</v>
      </c>
      <c r="B3" s="3" t="s">
        <v>1</v>
      </c>
      <c r="C3" s="3">
        <v>249.16</v>
      </c>
      <c r="D3">
        <f t="shared" ref="D3:D19" si="0">C3/$C$19</f>
        <v>4.2902256001597902E-2</v>
      </c>
      <c r="E3">
        <f t="shared" ref="E3:E19" si="1">D3*$E$20</f>
        <v>25.741353600958742</v>
      </c>
      <c r="F3" s="3">
        <v>287.29000000000002</v>
      </c>
      <c r="G3">
        <f t="shared" ref="G3:G18" si="2">F3/$F$19</f>
        <v>4.9113683415135341E-2</v>
      </c>
      <c r="H3">
        <f t="shared" ref="H3:H19" si="3">G3*$H$20</f>
        <v>29.468210049081204</v>
      </c>
    </row>
    <row r="4" spans="1:8" ht="24" customHeight="1">
      <c r="A4" s="2" t="s">
        <v>3</v>
      </c>
      <c r="B4" s="3" t="s">
        <v>1</v>
      </c>
      <c r="C4" s="3">
        <v>569.66</v>
      </c>
      <c r="D4">
        <f t="shared" si="0"/>
        <v>9.8088373550611091E-2</v>
      </c>
      <c r="E4">
        <f t="shared" si="1"/>
        <v>58.853024130366656</v>
      </c>
      <c r="F4" s="3">
        <v>677.63</v>
      </c>
      <c r="G4">
        <f t="shared" si="2"/>
        <v>0.11584428727974576</v>
      </c>
      <c r="H4">
        <f t="shared" si="3"/>
        <v>69.506572367847454</v>
      </c>
    </row>
    <row r="5" spans="1:8" ht="24" customHeight="1">
      <c r="A5" s="2" t="s">
        <v>4</v>
      </c>
      <c r="B5" s="3" t="s">
        <v>1</v>
      </c>
      <c r="C5" s="3">
        <v>860.44</v>
      </c>
      <c r="D5">
        <f t="shared" si="0"/>
        <v>0.1481570763927392</v>
      </c>
      <c r="E5">
        <f t="shared" si="1"/>
        <v>88.894245835643517</v>
      </c>
      <c r="F5" s="3">
        <v>838.66</v>
      </c>
      <c r="G5">
        <f t="shared" si="2"/>
        <v>0.14337318296124962</v>
      </c>
      <c r="H5">
        <f t="shared" si="3"/>
        <v>86.023909776749775</v>
      </c>
    </row>
    <row r="6" spans="1:8" ht="24" customHeight="1">
      <c r="A6" s="2" t="s">
        <v>5</v>
      </c>
      <c r="B6" s="3" t="s">
        <v>1</v>
      </c>
      <c r="C6" s="3">
        <v>373.91</v>
      </c>
      <c r="D6">
        <f t="shared" si="0"/>
        <v>6.438265589002036E-2</v>
      </c>
      <c r="E6">
        <f t="shared" si="1"/>
        <v>38.629593534012216</v>
      </c>
      <c r="F6" s="3">
        <v>383.61</v>
      </c>
      <c r="G6">
        <f t="shared" si="2"/>
        <v>6.5580076211772309E-2</v>
      </c>
      <c r="H6">
        <f t="shared" si="3"/>
        <v>39.348045727063386</v>
      </c>
    </row>
    <row r="7" spans="1:8" ht="24" customHeight="1">
      <c r="A7" s="2" t="s">
        <v>6</v>
      </c>
      <c r="B7" s="3" t="s">
        <v>1</v>
      </c>
      <c r="C7" s="3">
        <v>134.77000000000001</v>
      </c>
      <c r="D7">
        <f t="shared" si="0"/>
        <v>2.3205719382466485E-2</v>
      </c>
      <c r="E7">
        <f t="shared" si="1"/>
        <v>13.923431629479891</v>
      </c>
      <c r="F7" s="3">
        <v>132.24</v>
      </c>
      <c r="G7">
        <f t="shared" si="2"/>
        <v>2.2607099080432656E-2</v>
      </c>
      <c r="H7">
        <f t="shared" si="3"/>
        <v>13.564259448259593</v>
      </c>
    </row>
    <row r="8" spans="1:8" ht="24" customHeight="1">
      <c r="A8" s="2" t="s">
        <v>7</v>
      </c>
      <c r="B8" s="3" t="s">
        <v>1</v>
      </c>
      <c r="C8" s="3">
        <v>120.82</v>
      </c>
      <c r="D8">
        <f t="shared" si="0"/>
        <v>2.0803702721596797E-2</v>
      </c>
      <c r="E8">
        <f t="shared" si="1"/>
        <v>12.482221632958078</v>
      </c>
      <c r="F8" s="3">
        <v>142.38</v>
      </c>
      <c r="G8">
        <f t="shared" si="2"/>
        <v>2.4340583538052036E-2</v>
      </c>
      <c r="H8">
        <f t="shared" si="3"/>
        <v>14.604350122831221</v>
      </c>
    </row>
    <row r="9" spans="1:8" ht="24" customHeight="1">
      <c r="A9" s="2" t="s">
        <v>8</v>
      </c>
      <c r="B9" s="3" t="s">
        <v>1</v>
      </c>
      <c r="C9" s="3">
        <v>251.68</v>
      </c>
      <c r="D9">
        <f t="shared" si="0"/>
        <v>4.3336168688722747E-2</v>
      </c>
      <c r="E9">
        <f t="shared" si="1"/>
        <v>26.001701213233648</v>
      </c>
      <c r="F9" s="3">
        <v>245.64</v>
      </c>
      <c r="G9">
        <f t="shared" si="2"/>
        <v>4.1993404553217456E-2</v>
      </c>
      <c r="H9">
        <f t="shared" si="3"/>
        <v>25.196042731930472</v>
      </c>
    </row>
    <row r="10" spans="1:8" ht="24" customHeight="1">
      <c r="A10" s="2" t="s">
        <v>9</v>
      </c>
      <c r="B10" s="3" t="s">
        <v>1</v>
      </c>
      <c r="C10" s="3">
        <v>276.68</v>
      </c>
      <c r="D10">
        <f t="shared" si="0"/>
        <v>4.7640858045120034E-2</v>
      </c>
      <c r="E10">
        <f t="shared" si="1"/>
        <v>28.58451482707202</v>
      </c>
      <c r="F10" s="3">
        <v>254.71</v>
      </c>
      <c r="G10">
        <f t="shared" si="2"/>
        <v>4.3543967080890818E-2</v>
      </c>
      <c r="H10">
        <f t="shared" si="3"/>
        <v>26.126380248534492</v>
      </c>
    </row>
    <row r="11" spans="1:8" ht="24" customHeight="1">
      <c r="A11" s="2" t="s">
        <v>10</v>
      </c>
      <c r="B11" s="3" t="s">
        <v>1</v>
      </c>
      <c r="C11" s="3">
        <v>325.54000000000002</v>
      </c>
      <c r="D11">
        <f t="shared" si="0"/>
        <v>5.6053942923262892E-2</v>
      </c>
      <c r="E11">
        <f t="shared" si="1"/>
        <v>33.632365753957735</v>
      </c>
      <c r="F11" s="3">
        <v>336.66</v>
      </c>
      <c r="G11">
        <f t="shared" si="2"/>
        <v>5.7553735453860083E-2</v>
      </c>
      <c r="H11">
        <f t="shared" si="3"/>
        <v>34.53224127231605</v>
      </c>
    </row>
    <row r="12" spans="1:8" ht="24" customHeight="1">
      <c r="A12" s="2" t="s">
        <v>11</v>
      </c>
      <c r="B12" s="3" t="s">
        <v>1</v>
      </c>
      <c r="C12" s="3">
        <v>706.71</v>
      </c>
      <c r="D12">
        <f t="shared" si="0"/>
        <v>0.12168668060238101</v>
      </c>
      <c r="E12">
        <f t="shared" si="1"/>
        <v>73.012008361428613</v>
      </c>
      <c r="F12" s="3">
        <v>520.58000000000004</v>
      </c>
      <c r="G12">
        <f t="shared" si="2"/>
        <v>8.8995792795611248E-2</v>
      </c>
      <c r="H12">
        <f t="shared" si="3"/>
        <v>53.397475677366749</v>
      </c>
    </row>
    <row r="13" spans="1:8" ht="24" customHeight="1">
      <c r="A13" s="2" t="s">
        <v>12</v>
      </c>
      <c r="B13" s="3" t="s">
        <v>1</v>
      </c>
      <c r="C13" s="3">
        <v>252.47</v>
      </c>
      <c r="D13">
        <f t="shared" si="0"/>
        <v>4.3472196872384905E-2</v>
      </c>
      <c r="E13">
        <f t="shared" si="1"/>
        <v>26.083318123430942</v>
      </c>
      <c r="F13" s="3">
        <v>225.47</v>
      </c>
      <c r="G13">
        <f t="shared" si="2"/>
        <v>3.8545240696197448E-2</v>
      </c>
      <c r="H13">
        <f t="shared" si="3"/>
        <v>23.127144417718469</v>
      </c>
    </row>
    <row r="14" spans="1:8" ht="24" customHeight="1">
      <c r="A14" s="2" t="s">
        <v>13</v>
      </c>
      <c r="B14" s="3" t="s">
        <v>1</v>
      </c>
      <c r="C14" s="3">
        <v>116.85</v>
      </c>
      <c r="D14">
        <f t="shared" si="0"/>
        <v>2.012011805180091E-2</v>
      </c>
      <c r="E14">
        <f t="shared" si="1"/>
        <v>12.072070831080547</v>
      </c>
      <c r="F14" s="3">
        <v>137.93</v>
      </c>
      <c r="G14">
        <f t="shared" si="2"/>
        <v>2.3579833455566215E-2</v>
      </c>
      <c r="H14">
        <f t="shared" si="3"/>
        <v>14.147900073339729</v>
      </c>
    </row>
    <row r="15" spans="1:8" ht="24" customHeight="1">
      <c r="A15" s="2" t="s">
        <v>14</v>
      </c>
      <c r="B15" s="3" t="s">
        <v>1</v>
      </c>
      <c r="C15" s="3">
        <v>639.13</v>
      </c>
      <c r="D15">
        <f t="shared" si="0"/>
        <v>0.11005024433416787</v>
      </c>
      <c r="E15">
        <f t="shared" si="1"/>
        <v>66.030146600500714</v>
      </c>
      <c r="F15" s="3">
        <v>770.94</v>
      </c>
      <c r="G15">
        <f t="shared" si="2"/>
        <v>0.13179610530148783</v>
      </c>
      <c r="H15">
        <f t="shared" si="3"/>
        <v>79.077663180892699</v>
      </c>
    </row>
    <row r="16" spans="1:8" ht="24" customHeight="1">
      <c r="A16" s="2" t="s">
        <v>15</v>
      </c>
      <c r="B16" s="3" t="s">
        <v>1</v>
      </c>
      <c r="C16" s="3">
        <v>299.77999999999997</v>
      </c>
      <c r="D16">
        <f t="shared" si="0"/>
        <v>5.1618391010431121E-2</v>
      </c>
      <c r="E16">
        <f t="shared" si="1"/>
        <v>30.971034606258673</v>
      </c>
      <c r="F16" s="3">
        <v>316.38</v>
      </c>
      <c r="G16">
        <f t="shared" si="2"/>
        <v>5.4086766538621316E-2</v>
      </c>
      <c r="H16">
        <f t="shared" si="3"/>
        <v>32.45205992317279</v>
      </c>
    </row>
    <row r="17" spans="1:8" ht="24" customHeight="1">
      <c r="A17" s="2" t="s">
        <v>16</v>
      </c>
      <c r="B17" s="3" t="s">
        <v>1</v>
      </c>
      <c r="C17" s="3">
        <v>369.83</v>
      </c>
      <c r="D17">
        <f t="shared" si="0"/>
        <v>6.3680130587056308E-2</v>
      </c>
      <c r="E17">
        <f t="shared" si="1"/>
        <v>38.208078352233784</v>
      </c>
      <c r="F17" s="3">
        <v>378.1</v>
      </c>
      <c r="G17">
        <f t="shared" si="2"/>
        <v>6.4638113750087614E-2</v>
      </c>
      <c r="H17">
        <f t="shared" si="3"/>
        <v>38.782868250052566</v>
      </c>
    </row>
    <row r="18" spans="1:8" ht="24" customHeight="1">
      <c r="A18" s="2" t="s">
        <v>17</v>
      </c>
      <c r="B18" s="3" t="s">
        <v>1</v>
      </c>
      <c r="C18" s="3">
        <v>22.82</v>
      </c>
      <c r="D18">
        <f t="shared" si="0"/>
        <v>3.9293204445194421E-3</v>
      </c>
      <c r="E18">
        <f t="shared" si="1"/>
        <v>2.3575922667116651</v>
      </c>
      <c r="F18" s="3">
        <v>3.2</v>
      </c>
      <c r="G18">
        <f t="shared" si="2"/>
        <v>5.4705623909092932E-4</v>
      </c>
      <c r="H18">
        <f t="shared" si="3"/>
        <v>0.32823374345455758</v>
      </c>
    </row>
    <row r="19" spans="1:8" ht="32.1" customHeight="1">
      <c r="A19" s="1" t="s">
        <v>18</v>
      </c>
      <c r="B19" s="4" t="s">
        <v>19</v>
      </c>
      <c r="C19" s="1">
        <v>5807.62</v>
      </c>
      <c r="D19">
        <f t="shared" si="0"/>
        <v>1</v>
      </c>
      <c r="E19">
        <f t="shared" si="1"/>
        <v>600</v>
      </c>
      <c r="F19" s="1">
        <v>5849.49</v>
      </c>
      <c r="G19" s="1">
        <v>1</v>
      </c>
      <c r="H19">
        <f t="shared" si="3"/>
        <v>600</v>
      </c>
    </row>
    <row r="20" spans="1:8" ht="15" customHeight="1">
      <c r="A20" s="5" t="s">
        <v>20</v>
      </c>
      <c r="B20" s="5"/>
      <c r="C20" s="5"/>
      <c r="E20">
        <v>600</v>
      </c>
      <c r="H20">
        <v>600</v>
      </c>
    </row>
  </sheetData>
  <mergeCells count="1">
    <mergeCell ref="A20:C20"/>
  </mergeCells>
  <phoneticPr fontId="21" type="noConversion"/>
  <hyperlinks>
    <hyperlink ref="A2" r:id="rId1" display="http://10.3.50.152:8082/pm_report/frameset?__report=emsreport%2Fprice_new_eycn_report.rptdesign&amp;__format=xls&amp;root=D00000003914&amp;end_time=%272017-11-30%27&amp;userId=%27UD201519030%27&amp;start_time=%272017-11-01%27&amp;__overwrite=true&amp;__locale=zh_CN&amp;__svg=false&amp;__de"/>
    <hyperlink ref="A3" r:id="rId2" display="http://10.3.50.152:8082/pm_report/frameset?__report=emsreport%2Fprice_new_eycn_report.rptdesign&amp;__format=xls&amp;root=D00000005537&amp;end_time=%272017-11-30%27&amp;userId=%27UD201519030%27&amp;start_time=%272017-11-01%27&amp;__overwrite=true&amp;__locale=zh_CN&amp;__svg=false&amp;__de"/>
    <hyperlink ref="A4" r:id="rId3" display="http://10.3.50.152:8082/pm_report/frameset?__report=emsreport%2Fprice_new_eycn_report.rptdesign&amp;__format=xls&amp;root=P21520004&amp;end_time=%272017-11-30%27&amp;userId=%27UD201519030%27&amp;start_time=%272017-11-01%27&amp;__overwrite=true&amp;__locale=zh_CN&amp;__svg=false&amp;__desig"/>
    <hyperlink ref="A5" r:id="rId4" display="http://10.3.50.152:8082/pm_report/frameset?__report=emsreport%2Fprice_new_eycn_report.rptdesign&amp;__format=xls&amp;root=P21521303&amp;end_time=%272017-11-30%27&amp;userId=%27UD201519030%27&amp;start_time=%272017-11-01%27&amp;__overwrite=true&amp;__locale=zh_CN&amp;__svg=false&amp;__desig"/>
    <hyperlink ref="A6" r:id="rId5" display="http://10.3.50.152:8082/pm_report/frameset?__report=emsreport%2Fprice_new_eycn_report.rptdesign&amp;__format=xls&amp;root=P21521703&amp;end_time=%272017-11-30%27&amp;userId=%27UD201519030%27&amp;start_time=%272017-11-01%27&amp;__overwrite=true&amp;__locale=zh_CN&amp;__svg=false&amp;__desig"/>
    <hyperlink ref="A7" r:id="rId6" display="http://10.3.50.152:8082/pm_report/frameset?__report=emsreport%2Fprice_new_eycn_report.rptdesign&amp;__format=xls&amp;root=P21522302&amp;end_time=%272017-11-30%27&amp;userId=%27UD201519030%27&amp;start_time=%272017-11-01%27&amp;__overwrite=true&amp;__locale=zh_CN&amp;__svg=false&amp;__desig"/>
    <hyperlink ref="A8" r:id="rId7" display="http://10.3.50.152:8082/pm_report/frameset?__report=emsreport%2Fprice_new_eycn_report.rptdesign&amp;__format=xls&amp;root=P21522303&amp;end_time=%272017-11-30%27&amp;userId=%27UD201519030%27&amp;start_time=%272017-11-01%27&amp;__overwrite=true&amp;__locale=zh_CN&amp;__svg=false&amp;__desig"/>
    <hyperlink ref="A9" r:id="rId8" display="http://10.3.50.152:8082/pm_report/frameset?__report=emsreport%2Fprice_new_eycn_report.rptdesign&amp;__format=xls&amp;root=P21522502&amp;end_time=%272017-11-30%27&amp;userId=%27UD201519030%27&amp;start_time=%272017-11-01%27&amp;__overwrite=true&amp;__locale=zh_CN&amp;__svg=false&amp;__desig"/>
    <hyperlink ref="A10" r:id="rId9" display="http://10.3.50.152:8082/pm_report/frameset?__report=emsreport%2Fprice_new_eycn_report.rptdesign&amp;__format=xls&amp;root=P21522602&amp;end_time=%272017-11-30%27&amp;userId=%27UD201519030%27&amp;start_time=%272017-11-01%27&amp;__overwrite=true&amp;__locale=zh_CN&amp;__svg=false&amp;__desig"/>
    <hyperlink ref="A11" r:id="rId10" display="http://10.3.50.152:8082/pm_report/frameset?__report=emsreport%2Fprice_new_eycn_report.rptdesign&amp;__format=xls&amp;root=P21522803&amp;end_time=%272017-11-30%27&amp;userId=%27UD201519030%27&amp;start_time=%272017-11-01%27&amp;__overwrite=true&amp;__locale=zh_CN&amp;__svg=false&amp;__desig"/>
    <hyperlink ref="A12" r:id="rId11" display="http://10.3.50.152:8082/pm_report/frameset?__report=emsreport%2Fprice_new_eycn_report.rptdesign&amp;__format=xls&amp;root=P21523102&amp;end_time=%272017-11-30%27&amp;userId=%27UD201519030%27&amp;start_time=%272017-11-01%27&amp;__overwrite=true&amp;__locale=zh_CN&amp;__svg=false&amp;__desig"/>
    <hyperlink ref="A13" r:id="rId12" display="http://10.3.50.152:8082/pm_report/frameset?__report=emsreport%2Fprice_new_eycn_report.rptdesign&amp;__format=xls&amp;root=P21523402&amp;end_time=%272017-11-30%27&amp;userId=%27UD201519030%27&amp;start_time=%272017-11-01%27&amp;__overwrite=true&amp;__locale=zh_CN&amp;__svg=false&amp;__desig"/>
    <hyperlink ref="A14" r:id="rId13" display="http://10.3.50.152:8082/pm_report/frameset?__report=emsreport%2Fprice_new_eycn_report.rptdesign&amp;__format=xls&amp;root=P21523602&amp;end_time=%272017-11-30%27&amp;userId=%27UD201519030%27&amp;start_time=%272017-11-01%27&amp;__overwrite=true&amp;__locale=zh_CN&amp;__svg=false&amp;__desig"/>
    <hyperlink ref="A15" r:id="rId14" display="http://10.3.50.152:8082/pm_report/frameset?__report=emsreport%2Fprice_new_eycn_report.rptdesign&amp;__format=xls&amp;root=P21529901&amp;end_time=%272017-11-30%27&amp;userId=%27UD201519030%27&amp;start_time=%272017-11-01%27&amp;__overwrite=true&amp;__locale=zh_CN&amp;__svg=false&amp;__desig"/>
    <hyperlink ref="A16" r:id="rId15" display="http://10.3.50.152:8082/pm_report/frameset?__report=emsreport%2Fprice_new_eycn_report.rptdesign&amp;__format=xls&amp;root=P21529902&amp;end_time=%272017-11-30%27&amp;userId=%27UD201519030%27&amp;start_time=%272017-11-01%27&amp;__overwrite=true&amp;__locale=zh_CN&amp;__svg=false&amp;__desig"/>
    <hyperlink ref="A17" r:id="rId16" display="http://10.3.50.152:8082/pm_report/frameset?__report=emsreport%2Fprice_new_eycn_report.rptdesign&amp;__format=xls&amp;root=P21529903&amp;end_time=%272017-11-30%27&amp;userId=%27UD201519030%27&amp;start_time=%272017-11-01%27&amp;__overwrite=true&amp;__locale=zh_CN&amp;__svg=false&amp;__desig"/>
    <hyperlink ref="A18" r:id="rId17" display="http://10.3.50.152:8082/pm_report/frameset?__report=emsreport%2Fprice_new_eycn_report.rptdesign&amp;__format=xls&amp;root=P21529904&amp;end_time=%272017-11-30%27&amp;userId=%27UD201519030%27&amp;start_time=%272017-11-01%27&amp;__overwrite=true&amp;__locale=zh_CN&amp;__svg=false&amp;__desig"/>
  </hyperlinks>
  <pageMargins left="0.75" right="0.75" top="1" bottom="1" header="0.5" footer="0.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2018-03-23T02:12:22Z</dcterms:created>
  <dcterms:modified xsi:type="dcterms:W3CDTF">2018-03-23T02:12:22Z</dcterms:modified>
</cp:coreProperties>
</file>