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activeTab="1"/>
  </bookViews>
  <sheets>
    <sheet name="3 вариант" sheetId="1" r:id="rId1"/>
    <sheet name="20 вариант" sheetId="2" r:id="rId2"/>
  </sheets>
  <definedNames>
    <definedName name="solver_adj" localSheetId="1" hidden="1">'20 вариант'!$C$4:$D$4</definedName>
    <definedName name="solver_adj" localSheetId="0" hidden="1">'3 вариант'!$C$4:$D$4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100</definedName>
    <definedName name="solver_itr" localSheetId="0" hidden="1">100</definedName>
    <definedName name="solver_lhs1" localSheetId="1" hidden="1">'20 вариант'!$H$5:$H$7</definedName>
    <definedName name="solver_lhs1" localSheetId="0" hidden="1">'3 вариант'!$H$5:$H$7</definedName>
    <definedName name="solver_lhs2" localSheetId="1" hidden="1">'20 вариант'!$C$4:$D$4</definedName>
    <definedName name="solver_lhs2" localSheetId="0" hidden="1">'3 вариант'!$C$4:$D$4</definedName>
    <definedName name="solver_lhs3" localSheetId="0" hidden="1">'3 вариант'!$C$4</definedName>
    <definedName name="solver_lhs4" localSheetId="0" hidden="1">'3 вариант'!$D$4</definedName>
    <definedName name="solver_lin" localSheetId="1" hidden="1">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1" hidden="1">2</definedName>
    <definedName name="solver_neg" localSheetId="0" hidden="1">2</definedName>
    <definedName name="solver_nod" localSheetId="0" hidden="1">2147483647</definedName>
    <definedName name="solver_num" localSheetId="1" hidden="1">2</definedName>
    <definedName name="solver_num" localSheetId="0" hidden="1">2</definedName>
    <definedName name="solver_nwt" localSheetId="1" hidden="1">1</definedName>
    <definedName name="solver_nwt" localSheetId="0" hidden="1">1</definedName>
    <definedName name="solver_opt" localSheetId="1" hidden="1">'20 вариант'!$H$9</definedName>
    <definedName name="solver_opt" localSheetId="0" hidden="1">'3 вариант'!$H$9</definedName>
    <definedName name="solver_pre" localSheetId="1" hidden="1">0.000001</definedName>
    <definedName name="solver_pre" localSheetId="0" hidden="1">0.000001</definedName>
    <definedName name="solver_rbv" localSheetId="0" hidden="1">2</definedName>
    <definedName name="solver_rel1" localSheetId="1" hidden="1">3</definedName>
    <definedName name="solver_rel1" localSheetId="0" hidden="1">1</definedName>
    <definedName name="solver_rel2" localSheetId="1" hidden="1">3</definedName>
    <definedName name="solver_rel2" localSheetId="0" hidden="1">3</definedName>
    <definedName name="solver_rel3" localSheetId="0" hidden="1">2</definedName>
    <definedName name="solver_rel4" localSheetId="0" hidden="1">2</definedName>
    <definedName name="solver_rhs1" localSheetId="1" hidden="1">'20 вариант'!$I$5:$I$7</definedName>
    <definedName name="solver_rhs1" localSheetId="0" hidden="1">'3 вариант'!$I$5:$I$7</definedName>
    <definedName name="solver_rhs2" localSheetId="1" hidden="1">0</definedName>
    <definedName name="solver_rhs2" localSheetId="0" hidden="1">0</definedName>
    <definedName name="solver_rhs3" localSheetId="0" hidden="1">'3 вариант'!$C$9</definedName>
    <definedName name="solver_rhs4" localSheetId="0" hidden="1">'3 вариант'!$D$9</definedName>
    <definedName name="solver_rlx" localSheetId="0" hidden="1">2</definedName>
    <definedName name="solver_rsd" localSheetId="0" hidden="1">0</definedName>
    <definedName name="solver_scl" localSheetId="1" hidden="1">2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0" hidden="1">100</definedName>
    <definedName name="solver_tim" localSheetId="1" hidden="1">100</definedName>
    <definedName name="solver_tim" localSheetId="0" hidden="1">100</definedName>
    <definedName name="solver_tol" localSheetId="1" hidden="1">0.05</definedName>
    <definedName name="solver_tol" localSheetId="0" hidden="1">0.05</definedName>
    <definedName name="solver_typ" localSheetId="1" hidden="1">2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H9" i="2" l="1"/>
  <c r="H5" i="2"/>
  <c r="H6" i="2"/>
  <c r="H7" i="2"/>
  <c r="H9" i="1"/>
  <c r="H6" i="1" l="1"/>
  <c r="H7" i="1"/>
  <c r="H5" i="1"/>
</calcChain>
</file>

<file path=xl/sharedStrings.xml><?xml version="1.0" encoding="utf-8"?>
<sst xmlns="http://schemas.openxmlformats.org/spreadsheetml/2006/main" count="20" uniqueCount="12">
  <si>
    <t>Вид ресурса</t>
  </si>
  <si>
    <t>Затрты ресурсов а за 1 час работы по технологии</t>
  </si>
  <si>
    <t>Запасы ресурса, ед., b</t>
  </si>
  <si>
    <t>R1</t>
  </si>
  <si>
    <t>R2</t>
  </si>
  <si>
    <t>R3</t>
  </si>
  <si>
    <t>X1</t>
  </si>
  <si>
    <t>X2</t>
  </si>
  <si>
    <t>Прибыль с, руб/ч</t>
  </si>
  <si>
    <t>Цф</t>
  </si>
  <si>
    <t>Содержание питательного в-ва в е-це корма</t>
  </si>
  <si>
    <t>Стоимость е-цы корма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</si>
</sst>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/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0" fillId="3" borderId="0" xfId="0" applyFill="1" applyBorder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4" borderId="1" xfId="0" applyFill="1" applyBorder="1"/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workbookViewId="0">
      <selection activeCell="D13" sqref="D13"/>
    </sheetView>
  </sheetViews>
  <sheetFormatPr defaultRowHeight="15" x14ac:dyDescent="0.25"/>
  <cols>
    <col min="1" max="1" width="10" customWidth="1"/>
    <col min="2" max="2" width="13.140625" customWidth="1"/>
    <col min="3" max="3" width="9.7109375" customWidth="1"/>
    <col min="4" max="4" width="9.85546875" customWidth="1"/>
  </cols>
  <sheetData>
    <row r="2" spans="2:9" ht="41.25" customHeight="1" x14ac:dyDescent="0.25">
      <c r="B2" s="2" t="s">
        <v>0</v>
      </c>
      <c r="C2" s="16" t="s">
        <v>1</v>
      </c>
      <c r="D2" s="16"/>
      <c r="H2" s="6"/>
      <c r="I2" s="3" t="s">
        <v>2</v>
      </c>
    </row>
    <row r="3" spans="2:9" x14ac:dyDescent="0.25">
      <c r="B3" s="4"/>
      <c r="C3" s="4" t="s">
        <v>6</v>
      </c>
      <c r="D3" s="4" t="s">
        <v>7</v>
      </c>
      <c r="E3" s="1"/>
      <c r="H3" s="1"/>
      <c r="I3" s="1"/>
    </row>
    <row r="4" spans="2:9" x14ac:dyDescent="0.25">
      <c r="B4" s="1"/>
      <c r="C4" s="5">
        <v>79.999999999999986</v>
      </c>
      <c r="D4" s="5">
        <v>179.99999999999997</v>
      </c>
      <c r="E4" s="11"/>
      <c r="H4" s="1"/>
      <c r="I4" s="1"/>
    </row>
    <row r="5" spans="2:9" x14ac:dyDescent="0.25">
      <c r="B5" s="4" t="s">
        <v>3</v>
      </c>
      <c r="C5" s="4">
        <v>3</v>
      </c>
      <c r="D5" s="4">
        <v>2</v>
      </c>
      <c r="E5" s="1"/>
      <c r="H5" s="4">
        <f>C5*$C$4+D5*$D$4+E5*$E$4</f>
        <v>599.99999999999989</v>
      </c>
      <c r="I5" s="4">
        <v>600</v>
      </c>
    </row>
    <row r="6" spans="2:9" x14ac:dyDescent="0.25">
      <c r="B6" s="4" t="s">
        <v>4</v>
      </c>
      <c r="C6" s="4">
        <v>3</v>
      </c>
      <c r="D6" s="4">
        <v>4</v>
      </c>
      <c r="E6" s="12"/>
      <c r="H6" s="4">
        <f t="shared" ref="H6:H7" si="0">C6*$C$4+D6*$D$4+E6*$E$4</f>
        <v>959.99999999999977</v>
      </c>
      <c r="I6" s="4">
        <v>1000</v>
      </c>
    </row>
    <row r="7" spans="2:9" x14ac:dyDescent="0.25">
      <c r="B7" s="4" t="s">
        <v>5</v>
      </c>
      <c r="C7" s="4">
        <v>2</v>
      </c>
      <c r="D7" s="4">
        <v>3</v>
      </c>
      <c r="E7" s="1"/>
      <c r="H7" s="4">
        <f t="shared" si="0"/>
        <v>699.99999999999989</v>
      </c>
      <c r="I7" s="4">
        <v>700</v>
      </c>
    </row>
    <row r="8" spans="2:9" x14ac:dyDescent="0.25">
      <c r="D8" s="10"/>
      <c r="E8" s="1"/>
    </row>
    <row r="9" spans="2:9" ht="30.75" customHeight="1" x14ac:dyDescent="0.25">
      <c r="B9" s="7" t="s">
        <v>8</v>
      </c>
      <c r="C9" s="4">
        <v>400</v>
      </c>
      <c r="D9" s="4">
        <v>450</v>
      </c>
      <c r="E9" s="1"/>
      <c r="H9" s="5">
        <f>C9*C4+D9*D4</f>
        <v>112999.99999999997</v>
      </c>
      <c r="I9" s="8" t="s">
        <v>9</v>
      </c>
    </row>
    <row r="11" spans="2:9" x14ac:dyDescent="0.25">
      <c r="B11" s="1"/>
      <c r="C11" s="1"/>
    </row>
  </sheetData>
  <mergeCells count="1">
    <mergeCell ref="C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"/>
  <sheetViews>
    <sheetView tabSelected="1" workbookViewId="0">
      <selection activeCell="D18" sqref="D18"/>
    </sheetView>
  </sheetViews>
  <sheetFormatPr defaultRowHeight="15" x14ac:dyDescent="0.25"/>
  <cols>
    <col min="1" max="1" width="9.28515625" customWidth="1"/>
    <col min="2" max="2" width="11.7109375" customWidth="1"/>
  </cols>
  <sheetData>
    <row r="2" spans="2:9" ht="47.25" customHeight="1" x14ac:dyDescent="0.25">
      <c r="B2" s="13" t="s">
        <v>0</v>
      </c>
      <c r="C2" s="16" t="s">
        <v>10</v>
      </c>
      <c r="D2" s="16"/>
      <c r="H2" s="6"/>
      <c r="I2" s="9" t="s">
        <v>2</v>
      </c>
    </row>
    <row r="3" spans="2:9" x14ac:dyDescent="0.25">
      <c r="B3" s="4"/>
      <c r="C3" s="4" t="s">
        <v>6</v>
      </c>
      <c r="D3" s="4" t="s">
        <v>7</v>
      </c>
      <c r="H3" s="1"/>
      <c r="I3" s="1"/>
    </row>
    <row r="4" spans="2:9" x14ac:dyDescent="0.25">
      <c r="B4" s="4"/>
      <c r="C4" s="15">
        <v>4.5714285714285712</v>
      </c>
      <c r="D4" s="15">
        <v>0.28571428571428603</v>
      </c>
      <c r="H4" s="1"/>
      <c r="I4" s="1"/>
    </row>
    <row r="5" spans="2:9" x14ac:dyDescent="0.25">
      <c r="B5" s="4" t="s">
        <v>3</v>
      </c>
      <c r="C5" s="4">
        <v>4</v>
      </c>
      <c r="D5" s="4">
        <v>2</v>
      </c>
      <c r="H5" s="4">
        <f>C5*$C$4+D5*$D$4</f>
        <v>18.857142857142858</v>
      </c>
      <c r="I5" s="4">
        <v>15</v>
      </c>
    </row>
    <row r="6" spans="2:9" x14ac:dyDescent="0.25">
      <c r="B6" s="4" t="s">
        <v>4</v>
      </c>
      <c r="C6" s="4">
        <v>3</v>
      </c>
      <c r="D6" s="4">
        <v>1</v>
      </c>
      <c r="H6" s="4">
        <f t="shared" ref="H6:H7" si="0">C6*$C$4+D6*$D$4</f>
        <v>14</v>
      </c>
      <c r="I6" s="4">
        <v>14</v>
      </c>
    </row>
    <row r="7" spans="2:9" x14ac:dyDescent="0.25">
      <c r="B7" s="4" t="s">
        <v>5</v>
      </c>
      <c r="C7" s="4">
        <v>2</v>
      </c>
      <c r="D7" s="4">
        <v>3</v>
      </c>
      <c r="H7" s="4">
        <f t="shared" si="0"/>
        <v>10</v>
      </c>
      <c r="I7" s="4">
        <v>10</v>
      </c>
    </row>
    <row r="8" spans="2:9" ht="30" customHeight="1" x14ac:dyDescent="0.25">
      <c r="B8" s="14" t="s">
        <v>11</v>
      </c>
      <c r="C8" s="14">
        <v>45</v>
      </c>
      <c r="D8" s="4">
        <v>35</v>
      </c>
    </row>
    <row r="9" spans="2:9" x14ac:dyDescent="0.25">
      <c r="H9" s="5">
        <f>C8*C4+D8*D4</f>
        <v>215.71428571428569</v>
      </c>
      <c r="I9" s="8" t="s">
        <v>9</v>
      </c>
    </row>
  </sheetData>
  <mergeCells count="1">
    <mergeCell ref="C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3 вариант</vt:lpstr>
      <vt:lpstr>20 вариант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2021-12-26T14:46:38Z</dcterms:modified>
</cp:coreProperties>
</file>