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based Classifier" sheetId="1" r:id="rId4"/>
    <sheet state="visible" name="TrueFake Predictor" sheetId="2" r:id="rId5"/>
    <sheet state="visible" name="Modifying Hyperparameter Result" sheetId="3" r:id="rId6"/>
    <sheet state="hidden" name="Deliverable 2" sheetId="4" r:id="rId7"/>
    <sheet state="visible" name="Final Results" sheetId="5" r:id="rId8"/>
  </sheets>
  <definedNames/>
  <calcPr/>
</workbook>
</file>

<file path=xl/sharedStrings.xml><?xml version="1.0" encoding="utf-8"?>
<sst xmlns="http://schemas.openxmlformats.org/spreadsheetml/2006/main" count="341" uniqueCount="134">
  <si>
    <t>This sheet contains the different techniques that were applied, the hyperparameter combinations, and the evaluation metrics for different experiments in training the domain classifier</t>
  </si>
  <si>
    <t>DOMAIN CLASSIFIER</t>
  </si>
  <si>
    <t>Data</t>
  </si>
  <si>
    <t>Techniques Applied</t>
  </si>
  <si>
    <t>Hyperparameters</t>
  </si>
  <si>
    <t>Loss</t>
  </si>
  <si>
    <t>Size of Data</t>
  </si>
  <si>
    <t>Time</t>
  </si>
  <si>
    <t>Evaluation Metrics (on Validation)</t>
  </si>
  <si>
    <t>Training Data</t>
  </si>
  <si>
    <t>Technique</t>
  </si>
  <si>
    <t>Properties</t>
  </si>
  <si>
    <t>Learning Rate</t>
  </si>
  <si>
    <t># of Epochs</t>
  </si>
  <si>
    <t># of Steps</t>
  </si>
  <si>
    <t># of Layers Trained</t>
  </si>
  <si>
    <t>Training Loss</t>
  </si>
  <si>
    <t>Training Size</t>
  </si>
  <si>
    <t>Validation Size</t>
  </si>
  <si>
    <t>Validation Subset Size</t>
  </si>
  <si>
    <t>Training time (s)</t>
  </si>
  <si>
    <t>Validation time (s)</t>
  </si>
  <si>
    <t>Accuracy</t>
  </si>
  <si>
    <t>Precision</t>
  </si>
  <si>
    <t>Recall</t>
  </si>
  <si>
    <t>F1-Score</t>
  </si>
  <si>
    <t>G-Mean</t>
  </si>
  <si>
    <t>All Combined</t>
  </si>
  <si>
    <t>Unnormalized</t>
  </si>
  <si>
    <t>-</t>
  </si>
  <si>
    <t>3.47 min</t>
  </si>
  <si>
    <t>Down-sampling</t>
  </si>
  <si>
    <t>Politics -&gt; War, Science -&gt; Climate, Health-&gt; Covid</t>
  </si>
  <si>
    <t>Politics -&gt; War, Science -&gt; Climate</t>
  </si>
  <si>
    <t>Upsampling</t>
  </si>
  <si>
    <t>Data Augmentation (WordNet)</t>
  </si>
  <si>
    <t>LIAR Removed</t>
  </si>
  <si>
    <t xml:space="preserve">This sheet contains different experiments that were performed in fine-tuning the True/Fake predictors. The techniques applied, hyperparameters modified, and performance metrics are recorded </t>
  </si>
  <si>
    <t>TRUE / FAKE PREDICTOR</t>
  </si>
  <si>
    <t>Metrics</t>
  </si>
  <si>
    <t># of Eval Steps</t>
  </si>
  <si>
    <t>Batch size</t>
  </si>
  <si>
    <t>Training loss</t>
  </si>
  <si>
    <t>Validation loss</t>
  </si>
  <si>
    <t>Total True</t>
  </si>
  <si>
    <t>Total Fake</t>
  </si>
  <si>
    <t>Test size</t>
  </si>
  <si>
    <t>Training time (h)</t>
  </si>
  <si>
    <t>Inference time (s)</t>
  </si>
  <si>
    <t>Running metrics on</t>
  </si>
  <si>
    <t>Baseline</t>
  </si>
  <si>
    <t>Politics</t>
  </si>
  <si>
    <t>Modified hyperparams</t>
  </si>
  <si>
    <t>Increased # steps</t>
  </si>
  <si>
    <t>Politics Classifier</t>
  </si>
  <si>
    <t>1/8 epoch</t>
  </si>
  <si>
    <t>1 epoch</t>
  </si>
  <si>
    <t>Social</t>
  </si>
  <si>
    <t>Social Classifier</t>
  </si>
  <si>
    <t>(during training)</t>
  </si>
  <si>
    <t>valid</t>
  </si>
  <si>
    <t>Class weights</t>
  </si>
  <si>
    <t>2 epochs</t>
  </si>
  <si>
    <t>3 epochs</t>
  </si>
  <si>
    <t>3 (2 + 1)</t>
  </si>
  <si>
    <t>Health</t>
  </si>
  <si>
    <t>Health Classifier</t>
  </si>
  <si>
    <t>All</t>
  </si>
  <si>
    <t>Crime</t>
  </si>
  <si>
    <t xml:space="preserve"> (during training)</t>
  </si>
  <si>
    <t>Increased batch, epoch</t>
  </si>
  <si>
    <t>OOM</t>
  </si>
  <si>
    <t xml:space="preserve"> </t>
  </si>
  <si>
    <t>2 epoch</t>
  </si>
  <si>
    <t>1 per 2 GPUs</t>
  </si>
  <si>
    <t>test</t>
  </si>
  <si>
    <t>3 epoch</t>
  </si>
  <si>
    <t>3 epoch, 2e-5 rate</t>
  </si>
  <si>
    <t>3 epoch, 1e-4 rate</t>
  </si>
  <si>
    <t>Crime Classifier</t>
  </si>
  <si>
    <t xml:space="preserve">- </t>
  </si>
  <si>
    <t>1 Layer Trained</t>
  </si>
  <si>
    <t>3 Layers Trained</t>
  </si>
  <si>
    <t>5 Layers Trained</t>
  </si>
  <si>
    <t>7 Layers Trained</t>
  </si>
  <si>
    <t>Science</t>
  </si>
  <si>
    <t>Science Classifier</t>
  </si>
  <si>
    <t>- (fp32)</t>
  </si>
  <si>
    <t>5 epochs</t>
  </si>
  <si>
    <t>- (fp16)</t>
  </si>
  <si>
    <t>7 epochs</t>
  </si>
  <si>
    <t>Increased LR</t>
  </si>
  <si>
    <t>[confirm not fp32]</t>
  </si>
  <si>
    <t>This sheet contains the different combinations of hyperparameters that were attempted for each model. The hyperparameters and performance metrics are indicated for each one</t>
  </si>
  <si>
    <t>Sub-model</t>
  </si>
  <si>
    <t>Number of Epochs</t>
  </si>
  <si>
    <t>Number of Layers</t>
  </si>
  <si>
    <t>Floating Point Precision</t>
  </si>
  <si>
    <t>Evaluation Loss</t>
  </si>
  <si>
    <t>Evaluation subset size</t>
  </si>
  <si>
    <t>F1-score</t>
  </si>
  <si>
    <t>Gmean</t>
  </si>
  <si>
    <t>Training time</t>
  </si>
  <si>
    <t>Marked as "BEST"</t>
  </si>
  <si>
    <t xml:space="preserve">2-Step Predictor </t>
  </si>
  <si>
    <t>Domain Classifier</t>
  </si>
  <si>
    <t>True/Fake Predictor</t>
  </si>
  <si>
    <t>nan</t>
  </si>
  <si>
    <t>No log</t>
  </si>
  <si>
    <t xml:space="preserve">  No log</t>
  </si>
  <si>
    <t xml:space="preserve">No log    </t>
  </si>
  <si>
    <t>TRANSFER LEARNING</t>
  </si>
  <si>
    <t xml:space="preserve">Floating Point </t>
  </si>
  <si>
    <t>2-Step Predictor</t>
  </si>
  <si>
    <t>This sheet contains the training time, inference time, and performance metrics for the model of each type that was identified as being the best combination of hyperparameters. Each model was tested individually using the 10% testing split. The entire system was then tested using the test datasets, with metrics also reported for each dataset individually</t>
  </si>
  <si>
    <t>Best Models</t>
  </si>
  <si>
    <t>Floating Point</t>
  </si>
  <si>
    <t>Number of Examples</t>
  </si>
  <si>
    <t>Number of Examples % Total</t>
  </si>
  <si>
    <t>Training Time</t>
  </si>
  <si>
    <t>Inference Time (s)</t>
  </si>
  <si>
    <t>10% Testing Split</t>
  </si>
  <si>
    <t>True/Fake Predictor (10% Testing)</t>
  </si>
  <si>
    <t>Overall</t>
  </si>
  <si>
    <t>10% Testing</t>
  </si>
  <si>
    <t>Testing Datasets</t>
  </si>
  <si>
    <t>Standard</t>
  </si>
  <si>
    <t>Testing the Entire System using the Testing Datasets</t>
  </si>
  <si>
    <t>Crime [snope]</t>
  </si>
  <si>
    <t>Health [COVID Claims]</t>
  </si>
  <si>
    <t>Politics  [Politifact]</t>
  </si>
  <si>
    <t>Politics [Pheme]</t>
  </si>
  <si>
    <t>Science [isot]</t>
  </si>
  <si>
    <t>Social [isot]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</si>
</sst>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h:mm:ss"/>
    <numFmt numFmtId="165" formatCode="[hh]:mm:ss"/>
    <numFmt numFmtId="166" formatCode="d/m"/>
    <numFmt numFmtId="167" formatCode="hh:mm"/>
  </numFmts>
  <fonts count="13">
    <font>
      <sz val="10.0"/>
      <color rgb="FF000000"/>
      <name val="Arial"/>
      <scheme val="minor"/>
    </font>
    <font>
      <sz val="11.0"/>
      <color rgb="FF000000"/>
      <name val="Arial"/>
      <scheme val="minor"/>
    </font>
    <font>
      <sz val="11.0"/>
      <color theme="1"/>
      <name val="Arial"/>
      <scheme val="minor"/>
    </font>
    <font>
      <b/>
      <sz val="11.0"/>
      <color rgb="FFFFFFFF"/>
      <name val="Arial"/>
      <scheme val="minor"/>
    </font>
    <font>
      <b/>
      <i/>
      <sz val="11.0"/>
      <color theme="1"/>
      <name val="Arial"/>
      <scheme val="minor"/>
    </font>
    <font>
      <color theme="1"/>
      <name val="Arial"/>
      <scheme val="minor"/>
    </font>
    <font>
      <b/>
      <sz val="15.0"/>
      <color rgb="FFFFFFFF"/>
      <name val="Arial"/>
      <scheme val="minor"/>
    </font>
    <font>
      <b/>
      <sz val="12.0"/>
      <color rgb="FFFFFFFF"/>
      <name val="Arial"/>
      <scheme val="minor"/>
    </font>
    <font>
      <b/>
      <i/>
      <color theme="1"/>
      <name val="Arial"/>
      <scheme val="minor"/>
    </font>
    <font>
      <color rgb="FF000000"/>
      <name val="Arial"/>
    </font>
    <font>
      <strike/>
      <color theme="1"/>
      <name val="Arial"/>
      <scheme val="minor"/>
    </font>
    <font>
      <b/>
      <color rgb="FFFFFFFF"/>
      <name val="Arial"/>
      <scheme val="minor"/>
    </font>
    <font>
      <color rgb="FF000000"/>
      <name val="Arial"/>
      <scheme val="minor"/>
    </font>
  </fonts>
  <fills count="24">
    <fill>
      <patternFill patternType="none"/>
    </fill>
    <fill>
      <patternFill patternType="lightGray"/>
    </fill>
    <fill>
      <patternFill patternType="solid">
        <fgColor rgb="FF38761D"/>
        <bgColor rgb="FF38761D"/>
      </patternFill>
    </fill>
    <fill>
      <patternFill patternType="solid">
        <fgColor rgb="FF6AA84F"/>
        <bgColor rgb="FF6AA84F"/>
      </patternFill>
    </fill>
    <fill>
      <patternFill patternType="solid">
        <fgColor rgb="FFD9EAD3"/>
        <bgColor rgb="FFD9EAD3"/>
      </patternFill>
    </fill>
    <fill>
      <patternFill patternType="solid">
        <fgColor rgb="FF741B47"/>
        <bgColor rgb="FF741B47"/>
      </patternFill>
    </fill>
    <fill>
      <patternFill patternType="solid">
        <fgColor rgb="FFA64D79"/>
        <bgColor rgb="FFA64D79"/>
      </patternFill>
    </fill>
    <fill>
      <patternFill patternType="solid">
        <fgColor rgb="FFEAD1DC"/>
        <bgColor rgb="FFEAD1DC"/>
      </patternFill>
    </fill>
    <fill>
      <patternFill patternType="solid">
        <fgColor rgb="FFD9D9D9"/>
        <bgColor rgb="FFD9D9D9"/>
      </patternFill>
    </fill>
    <fill>
      <patternFill patternType="solid">
        <fgColor rgb="FFFFE599"/>
        <bgColor rgb="FFFFE599"/>
      </patternFill>
    </fill>
    <fill>
      <patternFill patternType="solid">
        <fgColor rgb="FFFFF2CC"/>
        <bgColor rgb="FFFFF2CC"/>
      </patternFill>
    </fill>
    <fill>
      <patternFill patternType="solid">
        <fgColor rgb="FFF9CB9C"/>
        <bgColor rgb="FFF9CB9C"/>
      </patternFill>
    </fill>
    <fill>
      <patternFill patternType="solid">
        <fgColor rgb="FFB6D7A8"/>
        <bgColor rgb="FFB6D7A8"/>
      </patternFill>
    </fill>
    <fill>
      <patternFill patternType="solid">
        <fgColor rgb="FFB7E1CD"/>
        <bgColor rgb="FFB7E1CD"/>
      </patternFill>
    </fill>
    <fill>
      <patternFill patternType="solid">
        <fgColor rgb="FFC9DAF8"/>
        <bgColor rgb="FFC9DAF8"/>
      </patternFill>
    </fill>
    <fill>
      <patternFill patternType="solid">
        <fgColor theme="8"/>
        <bgColor theme="8"/>
      </patternFill>
    </fill>
    <fill>
      <patternFill patternType="solid">
        <fgColor rgb="FFEFEFEF"/>
        <bgColor rgb="FFEFEFEF"/>
      </patternFill>
    </fill>
    <fill>
      <patternFill patternType="solid">
        <fgColor rgb="FFFFDCC2"/>
        <bgColor rgb="FFFFDCC2"/>
      </patternFill>
    </fill>
    <fill>
      <patternFill patternType="solid">
        <fgColor rgb="FFD0E0E3"/>
        <bgColor rgb="FFD0E0E3"/>
      </patternFill>
    </fill>
    <fill>
      <patternFill patternType="solid">
        <fgColor theme="0"/>
        <bgColor theme="0"/>
      </patternFill>
    </fill>
    <fill>
      <patternFill patternType="solid">
        <fgColor rgb="FFFFFFFF"/>
        <bgColor rgb="FFFFFFFF"/>
      </patternFill>
    </fill>
    <fill>
      <patternFill patternType="solid">
        <fgColor rgb="FFB7B7B7"/>
        <bgColor rgb="FFB7B7B7"/>
      </patternFill>
    </fill>
    <fill>
      <patternFill patternType="solid">
        <fgColor rgb="FF073763"/>
        <bgColor rgb="FF073763"/>
      </patternFill>
    </fill>
    <fill>
      <patternFill patternType="solid">
        <fgColor rgb="FF3D85C6"/>
        <bgColor rgb="FF3D85C6"/>
      </patternFill>
    </fill>
  </fills>
  <borders count="5">
    <border/>
    <border>
      <top style="thin">
        <color rgb="FF000000"/>
      </top>
    </border>
    <border>
      <right style="medium">
        <color rgb="FF20124D"/>
      </right>
    </border>
    <border>
      <top style="medium">
        <color rgb="FF20124D"/>
      </top>
    </border>
    <border>
      <right style="medium">
        <color rgb="FF20124D"/>
      </right>
      <top style="medium">
        <color rgb="FF20124D"/>
      </top>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readingOrder="0"/>
    </xf>
    <xf borderId="0" fillId="0" fontId="2" numFmtId="0" xfId="0" applyFont="1"/>
    <xf borderId="0" fillId="2" fontId="3" numFmtId="0" xfId="0" applyAlignment="1" applyFill="1" applyFont="1">
      <alignment horizontal="left" readingOrder="0" vertical="center"/>
    </xf>
    <xf borderId="0" fillId="3" fontId="3" numFmtId="0" xfId="0" applyAlignment="1" applyFill="1" applyFont="1">
      <alignment readingOrder="0"/>
    </xf>
    <xf borderId="0" fillId="3" fontId="2" numFmtId="0" xfId="0" applyFont="1"/>
    <xf borderId="0" fillId="4" fontId="4" numFmtId="0" xfId="0" applyAlignment="1" applyFill="1" applyFont="1">
      <alignment readingOrder="0"/>
    </xf>
    <xf borderId="0" fillId="4" fontId="4" numFmtId="0" xfId="0" applyFont="1"/>
    <xf borderId="0" fillId="0" fontId="2" numFmtId="11" xfId="0" applyAlignment="1" applyFont="1" applyNumberFormat="1">
      <alignment readingOrder="0"/>
    </xf>
    <xf borderId="0" fillId="0" fontId="2" numFmtId="164" xfId="0" applyAlignment="1" applyFont="1" applyNumberFormat="1">
      <alignment readingOrder="0"/>
    </xf>
    <xf borderId="0" fillId="0" fontId="0" numFmtId="0" xfId="0" applyAlignment="1" applyFont="1">
      <alignment horizontal="left" readingOrder="0" shrinkToFit="0" vertical="center" wrapText="1"/>
    </xf>
    <xf borderId="0" fillId="0" fontId="5" numFmtId="0" xfId="0" applyAlignment="1" applyFont="1">
      <alignment readingOrder="0"/>
    </xf>
    <xf borderId="0" fillId="5" fontId="6" numFmtId="0" xfId="0" applyAlignment="1" applyFill="1" applyFont="1">
      <alignment horizontal="left" readingOrder="0" vertical="center"/>
    </xf>
    <xf borderId="0" fillId="6" fontId="7" numFmtId="0" xfId="0" applyAlignment="1" applyFill="1" applyFont="1">
      <alignment readingOrder="0"/>
    </xf>
    <xf borderId="0" fillId="6" fontId="5" numFmtId="0" xfId="0" applyFont="1"/>
    <xf borderId="0" fillId="7" fontId="8" numFmtId="0" xfId="0" applyAlignment="1" applyFill="1" applyFont="1">
      <alignment readingOrder="0"/>
    </xf>
    <xf borderId="0" fillId="7" fontId="8" numFmtId="0" xfId="0" applyFont="1"/>
    <xf borderId="0" fillId="8" fontId="5" numFmtId="0" xfId="0" applyAlignment="1" applyFill="1" applyFont="1">
      <alignment readingOrder="0"/>
    </xf>
    <xf borderId="0" fillId="8" fontId="5" numFmtId="11" xfId="0" applyAlignment="1" applyFont="1" applyNumberFormat="1">
      <alignment readingOrder="0"/>
    </xf>
    <xf borderId="0" fillId="8" fontId="2" numFmtId="0" xfId="0" applyAlignment="1" applyFont="1">
      <alignment readingOrder="0"/>
    </xf>
    <xf borderId="0" fillId="8" fontId="5" numFmtId="165" xfId="0" applyAlignment="1" applyFont="1" applyNumberFormat="1">
      <alignment readingOrder="0"/>
    </xf>
    <xf borderId="0" fillId="8" fontId="5" numFmtId="0" xfId="0" applyFont="1"/>
    <xf borderId="0" fillId="9" fontId="5" numFmtId="0" xfId="0" applyAlignment="1" applyFill="1" applyFont="1">
      <alignment readingOrder="0"/>
    </xf>
    <xf borderId="0" fillId="10" fontId="5" numFmtId="0" xfId="0" applyAlignment="1" applyFill="1" applyFont="1">
      <alignment readingOrder="0"/>
    </xf>
    <xf borderId="0" fillId="10" fontId="5" numFmtId="11" xfId="0" applyAlignment="1" applyFont="1" applyNumberFormat="1">
      <alignment readingOrder="0"/>
    </xf>
    <xf borderId="0" fillId="11" fontId="2" numFmtId="166" xfId="0" applyAlignment="1" applyFill="1" applyFont="1" applyNumberFormat="1">
      <alignment readingOrder="0"/>
    </xf>
    <xf borderId="0" fillId="10" fontId="2" numFmtId="0" xfId="0" applyAlignment="1" applyFont="1">
      <alignment readingOrder="0"/>
    </xf>
    <xf borderId="0" fillId="10" fontId="5" numFmtId="0" xfId="0" applyFont="1"/>
    <xf borderId="0" fillId="10" fontId="5" numFmtId="164" xfId="0" applyAlignment="1" applyFont="1" applyNumberFormat="1">
      <alignment readingOrder="0"/>
    </xf>
    <xf borderId="0" fillId="11" fontId="2" numFmtId="0" xfId="0" applyAlignment="1" applyFont="1">
      <alignment readingOrder="0"/>
    </xf>
    <xf borderId="0" fillId="10" fontId="5" numFmtId="165" xfId="0" applyAlignment="1" applyFont="1" applyNumberFormat="1">
      <alignment readingOrder="0"/>
    </xf>
    <xf borderId="1" fillId="8" fontId="5" numFmtId="0" xfId="0" applyAlignment="1" applyBorder="1" applyFont="1">
      <alignment readingOrder="0"/>
    </xf>
    <xf borderId="1" fillId="8" fontId="5" numFmtId="0" xfId="0" applyBorder="1" applyFont="1"/>
    <xf borderId="1" fillId="8" fontId="2" numFmtId="0" xfId="0" applyAlignment="1" applyBorder="1" applyFont="1">
      <alignment readingOrder="0"/>
    </xf>
    <xf borderId="0" fillId="11" fontId="5" numFmtId="0" xfId="0" applyAlignment="1" applyFont="1">
      <alignment readingOrder="0"/>
    </xf>
    <xf borderId="0" fillId="10" fontId="9" numFmtId="0" xfId="0" applyAlignment="1" applyFont="1">
      <alignment horizontal="right" readingOrder="0"/>
    </xf>
    <xf borderId="0" fillId="11" fontId="9" numFmtId="0" xfId="0" applyAlignment="1" applyFont="1">
      <alignment horizontal="left" readingOrder="0"/>
    </xf>
    <xf borderId="0" fillId="10" fontId="9" numFmtId="0" xfId="0" applyAlignment="1" applyFont="1">
      <alignment horizontal="left" readingOrder="0"/>
    </xf>
    <xf borderId="0" fillId="12" fontId="5" numFmtId="0" xfId="0" applyAlignment="1" applyFill="1" applyFont="1">
      <alignment readingOrder="0"/>
    </xf>
    <xf borderId="0" fillId="12" fontId="9" numFmtId="0" xfId="0" applyAlignment="1" applyFont="1">
      <alignment horizontal="left" readingOrder="0"/>
    </xf>
    <xf borderId="0" fillId="12" fontId="5" numFmtId="11" xfId="0" applyAlignment="1" applyFont="1" applyNumberFormat="1">
      <alignment readingOrder="0"/>
    </xf>
    <xf borderId="0" fillId="12" fontId="2" numFmtId="0" xfId="0" applyAlignment="1" applyFont="1">
      <alignment readingOrder="0"/>
    </xf>
    <xf borderId="0" fillId="12" fontId="9" numFmtId="0" xfId="0" applyAlignment="1" applyFont="1">
      <alignment horizontal="right" readingOrder="0"/>
    </xf>
    <xf borderId="0" fillId="12" fontId="5" numFmtId="164" xfId="0" applyAlignment="1" applyFont="1" applyNumberFormat="1">
      <alignment readingOrder="0"/>
    </xf>
    <xf borderId="0" fillId="12" fontId="5" numFmtId="0" xfId="0" applyFont="1"/>
    <xf borderId="0" fillId="0" fontId="5" numFmtId="11" xfId="0" applyAlignment="1" applyFont="1" applyNumberFormat="1">
      <alignment readingOrder="0"/>
    </xf>
    <xf borderId="0" fillId="0" fontId="5" numFmtId="164" xfId="0" applyAlignment="1" applyFont="1" applyNumberFormat="1">
      <alignment readingOrder="0"/>
    </xf>
    <xf borderId="1" fillId="10" fontId="5" numFmtId="0" xfId="0" applyAlignment="1" applyBorder="1" applyFont="1">
      <alignment readingOrder="0"/>
    </xf>
    <xf borderId="1" fillId="12" fontId="5" numFmtId="0" xfId="0" applyAlignment="1" applyBorder="1" applyFont="1">
      <alignment readingOrder="0"/>
    </xf>
    <xf borderId="0" fillId="0" fontId="5" numFmtId="10" xfId="0" applyAlignment="1" applyFont="1" applyNumberFormat="1">
      <alignment readingOrder="0"/>
    </xf>
    <xf borderId="0" fillId="13" fontId="5" numFmtId="0" xfId="0" applyAlignment="1" applyFill="1" applyFont="1">
      <alignment readingOrder="0"/>
    </xf>
    <xf borderId="0" fillId="13" fontId="5" numFmtId="11" xfId="0" applyAlignment="1" applyFont="1" applyNumberFormat="1">
      <alignment readingOrder="0"/>
    </xf>
    <xf borderId="0" fillId="13" fontId="2" numFmtId="0" xfId="0" applyAlignment="1" applyFont="1">
      <alignment readingOrder="0"/>
    </xf>
    <xf borderId="0" fillId="13" fontId="5" numFmtId="164" xfId="0" applyAlignment="1" applyFont="1" applyNumberFormat="1">
      <alignment readingOrder="0"/>
    </xf>
    <xf borderId="0" fillId="13" fontId="5" numFmtId="0" xfId="0" applyFont="1"/>
    <xf borderId="0" fillId="14" fontId="5" numFmtId="0" xfId="0" applyAlignment="1" applyFill="1" applyFont="1">
      <alignment readingOrder="0"/>
    </xf>
    <xf borderId="0" fillId="14" fontId="5" numFmtId="11" xfId="0" applyAlignment="1" applyFont="1" applyNumberFormat="1">
      <alignment readingOrder="0"/>
    </xf>
    <xf borderId="0" fillId="14" fontId="2" numFmtId="0" xfId="0" applyAlignment="1" applyFont="1">
      <alignment readingOrder="0"/>
    </xf>
    <xf borderId="0" fillId="14" fontId="5" numFmtId="164" xfId="0" applyAlignment="1" applyFont="1" applyNumberFormat="1">
      <alignment readingOrder="0"/>
    </xf>
    <xf borderId="0" fillId="14" fontId="5" numFmtId="0" xfId="0" applyFont="1"/>
    <xf borderId="0" fillId="0" fontId="5" numFmtId="167" xfId="0" applyAlignment="1" applyFont="1" applyNumberFormat="1">
      <alignment readingOrder="0"/>
    </xf>
    <xf borderId="0" fillId="10" fontId="10" numFmtId="0" xfId="0" applyAlignment="1" applyFont="1">
      <alignment readingOrder="0"/>
    </xf>
    <xf borderId="0" fillId="11" fontId="5" numFmtId="11" xfId="0" applyAlignment="1" applyFont="1" applyNumberFormat="1">
      <alignment readingOrder="0"/>
    </xf>
    <xf borderId="0" fillId="10" fontId="10" numFmtId="0" xfId="0" applyAlignment="1" applyFont="1">
      <alignment readingOrder="0"/>
    </xf>
    <xf borderId="0" fillId="0" fontId="5" numFmtId="0" xfId="0" applyAlignment="1" applyFont="1">
      <alignment readingOrder="0" shrinkToFit="0" wrapText="1"/>
    </xf>
    <xf borderId="0" fillId="15" fontId="11" numFmtId="0" xfId="0" applyAlignment="1" applyFill="1" applyFont="1">
      <alignment horizontal="center"/>
    </xf>
    <xf borderId="0" fillId="15" fontId="11" numFmtId="0" xfId="0" applyAlignment="1" applyFont="1">
      <alignment horizontal="center" readingOrder="0"/>
    </xf>
    <xf borderId="0" fillId="15" fontId="11" numFmtId="0" xfId="0" applyAlignment="1" applyFont="1">
      <alignment horizontal="center" readingOrder="0" shrinkToFit="0" wrapText="1"/>
    </xf>
    <xf borderId="0" fillId="15" fontId="11" numFmtId="0" xfId="0" applyAlignment="1" applyFont="1">
      <alignment readingOrder="0"/>
    </xf>
    <xf borderId="0" fillId="16" fontId="5" numFmtId="0" xfId="0" applyFill="1" applyFont="1"/>
    <xf borderId="0" fillId="17" fontId="5" numFmtId="0" xfId="0" applyFill="1" applyFont="1"/>
    <xf borderId="0" fillId="18" fontId="5" numFmtId="0" xfId="0" applyFill="1" applyFont="1"/>
    <xf borderId="0" fillId="0" fontId="5" numFmtId="165" xfId="0" applyAlignment="1" applyFont="1" applyNumberFormat="1">
      <alignment readingOrder="0"/>
    </xf>
    <xf borderId="1" fillId="17" fontId="5" numFmtId="0" xfId="0" applyBorder="1" applyFont="1"/>
    <xf borderId="1" fillId="0" fontId="5" numFmtId="0" xfId="0" applyAlignment="1" applyBorder="1" applyFont="1">
      <alignment readingOrder="0"/>
    </xf>
    <xf borderId="1" fillId="0" fontId="5" numFmtId="11" xfId="0" applyAlignment="1" applyBorder="1" applyFont="1" applyNumberFormat="1">
      <alignment readingOrder="0"/>
    </xf>
    <xf borderId="1" fillId="16" fontId="5" numFmtId="0" xfId="0" applyBorder="1" applyFont="1"/>
    <xf borderId="1" fillId="0" fontId="5" numFmtId="165" xfId="0" applyAlignment="1" applyBorder="1" applyFont="1" applyNumberFormat="1">
      <alignment readingOrder="0"/>
    </xf>
    <xf borderId="1" fillId="0" fontId="5" numFmtId="0" xfId="0" applyBorder="1" applyFont="1"/>
    <xf borderId="1" fillId="19" fontId="5" numFmtId="0" xfId="0" applyAlignment="1" applyBorder="1" applyFill="1" applyFont="1">
      <alignment readingOrder="0"/>
    </xf>
    <xf borderId="1" fillId="19" fontId="5" numFmtId="11" xfId="0" applyAlignment="1" applyBorder="1" applyFont="1" applyNumberFormat="1">
      <alignment readingOrder="0"/>
    </xf>
    <xf borderId="1" fillId="0" fontId="5" numFmtId="164" xfId="0" applyAlignment="1" applyBorder="1" applyFont="1" applyNumberFormat="1">
      <alignment readingOrder="0"/>
    </xf>
    <xf borderId="1" fillId="17" fontId="5" numFmtId="0" xfId="0" applyAlignment="1" applyBorder="1" applyFont="1">
      <alignment readingOrder="0"/>
    </xf>
    <xf borderId="0" fillId="20" fontId="5" numFmtId="0" xfId="0" applyAlignment="1" applyFill="1" applyFont="1">
      <alignment readingOrder="0"/>
    </xf>
    <xf borderId="0" fillId="21" fontId="5" numFmtId="0" xfId="0" applyAlignment="1" applyFill="1" applyFont="1">
      <alignment readingOrder="0"/>
    </xf>
    <xf borderId="0" fillId="21" fontId="9" numFmtId="11" xfId="0" applyAlignment="1" applyFont="1" applyNumberFormat="1">
      <alignment horizontal="right" readingOrder="0"/>
    </xf>
    <xf borderId="0" fillId="21" fontId="5" numFmtId="0" xfId="0" applyFont="1"/>
    <xf borderId="0" fillId="21" fontId="5" numFmtId="164" xfId="0" applyAlignment="1" applyFont="1" applyNumberFormat="1">
      <alignment readingOrder="0"/>
    </xf>
    <xf borderId="0" fillId="20" fontId="5" numFmtId="0" xfId="0" applyAlignment="1" applyFont="1">
      <alignment horizontal="left" readingOrder="0" shrinkToFit="0" wrapText="1"/>
    </xf>
    <xf borderId="0" fillId="15" fontId="11" numFmtId="0" xfId="0" applyAlignment="1" applyFont="1">
      <alignment horizontal="center" readingOrder="0" vertical="center"/>
    </xf>
    <xf borderId="0" fillId="0" fontId="12" numFmtId="0" xfId="0" applyAlignment="1" applyFont="1">
      <alignment horizontal="center" readingOrder="0" shrinkToFit="0" wrapText="1"/>
    </xf>
    <xf borderId="0" fillId="0" fontId="11" numFmtId="0" xfId="0" applyAlignment="1" applyFont="1">
      <alignment horizontal="center" readingOrder="0" shrinkToFit="0" wrapText="1"/>
    </xf>
    <xf borderId="0" fillId="0" fontId="5" numFmtId="0" xfId="0" applyAlignment="1" applyFont="1">
      <alignment horizontal="center" shrinkToFit="0" wrapText="1"/>
    </xf>
    <xf borderId="0" fillId="22" fontId="11" numFmtId="0" xfId="0" applyAlignment="1" applyFill="1" applyFont="1">
      <alignment horizontal="center" readingOrder="0" shrinkToFit="0" wrapText="1"/>
    </xf>
    <xf borderId="0" fillId="23" fontId="11" numFmtId="0" xfId="0" applyAlignment="1" applyFill="1" applyFont="1">
      <alignment horizontal="center" readingOrder="0" shrinkToFit="0" wrapText="1"/>
    </xf>
    <xf borderId="2" fillId="23" fontId="11" numFmtId="0" xfId="0" applyAlignment="1" applyBorder="1" applyFont="1">
      <alignment horizontal="center" readingOrder="0" shrinkToFit="0" wrapText="1"/>
    </xf>
    <xf borderId="0" fillId="0" fontId="5" numFmtId="10" xfId="0" applyFont="1" applyNumberFormat="1"/>
    <xf borderId="2" fillId="0" fontId="5" numFmtId="0" xfId="0" applyAlignment="1" applyBorder="1" applyFont="1">
      <alignment readingOrder="0"/>
    </xf>
    <xf borderId="0" fillId="0" fontId="5" numFmtId="0" xfId="0" applyFont="1"/>
    <xf borderId="2" fillId="0" fontId="5" numFmtId="0" xfId="0" applyBorder="1" applyFont="1"/>
    <xf borderId="0" fillId="0" fontId="5" numFmtId="3" xfId="0" applyAlignment="1" applyFont="1" applyNumberFormat="1">
      <alignment readingOrder="0"/>
    </xf>
    <xf borderId="3" fillId="0" fontId="5" numFmtId="0" xfId="0" applyAlignment="1" applyBorder="1" applyFont="1">
      <alignment readingOrder="0"/>
    </xf>
    <xf borderId="3" fillId="0" fontId="5" numFmtId="11" xfId="0" applyAlignment="1" applyBorder="1" applyFont="1" applyNumberFormat="1">
      <alignment readingOrder="0"/>
    </xf>
    <xf borderId="3" fillId="0" fontId="5" numFmtId="0" xfId="0" applyBorder="1" applyFont="1"/>
    <xf borderId="3" fillId="0" fontId="5" numFmtId="10" xfId="0" applyAlignment="1" applyBorder="1" applyFont="1" applyNumberFormat="1">
      <alignment readingOrder="0"/>
    </xf>
    <xf borderId="3" fillId="0" fontId="5" numFmtId="165" xfId="0" applyAlignment="1" applyBorder="1" applyFont="1" applyNumberFormat="1">
      <alignment readingOrder="0"/>
    </xf>
    <xf borderId="4" fillId="0" fontId="5" numFmtId="0" xfId="0" applyAlignment="1" applyBorder="1" applyFont="1">
      <alignment readingOrder="0"/>
    </xf>
    <xf borderId="0" fillId="14" fontId="5" numFmtId="10" xfId="0" applyAlignment="1" applyFont="1" applyNumberFormat="1">
      <alignment readingOrder="0"/>
    </xf>
    <xf borderId="2" fillId="14" fontId="5" numFmtId="0" xfId="0" applyAlignment="1" applyBorder="1" applyFont="1">
      <alignment readingOrder="0"/>
    </xf>
    <xf borderId="2" fillId="0" fontId="5" numFmtId="10" xfId="0" applyAlignment="1" applyBorder="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5.13"/>
    <col customWidth="1" min="2" max="2" width="22.25"/>
    <col customWidth="1" min="3" max="3" width="45.38"/>
    <col customWidth="1" min="4" max="4" width="15.25"/>
    <col customWidth="1" min="5" max="5" width="13.75"/>
    <col customWidth="1" min="7" max="7" width="0.38"/>
    <col customWidth="1" min="8" max="8" width="15.38"/>
    <col customWidth="1" min="9" max="9" width="14.5"/>
    <col customWidth="1" min="11" max="11" width="19.25"/>
    <col customWidth="1" min="12" max="12" width="23.0"/>
    <col customWidth="1" min="13" max="13" width="18.0"/>
  </cols>
  <sheetData>
    <row r="1" ht="45.75" customHeight="1">
      <c r="A1" s="1" t="s">
        <v>0</v>
      </c>
      <c r="D1" s="2"/>
      <c r="E1" s="2"/>
      <c r="F1" s="2"/>
      <c r="G1" s="2"/>
      <c r="H1" s="2"/>
      <c r="I1" s="2"/>
      <c r="J1" s="2"/>
      <c r="K1" s="2"/>
      <c r="L1" s="2"/>
      <c r="M1" s="2"/>
      <c r="N1" s="2"/>
      <c r="O1" s="2"/>
      <c r="P1" s="2"/>
      <c r="Q1" s="2"/>
      <c r="R1" s="2"/>
      <c r="S1" s="3"/>
      <c r="T1" s="3"/>
      <c r="U1" s="3"/>
      <c r="V1" s="3"/>
      <c r="W1" s="3"/>
      <c r="X1" s="3"/>
      <c r="Y1" s="3"/>
      <c r="Z1" s="3"/>
      <c r="AA1" s="3"/>
      <c r="AB1" s="3"/>
      <c r="AC1" s="3"/>
      <c r="AD1" s="3"/>
      <c r="AE1" s="3"/>
      <c r="AF1" s="3"/>
      <c r="AG1" s="3"/>
      <c r="AH1" s="3"/>
      <c r="AI1" s="3"/>
    </row>
    <row r="2" ht="33.75" customHeight="1">
      <c r="A2" s="4" t="s">
        <v>1</v>
      </c>
      <c r="B2" s="4"/>
      <c r="C2" s="4"/>
      <c r="D2" s="2"/>
      <c r="E2" s="2"/>
      <c r="F2" s="2"/>
      <c r="G2" s="2"/>
      <c r="H2" s="2"/>
      <c r="I2" s="2"/>
      <c r="J2" s="2"/>
      <c r="K2" s="2"/>
      <c r="L2" s="2"/>
      <c r="M2" s="2"/>
      <c r="N2" s="2"/>
      <c r="O2" s="2"/>
      <c r="P2" s="2"/>
      <c r="Q2" s="2"/>
      <c r="R2" s="2"/>
      <c r="S2" s="3"/>
      <c r="T2" s="3"/>
      <c r="U2" s="3"/>
      <c r="V2" s="3"/>
      <c r="W2" s="3"/>
      <c r="X2" s="3"/>
      <c r="Y2" s="3"/>
      <c r="Z2" s="3"/>
      <c r="AA2" s="3"/>
      <c r="AB2" s="3"/>
      <c r="AC2" s="3"/>
      <c r="AD2" s="3"/>
      <c r="AE2" s="3"/>
      <c r="AF2" s="3"/>
      <c r="AG2" s="3"/>
      <c r="AH2" s="3"/>
      <c r="AI2" s="3"/>
    </row>
    <row r="3">
      <c r="A3" s="5" t="s">
        <v>2</v>
      </c>
      <c r="B3" s="5" t="s">
        <v>3</v>
      </c>
      <c r="C3" s="5"/>
      <c r="D3" s="5" t="s">
        <v>4</v>
      </c>
      <c r="H3" s="5" t="s">
        <v>5</v>
      </c>
      <c r="I3" s="5" t="s">
        <v>6</v>
      </c>
      <c r="L3" s="5" t="s">
        <v>7</v>
      </c>
      <c r="N3" s="5" t="s">
        <v>8</v>
      </c>
      <c r="S3" s="6"/>
      <c r="T3" s="6"/>
      <c r="U3" s="6"/>
      <c r="V3" s="6"/>
      <c r="W3" s="6"/>
      <c r="X3" s="6"/>
      <c r="Y3" s="6"/>
      <c r="Z3" s="6"/>
      <c r="AA3" s="6"/>
      <c r="AB3" s="6"/>
      <c r="AC3" s="6"/>
      <c r="AD3" s="6"/>
      <c r="AE3" s="6"/>
      <c r="AF3" s="6"/>
      <c r="AG3" s="6"/>
      <c r="AH3" s="6"/>
      <c r="AI3" s="6"/>
    </row>
    <row r="4">
      <c r="A4" s="7" t="s">
        <v>9</v>
      </c>
      <c r="B4" s="7" t="s">
        <v>10</v>
      </c>
      <c r="C4" s="7" t="s">
        <v>11</v>
      </c>
      <c r="D4" s="7" t="s">
        <v>12</v>
      </c>
      <c r="E4" s="7" t="s">
        <v>13</v>
      </c>
      <c r="F4" s="7" t="s">
        <v>14</v>
      </c>
      <c r="G4" s="7" t="s">
        <v>15</v>
      </c>
      <c r="H4" s="7" t="s">
        <v>16</v>
      </c>
      <c r="I4" s="7" t="s">
        <v>17</v>
      </c>
      <c r="J4" s="7" t="s">
        <v>18</v>
      </c>
      <c r="K4" s="7" t="s">
        <v>19</v>
      </c>
      <c r="L4" s="7" t="s">
        <v>20</v>
      </c>
      <c r="M4" s="7" t="s">
        <v>21</v>
      </c>
      <c r="N4" s="7" t="s">
        <v>22</v>
      </c>
      <c r="O4" s="7" t="s">
        <v>23</v>
      </c>
      <c r="P4" s="7" t="s">
        <v>24</v>
      </c>
      <c r="Q4" s="7" t="s">
        <v>25</v>
      </c>
      <c r="R4" s="7" t="s">
        <v>26</v>
      </c>
      <c r="S4" s="8"/>
      <c r="T4" s="8"/>
      <c r="U4" s="8"/>
      <c r="V4" s="8"/>
      <c r="W4" s="8"/>
      <c r="X4" s="8"/>
      <c r="Y4" s="8"/>
      <c r="Z4" s="8"/>
      <c r="AA4" s="8"/>
      <c r="AB4" s="8"/>
      <c r="AC4" s="8"/>
      <c r="AD4" s="8"/>
      <c r="AE4" s="8"/>
      <c r="AF4" s="8"/>
      <c r="AG4" s="8"/>
      <c r="AH4" s="8"/>
      <c r="AI4" s="8"/>
    </row>
    <row r="5">
      <c r="A5" s="2" t="s">
        <v>27</v>
      </c>
      <c r="B5" s="2" t="s">
        <v>28</v>
      </c>
      <c r="C5" s="2" t="s">
        <v>29</v>
      </c>
      <c r="D5" s="3"/>
      <c r="E5" s="3"/>
      <c r="F5" s="3"/>
      <c r="G5" s="3"/>
      <c r="H5" s="2">
        <v>1.4453</v>
      </c>
      <c r="I5" s="2">
        <v>80204.0</v>
      </c>
      <c r="J5" s="2">
        <v>10026.0</v>
      </c>
      <c r="K5" s="2">
        <v>202.0</v>
      </c>
      <c r="L5" s="2" t="s">
        <v>30</v>
      </c>
      <c r="M5" s="3"/>
      <c r="N5" s="2">
        <v>0.677083333333333</v>
      </c>
      <c r="O5" s="2">
        <v>0.519097222222222</v>
      </c>
      <c r="P5" s="2">
        <v>0.677083333333333</v>
      </c>
      <c r="Q5" s="2">
        <v>0.587657232704402</v>
      </c>
      <c r="R5" s="3"/>
      <c r="S5" s="3"/>
      <c r="T5" s="3"/>
      <c r="U5" s="3"/>
      <c r="V5" s="3"/>
      <c r="W5" s="3"/>
      <c r="X5" s="3"/>
      <c r="Y5" s="3"/>
      <c r="Z5" s="3"/>
      <c r="AA5" s="3"/>
      <c r="AB5" s="3"/>
      <c r="AC5" s="3"/>
      <c r="AD5" s="3"/>
      <c r="AE5" s="3"/>
      <c r="AF5" s="3"/>
      <c r="AG5" s="3"/>
      <c r="AH5" s="3"/>
      <c r="AI5" s="3"/>
    </row>
    <row r="6">
      <c r="A6" s="3"/>
      <c r="B6" s="2" t="s">
        <v>31</v>
      </c>
      <c r="C6" s="2" t="s">
        <v>29</v>
      </c>
      <c r="D6" s="2"/>
      <c r="E6" s="2">
        <v>0.0</v>
      </c>
      <c r="F6" s="2">
        <v>20.0</v>
      </c>
      <c r="G6" s="2">
        <v>7.0</v>
      </c>
      <c r="H6" s="2">
        <v>0.8319</v>
      </c>
      <c r="I6" s="2">
        <v>643.0</v>
      </c>
      <c r="J6" s="2">
        <v>11309.0</v>
      </c>
      <c r="K6" s="2">
        <v>400.0</v>
      </c>
      <c r="L6" s="3"/>
      <c r="M6" s="3"/>
      <c r="N6" s="3"/>
      <c r="O6" s="2">
        <v>0.579434340951518</v>
      </c>
      <c r="P6" s="2">
        <v>0.559701492537313</v>
      </c>
      <c r="Q6" s="2">
        <v>0.442944599596089</v>
      </c>
      <c r="R6" s="3"/>
      <c r="S6" s="3"/>
      <c r="T6" s="3"/>
      <c r="U6" s="3"/>
      <c r="V6" s="3"/>
      <c r="W6" s="3"/>
      <c r="X6" s="3"/>
      <c r="Y6" s="3"/>
      <c r="Z6" s="3"/>
      <c r="AA6" s="3"/>
      <c r="AB6" s="3"/>
      <c r="AC6" s="3"/>
      <c r="AD6" s="3"/>
      <c r="AE6" s="3"/>
      <c r="AF6" s="3"/>
      <c r="AG6" s="3"/>
      <c r="AH6" s="3"/>
      <c r="AI6" s="3"/>
    </row>
    <row r="7">
      <c r="A7" s="3"/>
      <c r="B7" s="2" t="s">
        <v>31</v>
      </c>
      <c r="C7" s="2" t="s">
        <v>32</v>
      </c>
      <c r="D7" s="3"/>
      <c r="E7" s="2">
        <v>0.0</v>
      </c>
      <c r="F7" s="2">
        <v>20.0</v>
      </c>
      <c r="G7" s="2">
        <v>7.0</v>
      </c>
      <c r="H7" s="2">
        <v>0.4809</v>
      </c>
      <c r="I7" s="2">
        <v>643.0</v>
      </c>
      <c r="J7" s="2">
        <v>11309.0</v>
      </c>
      <c r="K7" s="2">
        <v>400.0</v>
      </c>
      <c r="L7" s="3"/>
      <c r="M7" s="3"/>
      <c r="N7" s="3"/>
      <c r="O7" s="2">
        <v>0.799138321260173</v>
      </c>
      <c r="P7" s="2">
        <v>0.737373737373737</v>
      </c>
      <c r="Q7" s="2">
        <v>0.686036807293918</v>
      </c>
      <c r="R7" s="3"/>
      <c r="S7" s="3"/>
      <c r="T7" s="3"/>
      <c r="U7" s="3"/>
      <c r="V7" s="3"/>
      <c r="W7" s="3"/>
      <c r="X7" s="3"/>
      <c r="Y7" s="3"/>
      <c r="Z7" s="3"/>
      <c r="AA7" s="3"/>
      <c r="AB7" s="3"/>
      <c r="AC7" s="3"/>
      <c r="AD7" s="3"/>
      <c r="AE7" s="3"/>
      <c r="AF7" s="3"/>
      <c r="AG7" s="3"/>
      <c r="AH7" s="3"/>
      <c r="AI7" s="3"/>
    </row>
    <row r="8">
      <c r="A8" s="3"/>
      <c r="B8" s="2" t="s">
        <v>31</v>
      </c>
      <c r="C8" s="2" t="s">
        <v>33</v>
      </c>
      <c r="D8" s="3"/>
      <c r="E8" s="2">
        <v>0.0</v>
      </c>
      <c r="F8" s="2">
        <v>20.0</v>
      </c>
      <c r="G8" s="2">
        <v>7.0</v>
      </c>
      <c r="H8" s="2">
        <v>0.4472</v>
      </c>
      <c r="I8" s="2">
        <v>643.0</v>
      </c>
      <c r="J8" s="2">
        <v>11309.0</v>
      </c>
      <c r="K8" s="2">
        <v>400.0</v>
      </c>
      <c r="L8" s="3"/>
      <c r="M8" s="3"/>
      <c r="N8" s="3"/>
      <c r="O8" s="2">
        <v>0.795073356976972</v>
      </c>
      <c r="P8" s="2">
        <v>0.708955223880597</v>
      </c>
      <c r="Q8" s="2">
        <v>0.649993887160528</v>
      </c>
      <c r="R8" s="3"/>
      <c r="S8" s="3"/>
      <c r="T8" s="3"/>
      <c r="U8" s="3"/>
      <c r="V8" s="3"/>
      <c r="W8" s="3"/>
      <c r="X8" s="3"/>
      <c r="Y8" s="3"/>
      <c r="Z8" s="3"/>
      <c r="AA8" s="3"/>
      <c r="AB8" s="3"/>
      <c r="AC8" s="3"/>
      <c r="AD8" s="3"/>
      <c r="AE8" s="3"/>
      <c r="AF8" s="3"/>
      <c r="AG8" s="3"/>
      <c r="AH8" s="3"/>
      <c r="AI8" s="3"/>
    </row>
    <row r="9">
      <c r="A9" s="3"/>
      <c r="B9" s="2" t="s">
        <v>34</v>
      </c>
      <c r="C9" s="2" t="s">
        <v>29</v>
      </c>
      <c r="D9" s="3"/>
      <c r="E9" s="2">
        <v>0.0</v>
      </c>
      <c r="F9" s="2">
        <v>20.0</v>
      </c>
      <c r="G9" s="2">
        <v>7.0</v>
      </c>
      <c r="H9" s="2">
        <v>1.2654</v>
      </c>
      <c r="I9" s="2">
        <v>262789.0</v>
      </c>
      <c r="J9" s="2">
        <v>10026.0</v>
      </c>
      <c r="K9" s="2">
        <v>96.0</v>
      </c>
      <c r="L9" s="3"/>
      <c r="M9" s="3"/>
      <c r="N9" s="3"/>
      <c r="O9" s="2">
        <v>0.812190315315315</v>
      </c>
      <c r="P9" s="2">
        <v>0.59375</v>
      </c>
      <c r="Q9" s="2">
        <v>0.639328766097634</v>
      </c>
      <c r="R9" s="3"/>
      <c r="S9" s="3"/>
      <c r="T9" s="3"/>
      <c r="U9" s="3"/>
      <c r="V9" s="3"/>
      <c r="W9" s="3"/>
      <c r="X9" s="3"/>
      <c r="Y9" s="3"/>
      <c r="Z9" s="3"/>
      <c r="AA9" s="3"/>
      <c r="AB9" s="3"/>
      <c r="AC9" s="3"/>
      <c r="AD9" s="3"/>
      <c r="AE9" s="3"/>
      <c r="AF9" s="3"/>
      <c r="AG9" s="3"/>
      <c r="AH9" s="3"/>
      <c r="AI9" s="3"/>
    </row>
    <row r="10">
      <c r="A10" s="3"/>
      <c r="B10" s="2" t="s">
        <v>34</v>
      </c>
      <c r="C10" s="2" t="s">
        <v>35</v>
      </c>
      <c r="D10" s="3"/>
      <c r="E10" s="2">
        <v>0.0</v>
      </c>
      <c r="F10" s="2">
        <v>20.0</v>
      </c>
      <c r="G10" s="2">
        <v>7.0</v>
      </c>
      <c r="H10" s="2">
        <v>1.2462</v>
      </c>
      <c r="I10" s="2">
        <v>262789.0</v>
      </c>
      <c r="J10" s="2">
        <v>10026.0</v>
      </c>
      <c r="K10" s="2">
        <v>208.0</v>
      </c>
      <c r="L10" s="3"/>
      <c r="M10" s="3"/>
      <c r="N10" s="3"/>
      <c r="O10" s="2">
        <v>0.816173190672011</v>
      </c>
      <c r="P10" s="2">
        <v>0.649038461538461</v>
      </c>
      <c r="Q10" s="2">
        <v>0.690837638216612</v>
      </c>
      <c r="R10" s="3"/>
      <c r="S10" s="3"/>
      <c r="T10" s="3"/>
      <c r="U10" s="3"/>
      <c r="V10" s="3"/>
      <c r="W10" s="3"/>
      <c r="X10" s="3"/>
      <c r="Y10" s="3"/>
      <c r="Z10" s="3"/>
      <c r="AA10" s="3"/>
      <c r="AB10" s="3"/>
      <c r="AC10" s="3"/>
      <c r="AD10" s="3"/>
      <c r="AE10" s="3"/>
      <c r="AF10" s="3"/>
      <c r="AG10" s="3"/>
      <c r="AH10" s="3"/>
      <c r="AI10" s="3"/>
    </row>
    <row r="11">
      <c r="A11" s="2" t="s">
        <v>36</v>
      </c>
      <c r="B11" s="2" t="s">
        <v>29</v>
      </c>
      <c r="C11" s="2" t="s">
        <v>29</v>
      </c>
      <c r="D11" s="3"/>
      <c r="E11" s="2">
        <v>0.0</v>
      </c>
      <c r="F11" s="2">
        <v>20.0</v>
      </c>
      <c r="G11" s="2">
        <v>7.0</v>
      </c>
      <c r="H11" s="2">
        <v>1.4032</v>
      </c>
      <c r="I11" s="2">
        <v>80204.0</v>
      </c>
      <c r="J11" s="2">
        <v>10026.0</v>
      </c>
      <c r="K11" s="2">
        <v>209.0</v>
      </c>
      <c r="L11" s="3"/>
      <c r="M11" s="3"/>
      <c r="N11" s="2">
        <v>0.764423076923076</v>
      </c>
      <c r="O11" s="2">
        <v>0.857273170740842</v>
      </c>
      <c r="P11" s="2">
        <v>0.764423076923076</v>
      </c>
      <c r="Q11" s="2">
        <v>0.795092884471755</v>
      </c>
      <c r="R11" s="3"/>
      <c r="S11" s="3"/>
      <c r="T11" s="3"/>
      <c r="U11" s="3"/>
      <c r="V11" s="3"/>
      <c r="W11" s="3"/>
      <c r="X11" s="3"/>
      <c r="Y11" s="3"/>
      <c r="Z11" s="3"/>
      <c r="AA11" s="3"/>
      <c r="AB11" s="3"/>
      <c r="AC11" s="3"/>
      <c r="AD11" s="3"/>
      <c r="AE11" s="3"/>
      <c r="AF11" s="3"/>
      <c r="AG11" s="3"/>
      <c r="AH11" s="3"/>
      <c r="AI11" s="3"/>
    </row>
    <row r="12">
      <c r="A12" s="3"/>
      <c r="B12" s="2" t="s">
        <v>34</v>
      </c>
      <c r="C12" s="2" t="s">
        <v>35</v>
      </c>
      <c r="D12" s="3"/>
      <c r="E12" s="2">
        <v>0.0</v>
      </c>
      <c r="F12" s="2">
        <v>20.0</v>
      </c>
      <c r="G12" s="2">
        <v>7.0</v>
      </c>
      <c r="H12" s="2">
        <v>0.965</v>
      </c>
      <c r="I12" s="2">
        <v>262789.0</v>
      </c>
      <c r="J12" s="2">
        <v>10026.0</v>
      </c>
      <c r="K12" s="2">
        <v>209.0</v>
      </c>
      <c r="L12" s="2">
        <v>210.4401</v>
      </c>
      <c r="M12" s="3"/>
      <c r="N12" s="2">
        <v>0.739130434782608</v>
      </c>
      <c r="O12" s="2">
        <v>0.801383136814431</v>
      </c>
      <c r="P12" s="2">
        <v>0.739130434782608</v>
      </c>
      <c r="Q12" s="2">
        <v>0.751725735305863</v>
      </c>
      <c r="R12" s="3"/>
      <c r="S12" s="3"/>
      <c r="T12" s="3"/>
      <c r="U12" s="3"/>
      <c r="V12" s="3"/>
      <c r="W12" s="3"/>
      <c r="X12" s="3"/>
      <c r="Y12" s="3"/>
      <c r="Z12" s="3"/>
      <c r="AA12" s="3"/>
      <c r="AB12" s="3"/>
      <c r="AC12" s="3"/>
      <c r="AD12" s="3"/>
      <c r="AE12" s="3"/>
      <c r="AF12" s="3"/>
      <c r="AG12" s="3"/>
      <c r="AH12" s="3"/>
      <c r="AI12" s="3"/>
    </row>
    <row r="13">
      <c r="A13" s="2"/>
      <c r="B13" s="2"/>
      <c r="C13" s="2"/>
      <c r="D13" s="9"/>
      <c r="E13" s="2"/>
      <c r="F13" s="2"/>
      <c r="G13" s="2"/>
      <c r="H13" s="2"/>
      <c r="I13" s="2"/>
      <c r="J13" s="3"/>
      <c r="K13" s="2"/>
      <c r="L13" s="10"/>
      <c r="M13" s="3"/>
      <c r="N13" s="2"/>
      <c r="O13" s="2"/>
      <c r="P13" s="2"/>
      <c r="Q13" s="2"/>
      <c r="R13" s="2"/>
      <c r="S13" s="3"/>
      <c r="T13" s="3"/>
      <c r="U13" s="3"/>
      <c r="V13" s="3"/>
      <c r="W13" s="3"/>
      <c r="X13" s="3"/>
      <c r="Y13" s="3"/>
      <c r="Z13" s="3"/>
      <c r="AA13" s="3"/>
      <c r="AB13" s="3"/>
      <c r="AC13" s="3"/>
      <c r="AD13" s="3"/>
      <c r="AE13" s="3"/>
      <c r="AF13" s="3"/>
      <c r="AG13" s="3"/>
      <c r="AH13" s="3"/>
      <c r="AI13" s="3"/>
    </row>
    <row r="14">
      <c r="A14" s="3"/>
      <c r="B14" s="3"/>
      <c r="C14" s="3"/>
      <c r="D14" s="3"/>
      <c r="E14" s="2"/>
      <c r="F14" s="2"/>
      <c r="G14" s="2"/>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row>
    <row r="15">
      <c r="A15" s="3"/>
      <c r="B15" s="3"/>
      <c r="C15" s="3"/>
      <c r="D15" s="3"/>
      <c r="E15" s="2"/>
      <c r="F15" s="2"/>
      <c r="G15" s="2"/>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row>
    <row r="16">
      <c r="A16" s="3"/>
      <c r="B16" s="3"/>
      <c r="C16" s="3"/>
      <c r="D16" s="3"/>
      <c r="E16" s="2"/>
      <c r="F16" s="2"/>
      <c r="G16" s="2"/>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row>
    <row r="17">
      <c r="A17" s="3"/>
      <c r="B17" s="3"/>
      <c r="C17" s="3"/>
      <c r="D17" s="3"/>
      <c r="E17" s="2"/>
      <c r="F17" s="2"/>
      <c r="G17" s="2"/>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row>
    <row r="18">
      <c r="A18" s="3"/>
      <c r="B18" s="3"/>
      <c r="C18" s="3"/>
      <c r="D18" s="3"/>
      <c r="E18" s="2"/>
      <c r="F18" s="2"/>
      <c r="G18" s="2"/>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row>
    <row r="19">
      <c r="A19" s="3"/>
      <c r="B19" s="3"/>
      <c r="C19" s="3"/>
      <c r="D19" s="3"/>
      <c r="E19" s="2"/>
      <c r="F19" s="2"/>
      <c r="G19" s="2"/>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row>
    <row r="20">
      <c r="A20" s="3"/>
      <c r="B20" s="3"/>
      <c r="C20" s="3"/>
      <c r="D20" s="3"/>
      <c r="E20" s="2"/>
      <c r="F20" s="2"/>
      <c r="G20" s="2"/>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row>
  </sheetData>
  <mergeCells count="5">
    <mergeCell ref="D3:G3"/>
    <mergeCell ref="I3:K3"/>
    <mergeCell ref="L3:M3"/>
    <mergeCell ref="N3:R3"/>
    <mergeCell ref="A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outlineLevelRow="1"/>
  <cols>
    <col customWidth="1" min="1" max="1" width="33.38"/>
    <col customWidth="1" min="2" max="2" width="22.25"/>
    <col customWidth="1" min="3" max="3" width="17.0"/>
    <col customWidth="1" min="4" max="4" width="15.25"/>
    <col customWidth="1" min="5" max="5" width="10.88"/>
    <col customWidth="1" min="7" max="9" width="21.38"/>
    <col customWidth="1" min="13" max="14" width="9.13"/>
    <col customWidth="1" min="16" max="16" width="19.88"/>
    <col customWidth="1" min="17" max="19" width="18.0"/>
    <col customWidth="1" min="20" max="20" width="14.75"/>
    <col customWidth="1" min="21" max="21" width="17.63"/>
  </cols>
  <sheetData>
    <row r="1" ht="46.5" customHeight="1" outlineLevel="1">
      <c r="A1" s="11" t="s">
        <v>37</v>
      </c>
      <c r="D1" s="12"/>
      <c r="E1" s="12"/>
      <c r="F1" s="12"/>
      <c r="G1" s="12"/>
      <c r="H1" s="12"/>
      <c r="I1" s="12"/>
      <c r="J1" s="12"/>
      <c r="K1" s="12"/>
      <c r="L1" s="12"/>
      <c r="M1" s="12"/>
      <c r="N1" s="12"/>
      <c r="O1" s="12"/>
      <c r="P1" s="12"/>
      <c r="Q1" s="12"/>
      <c r="R1" s="12"/>
      <c r="S1" s="12"/>
      <c r="T1" s="12"/>
      <c r="U1" s="12"/>
      <c r="V1" s="12"/>
      <c r="W1" s="12"/>
      <c r="X1" s="12"/>
      <c r="Y1" s="12"/>
      <c r="Z1" s="12"/>
    </row>
    <row r="2" ht="33.75" customHeight="1" outlineLevel="1">
      <c r="A2" s="13" t="s">
        <v>38</v>
      </c>
      <c r="B2" s="13"/>
      <c r="C2" s="13"/>
      <c r="D2" s="12"/>
      <c r="E2" s="12"/>
      <c r="F2" s="12"/>
      <c r="G2" s="12"/>
      <c r="H2" s="12"/>
      <c r="I2" s="12"/>
      <c r="J2" s="12"/>
      <c r="K2" s="12"/>
      <c r="L2" s="12"/>
      <c r="M2" s="12"/>
      <c r="N2" s="12"/>
      <c r="O2" s="12"/>
      <c r="P2" s="12"/>
      <c r="Q2" s="12"/>
      <c r="R2" s="12"/>
      <c r="S2" s="12"/>
      <c r="T2" s="12"/>
      <c r="U2" s="12"/>
      <c r="V2" s="12"/>
      <c r="W2" s="12"/>
      <c r="X2" s="12"/>
      <c r="Y2" s="12"/>
      <c r="Z2" s="12"/>
    </row>
    <row r="3" outlineLevel="1">
      <c r="A3" s="14" t="s">
        <v>2</v>
      </c>
      <c r="B3" s="14" t="s">
        <v>3</v>
      </c>
      <c r="C3" s="14"/>
      <c r="D3" s="14" t="s">
        <v>4</v>
      </c>
      <c r="J3" s="14" t="s">
        <v>5</v>
      </c>
      <c r="K3" s="14"/>
      <c r="L3" s="14" t="s">
        <v>6</v>
      </c>
      <c r="R3" s="14" t="s">
        <v>7</v>
      </c>
      <c r="U3" s="14"/>
      <c r="V3" s="14" t="s">
        <v>39</v>
      </c>
      <c r="AA3" s="15"/>
      <c r="AB3" s="15"/>
      <c r="AC3" s="15"/>
      <c r="AD3" s="15"/>
      <c r="AE3" s="15"/>
      <c r="AF3" s="15"/>
      <c r="AG3" s="15"/>
      <c r="AH3" s="15"/>
      <c r="AI3" s="15"/>
      <c r="AJ3" s="15"/>
      <c r="AK3" s="15"/>
      <c r="AL3" s="15"/>
      <c r="AM3" s="15"/>
      <c r="AN3" s="15"/>
      <c r="AO3" s="15"/>
      <c r="AP3" s="15"/>
      <c r="AQ3" s="15"/>
    </row>
    <row r="4" outlineLevel="1">
      <c r="A4" s="16" t="s">
        <v>9</v>
      </c>
      <c r="B4" s="16" t="s">
        <v>10</v>
      </c>
      <c r="C4" s="16" t="s">
        <v>11</v>
      </c>
      <c r="D4" s="16" t="s">
        <v>12</v>
      </c>
      <c r="E4" s="16" t="s">
        <v>13</v>
      </c>
      <c r="F4" s="16" t="s">
        <v>14</v>
      </c>
      <c r="G4" s="16" t="s">
        <v>40</v>
      </c>
      <c r="H4" s="16" t="s">
        <v>41</v>
      </c>
      <c r="I4" s="16" t="s">
        <v>15</v>
      </c>
      <c r="J4" s="16" t="s">
        <v>42</v>
      </c>
      <c r="K4" s="16" t="s">
        <v>43</v>
      </c>
      <c r="L4" s="16" t="s">
        <v>17</v>
      </c>
      <c r="M4" s="16" t="s">
        <v>44</v>
      </c>
      <c r="N4" s="16" t="s">
        <v>45</v>
      </c>
      <c r="O4" s="16" t="s">
        <v>18</v>
      </c>
      <c r="P4" s="16" t="s">
        <v>19</v>
      </c>
      <c r="Q4" s="16" t="s">
        <v>46</v>
      </c>
      <c r="R4" s="16" t="s">
        <v>47</v>
      </c>
      <c r="S4" s="16" t="s">
        <v>21</v>
      </c>
      <c r="T4" s="16" t="s">
        <v>48</v>
      </c>
      <c r="U4" s="16" t="s">
        <v>49</v>
      </c>
      <c r="V4" s="16" t="s">
        <v>22</v>
      </c>
      <c r="W4" s="16" t="s">
        <v>23</v>
      </c>
      <c r="X4" s="16" t="s">
        <v>24</v>
      </c>
      <c r="Y4" s="16" t="s">
        <v>25</v>
      </c>
      <c r="Z4" s="16" t="s">
        <v>26</v>
      </c>
      <c r="AA4" s="17"/>
      <c r="AB4" s="17"/>
      <c r="AC4" s="17"/>
      <c r="AD4" s="17"/>
      <c r="AE4" s="17"/>
      <c r="AF4" s="17"/>
      <c r="AG4" s="17"/>
      <c r="AH4" s="17"/>
      <c r="AI4" s="17"/>
      <c r="AJ4" s="17"/>
      <c r="AK4" s="17"/>
      <c r="AL4" s="17"/>
      <c r="AM4" s="17"/>
      <c r="AN4" s="17"/>
      <c r="AO4" s="17"/>
      <c r="AP4" s="17"/>
      <c r="AQ4" s="17"/>
    </row>
    <row r="5">
      <c r="A5" s="18" t="s">
        <v>50</v>
      </c>
      <c r="B5" s="18"/>
      <c r="C5" s="18"/>
      <c r="D5" s="19">
        <v>2.0E-5</v>
      </c>
      <c r="E5" s="20">
        <v>1.0</v>
      </c>
      <c r="F5" s="20"/>
      <c r="G5" s="20"/>
      <c r="H5" s="20">
        <v>16.0</v>
      </c>
      <c r="I5" s="20">
        <v>32.0</v>
      </c>
      <c r="J5" s="18">
        <v>0.6407</v>
      </c>
      <c r="K5" s="18">
        <v>0.5318</v>
      </c>
      <c r="L5" s="18">
        <f>5255*6</f>
        <v>31530</v>
      </c>
      <c r="M5" s="18"/>
      <c r="N5" s="18"/>
      <c r="O5" s="18"/>
      <c r="P5" s="18"/>
      <c r="Q5" s="18"/>
      <c r="R5" s="21">
        <v>2.20875</v>
      </c>
      <c r="S5" s="22"/>
      <c r="T5" s="22"/>
      <c r="U5" s="22"/>
      <c r="V5" s="18">
        <v>0.777</v>
      </c>
      <c r="W5" s="18">
        <v>0.7797</v>
      </c>
      <c r="X5" s="18">
        <v>0.777</v>
      </c>
      <c r="Y5" s="18">
        <v>0.7738</v>
      </c>
      <c r="Z5" s="18">
        <v>0.7658</v>
      </c>
      <c r="AA5" s="22"/>
      <c r="AB5" s="22"/>
      <c r="AC5" s="22"/>
      <c r="AD5" s="22"/>
      <c r="AE5" s="22"/>
      <c r="AF5" s="22"/>
      <c r="AG5" s="22"/>
      <c r="AH5" s="22"/>
      <c r="AI5" s="22"/>
      <c r="AJ5" s="22"/>
      <c r="AK5" s="22"/>
      <c r="AL5" s="22"/>
      <c r="AM5" s="22"/>
      <c r="AN5" s="22"/>
      <c r="AO5" s="22"/>
      <c r="AP5" s="22"/>
      <c r="AQ5" s="22"/>
    </row>
    <row r="6">
      <c r="A6" s="18" t="s">
        <v>51</v>
      </c>
      <c r="B6" s="18" t="s">
        <v>29</v>
      </c>
      <c r="C6" s="18" t="s">
        <v>29</v>
      </c>
      <c r="D6" s="22"/>
      <c r="E6" s="20">
        <v>0.0</v>
      </c>
      <c r="F6" s="20">
        <v>20.0</v>
      </c>
      <c r="G6" s="20" t="s">
        <v>29</v>
      </c>
      <c r="H6" s="20">
        <v>1.0</v>
      </c>
      <c r="I6" s="20">
        <v>32.0</v>
      </c>
      <c r="J6" s="18">
        <v>1.8175</v>
      </c>
      <c r="K6" s="18"/>
      <c r="L6" s="18">
        <v>52558.0</v>
      </c>
      <c r="M6" s="18">
        <v>31804.0</v>
      </c>
      <c r="N6" s="18">
        <v>33894.0</v>
      </c>
      <c r="O6" s="18">
        <v>13140.0</v>
      </c>
      <c r="P6" s="18">
        <v>202.0</v>
      </c>
      <c r="Q6" s="18"/>
      <c r="R6" s="18">
        <v>4.975</v>
      </c>
      <c r="S6" s="22"/>
      <c r="T6" s="22"/>
      <c r="U6" s="22"/>
      <c r="V6" s="22"/>
      <c r="W6" s="22"/>
      <c r="X6" s="22"/>
      <c r="Y6" s="22"/>
      <c r="Z6" s="22"/>
      <c r="AA6" s="22"/>
      <c r="AB6" s="22"/>
      <c r="AC6" s="22"/>
      <c r="AD6" s="22"/>
      <c r="AE6" s="22"/>
      <c r="AF6" s="22"/>
      <c r="AG6" s="22"/>
      <c r="AH6" s="22"/>
      <c r="AI6" s="22"/>
      <c r="AJ6" s="22"/>
      <c r="AK6" s="22"/>
      <c r="AL6" s="22"/>
      <c r="AM6" s="22"/>
      <c r="AN6" s="22"/>
      <c r="AO6" s="22"/>
      <c r="AP6" s="22"/>
      <c r="AQ6" s="22"/>
    </row>
    <row r="7">
      <c r="B7" s="12" t="s">
        <v>52</v>
      </c>
      <c r="C7" s="12" t="s">
        <v>53</v>
      </c>
      <c r="D7" s="12"/>
      <c r="E7" s="2">
        <v>0.0</v>
      </c>
      <c r="F7" s="2">
        <v>28.0</v>
      </c>
      <c r="G7" s="2" t="s">
        <v>29</v>
      </c>
      <c r="H7" s="2">
        <v>1.0</v>
      </c>
      <c r="I7" s="2">
        <v>32.0</v>
      </c>
      <c r="J7" s="12">
        <v>1.4458</v>
      </c>
      <c r="Q7" s="12"/>
      <c r="R7" s="12">
        <v>7.313</v>
      </c>
      <c r="T7" s="12"/>
      <c r="U7" s="12"/>
      <c r="V7" s="12">
        <v>0.686567164179104</v>
      </c>
      <c r="W7" s="12">
        <v>0.695423979006068</v>
      </c>
      <c r="X7" s="12">
        <v>0.686567164179104</v>
      </c>
      <c r="Y7" s="12">
        <v>0.689633593041084</v>
      </c>
    </row>
    <row r="8">
      <c r="A8" s="23" t="s">
        <v>54</v>
      </c>
      <c r="B8" s="24"/>
      <c r="C8" s="24" t="s">
        <v>55</v>
      </c>
      <c r="D8" s="25">
        <v>2.0E-5</v>
      </c>
      <c r="E8" s="26">
        <v>45566.0</v>
      </c>
      <c r="F8" s="27"/>
      <c r="G8" s="27"/>
      <c r="H8" s="27">
        <v>16.0</v>
      </c>
      <c r="I8" s="27">
        <v>32.0</v>
      </c>
      <c r="J8" s="24">
        <v>0.3248</v>
      </c>
      <c r="K8" s="28"/>
      <c r="L8" s="24">
        <v>5255.0</v>
      </c>
      <c r="M8" s="28"/>
      <c r="N8" s="28"/>
      <c r="O8" s="28"/>
      <c r="P8" s="28"/>
      <c r="Q8" s="24"/>
      <c r="R8" s="29">
        <v>0.41689814814814813</v>
      </c>
      <c r="S8" s="28"/>
      <c r="T8" s="24"/>
      <c r="U8" s="24"/>
      <c r="V8" s="24">
        <v>0.88</v>
      </c>
      <c r="W8" s="24">
        <v>0.881396</v>
      </c>
      <c r="X8" s="24">
        <v>0.88</v>
      </c>
      <c r="Y8" s="24">
        <v>0.880343</v>
      </c>
      <c r="Z8" s="24">
        <v>0.880131</v>
      </c>
      <c r="AA8" s="28"/>
      <c r="AB8" s="28"/>
      <c r="AC8" s="28"/>
      <c r="AD8" s="28"/>
      <c r="AE8" s="28"/>
      <c r="AF8" s="28"/>
      <c r="AG8" s="28"/>
      <c r="AH8" s="28"/>
      <c r="AI8" s="28"/>
      <c r="AJ8" s="28"/>
      <c r="AK8" s="28"/>
      <c r="AL8" s="28"/>
      <c r="AM8" s="28"/>
      <c r="AN8" s="28"/>
      <c r="AO8" s="28"/>
      <c r="AP8" s="28"/>
      <c r="AQ8" s="28"/>
    </row>
    <row r="9">
      <c r="A9" s="24"/>
      <c r="B9" s="24"/>
      <c r="C9" s="24" t="s">
        <v>56</v>
      </c>
      <c r="D9" s="25">
        <v>2.0E-5</v>
      </c>
      <c r="E9" s="30">
        <v>1.0</v>
      </c>
      <c r="F9" s="27"/>
      <c r="G9" s="27"/>
      <c r="H9" s="27">
        <v>16.0</v>
      </c>
      <c r="I9" s="27">
        <v>32.0</v>
      </c>
      <c r="J9" s="24">
        <v>0.3743</v>
      </c>
      <c r="K9" s="24">
        <v>0.266738</v>
      </c>
      <c r="L9" s="24"/>
      <c r="M9" s="28"/>
      <c r="N9" s="28"/>
      <c r="O9" s="28"/>
      <c r="P9" s="24">
        <v>100.0</v>
      </c>
      <c r="Q9" s="24"/>
      <c r="R9" s="31">
        <v>1.5707291666666667</v>
      </c>
      <c r="S9" s="28"/>
      <c r="T9" s="24"/>
      <c r="U9" s="24"/>
      <c r="V9" s="24">
        <v>0.87</v>
      </c>
      <c r="W9" s="24">
        <v>0.872606</v>
      </c>
      <c r="X9" s="24">
        <v>0.87</v>
      </c>
      <c r="Y9" s="24">
        <v>0.870516</v>
      </c>
      <c r="Z9" s="24">
        <v>0.871509</v>
      </c>
      <c r="AA9" s="28"/>
      <c r="AB9" s="28"/>
      <c r="AC9" s="28"/>
      <c r="AD9" s="28"/>
      <c r="AE9" s="28"/>
      <c r="AF9" s="28"/>
      <c r="AG9" s="28"/>
      <c r="AH9" s="28"/>
      <c r="AI9" s="28"/>
      <c r="AJ9" s="28"/>
      <c r="AK9" s="28"/>
      <c r="AL9" s="28"/>
      <c r="AM9" s="28"/>
      <c r="AN9" s="28"/>
      <c r="AO9" s="28"/>
      <c r="AP9" s="28"/>
      <c r="AQ9" s="28"/>
    </row>
    <row r="10">
      <c r="A10" s="32" t="s">
        <v>57</v>
      </c>
      <c r="B10" s="32" t="s">
        <v>29</v>
      </c>
      <c r="C10" s="32" t="s">
        <v>29</v>
      </c>
      <c r="D10" s="33"/>
      <c r="E10" s="34">
        <v>0.0</v>
      </c>
      <c r="F10" s="34">
        <v>20.0</v>
      </c>
      <c r="G10" s="34" t="s">
        <v>29</v>
      </c>
      <c r="H10" s="34">
        <v>1.0</v>
      </c>
      <c r="I10" s="20">
        <v>32.0</v>
      </c>
      <c r="J10" s="32">
        <v>0.4659</v>
      </c>
      <c r="K10" s="33"/>
      <c r="L10" s="32">
        <v>17712.0</v>
      </c>
      <c r="M10" s="32">
        <v>16817.0</v>
      </c>
      <c r="N10" s="32">
        <v>5323.0</v>
      </c>
      <c r="O10" s="32">
        <v>2214.0</v>
      </c>
      <c r="P10" s="32">
        <v>202.0</v>
      </c>
      <c r="Q10" s="33"/>
      <c r="R10" s="33"/>
      <c r="S10" s="33"/>
      <c r="T10" s="32"/>
      <c r="U10" s="32"/>
      <c r="V10" s="32">
        <v>0.737623762378237</v>
      </c>
      <c r="W10" s="32">
        <v>0.621874687468</v>
      </c>
      <c r="X10" s="32">
        <v>0.737623762378237</v>
      </c>
      <c r="Y10" s="32">
        <v>0.6431847196</v>
      </c>
      <c r="Z10" s="33"/>
      <c r="AA10" s="33"/>
      <c r="AB10" s="33"/>
      <c r="AC10" s="33"/>
      <c r="AD10" s="33"/>
      <c r="AE10" s="33"/>
      <c r="AF10" s="33"/>
      <c r="AG10" s="33"/>
      <c r="AH10" s="33"/>
      <c r="AI10" s="33"/>
      <c r="AJ10" s="33"/>
      <c r="AK10" s="33"/>
      <c r="AL10" s="33"/>
      <c r="AM10" s="33"/>
      <c r="AN10" s="33"/>
      <c r="AO10" s="33"/>
      <c r="AP10" s="33"/>
      <c r="AQ10" s="33"/>
    </row>
    <row r="11">
      <c r="A11" s="23" t="s">
        <v>58</v>
      </c>
      <c r="B11" s="24" t="s">
        <v>29</v>
      </c>
      <c r="C11" s="24" t="s">
        <v>29</v>
      </c>
      <c r="D11" s="25">
        <v>2.0E-5</v>
      </c>
      <c r="E11" s="27">
        <v>1.0</v>
      </c>
      <c r="F11" s="27">
        <v>-1.0</v>
      </c>
      <c r="G11" s="27">
        <v>20.0</v>
      </c>
      <c r="H11" s="27">
        <v>32.0</v>
      </c>
      <c r="I11" s="27">
        <v>32.0</v>
      </c>
      <c r="J11" s="24">
        <v>0.407</v>
      </c>
      <c r="K11" s="24">
        <v>0.384825</v>
      </c>
      <c r="L11" s="24">
        <v>17712.0</v>
      </c>
      <c r="M11" s="24">
        <v>13454.0</v>
      </c>
      <c r="N11" s="24">
        <v>4258.0</v>
      </c>
      <c r="O11" s="24">
        <v>2214.0</v>
      </c>
      <c r="P11" s="24">
        <v>100.0</v>
      </c>
      <c r="Q11" s="24">
        <v>2214.0</v>
      </c>
      <c r="R11" s="29">
        <v>0.21369097222222225</v>
      </c>
      <c r="S11" s="24" t="s">
        <v>59</v>
      </c>
      <c r="T11" s="28"/>
      <c r="U11" s="24" t="s">
        <v>60</v>
      </c>
      <c r="V11" s="24">
        <v>0.836495</v>
      </c>
      <c r="W11" s="24">
        <v>0.830292</v>
      </c>
      <c r="X11" s="24">
        <v>0.836495</v>
      </c>
      <c r="Y11" s="24">
        <v>0.832287</v>
      </c>
      <c r="Z11" s="24">
        <v>0.748699</v>
      </c>
      <c r="AA11" s="28"/>
      <c r="AB11" s="28"/>
      <c r="AC11" s="28"/>
      <c r="AD11" s="28"/>
      <c r="AE11" s="28"/>
      <c r="AF11" s="28"/>
      <c r="AG11" s="28"/>
      <c r="AH11" s="28"/>
      <c r="AI11" s="28"/>
      <c r="AJ11" s="28"/>
      <c r="AK11" s="28"/>
      <c r="AL11" s="28"/>
      <c r="AM11" s="28"/>
      <c r="AN11" s="28"/>
      <c r="AO11" s="28"/>
      <c r="AP11" s="28"/>
      <c r="AQ11" s="28"/>
    </row>
    <row r="12">
      <c r="A12" s="24"/>
      <c r="B12" s="35" t="s">
        <v>61</v>
      </c>
      <c r="C12" s="24" t="s">
        <v>29</v>
      </c>
      <c r="D12" s="25">
        <v>2.0E-5</v>
      </c>
      <c r="E12" s="27">
        <v>1.0</v>
      </c>
      <c r="F12" s="27">
        <v>-1.0</v>
      </c>
      <c r="G12" s="27">
        <v>20.0</v>
      </c>
      <c r="H12" s="27">
        <v>32.0</v>
      </c>
      <c r="I12" s="27">
        <v>32.0</v>
      </c>
      <c r="J12" s="24">
        <v>0.541</v>
      </c>
      <c r="K12" s="24">
        <v>0.447831</v>
      </c>
      <c r="L12" s="24">
        <v>17712.0</v>
      </c>
      <c r="M12" s="24">
        <v>13454.0</v>
      </c>
      <c r="N12" s="24">
        <v>4258.0</v>
      </c>
      <c r="O12" s="24">
        <v>2214.0</v>
      </c>
      <c r="P12" s="24">
        <v>100.0</v>
      </c>
      <c r="Q12" s="24">
        <v>2214.0</v>
      </c>
      <c r="R12" s="29">
        <v>0.15520844907407408</v>
      </c>
      <c r="S12" s="24" t="s">
        <v>59</v>
      </c>
      <c r="T12" s="28"/>
      <c r="U12" s="24" t="s">
        <v>60</v>
      </c>
      <c r="V12" s="24">
        <v>0.78</v>
      </c>
      <c r="W12" s="24">
        <v>0.844105</v>
      </c>
      <c r="X12" s="24">
        <v>0.78</v>
      </c>
      <c r="Y12" s="24">
        <v>0.792549</v>
      </c>
      <c r="Z12" s="24">
        <v>0.813222</v>
      </c>
      <c r="AA12" s="28"/>
      <c r="AB12" s="28"/>
      <c r="AC12" s="28"/>
      <c r="AD12" s="28"/>
      <c r="AE12" s="28"/>
      <c r="AF12" s="28"/>
      <c r="AG12" s="28"/>
      <c r="AH12" s="28"/>
      <c r="AI12" s="28"/>
      <c r="AJ12" s="28"/>
      <c r="AK12" s="28"/>
      <c r="AL12" s="28"/>
      <c r="AM12" s="28"/>
      <c r="AN12" s="28"/>
      <c r="AO12" s="28"/>
      <c r="AP12" s="28"/>
      <c r="AQ12" s="28"/>
    </row>
    <row r="13">
      <c r="A13" s="24"/>
      <c r="B13" s="24" t="s">
        <v>29</v>
      </c>
      <c r="C13" s="24" t="s">
        <v>62</v>
      </c>
      <c r="D13" s="25">
        <v>2.0E-5</v>
      </c>
      <c r="E13" s="30">
        <v>2.0</v>
      </c>
      <c r="F13" s="27">
        <v>-1.0</v>
      </c>
      <c r="G13" s="27">
        <v>20.0</v>
      </c>
      <c r="H13" s="27">
        <v>32.0</v>
      </c>
      <c r="I13" s="27">
        <v>32.0</v>
      </c>
      <c r="J13" s="24">
        <v>0.271</v>
      </c>
      <c r="K13" s="24">
        <v>0.255007</v>
      </c>
      <c r="L13" s="24">
        <v>17712.0</v>
      </c>
      <c r="M13" s="24">
        <v>13454.0</v>
      </c>
      <c r="N13" s="24">
        <v>4258.0</v>
      </c>
      <c r="O13" s="24">
        <v>2214.0</v>
      </c>
      <c r="P13" s="24">
        <v>100.0</v>
      </c>
      <c r="Q13" s="24">
        <v>2214.0</v>
      </c>
      <c r="R13" s="29">
        <v>0.3227141203703704</v>
      </c>
      <c r="S13" s="24" t="s">
        <v>59</v>
      </c>
      <c r="T13" s="28"/>
      <c r="U13" s="24" t="s">
        <v>60</v>
      </c>
      <c r="V13" s="24">
        <v>0.88</v>
      </c>
      <c r="W13" s="24">
        <v>0.877675</v>
      </c>
      <c r="X13" s="24">
        <v>0.88</v>
      </c>
      <c r="Y13" s="24">
        <v>0.8784</v>
      </c>
      <c r="Z13" s="24">
        <v>0.830191</v>
      </c>
      <c r="AA13" s="28"/>
      <c r="AB13" s="28"/>
      <c r="AC13" s="28"/>
      <c r="AD13" s="28"/>
      <c r="AE13" s="28"/>
      <c r="AF13" s="28"/>
      <c r="AG13" s="28"/>
      <c r="AH13" s="28"/>
      <c r="AI13" s="28"/>
      <c r="AJ13" s="28"/>
      <c r="AK13" s="28"/>
      <c r="AL13" s="28"/>
      <c r="AM13" s="28"/>
      <c r="AN13" s="28"/>
      <c r="AO13" s="28"/>
      <c r="AP13" s="28"/>
      <c r="AQ13" s="28"/>
    </row>
    <row r="14">
      <c r="A14" s="24"/>
      <c r="B14" s="24" t="s">
        <v>29</v>
      </c>
      <c r="C14" s="24" t="s">
        <v>63</v>
      </c>
      <c r="D14" s="25">
        <v>2.0E-5</v>
      </c>
      <c r="E14" s="30" t="s">
        <v>64</v>
      </c>
      <c r="F14" s="27">
        <v>-1.0</v>
      </c>
      <c r="G14" s="27">
        <v>16.0</v>
      </c>
      <c r="H14" s="27">
        <v>32.0</v>
      </c>
      <c r="I14" s="27">
        <v>32.0</v>
      </c>
      <c r="J14" s="24">
        <v>0.2834</v>
      </c>
      <c r="K14" s="24">
        <v>0.266385</v>
      </c>
      <c r="L14" s="36">
        <v>17712.0</v>
      </c>
      <c r="M14" s="36">
        <v>13454.0</v>
      </c>
      <c r="N14" s="24">
        <v>4258.0</v>
      </c>
      <c r="O14" s="36">
        <v>2214.0</v>
      </c>
      <c r="P14" s="36">
        <v>100.0</v>
      </c>
      <c r="Q14" s="24">
        <v>2214.0</v>
      </c>
      <c r="R14" s="29">
        <v>0.16477141203703705</v>
      </c>
      <c r="S14" s="24" t="s">
        <v>59</v>
      </c>
      <c r="T14" s="28"/>
      <c r="U14" s="24" t="s">
        <v>60</v>
      </c>
      <c r="V14" s="24">
        <v>0.88</v>
      </c>
      <c r="W14" s="24">
        <v>0.877675</v>
      </c>
      <c r="X14" s="24">
        <v>0.88</v>
      </c>
      <c r="Y14" s="24">
        <v>0.8784</v>
      </c>
      <c r="Z14" s="24">
        <v>0.830191</v>
      </c>
      <c r="AA14" s="28"/>
      <c r="AB14" s="28"/>
      <c r="AC14" s="28"/>
      <c r="AD14" s="28"/>
      <c r="AE14" s="28"/>
      <c r="AF14" s="28"/>
      <c r="AG14" s="28"/>
      <c r="AH14" s="28"/>
      <c r="AI14" s="28"/>
      <c r="AJ14" s="28"/>
      <c r="AK14" s="28"/>
      <c r="AL14" s="28"/>
      <c r="AM14" s="28"/>
      <c r="AN14" s="28"/>
      <c r="AO14" s="28"/>
      <c r="AP14" s="28"/>
      <c r="AQ14" s="28"/>
    </row>
    <row r="15">
      <c r="A15" s="24"/>
      <c r="B15" s="37" t="s">
        <v>61</v>
      </c>
      <c r="C15" s="38" t="s">
        <v>62</v>
      </c>
      <c r="D15" s="25">
        <v>2.0E-5</v>
      </c>
      <c r="E15" s="27">
        <v>2.0</v>
      </c>
      <c r="F15" s="27">
        <v>-1.0</v>
      </c>
      <c r="G15" s="27">
        <v>16.0</v>
      </c>
      <c r="H15" s="27">
        <v>32.0</v>
      </c>
      <c r="I15" s="27">
        <v>32.0</v>
      </c>
      <c r="J15" s="24">
        <v>0.3199</v>
      </c>
      <c r="K15" s="24">
        <v>0.319054</v>
      </c>
      <c r="L15" s="36">
        <v>17712.0</v>
      </c>
      <c r="M15" s="36">
        <v>13454.0</v>
      </c>
      <c r="N15" s="24">
        <v>4258.0</v>
      </c>
      <c r="O15" s="36">
        <v>2214.0</v>
      </c>
      <c r="P15" s="36">
        <v>100.0</v>
      </c>
      <c r="Q15" s="24">
        <v>2214.0</v>
      </c>
      <c r="R15" s="29">
        <v>0.3348157407407408</v>
      </c>
      <c r="S15" s="24" t="s">
        <v>59</v>
      </c>
      <c r="T15" s="28"/>
      <c r="U15" s="24" t="s">
        <v>60</v>
      </c>
      <c r="V15" s="24">
        <v>0.84</v>
      </c>
      <c r="W15" s="24">
        <v>0.871424</v>
      </c>
      <c r="X15" s="24">
        <v>0.84</v>
      </c>
      <c r="Y15" s="24">
        <v>0.847106</v>
      </c>
      <c r="Z15" s="24">
        <v>0.854347</v>
      </c>
      <c r="AA15" s="28"/>
      <c r="AB15" s="28"/>
      <c r="AC15" s="28"/>
      <c r="AD15" s="28"/>
      <c r="AE15" s="28"/>
      <c r="AF15" s="28"/>
      <c r="AG15" s="28"/>
      <c r="AH15" s="28"/>
      <c r="AI15" s="28"/>
      <c r="AJ15" s="28"/>
      <c r="AK15" s="28"/>
      <c r="AL15" s="28"/>
      <c r="AM15" s="28"/>
      <c r="AN15" s="28"/>
      <c r="AO15" s="28"/>
      <c r="AP15" s="28"/>
      <c r="AQ15" s="28"/>
    </row>
    <row r="16">
      <c r="A16" s="24"/>
      <c r="B16" s="38" t="s">
        <v>61</v>
      </c>
      <c r="C16" s="37" t="s">
        <v>63</v>
      </c>
      <c r="D16" s="25">
        <v>2.0E-5</v>
      </c>
      <c r="E16" s="30" t="s">
        <v>64</v>
      </c>
      <c r="F16" s="27">
        <v>-1.0</v>
      </c>
      <c r="G16" s="27">
        <v>16.0</v>
      </c>
      <c r="H16" s="27">
        <v>32.0</v>
      </c>
      <c r="I16" s="27">
        <v>32.0</v>
      </c>
      <c r="J16" s="24">
        <v>0.3459</v>
      </c>
      <c r="K16" s="24">
        <v>0.335116</v>
      </c>
      <c r="L16" s="36">
        <v>17712.0</v>
      </c>
      <c r="M16" s="36">
        <v>13454.0</v>
      </c>
      <c r="N16" s="24">
        <v>4258.0</v>
      </c>
      <c r="O16" s="36">
        <v>2214.0</v>
      </c>
      <c r="P16" s="36">
        <v>100.0</v>
      </c>
      <c r="Q16" s="24">
        <v>2214.0</v>
      </c>
      <c r="R16" s="29">
        <v>0.1687537037037037</v>
      </c>
      <c r="S16" s="24" t="s">
        <v>59</v>
      </c>
      <c r="T16" s="28"/>
      <c r="U16" s="24" t="s">
        <v>60</v>
      </c>
      <c r="V16" s="24">
        <v>0.85</v>
      </c>
      <c r="W16" s="24">
        <v>0.885157</v>
      </c>
      <c r="X16" s="24">
        <v>0.85</v>
      </c>
      <c r="Y16" s="24">
        <v>0.857073</v>
      </c>
      <c r="Z16" s="24">
        <v>0.873379</v>
      </c>
      <c r="AA16" s="28"/>
      <c r="AB16" s="28"/>
      <c r="AC16" s="28"/>
      <c r="AD16" s="28"/>
      <c r="AE16" s="28"/>
      <c r="AF16" s="28"/>
      <c r="AG16" s="28"/>
      <c r="AH16" s="28"/>
      <c r="AI16" s="28"/>
      <c r="AJ16" s="28"/>
      <c r="AK16" s="28"/>
      <c r="AL16" s="28"/>
      <c r="AM16" s="28"/>
      <c r="AN16" s="28"/>
      <c r="AO16" s="28"/>
      <c r="AP16" s="28"/>
      <c r="AQ16" s="28"/>
    </row>
    <row r="17">
      <c r="A17" s="39"/>
      <c r="B17" s="40" t="s">
        <v>61</v>
      </c>
      <c r="C17" s="40" t="s">
        <v>62</v>
      </c>
      <c r="D17" s="41">
        <v>2.0E-4</v>
      </c>
      <c r="E17" s="42">
        <v>2.0</v>
      </c>
      <c r="F17" s="42"/>
      <c r="G17" s="42"/>
      <c r="H17" s="42"/>
      <c r="I17" s="42"/>
      <c r="J17" s="39"/>
      <c r="K17" s="39"/>
      <c r="L17" s="43"/>
      <c r="M17" s="43"/>
      <c r="N17" s="39"/>
      <c r="O17" s="43"/>
      <c r="P17" s="43"/>
      <c r="Q17" s="39"/>
      <c r="R17" s="44"/>
      <c r="S17" s="39"/>
      <c r="T17" s="45"/>
      <c r="U17" s="39"/>
      <c r="V17" s="39"/>
      <c r="W17" s="39"/>
      <c r="X17" s="39"/>
      <c r="Y17" s="39"/>
      <c r="Z17" s="39"/>
      <c r="AA17" s="45"/>
      <c r="AB17" s="45"/>
      <c r="AC17" s="45"/>
      <c r="AD17" s="45"/>
      <c r="AE17" s="45"/>
      <c r="AF17" s="45"/>
      <c r="AG17" s="45"/>
      <c r="AH17" s="45"/>
      <c r="AI17" s="45"/>
      <c r="AJ17" s="45"/>
      <c r="AK17" s="45"/>
      <c r="AL17" s="45"/>
      <c r="AM17" s="45"/>
      <c r="AN17" s="45"/>
      <c r="AO17" s="45"/>
      <c r="AP17" s="45"/>
      <c r="AQ17" s="45"/>
    </row>
    <row r="18">
      <c r="A18" s="12"/>
      <c r="B18" s="12"/>
      <c r="C18" s="12"/>
      <c r="D18" s="46"/>
      <c r="E18" s="2"/>
      <c r="F18" s="2"/>
      <c r="G18" s="2"/>
      <c r="H18" s="2"/>
      <c r="I18" s="2"/>
      <c r="J18" s="12"/>
      <c r="K18" s="12"/>
      <c r="L18" s="12"/>
      <c r="M18" s="12"/>
      <c r="N18" s="12"/>
      <c r="O18" s="12"/>
      <c r="P18" s="12"/>
      <c r="Q18" s="12"/>
      <c r="R18" s="47"/>
      <c r="S18" s="12"/>
      <c r="U18" s="12"/>
      <c r="V18" s="12"/>
      <c r="W18" s="12"/>
      <c r="X18" s="12"/>
      <c r="Y18" s="12"/>
      <c r="Z18" s="12"/>
    </row>
    <row r="19">
      <c r="A19" s="32" t="s">
        <v>65</v>
      </c>
      <c r="B19" s="32" t="s">
        <v>29</v>
      </c>
      <c r="C19" s="32" t="s">
        <v>29</v>
      </c>
      <c r="D19" s="33"/>
      <c r="E19" s="34">
        <v>0.0</v>
      </c>
      <c r="F19" s="34">
        <v>20.0</v>
      </c>
      <c r="G19" s="34" t="s">
        <v>29</v>
      </c>
      <c r="H19" s="34">
        <v>1.0</v>
      </c>
      <c r="I19" s="20">
        <v>32.0</v>
      </c>
      <c r="J19" s="32">
        <v>1.0474</v>
      </c>
      <c r="K19" s="32"/>
      <c r="L19" s="32">
        <v>8565.0</v>
      </c>
      <c r="M19" s="32">
        <v>5854.0</v>
      </c>
      <c r="N19" s="32">
        <v>4853.0</v>
      </c>
      <c r="O19" s="32">
        <v>1071.0</v>
      </c>
      <c r="P19" s="32">
        <v>121.0</v>
      </c>
      <c r="Q19" s="32"/>
      <c r="R19" s="32">
        <v>3.101</v>
      </c>
      <c r="S19" s="32">
        <v>311.245</v>
      </c>
      <c r="T19" s="32"/>
      <c r="U19" s="32"/>
      <c r="V19" s="32">
        <v>0.859504132231405</v>
      </c>
      <c r="W19" s="32">
        <v>0.883629685282577</v>
      </c>
      <c r="X19" s="32">
        <v>0.859504132231405</v>
      </c>
      <c r="Y19" s="32">
        <v>0.846524711424959</v>
      </c>
      <c r="Z19" s="33"/>
      <c r="AA19" s="33"/>
      <c r="AB19" s="33"/>
      <c r="AC19" s="33"/>
      <c r="AD19" s="33"/>
      <c r="AE19" s="33"/>
      <c r="AF19" s="33"/>
      <c r="AG19" s="33"/>
      <c r="AH19" s="33"/>
      <c r="AI19" s="33"/>
      <c r="AJ19" s="33"/>
      <c r="AK19" s="33"/>
      <c r="AL19" s="33"/>
      <c r="AM19" s="33"/>
      <c r="AN19" s="33"/>
      <c r="AO19" s="33"/>
      <c r="AP19" s="33"/>
      <c r="AQ19" s="33"/>
    </row>
    <row r="20">
      <c r="A20" s="23" t="s">
        <v>66</v>
      </c>
      <c r="B20" s="24" t="s">
        <v>52</v>
      </c>
      <c r="C20" s="24" t="s">
        <v>56</v>
      </c>
      <c r="D20" s="25">
        <v>2.0E-5</v>
      </c>
      <c r="E20" s="27">
        <v>1.0</v>
      </c>
      <c r="F20" s="27">
        <v>-1.0</v>
      </c>
      <c r="G20" s="27" t="s">
        <v>67</v>
      </c>
      <c r="H20" s="27">
        <v>16.0</v>
      </c>
      <c r="I20" s="27">
        <v>32.0</v>
      </c>
      <c r="J20" s="24">
        <v>0.2931</v>
      </c>
      <c r="K20" s="24">
        <v>0.3269</v>
      </c>
      <c r="L20" s="48">
        <v>8565.0</v>
      </c>
      <c r="M20" s="48">
        <v>5854.0</v>
      </c>
      <c r="N20" s="48">
        <v>4853.0</v>
      </c>
      <c r="O20" s="48">
        <v>1071.0</v>
      </c>
      <c r="P20" s="28"/>
      <c r="Q20" s="28"/>
      <c r="R20" s="29">
        <v>0.2790740740740741</v>
      </c>
      <c r="S20" s="29">
        <v>0.031689814814814816</v>
      </c>
      <c r="T20" s="28"/>
      <c r="U20" s="28"/>
      <c r="V20" s="24">
        <v>0.8908</v>
      </c>
      <c r="W20" s="24">
        <v>0.891</v>
      </c>
      <c r="X20" s="24">
        <v>0.8908</v>
      </c>
      <c r="Y20" s="24">
        <v>0.8908</v>
      </c>
      <c r="Z20" s="24">
        <v>0.8906</v>
      </c>
      <c r="AA20" s="28"/>
      <c r="AB20" s="28"/>
      <c r="AC20" s="28"/>
      <c r="AD20" s="28"/>
      <c r="AE20" s="28"/>
    </row>
    <row r="21">
      <c r="A21" s="39"/>
      <c r="B21" s="39" t="s">
        <v>29</v>
      </c>
      <c r="C21" s="39" t="s">
        <v>62</v>
      </c>
      <c r="D21" s="41">
        <v>2.0E-5</v>
      </c>
      <c r="E21" s="42">
        <v>2.0</v>
      </c>
      <c r="F21" s="42">
        <v>-1.0</v>
      </c>
      <c r="G21" s="42">
        <v>16.0</v>
      </c>
      <c r="H21" s="42">
        <v>16.0</v>
      </c>
      <c r="I21" s="42">
        <v>32.0</v>
      </c>
      <c r="J21" s="39"/>
      <c r="K21" s="39"/>
      <c r="L21" s="49"/>
      <c r="M21" s="49"/>
      <c r="N21" s="49"/>
      <c r="O21" s="49"/>
      <c r="P21" s="45"/>
      <c r="Q21" s="45"/>
      <c r="R21" s="44"/>
      <c r="S21" s="44"/>
      <c r="T21" s="45"/>
      <c r="U21" s="45"/>
      <c r="V21" s="39"/>
      <c r="W21" s="39"/>
      <c r="X21" s="39"/>
      <c r="Y21" s="39"/>
      <c r="Z21" s="39"/>
      <c r="AA21" s="45"/>
      <c r="AB21" s="45"/>
      <c r="AC21" s="45"/>
      <c r="AD21" s="45"/>
      <c r="AE21" s="45"/>
      <c r="AF21" s="45"/>
      <c r="AG21" s="45"/>
      <c r="AH21" s="45"/>
      <c r="AI21" s="45"/>
      <c r="AJ21" s="45"/>
      <c r="AK21" s="45"/>
      <c r="AL21" s="45"/>
      <c r="AM21" s="45"/>
      <c r="AN21" s="45"/>
      <c r="AO21" s="45"/>
      <c r="AP21" s="45"/>
      <c r="AQ21" s="45"/>
    </row>
    <row r="22">
      <c r="A22" s="32" t="s">
        <v>68</v>
      </c>
      <c r="B22" s="32" t="s">
        <v>29</v>
      </c>
      <c r="C22" s="32" t="s">
        <v>29</v>
      </c>
      <c r="D22" s="33"/>
      <c r="E22" s="34">
        <v>0.0</v>
      </c>
      <c r="F22" s="34">
        <v>20.0</v>
      </c>
      <c r="G22" s="34" t="s">
        <v>29</v>
      </c>
      <c r="H22" s="34">
        <v>1.0</v>
      </c>
      <c r="I22" s="20">
        <v>32.0</v>
      </c>
      <c r="J22" s="32">
        <v>1.3854</v>
      </c>
      <c r="K22" s="32">
        <v>1.515565</v>
      </c>
      <c r="L22" s="32">
        <v>643.0</v>
      </c>
      <c r="M22" s="32">
        <v>341.0</v>
      </c>
      <c r="N22" s="32">
        <v>302.0</v>
      </c>
      <c r="O22" s="32">
        <v>80.0</v>
      </c>
      <c r="P22" s="32">
        <v>80.0</v>
      </c>
      <c r="Q22" s="32">
        <v>81.0</v>
      </c>
      <c r="R22" s="32">
        <v>4.398</v>
      </c>
      <c r="S22" s="33"/>
      <c r="T22" s="32"/>
      <c r="U22" s="32"/>
      <c r="V22" s="32">
        <v>0.4875</v>
      </c>
      <c r="W22" s="32">
        <v>0.478563941299</v>
      </c>
      <c r="X22" s="32">
        <v>0.4875</v>
      </c>
      <c r="Y22" s="32">
        <v>0.47380566</v>
      </c>
      <c r="Z22" s="33"/>
      <c r="AA22" s="33"/>
      <c r="AB22" s="33"/>
      <c r="AC22" s="33"/>
      <c r="AD22" s="33"/>
      <c r="AE22" s="33"/>
      <c r="AF22" s="33"/>
      <c r="AG22" s="33"/>
      <c r="AH22" s="33"/>
      <c r="AI22" s="33"/>
      <c r="AJ22" s="33"/>
      <c r="AK22" s="33"/>
      <c r="AL22" s="33"/>
      <c r="AM22" s="33"/>
      <c r="AN22" s="33"/>
      <c r="AO22" s="33"/>
      <c r="AP22" s="33"/>
      <c r="AQ22" s="33"/>
    </row>
    <row r="23">
      <c r="B23" s="12" t="s">
        <v>52</v>
      </c>
      <c r="C23" s="12" t="s">
        <v>53</v>
      </c>
      <c r="D23" s="46">
        <v>2.0E-4</v>
      </c>
      <c r="E23" s="2">
        <v>0.0</v>
      </c>
      <c r="F23" s="2">
        <v>50.0</v>
      </c>
      <c r="G23" s="2" t="s">
        <v>29</v>
      </c>
      <c r="H23" s="2">
        <v>1.0</v>
      </c>
      <c r="I23" s="2">
        <v>32.0</v>
      </c>
      <c r="J23" s="12">
        <v>1.385</v>
      </c>
      <c r="K23" s="12">
        <v>1.467201</v>
      </c>
      <c r="L23" s="12">
        <v>643.0</v>
      </c>
      <c r="M23" s="12">
        <v>341.0</v>
      </c>
      <c r="N23" s="12">
        <v>302.0</v>
      </c>
      <c r="O23" s="12">
        <v>80.0</v>
      </c>
      <c r="P23" s="12">
        <v>80.0</v>
      </c>
      <c r="Q23" s="12">
        <v>81.0</v>
      </c>
      <c r="R23" s="47">
        <v>0.060127314814814814</v>
      </c>
      <c r="S23" s="12" t="s">
        <v>69</v>
      </c>
    </row>
    <row r="24">
      <c r="B24" s="12" t="s">
        <v>52</v>
      </c>
      <c r="C24" s="12" t="s">
        <v>56</v>
      </c>
      <c r="D24" s="46">
        <v>2.0E-4</v>
      </c>
      <c r="E24" s="2">
        <v>1.0</v>
      </c>
      <c r="F24" s="2">
        <v>-1.0</v>
      </c>
      <c r="G24" s="2">
        <v>20.0</v>
      </c>
      <c r="H24" s="2">
        <v>1.0</v>
      </c>
      <c r="I24" s="2">
        <v>32.0</v>
      </c>
      <c r="J24" s="12">
        <v>1.5463</v>
      </c>
      <c r="K24" s="12">
        <v>1.404586</v>
      </c>
      <c r="L24" s="12">
        <v>643.0</v>
      </c>
      <c r="M24" s="12">
        <v>341.0</v>
      </c>
      <c r="N24" s="12">
        <v>302.0</v>
      </c>
      <c r="O24" s="12">
        <v>80.0</v>
      </c>
      <c r="P24" s="12">
        <v>80.0</v>
      </c>
      <c r="Q24" s="12">
        <v>81.0</v>
      </c>
      <c r="R24" s="47">
        <v>1.9048611111111111</v>
      </c>
      <c r="S24" s="12"/>
      <c r="V24" s="12">
        <v>0.45</v>
      </c>
      <c r="W24" s="12">
        <v>0.446675191815856</v>
      </c>
      <c r="X24" s="12">
        <v>0.45</v>
      </c>
      <c r="Y24" s="12">
        <v>0.447222222222222</v>
      </c>
      <c r="Z24" s="12">
        <v>0.446098374126712</v>
      </c>
    </row>
    <row r="25">
      <c r="B25" s="12" t="s">
        <v>52</v>
      </c>
      <c r="C25" s="12" t="s">
        <v>70</v>
      </c>
      <c r="D25" s="46">
        <v>2.0E-4</v>
      </c>
      <c r="E25" s="2">
        <v>1.0</v>
      </c>
      <c r="F25" s="2">
        <v>-1.0</v>
      </c>
      <c r="G25" s="2" t="s">
        <v>29</v>
      </c>
      <c r="H25" s="2">
        <v>2.0</v>
      </c>
      <c r="I25" s="2">
        <v>32.0</v>
      </c>
      <c r="J25" s="12" t="s">
        <v>71</v>
      </c>
      <c r="L25" s="12">
        <v>643.0</v>
      </c>
      <c r="M25" s="12">
        <v>341.0</v>
      </c>
      <c r="N25" s="12">
        <v>302.0</v>
      </c>
      <c r="O25" s="12">
        <v>80.0</v>
      </c>
      <c r="P25" s="12">
        <v>80.0</v>
      </c>
      <c r="Q25" s="12">
        <v>81.0</v>
      </c>
    </row>
    <row r="26">
      <c r="B26" s="12" t="s">
        <v>52</v>
      </c>
      <c r="C26" s="12" t="s">
        <v>70</v>
      </c>
      <c r="D26" s="46">
        <v>2.0E-4</v>
      </c>
      <c r="E26" s="2">
        <v>1.0</v>
      </c>
      <c r="F26" s="2">
        <v>-1.0</v>
      </c>
      <c r="G26" s="2" t="s">
        <v>29</v>
      </c>
      <c r="H26" s="2">
        <v>4.0</v>
      </c>
      <c r="I26" s="2">
        <v>32.0</v>
      </c>
      <c r="J26" s="12" t="s">
        <v>71</v>
      </c>
      <c r="K26" s="12" t="s">
        <v>72</v>
      </c>
      <c r="L26" s="12">
        <v>643.0</v>
      </c>
      <c r="M26" s="12">
        <v>341.0</v>
      </c>
      <c r="N26" s="12">
        <v>302.0</v>
      </c>
      <c r="O26" s="12">
        <v>80.0</v>
      </c>
      <c r="P26" s="12">
        <v>80.0</v>
      </c>
      <c r="Q26" s="12">
        <v>81.0</v>
      </c>
      <c r="AC26" s="50"/>
      <c r="AD26" s="50"/>
      <c r="AE26" s="50"/>
      <c r="AF26" s="50"/>
      <c r="AG26" s="50"/>
    </row>
    <row r="27">
      <c r="B27" s="12" t="s">
        <v>52</v>
      </c>
      <c r="C27" s="12" t="s">
        <v>73</v>
      </c>
      <c r="D27" s="46">
        <v>2.0E-4</v>
      </c>
      <c r="E27" s="2">
        <v>2.0</v>
      </c>
      <c r="F27" s="2">
        <v>-1.0</v>
      </c>
      <c r="G27" s="2">
        <v>20.0</v>
      </c>
      <c r="H27" s="2" t="s">
        <v>74</v>
      </c>
      <c r="I27" s="2">
        <v>32.0</v>
      </c>
      <c r="J27" s="12">
        <v>1.1197</v>
      </c>
      <c r="K27" s="12">
        <v>1.390434</v>
      </c>
      <c r="L27" s="12">
        <v>643.0</v>
      </c>
      <c r="M27" s="12">
        <v>341.0</v>
      </c>
      <c r="N27" s="12">
        <v>302.0</v>
      </c>
      <c r="O27" s="12">
        <v>80.0</v>
      </c>
      <c r="P27" s="12">
        <v>80.0</v>
      </c>
      <c r="Q27" s="12">
        <v>81.0</v>
      </c>
      <c r="R27" s="47">
        <v>0.06366342592592593</v>
      </c>
      <c r="S27" s="12" t="s">
        <v>69</v>
      </c>
      <c r="T27" s="12">
        <v>300.578</v>
      </c>
      <c r="U27" s="12" t="s">
        <v>75</v>
      </c>
      <c r="V27" s="12">
        <v>0.543209876543209</v>
      </c>
      <c r="W27" s="12">
        <v>0.542534959201625</v>
      </c>
      <c r="X27" s="12">
        <v>0.543209876543209</v>
      </c>
      <c r="Y27" s="12">
        <v>0.542789839648077</v>
      </c>
      <c r="Z27" s="12">
        <v>0.540691838261104</v>
      </c>
      <c r="AC27" s="50"/>
      <c r="AD27" s="50"/>
      <c r="AE27" s="50"/>
      <c r="AF27" s="50"/>
      <c r="AG27" s="50"/>
    </row>
    <row r="28">
      <c r="B28" s="12" t="s">
        <v>52</v>
      </c>
      <c r="C28" s="12" t="s">
        <v>76</v>
      </c>
      <c r="D28" s="46">
        <v>2.0E-4</v>
      </c>
      <c r="E28" s="2">
        <v>3.0</v>
      </c>
      <c r="F28" s="2">
        <v>-1.0</v>
      </c>
      <c r="G28" s="2">
        <v>20.0</v>
      </c>
      <c r="H28" s="2" t="s">
        <v>74</v>
      </c>
      <c r="I28" s="2">
        <v>32.0</v>
      </c>
      <c r="J28" s="12">
        <v>0.7219</v>
      </c>
      <c r="K28" s="12">
        <v>1.442009</v>
      </c>
      <c r="L28" s="12">
        <v>643.0</v>
      </c>
      <c r="M28" s="12">
        <v>341.0</v>
      </c>
      <c r="N28" s="12">
        <v>302.0</v>
      </c>
      <c r="O28" s="12">
        <v>80.0</v>
      </c>
      <c r="P28" s="12">
        <v>80.0</v>
      </c>
      <c r="Q28" s="12">
        <v>81.0</v>
      </c>
      <c r="R28" s="47">
        <v>0.09890509259259259</v>
      </c>
      <c r="S28" s="12" t="s">
        <v>69</v>
      </c>
      <c r="T28" s="12">
        <v>313.392</v>
      </c>
      <c r="U28" s="12" t="s">
        <v>75</v>
      </c>
      <c r="V28" s="12">
        <v>0.506172839506172</v>
      </c>
      <c r="W28" s="12">
        <v>0.501590450995212</v>
      </c>
      <c r="X28" s="12">
        <v>0.506172839506172</v>
      </c>
      <c r="Y28" s="12">
        <v>0.501111877923472</v>
      </c>
      <c r="Z28" s="12">
        <v>0.499651999648611</v>
      </c>
    </row>
    <row r="29">
      <c r="B29" s="12" t="s">
        <v>52</v>
      </c>
      <c r="C29" s="12" t="s">
        <v>77</v>
      </c>
      <c r="D29" s="46">
        <v>2.0E-5</v>
      </c>
      <c r="E29" s="2">
        <v>3.0</v>
      </c>
      <c r="F29" s="2">
        <v>-1.0</v>
      </c>
      <c r="G29" s="2">
        <v>20.0</v>
      </c>
      <c r="H29" s="2" t="s">
        <v>74</v>
      </c>
      <c r="I29" s="2">
        <v>32.0</v>
      </c>
      <c r="J29" s="12">
        <v>1.1768</v>
      </c>
      <c r="K29" s="12">
        <v>1.426216</v>
      </c>
      <c r="L29" s="12">
        <v>643.0</v>
      </c>
      <c r="M29" s="12">
        <v>341.0</v>
      </c>
      <c r="N29" s="12">
        <v>302.0</v>
      </c>
      <c r="O29" s="12">
        <v>80.0</v>
      </c>
      <c r="P29" s="12">
        <v>80.0</v>
      </c>
      <c r="Q29" s="12">
        <v>81.0</v>
      </c>
      <c r="R29" s="47">
        <v>0.09883136574074075</v>
      </c>
      <c r="S29" s="12" t="s">
        <v>69</v>
      </c>
      <c r="T29" s="12"/>
      <c r="U29" s="12"/>
      <c r="V29" s="12"/>
      <c r="W29" s="12"/>
      <c r="X29" s="12"/>
      <c r="Y29" s="12"/>
      <c r="Z29" s="12"/>
    </row>
    <row r="30">
      <c r="B30" s="12" t="s">
        <v>52</v>
      </c>
      <c r="C30" s="12" t="s">
        <v>78</v>
      </c>
      <c r="D30" s="46">
        <v>1.0E-4</v>
      </c>
      <c r="E30" s="2">
        <v>3.0</v>
      </c>
      <c r="F30" s="2">
        <v>-1.0</v>
      </c>
      <c r="G30" s="2">
        <v>20.0</v>
      </c>
      <c r="H30" s="2" t="s">
        <v>74</v>
      </c>
      <c r="I30" s="2">
        <v>32.0</v>
      </c>
      <c r="J30" s="12">
        <v>0.8949</v>
      </c>
      <c r="K30" s="12">
        <v>1.416552</v>
      </c>
      <c r="L30" s="12">
        <v>643.0</v>
      </c>
      <c r="M30" s="12">
        <v>341.0</v>
      </c>
      <c r="N30" s="12">
        <v>302.0</v>
      </c>
      <c r="O30" s="12">
        <v>80.0</v>
      </c>
      <c r="P30" s="12">
        <v>80.0</v>
      </c>
      <c r="Q30" s="12">
        <v>81.0</v>
      </c>
      <c r="R30" s="47">
        <v>0.09886793981481481</v>
      </c>
      <c r="S30" s="12" t="s">
        <v>69</v>
      </c>
      <c r="T30" s="12">
        <v>315.431</v>
      </c>
      <c r="U30" s="12" t="s">
        <v>75</v>
      </c>
      <c r="V30" s="12">
        <v>0.469135802469135</v>
      </c>
      <c r="W30" s="12">
        <v>0.456561499771376</v>
      </c>
      <c r="X30" s="12">
        <v>0.469135802469135</v>
      </c>
      <c r="Y30" s="12">
        <v>0.454317071499202</v>
      </c>
      <c r="Z30" s="12">
        <v>0.458571380908463</v>
      </c>
    </row>
    <row r="31">
      <c r="A31" s="23" t="s">
        <v>79</v>
      </c>
      <c r="B31" s="24" t="s">
        <v>80</v>
      </c>
      <c r="C31" s="24" t="s">
        <v>29</v>
      </c>
      <c r="D31" s="25">
        <v>2.0E-4</v>
      </c>
      <c r="E31" s="27">
        <v>1.0</v>
      </c>
      <c r="F31" s="27">
        <v>-1.0</v>
      </c>
      <c r="G31" s="27">
        <v>20.0</v>
      </c>
      <c r="H31" s="27" t="s">
        <v>74</v>
      </c>
      <c r="I31" s="27">
        <v>32.0</v>
      </c>
      <c r="J31" s="24">
        <v>0.7278</v>
      </c>
      <c r="K31" s="24">
        <v>0.696774</v>
      </c>
      <c r="L31" s="24">
        <v>643.0</v>
      </c>
      <c r="M31" s="24">
        <v>341.0</v>
      </c>
      <c r="N31" s="24">
        <v>302.0</v>
      </c>
      <c r="O31" s="24">
        <v>80.0</v>
      </c>
      <c r="P31" s="24">
        <v>80.0</v>
      </c>
      <c r="Q31" s="24">
        <v>81.0</v>
      </c>
      <c r="R31" s="29">
        <v>0.029760300925925926</v>
      </c>
      <c r="S31" s="24" t="s">
        <v>69</v>
      </c>
      <c r="T31" s="24"/>
      <c r="U31" s="24" t="s">
        <v>60</v>
      </c>
      <c r="V31" s="24">
        <v>0.4625</v>
      </c>
      <c r="W31" s="24"/>
      <c r="X31" s="24"/>
      <c r="Y31" s="24">
        <v>0.443062</v>
      </c>
      <c r="Z31" s="24"/>
      <c r="AA31" s="28"/>
      <c r="AB31" s="28"/>
      <c r="AC31" s="28"/>
      <c r="AD31" s="28"/>
      <c r="AE31" s="28"/>
      <c r="AF31" s="28"/>
      <c r="AG31" s="28"/>
      <c r="AH31" s="28"/>
      <c r="AI31" s="28"/>
      <c r="AJ31" s="28"/>
      <c r="AK31" s="28"/>
      <c r="AL31" s="28"/>
      <c r="AM31" s="28"/>
      <c r="AN31" s="28"/>
      <c r="AO31" s="28"/>
      <c r="AP31" s="28"/>
      <c r="AQ31" s="28"/>
    </row>
    <row r="32">
      <c r="A32" s="51"/>
      <c r="B32" s="51" t="s">
        <v>29</v>
      </c>
      <c r="C32" s="51" t="s">
        <v>63</v>
      </c>
      <c r="D32" s="52">
        <v>2.0E-4</v>
      </c>
      <c r="E32" s="53">
        <v>3.0</v>
      </c>
      <c r="F32" s="53">
        <v>-1.0</v>
      </c>
      <c r="G32" s="53">
        <v>20.0</v>
      </c>
      <c r="H32" s="53">
        <v>16.0</v>
      </c>
      <c r="I32" s="53">
        <v>32.0</v>
      </c>
      <c r="J32" s="51"/>
      <c r="K32" s="51"/>
      <c r="L32" s="51">
        <v>643.0</v>
      </c>
      <c r="M32" s="51">
        <v>341.0</v>
      </c>
      <c r="N32" s="51">
        <v>302.0</v>
      </c>
      <c r="O32" s="51">
        <v>80.0</v>
      </c>
      <c r="P32" s="51">
        <v>80.0</v>
      </c>
      <c r="Q32" s="51">
        <v>81.0</v>
      </c>
      <c r="R32" s="54"/>
      <c r="S32" s="51"/>
      <c r="T32" s="51"/>
      <c r="U32" s="51"/>
      <c r="V32" s="51"/>
      <c r="W32" s="51"/>
      <c r="X32" s="51"/>
      <c r="Y32" s="51"/>
      <c r="Z32" s="51"/>
      <c r="AA32" s="55"/>
      <c r="AB32" s="55"/>
      <c r="AC32" s="55"/>
      <c r="AD32" s="55"/>
      <c r="AE32" s="55"/>
      <c r="AF32" s="55"/>
      <c r="AG32" s="55"/>
      <c r="AH32" s="55"/>
      <c r="AI32" s="55"/>
      <c r="AJ32" s="55"/>
      <c r="AK32" s="55"/>
      <c r="AL32" s="55"/>
      <c r="AM32" s="55"/>
      <c r="AN32" s="55"/>
      <c r="AO32" s="55"/>
      <c r="AP32" s="55"/>
      <c r="AQ32" s="55"/>
    </row>
    <row r="33">
      <c r="A33" s="56"/>
      <c r="B33" s="56" t="s">
        <v>81</v>
      </c>
      <c r="C33" s="56"/>
      <c r="D33" s="57">
        <v>2.0E-5</v>
      </c>
      <c r="E33" s="58"/>
      <c r="F33" s="58"/>
      <c r="G33" s="58"/>
      <c r="H33" s="58"/>
      <c r="I33" s="58">
        <v>1.0</v>
      </c>
      <c r="J33" s="56"/>
      <c r="K33" s="56"/>
      <c r="L33" s="56"/>
      <c r="M33" s="56"/>
      <c r="N33" s="56"/>
      <c r="O33" s="56"/>
      <c r="P33" s="56"/>
      <c r="Q33" s="56"/>
      <c r="R33" s="59">
        <v>0.01273148148148148</v>
      </c>
      <c r="S33" s="56"/>
      <c r="T33" s="56"/>
      <c r="U33" s="56"/>
      <c r="V33" s="56">
        <v>0.375</v>
      </c>
      <c r="W33" s="56">
        <v>0.3763</v>
      </c>
      <c r="X33" s="56">
        <v>0.375</v>
      </c>
      <c r="Y33" s="56">
        <v>0.3719</v>
      </c>
      <c r="Z33" s="56">
        <v>0.3784</v>
      </c>
      <c r="AA33" s="60"/>
      <c r="AB33" s="60"/>
      <c r="AC33" s="60"/>
      <c r="AD33" s="60"/>
      <c r="AE33" s="60"/>
      <c r="AF33" s="60"/>
      <c r="AG33" s="60"/>
      <c r="AH33" s="60"/>
      <c r="AI33" s="60"/>
      <c r="AJ33" s="60"/>
      <c r="AK33" s="60"/>
      <c r="AL33" s="60"/>
      <c r="AM33" s="60"/>
      <c r="AN33" s="60"/>
      <c r="AO33" s="60"/>
      <c r="AP33" s="60"/>
      <c r="AQ33" s="60"/>
    </row>
    <row r="34">
      <c r="A34" s="56"/>
      <c r="B34" s="56" t="s">
        <v>82</v>
      </c>
      <c r="C34" s="56"/>
      <c r="D34" s="57">
        <v>2.0E-5</v>
      </c>
      <c r="E34" s="58"/>
      <c r="F34" s="58"/>
      <c r="G34" s="58"/>
      <c r="H34" s="58"/>
      <c r="I34" s="58">
        <v>3.0</v>
      </c>
      <c r="J34" s="56" t="s">
        <v>29</v>
      </c>
      <c r="K34" s="56">
        <v>1.34</v>
      </c>
      <c r="L34" s="56"/>
      <c r="M34" s="56"/>
      <c r="N34" s="56"/>
      <c r="O34" s="56"/>
      <c r="P34" s="56"/>
      <c r="Q34" s="56"/>
      <c r="R34" s="59">
        <v>0.01392361111111111</v>
      </c>
      <c r="S34" s="56"/>
      <c r="T34" s="56"/>
      <c r="U34" s="56"/>
      <c r="V34" s="56">
        <v>0.525</v>
      </c>
      <c r="W34" s="56">
        <v>0.5525</v>
      </c>
      <c r="X34" s="56">
        <v>0.525</v>
      </c>
      <c r="Y34" s="56">
        <v>0.494042</v>
      </c>
      <c r="Z34" s="56">
        <v>0.537446</v>
      </c>
      <c r="AA34" s="60"/>
      <c r="AB34" s="60"/>
      <c r="AC34" s="60"/>
      <c r="AD34" s="60"/>
      <c r="AE34" s="60"/>
      <c r="AF34" s="60"/>
      <c r="AG34" s="60"/>
      <c r="AH34" s="60"/>
      <c r="AI34" s="60"/>
      <c r="AJ34" s="60"/>
      <c r="AK34" s="60"/>
      <c r="AL34" s="60"/>
      <c r="AM34" s="60"/>
      <c r="AN34" s="60"/>
      <c r="AO34" s="60"/>
      <c r="AP34" s="60"/>
      <c r="AQ34" s="60"/>
    </row>
    <row r="35">
      <c r="A35" s="56"/>
      <c r="B35" s="56" t="s">
        <v>83</v>
      </c>
      <c r="C35" s="56"/>
      <c r="D35" s="57">
        <v>2.0E-5</v>
      </c>
      <c r="E35" s="58"/>
      <c r="F35" s="58"/>
      <c r="G35" s="58"/>
      <c r="H35" s="58"/>
      <c r="I35" s="58">
        <v>5.0</v>
      </c>
      <c r="J35" s="56"/>
      <c r="K35" s="56"/>
      <c r="L35" s="56"/>
      <c r="M35" s="56"/>
      <c r="N35" s="56"/>
      <c r="O35" s="56"/>
      <c r="P35" s="56"/>
      <c r="Q35" s="56"/>
      <c r="R35" s="59">
        <v>0.013668981481481482</v>
      </c>
      <c r="S35" s="56"/>
      <c r="T35" s="56"/>
      <c r="U35" s="56"/>
      <c r="V35" s="56">
        <v>0.4875</v>
      </c>
      <c r="W35" s="56">
        <v>0.486848</v>
      </c>
      <c r="X35" s="56">
        <v>0.4875</v>
      </c>
      <c r="Y35" s="56">
        <v>0.487098</v>
      </c>
      <c r="Z35" s="56">
        <v>0.485585</v>
      </c>
      <c r="AA35" s="60"/>
      <c r="AB35" s="60"/>
      <c r="AC35" s="60"/>
      <c r="AD35" s="60"/>
      <c r="AE35" s="60"/>
      <c r="AF35" s="60"/>
      <c r="AG35" s="60"/>
      <c r="AH35" s="60"/>
      <c r="AI35" s="60"/>
      <c r="AJ35" s="60"/>
      <c r="AK35" s="60"/>
      <c r="AL35" s="60"/>
      <c r="AM35" s="60"/>
      <c r="AN35" s="60"/>
      <c r="AO35" s="60"/>
      <c r="AP35" s="60"/>
      <c r="AQ35" s="60"/>
    </row>
    <row r="36">
      <c r="A36" s="56"/>
      <c r="B36" s="56" t="s">
        <v>84</v>
      </c>
      <c r="C36" s="56"/>
      <c r="D36" s="57">
        <v>2.0E-5</v>
      </c>
      <c r="E36" s="58"/>
      <c r="F36" s="58"/>
      <c r="G36" s="58"/>
      <c r="H36" s="58"/>
      <c r="I36" s="58">
        <v>7.0</v>
      </c>
      <c r="J36" s="56"/>
      <c r="K36" s="56"/>
      <c r="L36" s="56"/>
      <c r="M36" s="56"/>
      <c r="N36" s="56"/>
      <c r="O36" s="56"/>
      <c r="P36" s="56"/>
      <c r="Q36" s="56"/>
      <c r="R36" s="59"/>
      <c r="S36" s="56"/>
      <c r="T36" s="56"/>
      <c r="U36" s="56"/>
      <c r="V36" s="56">
        <v>0.475</v>
      </c>
      <c r="W36" s="56">
        <v>0.472059</v>
      </c>
      <c r="X36" s="56">
        <v>0.475</v>
      </c>
      <c r="Y36" s="56">
        <v>0.472348</v>
      </c>
      <c r="Z36" s="56">
        <v>0.471162</v>
      </c>
      <c r="AA36" s="60"/>
      <c r="AB36" s="60"/>
      <c r="AC36" s="60"/>
      <c r="AD36" s="60"/>
      <c r="AE36" s="60"/>
      <c r="AF36" s="60"/>
      <c r="AG36" s="60"/>
      <c r="AH36" s="60"/>
      <c r="AI36" s="60"/>
      <c r="AJ36" s="60"/>
      <c r="AK36" s="60"/>
      <c r="AL36" s="60"/>
      <c r="AM36" s="60"/>
      <c r="AN36" s="60"/>
      <c r="AO36" s="60"/>
      <c r="AP36" s="60"/>
      <c r="AQ36" s="60"/>
    </row>
    <row r="37">
      <c r="A37" s="32" t="s">
        <v>85</v>
      </c>
      <c r="B37" s="32" t="s">
        <v>29</v>
      </c>
      <c r="C37" s="32" t="s">
        <v>29</v>
      </c>
      <c r="D37" s="33"/>
      <c r="E37" s="34">
        <v>0.0</v>
      </c>
      <c r="F37" s="34">
        <v>20.0</v>
      </c>
      <c r="G37" s="34" t="s">
        <v>29</v>
      </c>
      <c r="H37" s="34">
        <v>1.0</v>
      </c>
      <c r="I37" s="20">
        <v>32.0</v>
      </c>
      <c r="J37" s="32">
        <v>0.676</v>
      </c>
      <c r="K37" s="32">
        <v>0.771371</v>
      </c>
      <c r="L37" s="32">
        <v>725.0</v>
      </c>
      <c r="M37" s="32">
        <v>523.0</v>
      </c>
      <c r="N37" s="32">
        <v>202.0</v>
      </c>
      <c r="O37" s="32">
        <v>91.0</v>
      </c>
      <c r="P37" s="32">
        <v>91.0</v>
      </c>
      <c r="Q37" s="32"/>
      <c r="R37" s="32">
        <v>7.414</v>
      </c>
      <c r="S37" s="32">
        <v>104.013</v>
      </c>
      <c r="T37" s="32"/>
      <c r="U37" s="32"/>
      <c r="V37" s="32">
        <v>0.714285714285714</v>
      </c>
      <c r="W37" s="32">
        <v>0.510204081632653</v>
      </c>
      <c r="X37" s="32">
        <v>0.714285714285714</v>
      </c>
      <c r="Y37" s="32">
        <v>0.595238095238095</v>
      </c>
      <c r="Z37" s="32">
        <v>0.451753951452625</v>
      </c>
      <c r="AA37" s="33"/>
      <c r="AB37" s="33"/>
      <c r="AC37" s="33"/>
      <c r="AD37" s="33"/>
      <c r="AE37" s="33"/>
      <c r="AF37" s="33"/>
      <c r="AG37" s="33"/>
      <c r="AH37" s="33"/>
      <c r="AI37" s="33"/>
      <c r="AJ37" s="33"/>
      <c r="AK37" s="33"/>
      <c r="AL37" s="33"/>
      <c r="AM37" s="33"/>
      <c r="AN37" s="33"/>
      <c r="AO37" s="33"/>
      <c r="AP37" s="33"/>
      <c r="AQ37" s="33"/>
    </row>
    <row r="38">
      <c r="B38" s="12" t="s">
        <v>52</v>
      </c>
      <c r="C38" s="12" t="s">
        <v>56</v>
      </c>
      <c r="E38" s="2">
        <v>1.0</v>
      </c>
      <c r="F38" s="2">
        <v>-1.0</v>
      </c>
      <c r="G38" s="2" t="s">
        <v>29</v>
      </c>
      <c r="H38" s="2">
        <v>1.0</v>
      </c>
      <c r="I38" s="2">
        <v>32.0</v>
      </c>
      <c r="J38" s="12">
        <v>0.4918</v>
      </c>
      <c r="K38" s="12">
        <v>0.73059</v>
      </c>
      <c r="L38" s="12">
        <v>725.0</v>
      </c>
      <c r="M38" s="12">
        <v>523.0</v>
      </c>
      <c r="N38" s="12">
        <v>202.0</v>
      </c>
      <c r="O38" s="12">
        <v>91.0</v>
      </c>
      <c r="P38" s="12">
        <v>91.0</v>
      </c>
      <c r="Q38" s="61"/>
      <c r="R38" s="61">
        <v>0.8284722222222223</v>
      </c>
      <c r="S38" s="12">
        <v>15.6275</v>
      </c>
      <c r="V38" s="12">
        <v>0.824175824175824</v>
      </c>
      <c r="W38" s="12">
        <v>0.817907444668008</v>
      </c>
      <c r="X38" s="12">
        <v>0.824175824175824</v>
      </c>
      <c r="Y38" s="12">
        <v>0.816587504567044</v>
      </c>
      <c r="Z38" s="12">
        <v>0.746322950945391</v>
      </c>
    </row>
    <row r="39">
      <c r="A39" s="23" t="s">
        <v>86</v>
      </c>
      <c r="B39" s="24" t="s">
        <v>87</v>
      </c>
      <c r="C39" s="24" t="s">
        <v>63</v>
      </c>
      <c r="D39" s="25">
        <v>2.0E-5</v>
      </c>
      <c r="E39" s="30">
        <v>3.0</v>
      </c>
      <c r="F39" s="27">
        <v>-1.0</v>
      </c>
      <c r="G39" s="27" t="s">
        <v>29</v>
      </c>
      <c r="H39" s="27">
        <v>32.0</v>
      </c>
      <c r="I39" s="27">
        <v>32.0</v>
      </c>
      <c r="J39" s="24">
        <v>0.9134</v>
      </c>
      <c r="K39" s="24">
        <v>0.918234</v>
      </c>
      <c r="L39" s="24">
        <v>725.0</v>
      </c>
      <c r="M39" s="24">
        <v>523.0</v>
      </c>
      <c r="N39" s="24">
        <v>202.0</v>
      </c>
      <c r="O39" s="24">
        <v>91.0</v>
      </c>
      <c r="P39" s="24">
        <v>91.0</v>
      </c>
      <c r="Q39" s="28"/>
      <c r="R39" s="29">
        <v>0.026087384259259258</v>
      </c>
      <c r="S39" s="24" t="s">
        <v>69</v>
      </c>
      <c r="T39" s="28"/>
      <c r="U39" s="24" t="s">
        <v>60</v>
      </c>
      <c r="V39" s="24">
        <v>0.32967</v>
      </c>
      <c r="W39" s="24">
        <v>0.501006</v>
      </c>
      <c r="X39" s="24">
        <v>0.32967</v>
      </c>
      <c r="Y39" s="24">
        <v>0.307719</v>
      </c>
      <c r="Z39" s="24">
        <v>0.424751</v>
      </c>
      <c r="AA39" s="28"/>
      <c r="AB39" s="28"/>
      <c r="AC39" s="28"/>
      <c r="AD39" s="28"/>
      <c r="AE39" s="28"/>
      <c r="AF39" s="28"/>
      <c r="AG39" s="28"/>
      <c r="AH39" s="28"/>
      <c r="AI39" s="28"/>
      <c r="AJ39" s="28"/>
      <c r="AK39" s="28"/>
      <c r="AL39" s="28"/>
      <c r="AM39" s="28"/>
      <c r="AN39" s="28"/>
      <c r="AO39" s="28"/>
      <c r="AP39" s="28"/>
      <c r="AQ39" s="28"/>
    </row>
    <row r="40">
      <c r="A40" s="24"/>
      <c r="B40" s="24" t="s">
        <v>87</v>
      </c>
      <c r="C40" s="24" t="s">
        <v>88</v>
      </c>
      <c r="D40" s="25">
        <v>2.0E-5</v>
      </c>
      <c r="E40" s="30">
        <v>5.0</v>
      </c>
      <c r="F40" s="27">
        <v>-1.0</v>
      </c>
      <c r="G40" s="27" t="s">
        <v>29</v>
      </c>
      <c r="H40" s="27">
        <v>32.0</v>
      </c>
      <c r="I40" s="27">
        <v>32.0</v>
      </c>
      <c r="J40" s="24">
        <v>0.5767</v>
      </c>
      <c r="K40" s="24">
        <v>0.685099</v>
      </c>
      <c r="L40" s="24">
        <v>725.0</v>
      </c>
      <c r="M40" s="24">
        <v>523.0</v>
      </c>
      <c r="N40" s="24">
        <v>202.0</v>
      </c>
      <c r="O40" s="24">
        <v>91.0</v>
      </c>
      <c r="P40" s="24">
        <v>91.0</v>
      </c>
      <c r="Q40" s="28"/>
      <c r="R40" s="29">
        <v>0.04280706018518519</v>
      </c>
      <c r="S40" s="24" t="s">
        <v>69</v>
      </c>
      <c r="T40" s="28"/>
      <c r="U40" s="24" t="s">
        <v>60</v>
      </c>
      <c r="V40" s="24">
        <v>0.692308</v>
      </c>
      <c r="W40" s="24">
        <v>0.607843</v>
      </c>
      <c r="X40" s="24">
        <v>0.692308</v>
      </c>
      <c r="Y40" s="24">
        <v>0.616667</v>
      </c>
      <c r="Z40" s="24">
        <v>0.472936</v>
      </c>
      <c r="AA40" s="28"/>
      <c r="AB40" s="28"/>
      <c r="AC40" s="28"/>
      <c r="AD40" s="28"/>
      <c r="AE40" s="28"/>
      <c r="AF40" s="28"/>
      <c r="AG40" s="28"/>
      <c r="AH40" s="28"/>
      <c r="AI40" s="28"/>
      <c r="AJ40" s="28"/>
      <c r="AK40" s="28"/>
      <c r="AL40" s="28"/>
      <c r="AM40" s="28"/>
      <c r="AN40" s="28"/>
      <c r="AO40" s="28"/>
      <c r="AP40" s="28"/>
      <c r="AQ40" s="28"/>
    </row>
    <row r="41">
      <c r="A41" s="28"/>
      <c r="B41" s="24" t="s">
        <v>89</v>
      </c>
      <c r="C41" s="62" t="s">
        <v>88</v>
      </c>
      <c r="D41" s="63">
        <v>2.0E-4</v>
      </c>
      <c r="E41" s="27">
        <v>5.0</v>
      </c>
      <c r="F41" s="27">
        <v>-1.0</v>
      </c>
      <c r="G41" s="27" t="s">
        <v>29</v>
      </c>
      <c r="H41" s="27">
        <v>32.0</v>
      </c>
      <c r="I41" s="27">
        <v>32.0</v>
      </c>
      <c r="J41" s="24">
        <v>0.2991</v>
      </c>
      <c r="K41" s="24">
        <v>0.580129</v>
      </c>
      <c r="L41" s="24">
        <v>725.0</v>
      </c>
      <c r="M41" s="24">
        <v>523.0</v>
      </c>
      <c r="N41" s="24">
        <v>202.0</v>
      </c>
      <c r="O41" s="24">
        <v>91.0</v>
      </c>
      <c r="P41" s="24">
        <v>91.0</v>
      </c>
      <c r="Q41" s="28"/>
      <c r="R41" s="29">
        <v>0.02232037037037037</v>
      </c>
      <c r="S41" s="24" t="s">
        <v>69</v>
      </c>
      <c r="T41" s="28"/>
      <c r="U41" s="24" t="s">
        <v>60</v>
      </c>
      <c r="V41" s="24">
        <v>0.769231</v>
      </c>
      <c r="W41" s="24">
        <v>0.75641</v>
      </c>
      <c r="X41" s="24">
        <v>0.769231</v>
      </c>
      <c r="Y41" s="24">
        <v>0.741259</v>
      </c>
      <c r="Z41" s="24">
        <v>0.629643</v>
      </c>
      <c r="AA41" s="28"/>
      <c r="AB41" s="28"/>
      <c r="AC41" s="28"/>
      <c r="AD41" s="28"/>
      <c r="AE41" s="28"/>
      <c r="AF41" s="28"/>
      <c r="AG41" s="28"/>
      <c r="AH41" s="28"/>
      <c r="AI41" s="28"/>
      <c r="AJ41" s="28"/>
      <c r="AK41" s="28"/>
      <c r="AL41" s="28"/>
      <c r="AM41" s="28"/>
      <c r="AN41" s="28"/>
      <c r="AO41" s="28"/>
      <c r="AP41" s="28"/>
      <c r="AQ41" s="28"/>
    </row>
    <row r="42">
      <c r="A42" s="28"/>
      <c r="B42" s="24" t="s">
        <v>89</v>
      </c>
      <c r="C42" s="64" t="s">
        <v>90</v>
      </c>
      <c r="D42" s="25">
        <v>2.0E-4</v>
      </c>
      <c r="E42" s="30">
        <v>7.0</v>
      </c>
      <c r="F42" s="27">
        <v>-1.0</v>
      </c>
      <c r="G42" s="27"/>
      <c r="H42" s="30">
        <v>16.0</v>
      </c>
      <c r="I42" s="27">
        <v>32.0</v>
      </c>
      <c r="J42" s="24">
        <v>0.0666</v>
      </c>
      <c r="K42" s="24">
        <v>1.00577</v>
      </c>
      <c r="L42" s="24">
        <v>725.0</v>
      </c>
      <c r="M42" s="24">
        <v>523.0</v>
      </c>
      <c r="N42" s="24">
        <v>202.0</v>
      </c>
      <c r="O42" s="24">
        <v>91.0</v>
      </c>
      <c r="P42" s="24">
        <v>91.0</v>
      </c>
      <c r="Q42" s="28"/>
      <c r="R42" s="29">
        <v>0.03489976851851852</v>
      </c>
      <c r="S42" s="24" t="s">
        <v>69</v>
      </c>
      <c r="T42" s="28"/>
      <c r="U42" s="24" t="s">
        <v>60</v>
      </c>
      <c r="V42" s="24">
        <v>0.813187</v>
      </c>
      <c r="W42" s="24">
        <v>0.811278</v>
      </c>
      <c r="X42" s="24">
        <v>0.813187</v>
      </c>
      <c r="Y42" s="24">
        <v>0.795414</v>
      </c>
      <c r="Z42" s="24">
        <v>0.699785</v>
      </c>
      <c r="AA42" s="28"/>
      <c r="AB42" s="28"/>
      <c r="AC42" s="28"/>
      <c r="AD42" s="28"/>
      <c r="AE42" s="28"/>
      <c r="AF42" s="28"/>
      <c r="AG42" s="28"/>
      <c r="AH42" s="28"/>
      <c r="AI42" s="28"/>
      <c r="AJ42" s="28"/>
      <c r="AK42" s="28"/>
      <c r="AL42" s="28"/>
      <c r="AM42" s="28"/>
      <c r="AN42" s="28"/>
      <c r="AO42" s="28"/>
      <c r="AP42" s="28"/>
      <c r="AQ42" s="28"/>
    </row>
    <row r="43">
      <c r="A43" s="28"/>
      <c r="B43" s="24" t="s">
        <v>89</v>
      </c>
      <c r="C43" s="64" t="s">
        <v>90</v>
      </c>
      <c r="D43" s="63">
        <v>2.0E-5</v>
      </c>
      <c r="E43" s="27">
        <v>7.0</v>
      </c>
      <c r="F43" s="27">
        <v>-1.0</v>
      </c>
      <c r="G43" s="27"/>
      <c r="H43" s="27">
        <v>16.0</v>
      </c>
      <c r="I43" s="27">
        <v>32.0</v>
      </c>
      <c r="J43" s="24">
        <v>0.4639</v>
      </c>
      <c r="K43" s="24">
        <v>0.673899</v>
      </c>
      <c r="L43" s="24">
        <v>725.0</v>
      </c>
      <c r="M43" s="24">
        <v>523.0</v>
      </c>
      <c r="N43" s="24">
        <v>202.0</v>
      </c>
      <c r="O43" s="24">
        <v>91.0</v>
      </c>
      <c r="P43" s="24">
        <v>91.0</v>
      </c>
      <c r="Q43" s="28"/>
      <c r="R43" s="29">
        <v>0.03697210648148148</v>
      </c>
      <c r="S43" s="24" t="s">
        <v>69</v>
      </c>
      <c r="T43" s="28"/>
      <c r="U43" s="24" t="s">
        <v>60</v>
      </c>
      <c r="V43" s="24">
        <v>0.703297</v>
      </c>
      <c r="W43" s="24">
        <v>0.649632</v>
      </c>
      <c r="X43" s="24">
        <v>0.703297</v>
      </c>
      <c r="Y43" s="24">
        <v>0.648397</v>
      </c>
      <c r="Z43" s="24">
        <v>0.512611</v>
      </c>
      <c r="AA43" s="28"/>
      <c r="AB43" s="28"/>
      <c r="AC43" s="28"/>
      <c r="AD43" s="28"/>
      <c r="AE43" s="28"/>
      <c r="AF43" s="28"/>
      <c r="AG43" s="28"/>
      <c r="AH43" s="28"/>
      <c r="AI43" s="28"/>
      <c r="AJ43" s="28"/>
      <c r="AK43" s="28"/>
      <c r="AL43" s="28"/>
      <c r="AM43" s="28"/>
      <c r="AN43" s="28"/>
      <c r="AO43" s="28"/>
      <c r="AP43" s="28"/>
      <c r="AQ43" s="28"/>
    </row>
    <row r="44">
      <c r="A44" s="28"/>
      <c r="B44" s="24" t="s">
        <v>89</v>
      </c>
      <c r="C44" s="24" t="s">
        <v>90</v>
      </c>
      <c r="D44" s="63">
        <v>1.0E-4</v>
      </c>
      <c r="E44" s="27">
        <v>7.0</v>
      </c>
      <c r="F44" s="27">
        <v>-1.0</v>
      </c>
      <c r="G44" s="27"/>
      <c r="H44" s="27">
        <v>16.0</v>
      </c>
      <c r="I44" s="27">
        <v>32.0</v>
      </c>
      <c r="J44" s="24">
        <v>0.1267</v>
      </c>
      <c r="K44" s="24">
        <v>0.646259</v>
      </c>
      <c r="L44" s="24">
        <v>725.0</v>
      </c>
      <c r="M44" s="24">
        <v>523.0</v>
      </c>
      <c r="N44" s="24">
        <v>202.0</v>
      </c>
      <c r="O44" s="24">
        <v>91.0</v>
      </c>
      <c r="P44" s="24">
        <v>91.0</v>
      </c>
      <c r="Q44" s="28"/>
      <c r="R44" s="29">
        <v>0.03973657407407407</v>
      </c>
      <c r="S44" s="24" t="s">
        <v>69</v>
      </c>
      <c r="T44" s="28"/>
      <c r="U44" s="24" t="s">
        <v>60</v>
      </c>
      <c r="V44" s="24">
        <v>0.846154</v>
      </c>
      <c r="W44" s="24">
        <v>0.85</v>
      </c>
      <c r="X44" s="24">
        <v>0.846154</v>
      </c>
      <c r="Y44" s="24">
        <v>0.833333</v>
      </c>
      <c r="Z44" s="24">
        <v>0.748173</v>
      </c>
      <c r="AA44" s="28"/>
      <c r="AB44" s="28"/>
      <c r="AC44" s="28"/>
      <c r="AD44" s="28"/>
      <c r="AE44" s="28"/>
      <c r="AF44" s="28"/>
      <c r="AG44" s="28"/>
      <c r="AH44" s="28"/>
      <c r="AI44" s="28"/>
      <c r="AJ44" s="28"/>
      <c r="AK44" s="28"/>
      <c r="AL44" s="28"/>
      <c r="AM44" s="28"/>
      <c r="AN44" s="28"/>
      <c r="AO44" s="28"/>
      <c r="AP44" s="28"/>
      <c r="AQ44" s="28"/>
    </row>
    <row r="45">
      <c r="A45" s="28"/>
      <c r="B45" s="35" t="s">
        <v>61</v>
      </c>
      <c r="C45" s="24" t="s">
        <v>29</v>
      </c>
      <c r="D45" s="25">
        <v>1.0E-4</v>
      </c>
      <c r="E45" s="24">
        <v>7.0</v>
      </c>
      <c r="F45" s="24">
        <v>-1.0</v>
      </c>
      <c r="G45" s="28"/>
      <c r="H45" s="24">
        <v>16.0</v>
      </c>
      <c r="I45" s="27">
        <v>32.0</v>
      </c>
      <c r="J45" s="24">
        <v>0.139</v>
      </c>
      <c r="K45" s="24">
        <v>1.000752</v>
      </c>
      <c r="L45" s="24">
        <v>725.0</v>
      </c>
      <c r="M45" s="24">
        <v>523.0</v>
      </c>
      <c r="N45" s="24">
        <v>202.0</v>
      </c>
      <c r="O45" s="24">
        <v>91.0</v>
      </c>
      <c r="P45" s="24">
        <v>91.0</v>
      </c>
      <c r="Q45" s="28"/>
      <c r="R45" s="29">
        <v>0.03949722222222222</v>
      </c>
      <c r="S45" s="24" t="s">
        <v>69</v>
      </c>
      <c r="T45" s="28"/>
      <c r="U45" s="24" t="s">
        <v>60</v>
      </c>
      <c r="V45" s="24">
        <v>0.813187</v>
      </c>
      <c r="W45" s="24">
        <v>0.806122</v>
      </c>
      <c r="X45" s="24">
        <v>0.806122</v>
      </c>
      <c r="Y45" s="24">
        <v>0.806709</v>
      </c>
      <c r="Z45" s="24">
        <v>0.738916</v>
      </c>
      <c r="AA45" s="28"/>
      <c r="AB45" s="28"/>
      <c r="AC45" s="28"/>
      <c r="AD45" s="28"/>
      <c r="AE45" s="28"/>
      <c r="AF45" s="28"/>
      <c r="AG45" s="28"/>
      <c r="AH45" s="28"/>
      <c r="AI45" s="28"/>
      <c r="AJ45" s="28"/>
      <c r="AK45" s="28"/>
      <c r="AL45" s="28"/>
      <c r="AM45" s="28"/>
      <c r="AN45" s="28"/>
      <c r="AO45" s="28"/>
      <c r="AP45" s="28"/>
      <c r="AQ45" s="28"/>
    </row>
    <row r="46">
      <c r="A46" s="28"/>
      <c r="B46" s="24" t="s">
        <v>61</v>
      </c>
      <c r="C46" s="24" t="s">
        <v>91</v>
      </c>
      <c r="D46" s="63">
        <v>2.0E-5</v>
      </c>
      <c r="E46" s="24">
        <v>7.0</v>
      </c>
      <c r="F46" s="24">
        <v>-1.0</v>
      </c>
      <c r="G46" s="28"/>
      <c r="H46" s="24">
        <v>16.0</v>
      </c>
      <c r="I46" s="27">
        <v>32.0</v>
      </c>
      <c r="J46" s="24">
        <v>0.5151</v>
      </c>
      <c r="K46" s="24">
        <v>0.688615</v>
      </c>
      <c r="L46" s="24">
        <v>725.0</v>
      </c>
      <c r="M46" s="24">
        <v>523.0</v>
      </c>
      <c r="N46" s="24">
        <v>202.0</v>
      </c>
      <c r="O46" s="24">
        <v>91.0</v>
      </c>
      <c r="P46" s="24">
        <v>91.0</v>
      </c>
      <c r="Q46" s="28"/>
      <c r="R46" s="29">
        <v>0.039872685185185185</v>
      </c>
      <c r="S46" s="24" t="s">
        <v>69</v>
      </c>
      <c r="T46" s="28"/>
      <c r="U46" s="24" t="s">
        <v>60</v>
      </c>
      <c r="V46" s="24">
        <v>0.692308</v>
      </c>
      <c r="W46" s="24">
        <v>0.651206</v>
      </c>
      <c r="X46" s="24">
        <v>0.692308</v>
      </c>
      <c r="Y46" s="24">
        <v>0.659155</v>
      </c>
      <c r="Z46" s="24">
        <v>0.536259</v>
      </c>
      <c r="AA46" s="28"/>
      <c r="AB46" s="28"/>
      <c r="AC46" s="28"/>
      <c r="AD46" s="28"/>
      <c r="AE46" s="28"/>
      <c r="AF46" s="28"/>
      <c r="AG46" s="28"/>
      <c r="AH46" s="28"/>
      <c r="AI46" s="28"/>
      <c r="AJ46" s="28"/>
      <c r="AK46" s="28"/>
      <c r="AL46" s="28"/>
      <c r="AM46" s="28"/>
      <c r="AN46" s="28"/>
      <c r="AO46" s="28"/>
      <c r="AP46" s="28"/>
      <c r="AQ46" s="28"/>
    </row>
    <row r="47">
      <c r="A47" s="24" t="s">
        <v>92</v>
      </c>
      <c r="B47" s="24" t="s">
        <v>61</v>
      </c>
      <c r="C47" s="24" t="s">
        <v>91</v>
      </c>
      <c r="D47" s="63">
        <v>5.0E-5</v>
      </c>
      <c r="E47" s="24">
        <v>7.0</v>
      </c>
      <c r="F47" s="24">
        <v>-1.0</v>
      </c>
      <c r="G47" s="28"/>
      <c r="H47" s="24">
        <v>16.0</v>
      </c>
      <c r="I47" s="27">
        <v>32.0</v>
      </c>
      <c r="J47" s="24">
        <v>0.3908</v>
      </c>
      <c r="K47" s="24">
        <v>0.724595</v>
      </c>
      <c r="L47" s="24">
        <v>725.0</v>
      </c>
      <c r="M47" s="24">
        <v>523.0</v>
      </c>
      <c r="N47" s="24">
        <v>202.0</v>
      </c>
      <c r="O47" s="24">
        <v>91.0</v>
      </c>
      <c r="P47" s="24">
        <v>91.0</v>
      </c>
      <c r="Q47" s="28"/>
      <c r="R47" s="29">
        <v>0.06498680555555555</v>
      </c>
      <c r="S47" s="24" t="s">
        <v>59</v>
      </c>
      <c r="T47" s="28"/>
      <c r="U47" s="24" t="s">
        <v>60</v>
      </c>
      <c r="V47" s="24">
        <v>0.78022</v>
      </c>
      <c r="W47" s="24">
        <v>0.769215</v>
      </c>
      <c r="X47" s="24">
        <v>0.78022</v>
      </c>
      <c r="Y47" s="24">
        <v>0.770734</v>
      </c>
      <c r="Z47" s="24">
        <v>0.691059</v>
      </c>
      <c r="AA47" s="28"/>
      <c r="AB47" s="28"/>
      <c r="AC47" s="28"/>
      <c r="AD47" s="28"/>
      <c r="AE47" s="28"/>
      <c r="AF47" s="28"/>
      <c r="AG47" s="28"/>
      <c r="AH47" s="28"/>
      <c r="AI47" s="28"/>
      <c r="AJ47" s="28"/>
      <c r="AK47" s="28"/>
      <c r="AL47" s="28"/>
      <c r="AM47" s="28"/>
      <c r="AN47" s="28"/>
      <c r="AO47" s="28"/>
      <c r="AP47" s="28"/>
      <c r="AQ47" s="28"/>
    </row>
    <row r="48">
      <c r="A48" s="24" t="s">
        <v>92</v>
      </c>
      <c r="B48" s="24" t="s">
        <v>61</v>
      </c>
      <c r="C48" s="24" t="s">
        <v>91</v>
      </c>
      <c r="D48" s="63">
        <v>7.0E-5</v>
      </c>
      <c r="E48" s="24">
        <v>7.0</v>
      </c>
      <c r="F48" s="24">
        <v>-1.0</v>
      </c>
      <c r="G48" s="28"/>
      <c r="H48" s="24">
        <v>16.0</v>
      </c>
      <c r="I48" s="27">
        <v>32.0</v>
      </c>
      <c r="J48" s="24">
        <v>0.3257</v>
      </c>
      <c r="K48" s="24">
        <v>0.655978</v>
      </c>
      <c r="L48" s="24">
        <v>725.0</v>
      </c>
      <c r="M48" s="24">
        <v>523.0</v>
      </c>
      <c r="N48" s="24">
        <v>202.0</v>
      </c>
      <c r="O48" s="24">
        <v>91.0</v>
      </c>
      <c r="P48" s="24">
        <v>91.0</v>
      </c>
      <c r="Q48" s="28"/>
      <c r="R48" s="29">
        <v>0.06407349537037037</v>
      </c>
      <c r="S48" s="24" t="s">
        <v>59</v>
      </c>
      <c r="T48" s="28"/>
      <c r="U48" s="24" t="s">
        <v>60</v>
      </c>
      <c r="V48" s="24">
        <v>0.813187</v>
      </c>
      <c r="W48" s="24">
        <v>0.806122</v>
      </c>
      <c r="X48" s="24">
        <v>0.813187</v>
      </c>
      <c r="Y48" s="24">
        <v>0.806709</v>
      </c>
      <c r="Z48" s="24">
        <v>0.738916</v>
      </c>
      <c r="AA48" s="28"/>
      <c r="AB48" s="28"/>
      <c r="AC48" s="28"/>
      <c r="AD48" s="28"/>
      <c r="AE48" s="28"/>
      <c r="AF48" s="28"/>
      <c r="AG48" s="28"/>
      <c r="AH48" s="28"/>
      <c r="AI48" s="28"/>
      <c r="AJ48" s="28"/>
      <c r="AK48" s="28"/>
      <c r="AL48" s="28"/>
      <c r="AM48" s="28"/>
      <c r="AN48" s="28"/>
      <c r="AO48" s="28"/>
      <c r="AP48" s="28"/>
      <c r="AQ48" s="28"/>
    </row>
    <row r="49">
      <c r="A49" s="45"/>
      <c r="B49" s="39" t="s">
        <v>61</v>
      </c>
      <c r="C49" s="39" t="s">
        <v>88</v>
      </c>
      <c r="D49" s="41">
        <v>5.0E-5</v>
      </c>
      <c r="E49" s="39">
        <v>5.0</v>
      </c>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sheetData>
  <mergeCells count="5">
    <mergeCell ref="D3:I3"/>
    <mergeCell ref="L3:Q3"/>
    <mergeCell ref="R3:T3"/>
    <mergeCell ref="V3:Z3"/>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39.88"/>
    <col customWidth="1" min="2" max="3" width="17.38"/>
    <col customWidth="1" min="5" max="6" width="16.13"/>
    <col customWidth="1" min="7" max="7" width="5.5"/>
    <col customWidth="1" min="8" max="9" width="18.88"/>
    <col customWidth="1" min="10" max="10" width="5.5"/>
    <col customWidth="1" min="11" max="11" width="18.88"/>
    <col customWidth="1" min="17" max="17" width="5.5"/>
    <col customWidth="1" min="18" max="18" width="14.5"/>
    <col customWidth="1" min="19" max="19" width="15.88"/>
  </cols>
  <sheetData>
    <row r="1" ht="54.75" customHeight="1">
      <c r="A1" s="65" t="s">
        <v>93</v>
      </c>
      <c r="C1" s="12"/>
      <c r="D1" s="12"/>
      <c r="E1" s="12"/>
      <c r="F1" s="12"/>
    </row>
    <row r="2" ht="24.75" customHeight="1">
      <c r="A2" s="66"/>
      <c r="B2" s="67" t="s">
        <v>94</v>
      </c>
      <c r="C2" s="67" t="s">
        <v>95</v>
      </c>
      <c r="D2" s="67" t="s">
        <v>12</v>
      </c>
      <c r="E2" s="67" t="s">
        <v>96</v>
      </c>
      <c r="F2" s="68" t="s">
        <v>97</v>
      </c>
      <c r="G2" s="67"/>
      <c r="H2" s="67" t="s">
        <v>16</v>
      </c>
      <c r="I2" s="67" t="s">
        <v>98</v>
      </c>
      <c r="J2" s="67"/>
      <c r="K2" s="67" t="s">
        <v>99</v>
      </c>
      <c r="L2" s="67" t="s">
        <v>22</v>
      </c>
      <c r="M2" s="67" t="s">
        <v>23</v>
      </c>
      <c r="N2" s="67" t="s">
        <v>24</v>
      </c>
      <c r="O2" s="67" t="s">
        <v>100</v>
      </c>
      <c r="P2" s="67" t="s">
        <v>101</v>
      </c>
      <c r="Q2" s="67"/>
      <c r="R2" s="67" t="s">
        <v>102</v>
      </c>
      <c r="S2" s="67" t="s">
        <v>103</v>
      </c>
      <c r="T2" s="66"/>
      <c r="U2" s="66"/>
      <c r="V2" s="66"/>
      <c r="W2" s="66"/>
      <c r="X2" s="66"/>
      <c r="Y2" s="66"/>
      <c r="Z2" s="66"/>
      <c r="AA2" s="66"/>
      <c r="AB2" s="66"/>
      <c r="AC2" s="66"/>
      <c r="AD2" s="66"/>
      <c r="AE2" s="66"/>
      <c r="AF2" s="66"/>
    </row>
    <row r="3" ht="36.0" customHeight="1">
      <c r="A3" s="69" t="s">
        <v>104</v>
      </c>
      <c r="B3" s="69" t="s">
        <v>105</v>
      </c>
      <c r="G3" s="70"/>
      <c r="J3" s="70"/>
      <c r="Q3" s="70"/>
    </row>
    <row r="4">
      <c r="A4" s="71"/>
      <c r="B4" s="71"/>
      <c r="C4" s="12">
        <v>1.0</v>
      </c>
      <c r="D4" s="46">
        <v>2.0E-5</v>
      </c>
      <c r="E4" s="12">
        <v>32.0</v>
      </c>
      <c r="F4" s="12">
        <v>32.0</v>
      </c>
      <c r="G4" s="70"/>
      <c r="H4" s="72"/>
      <c r="I4" s="72"/>
      <c r="J4" s="70"/>
      <c r="Q4" s="70"/>
    </row>
    <row r="5">
      <c r="A5" s="71"/>
      <c r="B5" s="71"/>
      <c r="C5" s="12">
        <v>0.075</v>
      </c>
      <c r="D5" s="46">
        <v>2.0E-5</v>
      </c>
      <c r="E5" s="12">
        <v>32.0</v>
      </c>
      <c r="F5" s="12">
        <v>32.0</v>
      </c>
      <c r="G5" s="70"/>
      <c r="H5" s="12">
        <v>0.3681</v>
      </c>
      <c r="I5" s="12">
        <v>0.344535</v>
      </c>
      <c r="J5" s="70"/>
      <c r="K5" s="12">
        <v>100.0</v>
      </c>
      <c r="L5" s="12">
        <v>0.92</v>
      </c>
      <c r="M5" s="12">
        <v>0.905595</v>
      </c>
      <c r="N5" s="12">
        <v>0.92</v>
      </c>
      <c r="O5" s="12">
        <v>0.911053</v>
      </c>
      <c r="P5" s="12">
        <v>0.928253</v>
      </c>
      <c r="Q5" s="70"/>
      <c r="R5" s="47">
        <v>0.4638373842592593</v>
      </c>
    </row>
    <row r="6">
      <c r="A6" s="71"/>
      <c r="B6" s="71"/>
      <c r="C6" s="12">
        <v>0.45</v>
      </c>
      <c r="D6" s="46">
        <v>2.0E-5</v>
      </c>
      <c r="E6" s="12">
        <v>32.0</v>
      </c>
      <c r="F6" s="12">
        <v>32.0</v>
      </c>
      <c r="G6" s="70"/>
      <c r="H6" s="12">
        <v>0.0505</v>
      </c>
      <c r="I6" s="12">
        <v>0.1079</v>
      </c>
      <c r="J6" s="70"/>
      <c r="K6" s="12">
        <v>100.0</v>
      </c>
      <c r="L6" s="12">
        <v>0.97</v>
      </c>
      <c r="M6" s="12">
        <v>0.975</v>
      </c>
      <c r="N6" s="12">
        <v>0.97</v>
      </c>
      <c r="O6" s="12">
        <v>0.9716</v>
      </c>
      <c r="P6" s="12">
        <v>0.9771</v>
      </c>
      <c r="Q6" s="70"/>
      <c r="R6" s="73">
        <v>2.7159913194444445</v>
      </c>
    </row>
    <row r="7">
      <c r="A7" s="71"/>
      <c r="B7" s="71"/>
      <c r="C7" s="12">
        <v>0.523664655129419</v>
      </c>
      <c r="D7" s="46">
        <v>2.0E-5</v>
      </c>
      <c r="E7" s="12">
        <v>32.0</v>
      </c>
      <c r="F7" s="12">
        <v>32.0</v>
      </c>
      <c r="G7" s="70"/>
      <c r="H7" s="12">
        <v>0.049</v>
      </c>
      <c r="I7" s="12">
        <v>0.104328</v>
      </c>
      <c r="J7" s="70"/>
      <c r="K7" s="12">
        <v>100.0</v>
      </c>
      <c r="L7" s="12">
        <v>0.97</v>
      </c>
      <c r="M7" s="12">
        <v>0.975</v>
      </c>
      <c r="N7" s="12">
        <v>0.97</v>
      </c>
      <c r="O7" s="12">
        <v>0.97156</v>
      </c>
      <c r="P7" s="12">
        <v>0.977136</v>
      </c>
      <c r="Q7" s="70"/>
      <c r="R7" s="73">
        <v>3.1392089120370374</v>
      </c>
    </row>
    <row r="8" ht="30.75" customHeight="1">
      <c r="A8" s="71"/>
      <c r="B8" s="69" t="s">
        <v>106</v>
      </c>
      <c r="G8" s="70"/>
      <c r="J8" s="70"/>
      <c r="Q8" s="70"/>
    </row>
    <row r="9">
      <c r="A9" s="74"/>
      <c r="B9" s="74" t="s">
        <v>51</v>
      </c>
      <c r="C9" s="75">
        <v>1.0</v>
      </c>
      <c r="D9" s="76">
        <v>2.0E-5</v>
      </c>
      <c r="E9" s="75">
        <v>32.0</v>
      </c>
      <c r="F9" s="75">
        <v>32.0</v>
      </c>
      <c r="G9" s="77"/>
      <c r="H9" s="75">
        <v>0.3696</v>
      </c>
      <c r="I9" s="75">
        <v>0.2667</v>
      </c>
      <c r="J9" s="77"/>
      <c r="K9" s="75">
        <v>100.0</v>
      </c>
      <c r="L9" s="75">
        <v>0.87</v>
      </c>
      <c r="M9" s="75">
        <v>0.872606</v>
      </c>
      <c r="N9" s="75">
        <v>0.87</v>
      </c>
      <c r="O9" s="75">
        <v>0.870516</v>
      </c>
      <c r="P9" s="75">
        <v>0.871509</v>
      </c>
      <c r="Q9" s="77"/>
      <c r="R9" s="78">
        <v>1.5707291666666667</v>
      </c>
      <c r="S9" s="79"/>
      <c r="T9" s="79"/>
      <c r="U9" s="79"/>
      <c r="V9" s="79"/>
      <c r="W9" s="79"/>
      <c r="X9" s="79"/>
      <c r="Y9" s="79"/>
      <c r="Z9" s="79"/>
      <c r="AA9" s="79"/>
      <c r="AB9" s="79"/>
      <c r="AC9" s="79"/>
      <c r="AD9" s="79"/>
      <c r="AE9" s="79"/>
      <c r="AF9" s="79"/>
    </row>
    <row r="10">
      <c r="A10" s="71"/>
      <c r="B10" s="71"/>
      <c r="C10" s="12"/>
      <c r="D10" s="46"/>
      <c r="E10" s="12"/>
      <c r="F10" s="12"/>
      <c r="G10" s="70"/>
      <c r="H10" s="12"/>
      <c r="I10" s="12">
        <v>0.3898</v>
      </c>
      <c r="J10" s="70"/>
      <c r="K10" s="12">
        <v>1000.0</v>
      </c>
      <c r="L10" s="12">
        <v>0.84</v>
      </c>
      <c r="M10" s="12">
        <v>0.8402</v>
      </c>
      <c r="N10" s="12">
        <v>0.84</v>
      </c>
      <c r="O10" s="12">
        <v>0.8399</v>
      </c>
      <c r="P10" s="12">
        <v>0.8395</v>
      </c>
      <c r="Q10" s="70"/>
      <c r="R10" s="73"/>
    </row>
    <row r="11">
      <c r="A11" s="71"/>
      <c r="B11" s="71"/>
      <c r="C11" s="12">
        <v>2.0</v>
      </c>
      <c r="D11" s="46">
        <v>2.0E-5</v>
      </c>
      <c r="E11" s="12">
        <v>32.0</v>
      </c>
      <c r="F11" s="12">
        <v>32.0</v>
      </c>
      <c r="G11" s="70"/>
      <c r="H11" s="12">
        <v>0.3177</v>
      </c>
      <c r="I11" s="12">
        <v>0.364678</v>
      </c>
      <c r="J11" s="70"/>
      <c r="K11" s="12">
        <v>100.0</v>
      </c>
      <c r="L11" s="12">
        <v>0.86</v>
      </c>
      <c r="M11" s="12">
        <v>0.86013</v>
      </c>
      <c r="N11" s="12">
        <v>0.86</v>
      </c>
      <c r="O11" s="12">
        <v>0.859717</v>
      </c>
      <c r="P11" s="12">
        <v>0.857484</v>
      </c>
      <c r="Q11" s="70"/>
      <c r="R11" s="73">
        <v>2.6999189814814817</v>
      </c>
      <c r="S11" s="12" t="b">
        <v>1</v>
      </c>
    </row>
    <row r="12">
      <c r="A12" s="71"/>
      <c r="B12" s="71"/>
      <c r="G12" s="70"/>
      <c r="I12" s="12">
        <v>0.3797</v>
      </c>
      <c r="J12" s="70"/>
      <c r="K12" s="12">
        <v>1000.0</v>
      </c>
      <c r="L12" s="12">
        <v>0.843</v>
      </c>
      <c r="M12" s="12">
        <v>0.843</v>
      </c>
      <c r="N12" s="12">
        <v>0.843</v>
      </c>
      <c r="O12" s="12">
        <v>0.843</v>
      </c>
      <c r="P12" s="12">
        <v>0.8428</v>
      </c>
      <c r="Q12" s="70"/>
    </row>
    <row r="13">
      <c r="A13" s="71"/>
      <c r="B13" s="71"/>
      <c r="G13" s="70"/>
      <c r="J13" s="70"/>
      <c r="K13" s="12"/>
      <c r="L13" s="12"/>
      <c r="M13" s="12"/>
      <c r="N13" s="12"/>
      <c r="O13" s="12"/>
      <c r="P13" s="12"/>
      <c r="Q13" s="70"/>
    </row>
    <row r="14">
      <c r="A14" s="74"/>
      <c r="B14" s="74" t="s">
        <v>57</v>
      </c>
      <c r="C14" s="80">
        <v>1.0</v>
      </c>
      <c r="D14" s="81">
        <v>2.0E-4</v>
      </c>
      <c r="E14" s="80">
        <v>32.0</v>
      </c>
      <c r="F14" s="80">
        <v>32.0</v>
      </c>
      <c r="G14" s="77"/>
      <c r="H14" s="75">
        <v>0.3213</v>
      </c>
      <c r="I14" s="75">
        <v>0.2882</v>
      </c>
      <c r="J14" s="77"/>
      <c r="K14" s="75">
        <v>100.0</v>
      </c>
      <c r="L14" s="75">
        <v>0.89</v>
      </c>
      <c r="M14" s="75">
        <v>0.8915</v>
      </c>
      <c r="N14" s="75">
        <v>0.89</v>
      </c>
      <c r="O14" s="75">
        <v>0.8907</v>
      </c>
      <c r="P14" s="75">
        <v>0.8629</v>
      </c>
      <c r="Q14" s="77"/>
      <c r="R14" s="82">
        <v>0.15384988425925925</v>
      </c>
      <c r="S14" s="75" t="b">
        <v>1</v>
      </c>
      <c r="T14" s="79"/>
      <c r="U14" s="79"/>
      <c r="V14" s="79"/>
      <c r="W14" s="79"/>
      <c r="X14" s="79"/>
      <c r="Y14" s="79"/>
      <c r="Z14" s="79"/>
      <c r="AA14" s="79"/>
      <c r="AB14" s="79"/>
      <c r="AC14" s="79"/>
      <c r="AD14" s="79"/>
      <c r="AE14" s="79"/>
      <c r="AF14" s="79"/>
    </row>
    <row r="15">
      <c r="A15" s="71"/>
      <c r="B15" s="71"/>
      <c r="C15" s="24">
        <v>2.0</v>
      </c>
      <c r="D15" s="25">
        <v>2.0E-4</v>
      </c>
      <c r="E15" s="12">
        <v>32.0</v>
      </c>
      <c r="F15" s="12">
        <v>32.0</v>
      </c>
      <c r="G15" s="70"/>
      <c r="H15" s="12">
        <v>0.1803</v>
      </c>
      <c r="I15" s="12">
        <v>0.2869</v>
      </c>
      <c r="J15" s="70"/>
      <c r="K15" s="12">
        <v>100.0</v>
      </c>
      <c r="L15" s="12">
        <v>0.87</v>
      </c>
      <c r="M15" s="12">
        <v>0.8685</v>
      </c>
      <c r="N15" s="12">
        <v>0.87</v>
      </c>
      <c r="O15" s="12">
        <v>0.8692</v>
      </c>
      <c r="P15" s="12">
        <v>0.8236</v>
      </c>
      <c r="Q15" s="70"/>
      <c r="R15" s="47">
        <v>0.3409122685185185</v>
      </c>
    </row>
    <row r="16">
      <c r="A16" s="71"/>
      <c r="B16" s="71"/>
      <c r="C16" s="12">
        <v>1.0</v>
      </c>
      <c r="D16" s="25">
        <v>2.0E-5</v>
      </c>
      <c r="E16" s="12">
        <v>32.0</v>
      </c>
      <c r="F16" s="12">
        <v>32.0</v>
      </c>
      <c r="G16" s="70"/>
      <c r="H16" s="12">
        <v>0.407</v>
      </c>
      <c r="I16" s="12">
        <v>0.384825</v>
      </c>
      <c r="J16" s="70"/>
      <c r="K16" s="12">
        <v>100.0</v>
      </c>
      <c r="L16" s="12">
        <v>0.836495</v>
      </c>
      <c r="M16" s="12">
        <v>0.830292</v>
      </c>
      <c r="N16" s="12">
        <v>0.836495</v>
      </c>
      <c r="O16" s="12">
        <v>0.832287</v>
      </c>
      <c r="P16" s="12">
        <v>0.748699</v>
      </c>
      <c r="Q16" s="70"/>
      <c r="R16" s="47">
        <v>0.21369212962962963</v>
      </c>
    </row>
    <row r="17">
      <c r="A17" s="71"/>
      <c r="B17" s="71"/>
      <c r="C17" s="24">
        <v>2.0</v>
      </c>
      <c r="D17" s="25">
        <v>2.0E-5</v>
      </c>
      <c r="E17" s="12">
        <v>32.0</v>
      </c>
      <c r="F17" s="12">
        <v>32.0</v>
      </c>
      <c r="G17" s="70"/>
      <c r="H17" s="12">
        <v>0.271</v>
      </c>
      <c r="I17" s="12">
        <v>0.255007</v>
      </c>
      <c r="J17" s="70"/>
      <c r="K17" s="12">
        <v>100.0</v>
      </c>
      <c r="L17" s="12">
        <v>0.88</v>
      </c>
      <c r="M17" s="12">
        <v>0.877675</v>
      </c>
      <c r="N17" s="12">
        <v>0.88</v>
      </c>
      <c r="O17" s="12">
        <v>0.8784</v>
      </c>
      <c r="P17" s="12">
        <v>0.830191</v>
      </c>
      <c r="Q17" s="70"/>
      <c r="R17" s="47">
        <v>0.3227199074074074</v>
      </c>
    </row>
    <row r="18">
      <c r="A18" s="71"/>
      <c r="B18" s="71"/>
      <c r="C18" s="24">
        <v>3.0</v>
      </c>
      <c r="D18" s="25">
        <v>2.0E-5</v>
      </c>
      <c r="E18" s="12">
        <v>32.0</v>
      </c>
      <c r="F18" s="12">
        <v>32.0</v>
      </c>
      <c r="G18" s="70"/>
      <c r="H18" s="12">
        <v>0.2834</v>
      </c>
      <c r="I18" s="12">
        <v>0.266385</v>
      </c>
      <c r="J18" s="70"/>
      <c r="K18" s="12">
        <v>100.0</v>
      </c>
      <c r="L18" s="12">
        <v>0.88</v>
      </c>
      <c r="M18" s="12">
        <v>0.877675</v>
      </c>
      <c r="N18" s="12">
        <v>0.88</v>
      </c>
      <c r="O18" s="12">
        <v>0.8784</v>
      </c>
      <c r="P18" s="12">
        <v>0.830191</v>
      </c>
      <c r="Q18" s="70"/>
      <c r="R18" s="47">
        <v>0.48748842592592595</v>
      </c>
    </row>
    <row r="19">
      <c r="A19" s="71"/>
      <c r="B19" s="71"/>
      <c r="C19" s="24">
        <v>2.0</v>
      </c>
      <c r="D19" s="25">
        <v>5.0E-4</v>
      </c>
      <c r="E19" s="12">
        <v>32.0</v>
      </c>
      <c r="F19" s="12">
        <v>32.0</v>
      </c>
      <c r="G19" s="70"/>
      <c r="H19" s="12">
        <v>0.1857</v>
      </c>
      <c r="I19" s="12">
        <v>0.3067</v>
      </c>
      <c r="J19" s="70"/>
      <c r="K19" s="12">
        <v>100.0</v>
      </c>
      <c r="L19" s="12">
        <v>0.89</v>
      </c>
      <c r="M19" s="12">
        <v>0.8888</v>
      </c>
      <c r="N19" s="12">
        <v>0.89</v>
      </c>
      <c r="O19" s="12">
        <v>0.8893</v>
      </c>
      <c r="P19" s="12">
        <v>0.8499</v>
      </c>
      <c r="Q19" s="70"/>
      <c r="R19" s="47">
        <v>0.34286493055555556</v>
      </c>
    </row>
    <row r="20">
      <c r="A20" s="71"/>
      <c r="B20" s="71"/>
      <c r="G20" s="70"/>
      <c r="J20" s="70"/>
      <c r="Q20" s="70"/>
    </row>
    <row r="21">
      <c r="A21" s="74"/>
      <c r="B21" s="74" t="s">
        <v>65</v>
      </c>
      <c r="C21" s="75">
        <v>1.0</v>
      </c>
      <c r="D21" s="76">
        <v>2.0E-4</v>
      </c>
      <c r="E21" s="75">
        <v>32.0</v>
      </c>
      <c r="F21" s="75">
        <v>16.0</v>
      </c>
      <c r="G21" s="77"/>
      <c r="H21" s="75" t="s">
        <v>107</v>
      </c>
      <c r="I21" s="75" t="s">
        <v>107</v>
      </c>
      <c r="J21" s="77"/>
      <c r="K21" s="79"/>
      <c r="L21" s="79"/>
      <c r="M21" s="79"/>
      <c r="N21" s="79"/>
      <c r="O21" s="79"/>
      <c r="P21" s="79"/>
      <c r="Q21" s="77"/>
      <c r="R21" s="79"/>
      <c r="S21" s="79"/>
      <c r="T21" s="79"/>
      <c r="U21" s="79"/>
      <c r="V21" s="79"/>
      <c r="W21" s="79"/>
      <c r="X21" s="79"/>
      <c r="Y21" s="79"/>
      <c r="Z21" s="79"/>
      <c r="AA21" s="79"/>
      <c r="AB21" s="79"/>
      <c r="AC21" s="79"/>
      <c r="AD21" s="79"/>
      <c r="AE21" s="79"/>
      <c r="AF21" s="79"/>
    </row>
    <row r="22">
      <c r="A22" s="71"/>
      <c r="B22" s="71"/>
      <c r="C22" s="12">
        <v>2.0</v>
      </c>
      <c r="D22" s="46">
        <v>2.0E-5</v>
      </c>
      <c r="E22" s="12">
        <v>32.0</v>
      </c>
      <c r="F22" s="12">
        <v>32.0</v>
      </c>
      <c r="G22" s="70"/>
      <c r="H22" s="12">
        <v>0.2931</v>
      </c>
      <c r="I22" s="12">
        <v>0.3269</v>
      </c>
      <c r="J22" s="70"/>
      <c r="K22" s="12">
        <v>100.0</v>
      </c>
      <c r="L22" s="12">
        <v>0.8908</v>
      </c>
      <c r="M22" s="12">
        <v>0.891</v>
      </c>
      <c r="N22" s="12">
        <v>0.8908</v>
      </c>
      <c r="O22" s="12">
        <v>0.8908</v>
      </c>
      <c r="P22" s="12">
        <v>0.8906</v>
      </c>
      <c r="Q22" s="70"/>
      <c r="R22" s="47">
        <v>0.2790740740740741</v>
      </c>
    </row>
    <row r="23">
      <c r="A23" s="71"/>
      <c r="B23" s="71"/>
      <c r="C23" s="12">
        <v>4.0</v>
      </c>
      <c r="D23" s="46">
        <v>2.0E-5</v>
      </c>
      <c r="E23" s="12">
        <v>32.0</v>
      </c>
      <c r="F23" s="12">
        <v>32.0</v>
      </c>
      <c r="G23" s="70"/>
      <c r="H23" s="12">
        <v>0.2894</v>
      </c>
      <c r="I23" s="12">
        <v>0.180218</v>
      </c>
      <c r="J23" s="70"/>
      <c r="K23" s="12">
        <v>100.0</v>
      </c>
      <c r="L23" s="12">
        <v>0.93</v>
      </c>
      <c r="M23" s="12">
        <v>0.939608</v>
      </c>
      <c r="N23" s="12">
        <v>0.93</v>
      </c>
      <c r="O23" s="12">
        <v>0.930246</v>
      </c>
      <c r="P23" s="12">
        <v>0.93747</v>
      </c>
      <c r="Q23" s="70"/>
      <c r="R23" s="47">
        <v>0.3703356481481481</v>
      </c>
      <c r="S23" s="12" t="b">
        <v>1</v>
      </c>
    </row>
    <row r="24">
      <c r="A24" s="71"/>
      <c r="B24" s="71"/>
      <c r="C24" s="12"/>
      <c r="D24" s="46"/>
      <c r="E24" s="12"/>
      <c r="F24" s="12"/>
      <c r="G24" s="70"/>
      <c r="H24" s="12"/>
      <c r="I24" s="12"/>
      <c r="J24" s="70"/>
      <c r="K24" s="12"/>
      <c r="L24" s="12"/>
      <c r="M24" s="12"/>
      <c r="N24" s="12"/>
      <c r="O24" s="12"/>
      <c r="P24" s="12"/>
      <c r="Q24" s="70"/>
      <c r="R24" s="47"/>
    </row>
    <row r="25">
      <c r="A25" s="74"/>
      <c r="B25" s="74" t="s">
        <v>68</v>
      </c>
      <c r="C25" s="75">
        <v>1.0</v>
      </c>
      <c r="D25" s="76">
        <v>2.0E-4</v>
      </c>
      <c r="E25" s="75">
        <v>32.0</v>
      </c>
      <c r="F25" s="75">
        <v>16.0</v>
      </c>
      <c r="G25" s="77"/>
      <c r="H25" s="75" t="s">
        <v>108</v>
      </c>
      <c r="I25" s="75">
        <v>1.12426</v>
      </c>
      <c r="J25" s="77"/>
      <c r="K25" s="75">
        <v>80.0</v>
      </c>
      <c r="L25" s="75">
        <v>0.4625</v>
      </c>
      <c r="M25" s="75">
        <v>0.45843</v>
      </c>
      <c r="N25" s="75">
        <v>0.4625</v>
      </c>
      <c r="O25" s="75">
        <v>0.458672</v>
      </c>
      <c r="P25" s="75">
        <v>0.457998</v>
      </c>
      <c r="Q25" s="77"/>
      <c r="R25" s="79"/>
      <c r="S25" s="79"/>
      <c r="T25" s="79"/>
      <c r="U25" s="79"/>
      <c r="V25" s="79"/>
      <c r="W25" s="79"/>
      <c r="X25" s="79"/>
      <c r="Y25" s="79"/>
      <c r="Z25" s="79"/>
      <c r="AA25" s="79"/>
      <c r="AB25" s="79"/>
      <c r="AC25" s="79"/>
      <c r="AD25" s="79"/>
      <c r="AE25" s="79"/>
      <c r="AF25" s="79"/>
    </row>
    <row r="26">
      <c r="A26" s="71"/>
      <c r="B26" s="71"/>
      <c r="C26" s="24">
        <v>3.0</v>
      </c>
      <c r="D26" s="46">
        <v>2.0E-4</v>
      </c>
      <c r="E26" s="12">
        <v>32.0</v>
      </c>
      <c r="F26" s="12">
        <v>16.0</v>
      </c>
      <c r="G26" s="70"/>
      <c r="H26" s="12">
        <v>0.9041</v>
      </c>
      <c r="I26" s="12">
        <v>1.019252</v>
      </c>
      <c r="J26" s="70"/>
      <c r="K26" s="12">
        <v>80.0</v>
      </c>
      <c r="L26" s="12">
        <v>0.4375</v>
      </c>
      <c r="M26" s="12">
        <v>0.440764</v>
      </c>
      <c r="N26" s="12">
        <v>0.4375</v>
      </c>
      <c r="O26" s="12">
        <v>0.433529</v>
      </c>
      <c r="P26" s="12">
        <v>0.441709</v>
      </c>
      <c r="Q26" s="70"/>
    </row>
    <row r="27">
      <c r="A27" s="71"/>
      <c r="B27" s="71"/>
      <c r="C27" s="24">
        <v>5.0</v>
      </c>
      <c r="D27" s="46">
        <v>2.0E-4</v>
      </c>
      <c r="E27" s="12">
        <v>32.0</v>
      </c>
      <c r="F27" s="12">
        <v>16.0</v>
      </c>
      <c r="G27" s="70"/>
      <c r="H27" s="12">
        <v>0.4127</v>
      </c>
      <c r="I27" s="12">
        <v>0.957</v>
      </c>
      <c r="J27" s="70"/>
      <c r="K27" s="12">
        <v>80.0</v>
      </c>
      <c r="L27" s="12">
        <v>0.4625</v>
      </c>
      <c r="M27" s="12">
        <v>0.4631</v>
      </c>
      <c r="N27" s="12">
        <v>0.4625</v>
      </c>
      <c r="O27" s="12">
        <v>0.4628</v>
      </c>
      <c r="P27" s="12">
        <v>0.4618</v>
      </c>
      <c r="Q27" s="70"/>
    </row>
    <row r="28">
      <c r="A28" s="71"/>
      <c r="B28" s="71"/>
      <c r="C28" s="24">
        <v>7.0</v>
      </c>
      <c r="D28" s="46">
        <v>2.0E-4</v>
      </c>
      <c r="E28" s="12">
        <v>32.0</v>
      </c>
      <c r="F28" s="12">
        <v>16.0</v>
      </c>
      <c r="G28" s="70"/>
      <c r="H28" s="12">
        <v>0.3946</v>
      </c>
      <c r="I28" s="12">
        <v>0.9637</v>
      </c>
      <c r="J28" s="70"/>
      <c r="K28" s="12">
        <v>80.0</v>
      </c>
      <c r="L28" s="12">
        <v>0.4875</v>
      </c>
      <c r="M28" s="12">
        <v>0.4868</v>
      </c>
      <c r="N28" s="12">
        <v>0.4875</v>
      </c>
      <c r="O28" s="12">
        <v>0.4871</v>
      </c>
      <c r="P28" s="12">
        <v>0.4856</v>
      </c>
      <c r="Q28" s="70"/>
    </row>
    <row r="29">
      <c r="A29" s="71"/>
      <c r="B29" s="71"/>
      <c r="C29" s="24">
        <v>1.0</v>
      </c>
      <c r="D29" s="25">
        <v>2.0E-5</v>
      </c>
      <c r="E29" s="12">
        <v>32.0</v>
      </c>
      <c r="F29" s="12">
        <v>16.0</v>
      </c>
      <c r="G29" s="70"/>
      <c r="H29" s="12" t="s">
        <v>109</v>
      </c>
      <c r="I29" s="12">
        <v>1.288681</v>
      </c>
      <c r="J29" s="70"/>
      <c r="K29" s="12">
        <v>80.0</v>
      </c>
      <c r="L29" s="12">
        <v>0.5</v>
      </c>
      <c r="M29" s="12">
        <v>0.494667</v>
      </c>
      <c r="N29" s="12">
        <v>0.5</v>
      </c>
      <c r="O29" s="12">
        <v>0.492327</v>
      </c>
      <c r="P29" s="12">
        <v>0.493695</v>
      </c>
      <c r="Q29" s="70"/>
    </row>
    <row r="30">
      <c r="A30" s="71"/>
      <c r="B30" s="71"/>
      <c r="C30" s="24">
        <v>3.0</v>
      </c>
      <c r="D30" s="25">
        <v>2.0E-5</v>
      </c>
      <c r="E30" s="12">
        <v>32.0</v>
      </c>
      <c r="F30" s="12">
        <v>16.0</v>
      </c>
      <c r="G30" s="70"/>
      <c r="H30" s="12">
        <v>1.0001</v>
      </c>
      <c r="I30" s="12">
        <v>1.079169</v>
      </c>
      <c r="J30" s="70"/>
      <c r="K30" s="12">
        <v>80.0</v>
      </c>
      <c r="L30" s="12">
        <v>0.5</v>
      </c>
      <c r="M30" s="12">
        <v>0.5</v>
      </c>
      <c r="N30" s="12">
        <v>0.5</v>
      </c>
      <c r="O30" s="12">
        <v>0.5</v>
      </c>
      <c r="P30" s="12">
        <v>0.498745</v>
      </c>
      <c r="Q30" s="70"/>
    </row>
    <row r="31">
      <c r="A31" s="71"/>
      <c r="B31" s="71"/>
      <c r="C31" s="24">
        <v>5.0</v>
      </c>
      <c r="D31" s="25">
        <v>2.0E-5</v>
      </c>
      <c r="E31" s="12">
        <v>32.0</v>
      </c>
      <c r="F31" s="12">
        <v>16.0</v>
      </c>
      <c r="G31" s="70"/>
      <c r="H31" s="12">
        <v>0.6683</v>
      </c>
      <c r="I31" s="12">
        <v>1.040654</v>
      </c>
      <c r="J31" s="70"/>
      <c r="K31" s="12">
        <v>80.0</v>
      </c>
      <c r="L31" s="12">
        <v>0.5125</v>
      </c>
      <c r="M31" s="12">
        <v>0.5144</v>
      </c>
      <c r="N31" s="12">
        <v>0.5125</v>
      </c>
      <c r="O31" s="12">
        <v>0.512729</v>
      </c>
      <c r="P31" s="12">
        <v>0.513157</v>
      </c>
      <c r="Q31" s="70"/>
    </row>
    <row r="32">
      <c r="A32" s="71"/>
      <c r="B32" s="71"/>
      <c r="C32" s="24">
        <v>7.0</v>
      </c>
      <c r="D32" s="25">
        <v>2.0E-5</v>
      </c>
      <c r="E32" s="12">
        <v>32.0</v>
      </c>
      <c r="F32" s="12">
        <v>16.0</v>
      </c>
      <c r="G32" s="70"/>
      <c r="H32" s="12">
        <v>0.5092</v>
      </c>
      <c r="I32" s="12">
        <v>1.056219</v>
      </c>
      <c r="J32" s="70"/>
      <c r="K32" s="12">
        <v>80.0</v>
      </c>
      <c r="L32" s="12">
        <v>0.5125</v>
      </c>
      <c r="M32" s="12">
        <v>0.511895</v>
      </c>
      <c r="N32" s="12">
        <v>0.5125</v>
      </c>
      <c r="O32" s="12">
        <v>0.512118</v>
      </c>
      <c r="P32" s="12">
        <v>0.510648</v>
      </c>
      <c r="Q32" s="70"/>
      <c r="R32" s="47">
        <v>0.04467442129629629</v>
      </c>
    </row>
    <row r="33">
      <c r="A33" s="71"/>
      <c r="B33" s="71"/>
      <c r="C33" s="24">
        <v>1.0</v>
      </c>
      <c r="D33" s="25">
        <v>0.002</v>
      </c>
      <c r="E33" s="12">
        <v>32.0</v>
      </c>
      <c r="F33" s="12">
        <v>16.0</v>
      </c>
      <c r="G33" s="70"/>
      <c r="H33" s="12" t="s">
        <v>110</v>
      </c>
      <c r="I33" s="12">
        <v>54.424999</v>
      </c>
      <c r="J33" s="70"/>
      <c r="K33" s="12">
        <v>80.0</v>
      </c>
      <c r="L33" s="12">
        <v>0.525</v>
      </c>
      <c r="M33" s="12">
        <v>0.275625</v>
      </c>
      <c r="N33" s="12">
        <v>0.525</v>
      </c>
      <c r="O33" s="12">
        <v>0.361475</v>
      </c>
      <c r="P33" s="12">
        <v>0.499375</v>
      </c>
      <c r="Q33" s="70"/>
    </row>
    <row r="34">
      <c r="A34" s="71"/>
      <c r="B34" s="71"/>
      <c r="C34" s="24">
        <v>3.0</v>
      </c>
      <c r="D34" s="25">
        <v>0.002</v>
      </c>
      <c r="E34" s="12">
        <v>32.0</v>
      </c>
      <c r="F34" s="12">
        <v>16.0</v>
      </c>
      <c r="G34" s="70"/>
      <c r="H34" s="12" t="s">
        <v>110</v>
      </c>
      <c r="I34" s="12" t="s">
        <v>107</v>
      </c>
      <c r="J34" s="70"/>
      <c r="K34" s="12">
        <v>80.0</v>
      </c>
      <c r="L34" s="12">
        <v>0.525</v>
      </c>
      <c r="M34" s="12">
        <v>0.275625</v>
      </c>
      <c r="N34" s="12">
        <v>0.525</v>
      </c>
      <c r="O34" s="12">
        <v>0.361475</v>
      </c>
      <c r="P34" s="12">
        <v>0.499375</v>
      </c>
      <c r="Q34" s="70"/>
    </row>
    <row r="35">
      <c r="A35" s="71"/>
      <c r="B35" s="71"/>
      <c r="C35" s="24">
        <v>1.0</v>
      </c>
      <c r="D35" s="25">
        <v>5.0E-4</v>
      </c>
      <c r="E35" s="12">
        <v>32.0</v>
      </c>
      <c r="F35" s="12">
        <v>32.0</v>
      </c>
      <c r="G35" s="70"/>
      <c r="H35" s="12">
        <v>1.536</v>
      </c>
      <c r="I35" s="12">
        <v>2.081822</v>
      </c>
      <c r="J35" s="70"/>
      <c r="K35" s="12">
        <v>80.0</v>
      </c>
      <c r="L35" s="12">
        <v>0.475</v>
      </c>
      <c r="M35" s="12">
        <v>0.485156</v>
      </c>
      <c r="N35" s="12">
        <v>0.475</v>
      </c>
      <c r="O35" s="12">
        <v>0.424239</v>
      </c>
      <c r="P35" s="12">
        <v>0.489746</v>
      </c>
      <c r="Q35" s="70"/>
    </row>
    <row r="36">
      <c r="A36" s="71"/>
      <c r="B36" s="71"/>
      <c r="C36" s="24">
        <v>2.0</v>
      </c>
      <c r="D36" s="25">
        <v>5.0E-4</v>
      </c>
      <c r="E36" s="12">
        <v>32.0</v>
      </c>
      <c r="F36" s="12">
        <v>32.0</v>
      </c>
      <c r="G36" s="70"/>
      <c r="H36" s="12">
        <v>0.6975</v>
      </c>
      <c r="I36" s="12">
        <v>0.761542</v>
      </c>
      <c r="J36" s="70"/>
      <c r="K36" s="12"/>
      <c r="L36" s="12">
        <v>0.6375</v>
      </c>
      <c r="M36" s="12">
        <v>0.638039</v>
      </c>
      <c r="N36" s="12">
        <v>0.6375</v>
      </c>
      <c r="O36" s="12">
        <v>0.63767</v>
      </c>
      <c r="P36" s="12">
        <v>0.637218</v>
      </c>
      <c r="Q36" s="70"/>
      <c r="S36" s="12" t="b">
        <v>1</v>
      </c>
    </row>
    <row r="37">
      <c r="A37" s="71"/>
      <c r="B37" s="71"/>
      <c r="C37" s="24">
        <v>3.0</v>
      </c>
      <c r="D37" s="25">
        <v>5.0E-4</v>
      </c>
      <c r="E37" s="12">
        <v>32.0</v>
      </c>
      <c r="F37" s="12">
        <v>32.0</v>
      </c>
      <c r="G37" s="70"/>
      <c r="H37" s="12">
        <v>0.3945</v>
      </c>
      <c r="I37" s="12">
        <v>0.958203</v>
      </c>
      <c r="J37" s="70"/>
      <c r="K37" s="12">
        <v>80.0</v>
      </c>
      <c r="L37" s="12">
        <v>0.6</v>
      </c>
      <c r="M37" s="12">
        <v>0.601374</v>
      </c>
      <c r="N37" s="12">
        <v>0.6</v>
      </c>
      <c r="O37" s="12">
        <v>0.590974</v>
      </c>
      <c r="P37" s="12">
        <v>0.592687</v>
      </c>
      <c r="Q37" s="70"/>
    </row>
    <row r="38">
      <c r="A38" s="71"/>
      <c r="B38" s="71"/>
      <c r="C38" s="24">
        <v>5.0</v>
      </c>
      <c r="D38" s="25">
        <v>5.0E-4</v>
      </c>
      <c r="E38" s="12">
        <v>32.0</v>
      </c>
      <c r="F38" s="12">
        <v>32.0</v>
      </c>
      <c r="G38" s="70"/>
      <c r="H38" s="12">
        <v>0.3714</v>
      </c>
      <c r="I38" s="12">
        <v>0.983594</v>
      </c>
      <c r="J38" s="70"/>
      <c r="K38" s="12">
        <v>80.0</v>
      </c>
      <c r="L38" s="12">
        <v>0.6</v>
      </c>
      <c r="M38" s="12">
        <v>0.598977</v>
      </c>
      <c r="N38" s="12">
        <v>0.6</v>
      </c>
      <c r="O38" s="12">
        <v>0.59798</v>
      </c>
      <c r="P38" s="12">
        <v>0.596481</v>
      </c>
      <c r="Q38" s="70"/>
    </row>
    <row r="39">
      <c r="A39" s="71"/>
      <c r="B39" s="71"/>
      <c r="C39" s="24">
        <v>7.0</v>
      </c>
      <c r="D39" s="25">
        <v>5.0E-4</v>
      </c>
      <c r="E39" s="12">
        <v>32.0</v>
      </c>
      <c r="F39" s="12">
        <v>32.0</v>
      </c>
      <c r="G39" s="70"/>
      <c r="H39" s="12">
        <v>0.3181</v>
      </c>
      <c r="I39" s="12">
        <v>0.968359</v>
      </c>
      <c r="J39" s="70"/>
      <c r="K39" s="12">
        <v>80.0</v>
      </c>
      <c r="L39" s="12">
        <v>0.5625</v>
      </c>
      <c r="M39" s="12">
        <v>0.56119</v>
      </c>
      <c r="N39" s="12">
        <v>0.5625</v>
      </c>
      <c r="O39" s="12">
        <v>0.561053</v>
      </c>
      <c r="P39" s="12">
        <v>0.559516</v>
      </c>
      <c r="Q39" s="70"/>
    </row>
    <row r="40">
      <c r="A40" s="71"/>
      <c r="B40" s="71"/>
      <c r="C40" s="24">
        <v>1.0</v>
      </c>
      <c r="D40" s="25">
        <v>5.0E-5</v>
      </c>
      <c r="E40" s="12">
        <v>32.0</v>
      </c>
      <c r="F40" s="12">
        <v>32.0</v>
      </c>
      <c r="G40" s="70"/>
      <c r="H40" s="12">
        <v>1.1116</v>
      </c>
      <c r="I40" s="12">
        <v>1.044713</v>
      </c>
      <c r="J40" s="70"/>
      <c r="K40" s="12">
        <v>80.0</v>
      </c>
      <c r="L40" s="12">
        <v>0.5125</v>
      </c>
      <c r="M40" s="12">
        <v>0.510714</v>
      </c>
      <c r="N40" s="12">
        <v>0.5125</v>
      </c>
      <c r="O40" s="12">
        <v>0.510888</v>
      </c>
      <c r="P40" s="12">
        <v>0.509389</v>
      </c>
      <c r="Q40" s="70"/>
    </row>
    <row r="41">
      <c r="A41" s="71"/>
      <c r="B41" s="71"/>
      <c r="C41" s="24">
        <v>3.0</v>
      </c>
      <c r="D41" s="25">
        <v>5.0E-5</v>
      </c>
      <c r="E41" s="12">
        <v>32.0</v>
      </c>
      <c r="F41" s="12">
        <v>32.0</v>
      </c>
      <c r="G41" s="70"/>
      <c r="H41" s="12">
        <v>0.4521</v>
      </c>
      <c r="I41" s="12">
        <v>0.97081</v>
      </c>
      <c r="J41" s="70"/>
      <c r="K41" s="12">
        <v>80.0</v>
      </c>
      <c r="L41" s="12">
        <v>0.5375</v>
      </c>
      <c r="M41" s="12">
        <v>0.535952</v>
      </c>
      <c r="N41" s="12">
        <v>0.5375</v>
      </c>
      <c r="O41" s="12">
        <v>0.535971</v>
      </c>
      <c r="P41" s="12">
        <v>0.534453</v>
      </c>
      <c r="Q41" s="70"/>
    </row>
    <row r="42">
      <c r="A42" s="71"/>
      <c r="B42" s="71"/>
      <c r="C42" s="24">
        <v>5.0</v>
      </c>
      <c r="D42" s="25">
        <v>5.0E-5</v>
      </c>
      <c r="E42" s="12">
        <v>32.0</v>
      </c>
      <c r="F42" s="12">
        <v>32.0</v>
      </c>
      <c r="G42" s="70"/>
      <c r="H42" s="12">
        <v>0.2688</v>
      </c>
      <c r="I42" s="12">
        <v>1.068983</v>
      </c>
      <c r="J42" s="70"/>
      <c r="K42" s="12">
        <v>80.0</v>
      </c>
      <c r="L42" s="12">
        <v>0.525</v>
      </c>
      <c r="M42" s="12">
        <v>0.521875</v>
      </c>
      <c r="N42" s="12">
        <v>0.525</v>
      </c>
      <c r="O42" s="12">
        <v>0.520476</v>
      </c>
      <c r="P42" s="12">
        <v>0.520027</v>
      </c>
      <c r="Q42" s="70"/>
    </row>
    <row r="43">
      <c r="A43" s="71"/>
      <c r="B43" s="71"/>
      <c r="C43" s="24">
        <v>7.0</v>
      </c>
      <c r="D43" s="25">
        <v>5.0E-5</v>
      </c>
      <c r="E43" s="12">
        <v>32.0</v>
      </c>
      <c r="F43" s="12">
        <v>32.0</v>
      </c>
      <c r="G43" s="70"/>
      <c r="H43" s="12">
        <v>0.1817</v>
      </c>
      <c r="I43" s="12">
        <v>1.10568</v>
      </c>
      <c r="J43" s="70"/>
      <c r="K43" s="12">
        <v>80.0</v>
      </c>
      <c r="L43" s="12">
        <v>0.45</v>
      </c>
      <c r="M43" s="12">
        <v>0.439011</v>
      </c>
      <c r="N43" s="12">
        <v>0.45</v>
      </c>
      <c r="O43" s="12">
        <v>0.437589</v>
      </c>
      <c r="P43" s="12">
        <v>0.44229</v>
      </c>
      <c r="Q43" s="70"/>
      <c r="R43" s="47">
        <v>0.33381504629629627</v>
      </c>
    </row>
    <row r="44">
      <c r="A44" s="71"/>
      <c r="B44" s="71"/>
      <c r="G44" s="70"/>
      <c r="J44" s="70"/>
      <c r="K44" s="12"/>
      <c r="Q44" s="70"/>
    </row>
    <row r="45">
      <c r="A45" s="74"/>
      <c r="B45" s="83" t="s">
        <v>85</v>
      </c>
      <c r="C45" s="75">
        <v>1.0</v>
      </c>
      <c r="D45" s="76">
        <v>2.0E-4</v>
      </c>
      <c r="E45" s="75">
        <v>32.0</v>
      </c>
      <c r="F45" s="75">
        <v>16.0</v>
      </c>
      <c r="G45" s="77"/>
      <c r="H45" s="75">
        <v>1.1971</v>
      </c>
      <c r="I45" s="75">
        <v>1.089695</v>
      </c>
      <c r="J45" s="77"/>
      <c r="K45" s="75" t="s">
        <v>29</v>
      </c>
      <c r="L45" s="75">
        <v>0.659341</v>
      </c>
      <c r="M45" s="75">
        <v>0.586851</v>
      </c>
      <c r="N45" s="75">
        <v>0.659341</v>
      </c>
      <c r="O45" s="75">
        <v>0.607908</v>
      </c>
      <c r="P45" s="75">
        <v>0.46855</v>
      </c>
      <c r="Q45" s="77"/>
      <c r="R45" s="82">
        <v>0.008567939814814815</v>
      </c>
      <c r="S45" s="79"/>
      <c r="T45" s="79"/>
      <c r="U45" s="79"/>
      <c r="V45" s="79"/>
      <c r="W45" s="79"/>
      <c r="X45" s="79"/>
      <c r="Y45" s="79"/>
      <c r="Z45" s="79"/>
      <c r="AA45" s="79"/>
      <c r="AB45" s="79"/>
      <c r="AC45" s="79"/>
      <c r="AD45" s="79"/>
      <c r="AE45" s="79"/>
      <c r="AF45" s="79"/>
    </row>
    <row r="46">
      <c r="A46" s="71"/>
      <c r="B46" s="71"/>
      <c r="C46" s="24">
        <v>3.0</v>
      </c>
      <c r="D46" s="46">
        <v>2.0E-4</v>
      </c>
      <c r="E46" s="12">
        <v>32.0</v>
      </c>
      <c r="F46" s="12">
        <v>16.0</v>
      </c>
      <c r="G46" s="70"/>
      <c r="H46" s="12">
        <v>0.4184</v>
      </c>
      <c r="I46" s="12">
        <v>0.70537</v>
      </c>
      <c r="J46" s="70"/>
      <c r="K46" s="12" t="s">
        <v>29</v>
      </c>
      <c r="L46" s="12">
        <v>0.703297</v>
      </c>
      <c r="M46" s="12">
        <v>0.641156</v>
      </c>
      <c r="N46" s="12">
        <v>0.703297</v>
      </c>
      <c r="O46" s="12">
        <v>0.636799</v>
      </c>
      <c r="P46" s="12">
        <v>0.496528</v>
      </c>
      <c r="Q46" s="70"/>
      <c r="R46" s="47">
        <v>0.025117129629629628</v>
      </c>
    </row>
    <row r="47">
      <c r="A47" s="71"/>
      <c r="B47" s="71"/>
      <c r="C47" s="24">
        <v>5.0</v>
      </c>
      <c r="D47" s="46">
        <v>2.0E-4</v>
      </c>
      <c r="E47" s="12">
        <v>32.0</v>
      </c>
      <c r="F47" s="12">
        <v>16.0</v>
      </c>
      <c r="G47" s="70"/>
      <c r="H47" s="12">
        <v>0.2991</v>
      </c>
      <c r="I47" s="12">
        <v>0.580129</v>
      </c>
      <c r="J47" s="70"/>
      <c r="K47" s="12" t="s">
        <v>29</v>
      </c>
      <c r="L47" s="84">
        <v>0.769231</v>
      </c>
      <c r="M47" s="84">
        <v>0.75641</v>
      </c>
      <c r="N47" s="84">
        <v>0.769231</v>
      </c>
      <c r="O47" s="84">
        <v>0.741259</v>
      </c>
      <c r="P47" s="84">
        <v>0.629643</v>
      </c>
      <c r="Q47" s="70"/>
      <c r="R47" s="47">
        <v>0.022314814814814815</v>
      </c>
    </row>
    <row r="48">
      <c r="A48" s="71"/>
      <c r="B48" s="71"/>
      <c r="C48" s="24">
        <v>7.0</v>
      </c>
      <c r="D48" s="46">
        <v>2.0E-4</v>
      </c>
      <c r="E48" s="12">
        <v>32.0</v>
      </c>
      <c r="F48" s="12">
        <v>16.0</v>
      </c>
      <c r="G48" s="70"/>
      <c r="H48" s="12">
        <v>0.0666</v>
      </c>
      <c r="I48" s="12">
        <v>1.00577</v>
      </c>
      <c r="J48" s="70"/>
      <c r="K48" s="12" t="s">
        <v>29</v>
      </c>
      <c r="L48" s="12">
        <v>0.813187</v>
      </c>
      <c r="M48" s="12">
        <v>0.811278</v>
      </c>
      <c r="N48" s="12">
        <v>0.813187</v>
      </c>
      <c r="O48" s="12">
        <v>0.795414</v>
      </c>
      <c r="P48" s="12">
        <v>0.699785</v>
      </c>
      <c r="Q48" s="70"/>
      <c r="R48" s="47">
        <v>0.034895833333333334</v>
      </c>
    </row>
    <row r="49">
      <c r="A49" s="71"/>
      <c r="B49" s="71"/>
      <c r="C49" s="85">
        <v>1.0</v>
      </c>
      <c r="D49" s="86">
        <v>2.0E-5</v>
      </c>
      <c r="E49" s="85">
        <v>32.0</v>
      </c>
      <c r="F49" s="85">
        <v>16.0</v>
      </c>
      <c r="G49" s="87"/>
      <c r="H49" s="85"/>
      <c r="I49" s="85"/>
      <c r="J49" s="87"/>
      <c r="K49" s="85"/>
      <c r="L49" s="85"/>
      <c r="M49" s="85"/>
      <c r="N49" s="85"/>
      <c r="O49" s="85"/>
      <c r="P49" s="85"/>
      <c r="Q49" s="87"/>
      <c r="R49" s="88"/>
    </row>
    <row r="50">
      <c r="A50" s="71"/>
      <c r="B50" s="71"/>
      <c r="C50" s="24">
        <v>3.0</v>
      </c>
      <c r="D50" s="25">
        <v>2.0E-5</v>
      </c>
      <c r="E50" s="12">
        <v>32.0</v>
      </c>
      <c r="F50" s="12">
        <v>16.0</v>
      </c>
      <c r="G50" s="70"/>
      <c r="H50" s="12">
        <v>0.5661</v>
      </c>
      <c r="I50" s="12">
        <v>0.888892</v>
      </c>
      <c r="J50" s="70"/>
      <c r="K50" s="12" t="s">
        <v>29</v>
      </c>
      <c r="L50" s="12">
        <v>0.659341</v>
      </c>
      <c r="M50" s="12">
        <v>0.568719</v>
      </c>
      <c r="N50" s="12">
        <v>0.659341</v>
      </c>
      <c r="O50" s="12">
        <v>0.596307</v>
      </c>
      <c r="P50" s="12">
        <v>0.452021</v>
      </c>
      <c r="Q50" s="70"/>
      <c r="R50" s="47">
        <v>0.015319097222222222</v>
      </c>
    </row>
    <row r="51">
      <c r="A51" s="71"/>
      <c r="B51" s="71"/>
      <c r="C51" s="24">
        <v>5.0</v>
      </c>
      <c r="D51" s="25">
        <v>2.0E-5</v>
      </c>
      <c r="E51" s="12">
        <v>32.0</v>
      </c>
      <c r="F51" s="12">
        <v>16.0</v>
      </c>
      <c r="G51" s="70"/>
      <c r="H51" s="12">
        <v>0.4888</v>
      </c>
      <c r="I51" s="12">
        <v>0.861467</v>
      </c>
      <c r="J51" s="70"/>
      <c r="K51" s="12" t="s">
        <v>29</v>
      </c>
      <c r="L51" s="12">
        <v>0.648352</v>
      </c>
      <c r="M51" s="12">
        <v>0.559788</v>
      </c>
      <c r="N51" s="12">
        <v>0.648352</v>
      </c>
      <c r="O51" s="12">
        <v>0.589476</v>
      </c>
      <c r="P51" s="12">
        <v>0.445048</v>
      </c>
      <c r="Q51" s="70"/>
      <c r="R51" s="47">
        <v>0.025376157407407406</v>
      </c>
    </row>
    <row r="52">
      <c r="A52" s="71"/>
      <c r="B52" s="71"/>
      <c r="C52" s="24">
        <v>7.0</v>
      </c>
      <c r="D52" s="25">
        <v>2.0E-5</v>
      </c>
      <c r="E52" s="12">
        <v>32.0</v>
      </c>
      <c r="F52" s="12">
        <v>16.0</v>
      </c>
      <c r="G52" s="70"/>
      <c r="H52" s="12">
        <v>0.4639</v>
      </c>
      <c r="I52" s="12">
        <v>0.673899</v>
      </c>
      <c r="J52" s="70"/>
      <c r="K52" s="12" t="s">
        <v>29</v>
      </c>
      <c r="L52" s="12">
        <v>0.703297</v>
      </c>
      <c r="M52" s="12">
        <v>0.649632</v>
      </c>
      <c r="N52" s="12">
        <v>0.703297</v>
      </c>
      <c r="O52" s="12">
        <v>0.648397</v>
      </c>
      <c r="P52" s="12">
        <v>0.512611</v>
      </c>
      <c r="Q52" s="70"/>
      <c r="R52" s="47">
        <v>0.036967592592592594</v>
      </c>
    </row>
    <row r="53">
      <c r="A53" s="71"/>
      <c r="B53" s="71"/>
      <c r="C53" s="24">
        <v>7.0</v>
      </c>
      <c r="D53" s="25">
        <v>1.0E-4</v>
      </c>
      <c r="E53" s="12">
        <v>32.0</v>
      </c>
      <c r="F53" s="12">
        <v>16.0</v>
      </c>
      <c r="G53" s="70"/>
      <c r="H53" s="12">
        <v>0.1267</v>
      </c>
      <c r="I53" s="12">
        <v>0.646259</v>
      </c>
      <c r="J53" s="70"/>
      <c r="K53" s="12" t="s">
        <v>29</v>
      </c>
      <c r="L53" s="12">
        <v>0.846154</v>
      </c>
      <c r="M53" s="12">
        <v>0.85</v>
      </c>
      <c r="N53" s="12">
        <v>0.846154</v>
      </c>
      <c r="O53" s="12">
        <v>0.833333</v>
      </c>
      <c r="P53" s="12">
        <v>0.748173</v>
      </c>
      <c r="Q53" s="70"/>
      <c r="R53" s="47">
        <v>0.039733796296296295</v>
      </c>
      <c r="S53" s="12" t="b">
        <v>1</v>
      </c>
    </row>
    <row r="54">
      <c r="A54" s="71"/>
      <c r="B54" s="71"/>
      <c r="C54" s="12"/>
      <c r="D54" s="46"/>
      <c r="E54" s="12"/>
      <c r="F54" s="12"/>
      <c r="G54" s="70"/>
      <c r="H54" s="12"/>
      <c r="I54" s="12"/>
      <c r="J54" s="70"/>
      <c r="K54" s="12"/>
      <c r="L54" s="12"/>
      <c r="M54" s="12"/>
      <c r="N54" s="12"/>
      <c r="O54" s="12"/>
      <c r="P54" s="12"/>
      <c r="Q54" s="70"/>
      <c r="R54" s="47"/>
    </row>
    <row r="55" ht="31.5" customHeight="1">
      <c r="A55" s="69" t="s">
        <v>50</v>
      </c>
      <c r="B55" s="71"/>
      <c r="C55" s="12">
        <v>1.0</v>
      </c>
      <c r="D55" s="46">
        <v>2.0E-5</v>
      </c>
      <c r="E55" s="12">
        <v>32.0</v>
      </c>
      <c r="F55" s="12">
        <v>16.0</v>
      </c>
      <c r="G55" s="70"/>
      <c r="H55" s="12">
        <v>0.6407</v>
      </c>
      <c r="I55" s="12">
        <v>0.5318</v>
      </c>
      <c r="J55" s="70"/>
      <c r="K55" s="12">
        <v>1000.0</v>
      </c>
      <c r="L55" s="12">
        <v>0.777</v>
      </c>
      <c r="M55" s="12">
        <v>0.7797</v>
      </c>
      <c r="N55" s="12">
        <v>0.777</v>
      </c>
      <c r="O55" s="12">
        <v>0.7738</v>
      </c>
      <c r="P55" s="12">
        <v>0.7658</v>
      </c>
      <c r="Q55" s="70"/>
      <c r="R55" s="73">
        <v>2.20875</v>
      </c>
    </row>
    <row r="56">
      <c r="A56" s="71"/>
      <c r="B56" s="71"/>
      <c r="C56" s="12">
        <v>2.0</v>
      </c>
      <c r="D56" s="46">
        <v>2.0E-5</v>
      </c>
      <c r="E56" s="12">
        <v>32.0</v>
      </c>
      <c r="F56" s="12">
        <v>16.0</v>
      </c>
      <c r="G56" s="70"/>
      <c r="I56" s="12">
        <v>0.5542</v>
      </c>
      <c r="J56" s="70"/>
      <c r="K56" s="12">
        <v>1000.0</v>
      </c>
      <c r="L56" s="12">
        <v>0.784</v>
      </c>
      <c r="M56" s="12">
        <v>0.7997</v>
      </c>
      <c r="N56" s="12">
        <v>0.784</v>
      </c>
      <c r="O56" s="12">
        <v>0.7767</v>
      </c>
      <c r="P56" s="12">
        <v>0.7665</v>
      </c>
      <c r="Q56" s="70"/>
      <c r="R56" s="73">
        <v>3.4627083333333335</v>
      </c>
      <c r="S56" s="12" t="b">
        <v>1</v>
      </c>
    </row>
    <row r="57">
      <c r="A57" s="71"/>
      <c r="B57" s="71"/>
      <c r="G57" s="70"/>
      <c r="J57" s="70"/>
      <c r="Q57" s="70"/>
    </row>
    <row r="58">
      <c r="A58" s="71"/>
      <c r="B58" s="71"/>
      <c r="G58" s="70"/>
      <c r="J58" s="70"/>
      <c r="K58" s="89"/>
      <c r="Q58" s="70"/>
    </row>
    <row r="59">
      <c r="A59" s="71"/>
      <c r="B59" s="71"/>
      <c r="G59" s="70"/>
      <c r="J59" s="70"/>
      <c r="K59" s="89"/>
      <c r="Q59" s="70"/>
    </row>
    <row r="60">
      <c r="A60" s="71"/>
      <c r="B60" s="71"/>
      <c r="G60" s="70"/>
      <c r="J60" s="70"/>
      <c r="K60" s="89"/>
      <c r="Q60" s="70"/>
    </row>
    <row r="61">
      <c r="A61" s="71"/>
      <c r="B61" s="71"/>
      <c r="G61" s="70"/>
      <c r="J61" s="70"/>
      <c r="K61" s="89"/>
      <c r="Q61" s="70"/>
    </row>
    <row r="62">
      <c r="A62" s="71"/>
      <c r="B62" s="71"/>
      <c r="G62" s="70"/>
      <c r="J62" s="70"/>
      <c r="K62" s="89"/>
      <c r="Q62" s="70"/>
    </row>
    <row r="63">
      <c r="G63" s="70"/>
      <c r="J63" s="70"/>
      <c r="K63" s="89"/>
      <c r="Q63" s="70"/>
    </row>
    <row r="64">
      <c r="G64" s="70"/>
      <c r="J64" s="70"/>
      <c r="K64" s="89"/>
      <c r="Q64" s="70"/>
    </row>
    <row r="65">
      <c r="G65" s="70"/>
      <c r="J65" s="70"/>
      <c r="K65" s="89"/>
      <c r="Q65" s="70"/>
    </row>
    <row r="66">
      <c r="G66" s="70"/>
      <c r="J66" s="70"/>
      <c r="K66" s="89"/>
      <c r="Q66" s="70"/>
    </row>
    <row r="67">
      <c r="G67" s="70"/>
      <c r="J67" s="70"/>
      <c r="Q67" s="70"/>
    </row>
    <row r="68">
      <c r="G68" s="70"/>
      <c r="J68" s="70"/>
      <c r="Q68" s="70"/>
    </row>
    <row r="69">
      <c r="G69" s="70"/>
      <c r="J69" s="70"/>
      <c r="Q69" s="70"/>
    </row>
    <row r="70">
      <c r="G70" s="70"/>
      <c r="J70" s="70"/>
      <c r="Q70" s="70"/>
    </row>
    <row r="71">
      <c r="G71" s="70"/>
      <c r="J71" s="70"/>
      <c r="Q71" s="70"/>
    </row>
    <row r="72">
      <c r="G72" s="70"/>
      <c r="J72" s="70"/>
      <c r="Q72" s="70"/>
    </row>
    <row r="73">
      <c r="G73" s="70"/>
      <c r="J73" s="70"/>
      <c r="Q73" s="70"/>
    </row>
    <row r="74">
      <c r="G74" s="70"/>
      <c r="J74" s="70"/>
      <c r="Q74" s="70"/>
    </row>
    <row r="75">
      <c r="G75" s="70"/>
      <c r="J75" s="70"/>
      <c r="Q75" s="70"/>
    </row>
    <row r="76">
      <c r="G76" s="70"/>
      <c r="J76" s="70"/>
      <c r="Q76" s="70"/>
    </row>
    <row r="77">
      <c r="G77" s="70"/>
      <c r="J77" s="70"/>
      <c r="Q77" s="70"/>
    </row>
    <row r="78">
      <c r="G78" s="70"/>
      <c r="J78" s="70"/>
      <c r="Q78" s="70"/>
    </row>
    <row r="79">
      <c r="G79" s="70"/>
      <c r="J79" s="70"/>
      <c r="Q79" s="70"/>
    </row>
    <row r="80">
      <c r="G80" s="70"/>
      <c r="J80" s="70"/>
      <c r="Q80" s="70"/>
    </row>
    <row r="81">
      <c r="G81" s="70"/>
      <c r="J81" s="70"/>
      <c r="Q81" s="70"/>
    </row>
    <row r="82">
      <c r="G82" s="70"/>
      <c r="J82" s="70"/>
      <c r="Q82" s="70"/>
    </row>
    <row r="83">
      <c r="G83" s="70"/>
      <c r="J83" s="70"/>
      <c r="Q83" s="70"/>
    </row>
    <row r="84">
      <c r="G84" s="70"/>
      <c r="J84" s="70"/>
      <c r="Q84" s="70"/>
    </row>
    <row r="85">
      <c r="G85" s="70"/>
      <c r="J85" s="70"/>
      <c r="Q85" s="70"/>
    </row>
    <row r="86">
      <c r="G86" s="70"/>
      <c r="J86" s="70"/>
      <c r="Q86" s="70"/>
    </row>
    <row r="87">
      <c r="G87" s="70"/>
      <c r="J87" s="70"/>
      <c r="Q87" s="70"/>
    </row>
    <row r="88">
      <c r="G88" s="70"/>
      <c r="J88" s="70"/>
      <c r="Q88" s="70"/>
    </row>
    <row r="89">
      <c r="G89" s="70"/>
      <c r="J89" s="70"/>
      <c r="Q89" s="70"/>
    </row>
    <row r="90">
      <c r="G90" s="70"/>
      <c r="J90" s="70"/>
      <c r="Q90" s="70"/>
    </row>
    <row r="91">
      <c r="G91" s="70"/>
      <c r="J91" s="70"/>
      <c r="Q91" s="70"/>
    </row>
    <row r="92">
      <c r="G92" s="70"/>
      <c r="J92" s="70"/>
      <c r="Q92" s="70"/>
    </row>
    <row r="93">
      <c r="G93" s="70"/>
      <c r="J93" s="70"/>
      <c r="Q93" s="70"/>
    </row>
    <row r="94">
      <c r="G94" s="70"/>
      <c r="J94" s="70"/>
      <c r="Q94" s="70"/>
    </row>
    <row r="95">
      <c r="G95" s="70"/>
      <c r="J95" s="70"/>
      <c r="Q95" s="70"/>
    </row>
    <row r="96">
      <c r="G96" s="70"/>
      <c r="J96" s="70"/>
      <c r="Q96" s="70"/>
    </row>
    <row r="97">
      <c r="G97" s="70"/>
      <c r="J97" s="70"/>
      <c r="Q97" s="70"/>
    </row>
    <row r="98">
      <c r="G98" s="70"/>
      <c r="J98" s="70"/>
      <c r="Q98" s="70"/>
    </row>
    <row r="99">
      <c r="G99" s="70"/>
      <c r="J99" s="70"/>
      <c r="Q99" s="70"/>
    </row>
    <row r="100">
      <c r="G100" s="70"/>
      <c r="J100" s="70"/>
      <c r="Q100" s="70"/>
    </row>
    <row r="101">
      <c r="G101" s="70"/>
      <c r="J101" s="70"/>
      <c r="Q101" s="70"/>
    </row>
    <row r="102">
      <c r="G102" s="70"/>
      <c r="J102" s="70"/>
      <c r="Q102" s="70"/>
    </row>
    <row r="103">
      <c r="G103" s="70"/>
      <c r="J103" s="70"/>
      <c r="Q103" s="70"/>
    </row>
    <row r="104">
      <c r="G104" s="70"/>
      <c r="J104" s="70"/>
      <c r="Q104" s="70"/>
    </row>
    <row r="105">
      <c r="G105" s="70"/>
      <c r="J105" s="70"/>
      <c r="Q105" s="70"/>
    </row>
    <row r="106">
      <c r="G106" s="70"/>
      <c r="J106" s="70"/>
      <c r="Q106" s="70"/>
    </row>
    <row r="107">
      <c r="G107" s="70"/>
      <c r="J107" s="70"/>
      <c r="Q107" s="70"/>
    </row>
    <row r="108">
      <c r="G108" s="70"/>
      <c r="J108" s="70"/>
      <c r="Q108" s="70"/>
    </row>
    <row r="109">
      <c r="G109" s="70"/>
      <c r="J109" s="70"/>
      <c r="Q109" s="70"/>
    </row>
    <row r="110">
      <c r="G110" s="70"/>
      <c r="J110" s="70"/>
      <c r="Q110" s="70"/>
    </row>
    <row r="111">
      <c r="G111" s="70"/>
      <c r="J111" s="70"/>
      <c r="Q111" s="70"/>
    </row>
    <row r="112">
      <c r="G112" s="70"/>
      <c r="J112" s="70"/>
      <c r="Q112" s="70"/>
    </row>
    <row r="113">
      <c r="G113" s="70"/>
      <c r="J113" s="70"/>
      <c r="Q113" s="70"/>
    </row>
    <row r="114">
      <c r="G114" s="70"/>
      <c r="J114" s="70"/>
      <c r="Q114" s="70"/>
    </row>
    <row r="115">
      <c r="G115" s="70"/>
      <c r="J115" s="70"/>
      <c r="Q115" s="70"/>
    </row>
    <row r="116">
      <c r="G116" s="70"/>
      <c r="J116" s="70"/>
      <c r="Q116" s="70"/>
    </row>
    <row r="117">
      <c r="G117" s="70"/>
      <c r="J117" s="70"/>
      <c r="Q117" s="70"/>
    </row>
    <row r="118">
      <c r="G118" s="70"/>
      <c r="J118" s="70"/>
      <c r="Q118" s="70"/>
    </row>
    <row r="119">
      <c r="G119" s="70"/>
      <c r="J119" s="70"/>
      <c r="Q119" s="70"/>
    </row>
    <row r="120">
      <c r="G120" s="70"/>
      <c r="J120" s="70"/>
      <c r="Q120" s="70"/>
    </row>
    <row r="121">
      <c r="G121" s="70"/>
      <c r="J121" s="70"/>
      <c r="Q121" s="70"/>
    </row>
    <row r="122">
      <c r="G122" s="70"/>
      <c r="J122" s="70"/>
      <c r="Q122" s="70"/>
    </row>
    <row r="123">
      <c r="G123" s="70"/>
      <c r="J123" s="70"/>
      <c r="Q123" s="70"/>
    </row>
    <row r="124">
      <c r="G124" s="70"/>
      <c r="J124" s="70"/>
      <c r="Q124" s="70"/>
    </row>
    <row r="125">
      <c r="G125" s="70"/>
      <c r="J125" s="70"/>
      <c r="Q125" s="70"/>
    </row>
    <row r="126">
      <c r="G126" s="70"/>
      <c r="J126" s="70"/>
      <c r="Q126" s="70"/>
    </row>
    <row r="127">
      <c r="G127" s="70"/>
      <c r="J127" s="70"/>
      <c r="Q127" s="70"/>
    </row>
    <row r="128">
      <c r="G128" s="70"/>
      <c r="J128" s="70"/>
      <c r="Q128" s="70"/>
    </row>
    <row r="129">
      <c r="G129" s="70"/>
      <c r="J129" s="70"/>
      <c r="Q129" s="70"/>
    </row>
    <row r="130">
      <c r="G130" s="70"/>
      <c r="J130" s="70"/>
      <c r="Q130" s="70"/>
    </row>
    <row r="131">
      <c r="G131" s="70"/>
      <c r="J131" s="70"/>
      <c r="Q131" s="70"/>
    </row>
    <row r="132">
      <c r="G132" s="70"/>
      <c r="J132" s="70"/>
      <c r="Q132" s="70"/>
    </row>
    <row r="133">
      <c r="G133" s="70"/>
      <c r="J133" s="70"/>
      <c r="Q133" s="70"/>
    </row>
    <row r="134">
      <c r="G134" s="70"/>
      <c r="J134" s="70"/>
      <c r="Q134" s="70"/>
    </row>
    <row r="135">
      <c r="G135" s="70"/>
      <c r="J135" s="70"/>
      <c r="Q135" s="70"/>
    </row>
    <row r="136">
      <c r="G136" s="70"/>
      <c r="J136" s="70"/>
      <c r="Q136" s="70"/>
    </row>
    <row r="137">
      <c r="G137" s="70"/>
      <c r="J137" s="70"/>
      <c r="Q137" s="70"/>
    </row>
    <row r="138">
      <c r="G138" s="70"/>
      <c r="J138" s="70"/>
      <c r="Q138" s="70"/>
    </row>
    <row r="139">
      <c r="G139" s="70"/>
      <c r="J139" s="70"/>
      <c r="Q139" s="70"/>
    </row>
    <row r="140">
      <c r="G140" s="70"/>
      <c r="J140" s="70"/>
      <c r="Q140" s="70"/>
    </row>
    <row r="141">
      <c r="G141" s="70"/>
      <c r="J141" s="70"/>
      <c r="Q141" s="70"/>
    </row>
    <row r="142">
      <c r="G142" s="70"/>
      <c r="J142" s="70"/>
      <c r="Q142" s="70"/>
    </row>
    <row r="143">
      <c r="G143" s="70"/>
      <c r="J143" s="70"/>
      <c r="Q143" s="70"/>
    </row>
    <row r="144">
      <c r="G144" s="70"/>
      <c r="J144" s="70"/>
      <c r="Q144" s="70"/>
    </row>
    <row r="145">
      <c r="G145" s="70"/>
      <c r="J145" s="70"/>
      <c r="Q145" s="70"/>
    </row>
    <row r="146">
      <c r="G146" s="70"/>
      <c r="J146" s="70"/>
      <c r="Q146" s="70"/>
    </row>
    <row r="147">
      <c r="G147" s="70"/>
      <c r="J147" s="70"/>
      <c r="Q147" s="70"/>
    </row>
    <row r="148">
      <c r="G148" s="70"/>
      <c r="J148" s="70"/>
      <c r="Q148" s="70"/>
    </row>
    <row r="149">
      <c r="G149" s="70"/>
      <c r="J149" s="70"/>
      <c r="Q149" s="70"/>
    </row>
    <row r="150">
      <c r="G150" s="70"/>
      <c r="J150" s="70"/>
      <c r="Q150" s="70"/>
    </row>
    <row r="151">
      <c r="G151" s="70"/>
      <c r="J151" s="70"/>
      <c r="Q151" s="70"/>
    </row>
    <row r="152">
      <c r="G152" s="70"/>
      <c r="J152" s="70"/>
      <c r="Q152" s="70"/>
    </row>
    <row r="153">
      <c r="G153" s="70"/>
      <c r="J153" s="70"/>
      <c r="Q153" s="70"/>
    </row>
    <row r="154">
      <c r="G154" s="70"/>
      <c r="J154" s="70"/>
      <c r="Q154" s="70"/>
    </row>
    <row r="155">
      <c r="G155" s="70"/>
      <c r="J155" s="70"/>
      <c r="Q155" s="70"/>
    </row>
    <row r="156">
      <c r="G156" s="70"/>
      <c r="J156" s="70"/>
      <c r="Q156" s="70"/>
    </row>
    <row r="157">
      <c r="G157" s="70"/>
      <c r="J157" s="70"/>
      <c r="Q157" s="70"/>
    </row>
    <row r="158">
      <c r="G158" s="70"/>
      <c r="J158" s="70"/>
      <c r="Q158" s="70"/>
    </row>
    <row r="159">
      <c r="G159" s="70"/>
      <c r="J159" s="70"/>
      <c r="Q159" s="70"/>
    </row>
    <row r="160">
      <c r="G160" s="70"/>
      <c r="J160" s="70"/>
      <c r="Q160" s="70"/>
    </row>
    <row r="161">
      <c r="G161" s="70"/>
      <c r="J161" s="70"/>
      <c r="Q161" s="70"/>
    </row>
    <row r="162">
      <c r="G162" s="70"/>
      <c r="J162" s="70"/>
      <c r="Q162" s="70"/>
    </row>
    <row r="163">
      <c r="G163" s="70"/>
      <c r="J163" s="70"/>
      <c r="Q163" s="70"/>
    </row>
    <row r="164">
      <c r="G164" s="70"/>
      <c r="J164" s="70"/>
      <c r="Q164" s="70"/>
    </row>
    <row r="165">
      <c r="G165" s="70"/>
      <c r="J165" s="70"/>
      <c r="Q165" s="70"/>
    </row>
    <row r="166">
      <c r="G166" s="70"/>
      <c r="J166" s="70"/>
      <c r="Q166" s="70"/>
    </row>
    <row r="167">
      <c r="G167" s="70"/>
      <c r="J167" s="70"/>
      <c r="Q167" s="70"/>
    </row>
    <row r="168">
      <c r="G168" s="70"/>
      <c r="J168" s="70"/>
      <c r="Q168" s="70"/>
    </row>
    <row r="169">
      <c r="G169" s="70"/>
      <c r="J169" s="70"/>
      <c r="Q169" s="70"/>
    </row>
    <row r="170">
      <c r="G170" s="70"/>
      <c r="J170" s="70"/>
      <c r="Q170" s="70"/>
    </row>
    <row r="171">
      <c r="G171" s="70"/>
      <c r="J171" s="70"/>
      <c r="Q171" s="70"/>
    </row>
    <row r="172">
      <c r="G172" s="70"/>
      <c r="J172" s="70"/>
      <c r="Q172" s="70"/>
    </row>
    <row r="173">
      <c r="G173" s="70"/>
      <c r="J173" s="70"/>
      <c r="Q173" s="70"/>
    </row>
    <row r="174">
      <c r="G174" s="70"/>
      <c r="J174" s="70"/>
      <c r="Q174" s="70"/>
    </row>
    <row r="175">
      <c r="G175" s="70"/>
      <c r="J175" s="70"/>
      <c r="Q175" s="70"/>
    </row>
    <row r="176">
      <c r="G176" s="70"/>
      <c r="J176" s="70"/>
      <c r="Q176" s="70"/>
    </row>
    <row r="177">
      <c r="G177" s="70"/>
      <c r="J177" s="70"/>
      <c r="Q177" s="70"/>
    </row>
    <row r="178">
      <c r="G178" s="70"/>
      <c r="J178" s="70"/>
      <c r="Q178" s="70"/>
    </row>
    <row r="179">
      <c r="G179" s="70"/>
      <c r="J179" s="70"/>
      <c r="Q179" s="70"/>
    </row>
    <row r="180">
      <c r="G180" s="70"/>
      <c r="J180" s="70"/>
      <c r="Q180" s="70"/>
    </row>
    <row r="181">
      <c r="G181" s="70"/>
      <c r="J181" s="70"/>
      <c r="Q181" s="70"/>
    </row>
    <row r="182">
      <c r="G182" s="70"/>
      <c r="J182" s="70"/>
      <c r="Q182" s="70"/>
    </row>
    <row r="183">
      <c r="G183" s="70"/>
      <c r="J183" s="70"/>
      <c r="Q183" s="70"/>
    </row>
    <row r="184">
      <c r="G184" s="70"/>
      <c r="J184" s="70"/>
      <c r="Q184" s="70"/>
    </row>
    <row r="185">
      <c r="G185" s="70"/>
      <c r="J185" s="70"/>
      <c r="Q185" s="70"/>
    </row>
    <row r="186">
      <c r="G186" s="70"/>
      <c r="J186" s="70"/>
      <c r="Q186" s="70"/>
    </row>
    <row r="187">
      <c r="G187" s="70"/>
      <c r="J187" s="70"/>
      <c r="Q187" s="70"/>
    </row>
    <row r="188">
      <c r="G188" s="70"/>
      <c r="J188" s="70"/>
      <c r="Q188" s="70"/>
    </row>
    <row r="189">
      <c r="G189" s="70"/>
      <c r="J189" s="70"/>
      <c r="Q189" s="70"/>
    </row>
    <row r="190">
      <c r="G190" s="70"/>
      <c r="J190" s="70"/>
      <c r="Q190" s="70"/>
    </row>
    <row r="191">
      <c r="G191" s="70"/>
      <c r="J191" s="70"/>
      <c r="Q191" s="70"/>
    </row>
    <row r="192">
      <c r="G192" s="70"/>
      <c r="J192" s="70"/>
      <c r="Q192" s="70"/>
    </row>
    <row r="193">
      <c r="G193" s="70"/>
      <c r="J193" s="70"/>
      <c r="Q193" s="70"/>
    </row>
    <row r="194">
      <c r="G194" s="70"/>
      <c r="J194" s="70"/>
      <c r="Q194" s="70"/>
    </row>
    <row r="195">
      <c r="G195" s="70"/>
      <c r="J195" s="70"/>
      <c r="Q195" s="70"/>
    </row>
    <row r="196">
      <c r="G196" s="70"/>
      <c r="J196" s="70"/>
      <c r="Q196" s="70"/>
    </row>
    <row r="197">
      <c r="G197" s="70"/>
      <c r="J197" s="70"/>
      <c r="Q197" s="70"/>
    </row>
    <row r="198">
      <c r="G198" s="70"/>
      <c r="J198" s="70"/>
      <c r="Q198" s="70"/>
    </row>
    <row r="199">
      <c r="G199" s="70"/>
      <c r="J199" s="70"/>
      <c r="Q199" s="70"/>
    </row>
    <row r="200">
      <c r="G200" s="70"/>
      <c r="J200" s="70"/>
      <c r="Q200" s="70"/>
    </row>
    <row r="201">
      <c r="G201" s="70"/>
      <c r="J201" s="70"/>
      <c r="Q201" s="70"/>
    </row>
    <row r="202">
      <c r="G202" s="70"/>
      <c r="J202" s="70"/>
      <c r="Q202" s="70"/>
    </row>
    <row r="203">
      <c r="G203" s="70"/>
      <c r="J203" s="70"/>
      <c r="Q203" s="70"/>
    </row>
    <row r="204">
      <c r="G204" s="70"/>
      <c r="J204" s="70"/>
      <c r="Q204" s="70"/>
    </row>
    <row r="205">
      <c r="G205" s="70"/>
      <c r="J205" s="70"/>
      <c r="Q205" s="70"/>
    </row>
    <row r="206">
      <c r="G206" s="70"/>
      <c r="J206" s="70"/>
      <c r="Q206" s="70"/>
    </row>
    <row r="207">
      <c r="G207" s="70"/>
      <c r="J207" s="70"/>
      <c r="Q207" s="70"/>
    </row>
    <row r="208">
      <c r="G208" s="70"/>
      <c r="J208" s="70"/>
      <c r="Q208" s="70"/>
    </row>
    <row r="209">
      <c r="G209" s="70"/>
      <c r="J209" s="70"/>
      <c r="Q209" s="70"/>
    </row>
    <row r="210">
      <c r="G210" s="70"/>
      <c r="J210" s="70"/>
      <c r="Q210" s="70"/>
    </row>
    <row r="211">
      <c r="G211" s="70"/>
      <c r="J211" s="70"/>
      <c r="Q211" s="70"/>
    </row>
    <row r="212">
      <c r="G212" s="70"/>
      <c r="J212" s="70"/>
      <c r="Q212" s="70"/>
    </row>
    <row r="213">
      <c r="G213" s="70"/>
      <c r="J213" s="70"/>
      <c r="Q213" s="70"/>
    </row>
    <row r="214">
      <c r="G214" s="70"/>
      <c r="J214" s="70"/>
      <c r="Q214" s="70"/>
    </row>
    <row r="215">
      <c r="G215" s="70"/>
      <c r="J215" s="70"/>
      <c r="Q215" s="70"/>
    </row>
    <row r="216">
      <c r="G216" s="70"/>
      <c r="J216" s="70"/>
      <c r="Q216" s="70"/>
    </row>
    <row r="217">
      <c r="G217" s="70"/>
      <c r="J217" s="70"/>
      <c r="Q217" s="70"/>
    </row>
    <row r="218">
      <c r="G218" s="70"/>
      <c r="J218" s="70"/>
      <c r="Q218" s="70"/>
    </row>
    <row r="219">
      <c r="G219" s="70"/>
      <c r="J219" s="70"/>
      <c r="Q219" s="70"/>
    </row>
    <row r="220">
      <c r="G220" s="70"/>
      <c r="J220" s="70"/>
      <c r="Q220" s="70"/>
    </row>
    <row r="221">
      <c r="G221" s="70"/>
      <c r="J221" s="70"/>
      <c r="Q221" s="70"/>
    </row>
    <row r="222">
      <c r="G222" s="70"/>
      <c r="J222" s="70"/>
      <c r="Q222" s="70"/>
    </row>
    <row r="223">
      <c r="G223" s="70"/>
      <c r="J223" s="70"/>
      <c r="Q223" s="70"/>
    </row>
    <row r="224">
      <c r="G224" s="70"/>
      <c r="J224" s="70"/>
      <c r="Q224" s="70"/>
    </row>
    <row r="225">
      <c r="G225" s="70"/>
      <c r="J225" s="70"/>
      <c r="Q225" s="70"/>
    </row>
    <row r="226">
      <c r="G226" s="70"/>
      <c r="J226" s="70"/>
      <c r="Q226" s="70"/>
    </row>
    <row r="227">
      <c r="G227" s="70"/>
      <c r="J227" s="70"/>
      <c r="Q227" s="70"/>
    </row>
    <row r="228">
      <c r="G228" s="70"/>
      <c r="J228" s="70"/>
      <c r="Q228" s="70"/>
    </row>
    <row r="229">
      <c r="G229" s="70"/>
      <c r="J229" s="70"/>
      <c r="Q229" s="70"/>
    </row>
    <row r="230">
      <c r="G230" s="70"/>
      <c r="J230" s="70"/>
      <c r="Q230" s="70"/>
    </row>
    <row r="231">
      <c r="G231" s="70"/>
      <c r="J231" s="70"/>
      <c r="Q231" s="70"/>
    </row>
    <row r="232">
      <c r="G232" s="70"/>
      <c r="J232" s="70"/>
      <c r="Q232" s="70"/>
    </row>
    <row r="233">
      <c r="G233" s="70"/>
      <c r="J233" s="70"/>
      <c r="Q233" s="70"/>
    </row>
    <row r="234">
      <c r="G234" s="70"/>
      <c r="J234" s="70"/>
      <c r="Q234" s="70"/>
    </row>
    <row r="235">
      <c r="G235" s="70"/>
      <c r="J235" s="70"/>
      <c r="Q235" s="70"/>
    </row>
    <row r="236">
      <c r="G236" s="70"/>
      <c r="J236" s="70"/>
      <c r="Q236" s="70"/>
    </row>
    <row r="237">
      <c r="G237" s="70"/>
      <c r="J237" s="70"/>
      <c r="Q237" s="70"/>
    </row>
    <row r="238">
      <c r="G238" s="70"/>
      <c r="J238" s="70"/>
      <c r="Q238" s="70"/>
    </row>
    <row r="239">
      <c r="G239" s="70"/>
      <c r="J239" s="70"/>
      <c r="Q239" s="70"/>
    </row>
    <row r="240">
      <c r="G240" s="70"/>
      <c r="J240" s="70"/>
      <c r="Q240" s="70"/>
    </row>
    <row r="241">
      <c r="G241" s="70"/>
      <c r="J241" s="70"/>
      <c r="Q241" s="70"/>
    </row>
    <row r="242">
      <c r="G242" s="70"/>
      <c r="J242" s="70"/>
      <c r="Q242" s="70"/>
    </row>
    <row r="243">
      <c r="G243" s="70"/>
      <c r="J243" s="70"/>
      <c r="Q243" s="70"/>
    </row>
    <row r="244">
      <c r="G244" s="70"/>
      <c r="J244" s="70"/>
      <c r="Q244" s="70"/>
    </row>
    <row r="245">
      <c r="G245" s="70"/>
      <c r="J245" s="70"/>
      <c r="Q245" s="70"/>
    </row>
    <row r="246">
      <c r="G246" s="70"/>
      <c r="J246" s="70"/>
      <c r="Q246" s="70"/>
    </row>
    <row r="247">
      <c r="G247" s="70"/>
      <c r="J247" s="70"/>
      <c r="Q247" s="70"/>
    </row>
    <row r="248">
      <c r="G248" s="70"/>
      <c r="J248" s="70"/>
      <c r="Q248" s="70"/>
    </row>
    <row r="249">
      <c r="G249" s="70"/>
      <c r="J249" s="70"/>
      <c r="Q249" s="70"/>
    </row>
    <row r="250">
      <c r="G250" s="70"/>
      <c r="J250" s="70"/>
      <c r="Q250" s="70"/>
    </row>
    <row r="251">
      <c r="G251" s="70"/>
      <c r="J251" s="70"/>
      <c r="Q251" s="70"/>
    </row>
    <row r="252">
      <c r="G252" s="70"/>
      <c r="J252" s="70"/>
      <c r="Q252" s="70"/>
    </row>
    <row r="253">
      <c r="G253" s="70"/>
      <c r="J253" s="70"/>
      <c r="Q253" s="70"/>
    </row>
    <row r="254">
      <c r="G254" s="70"/>
      <c r="J254" s="70"/>
      <c r="Q254" s="70"/>
    </row>
    <row r="255">
      <c r="G255" s="70"/>
      <c r="J255" s="70"/>
      <c r="Q255" s="70"/>
    </row>
    <row r="256">
      <c r="G256" s="70"/>
      <c r="J256" s="70"/>
      <c r="Q256" s="70"/>
    </row>
    <row r="257">
      <c r="G257" s="70"/>
      <c r="J257" s="70"/>
      <c r="Q257" s="70"/>
    </row>
    <row r="258">
      <c r="G258" s="70"/>
      <c r="J258" s="70"/>
      <c r="Q258" s="70"/>
    </row>
    <row r="259">
      <c r="G259" s="70"/>
      <c r="J259" s="70"/>
      <c r="Q259" s="70"/>
    </row>
    <row r="260">
      <c r="G260" s="70"/>
      <c r="J260" s="70"/>
      <c r="Q260" s="70"/>
    </row>
    <row r="261">
      <c r="G261" s="70"/>
      <c r="J261" s="70"/>
      <c r="Q261" s="70"/>
    </row>
    <row r="262">
      <c r="G262" s="70"/>
      <c r="J262" s="70"/>
      <c r="Q262" s="70"/>
    </row>
    <row r="263">
      <c r="G263" s="70"/>
      <c r="J263" s="70"/>
      <c r="Q263" s="70"/>
    </row>
    <row r="264">
      <c r="G264" s="70"/>
      <c r="J264" s="70"/>
      <c r="Q264" s="70"/>
    </row>
    <row r="265">
      <c r="G265" s="70"/>
      <c r="J265" s="70"/>
      <c r="Q265" s="70"/>
    </row>
    <row r="266">
      <c r="G266" s="70"/>
      <c r="J266" s="70"/>
      <c r="Q266" s="70"/>
    </row>
    <row r="267">
      <c r="G267" s="70"/>
      <c r="J267" s="70"/>
      <c r="Q267" s="70"/>
    </row>
    <row r="268">
      <c r="G268" s="70"/>
      <c r="J268" s="70"/>
      <c r="Q268" s="70"/>
    </row>
    <row r="269">
      <c r="G269" s="70"/>
      <c r="J269" s="70"/>
      <c r="Q269" s="70"/>
    </row>
    <row r="270">
      <c r="G270" s="70"/>
      <c r="J270" s="70"/>
      <c r="Q270" s="70"/>
    </row>
    <row r="271">
      <c r="G271" s="70"/>
      <c r="J271" s="70"/>
      <c r="Q271" s="70"/>
    </row>
    <row r="272">
      <c r="G272" s="70"/>
      <c r="J272" s="70"/>
      <c r="Q272" s="70"/>
    </row>
    <row r="273">
      <c r="G273" s="70"/>
      <c r="J273" s="70"/>
      <c r="Q273" s="70"/>
    </row>
    <row r="274">
      <c r="G274" s="70"/>
      <c r="J274" s="70"/>
      <c r="Q274" s="70"/>
    </row>
    <row r="275">
      <c r="G275" s="70"/>
      <c r="J275" s="70"/>
      <c r="Q275" s="70"/>
    </row>
    <row r="276">
      <c r="G276" s="70"/>
      <c r="J276" s="70"/>
      <c r="Q276" s="70"/>
    </row>
    <row r="277">
      <c r="G277" s="70"/>
      <c r="J277" s="70"/>
      <c r="Q277" s="70"/>
    </row>
    <row r="278">
      <c r="G278" s="70"/>
      <c r="J278" s="70"/>
      <c r="Q278" s="70"/>
    </row>
    <row r="279">
      <c r="G279" s="70"/>
      <c r="J279" s="70"/>
      <c r="Q279" s="70"/>
    </row>
    <row r="280">
      <c r="G280" s="70"/>
      <c r="J280" s="70"/>
      <c r="Q280" s="70"/>
    </row>
    <row r="281">
      <c r="G281" s="70"/>
      <c r="J281" s="70"/>
      <c r="Q281" s="70"/>
    </row>
    <row r="282">
      <c r="G282" s="70"/>
      <c r="J282" s="70"/>
      <c r="Q282" s="70"/>
    </row>
    <row r="283">
      <c r="G283" s="70"/>
      <c r="J283" s="70"/>
      <c r="Q283" s="70"/>
    </row>
    <row r="284">
      <c r="G284" s="70"/>
      <c r="J284" s="70"/>
      <c r="Q284" s="70"/>
    </row>
    <row r="285">
      <c r="G285" s="70"/>
      <c r="J285" s="70"/>
      <c r="Q285" s="70"/>
    </row>
    <row r="286">
      <c r="G286" s="70"/>
      <c r="J286" s="70"/>
      <c r="Q286" s="70"/>
    </row>
    <row r="287">
      <c r="G287" s="70"/>
      <c r="J287" s="70"/>
      <c r="Q287" s="70"/>
    </row>
    <row r="288">
      <c r="G288" s="70"/>
      <c r="J288" s="70"/>
      <c r="Q288" s="70"/>
    </row>
    <row r="289">
      <c r="G289" s="70"/>
      <c r="J289" s="70"/>
      <c r="Q289" s="70"/>
    </row>
    <row r="290">
      <c r="G290" s="70"/>
      <c r="J290" s="70"/>
      <c r="Q290" s="70"/>
    </row>
    <row r="291">
      <c r="G291" s="70"/>
      <c r="J291" s="70"/>
      <c r="Q291" s="70"/>
    </row>
    <row r="292">
      <c r="G292" s="70"/>
      <c r="J292" s="70"/>
      <c r="Q292" s="70"/>
    </row>
    <row r="293">
      <c r="G293" s="70"/>
      <c r="J293" s="70"/>
      <c r="Q293" s="70"/>
    </row>
    <row r="294">
      <c r="G294" s="70"/>
      <c r="J294" s="70"/>
      <c r="Q294" s="70"/>
    </row>
    <row r="295">
      <c r="G295" s="70"/>
      <c r="J295" s="70"/>
      <c r="Q295" s="70"/>
    </row>
    <row r="296">
      <c r="G296" s="70"/>
      <c r="J296" s="70"/>
      <c r="Q296" s="70"/>
    </row>
    <row r="297">
      <c r="G297" s="70"/>
      <c r="J297" s="70"/>
      <c r="Q297" s="70"/>
    </row>
    <row r="298">
      <c r="G298" s="70"/>
      <c r="J298" s="70"/>
      <c r="Q298" s="70"/>
    </row>
    <row r="299">
      <c r="G299" s="70"/>
      <c r="J299" s="70"/>
      <c r="Q299" s="70"/>
    </row>
    <row r="300">
      <c r="G300" s="70"/>
      <c r="J300" s="70"/>
      <c r="Q300" s="70"/>
    </row>
    <row r="301">
      <c r="G301" s="70"/>
      <c r="J301" s="70"/>
      <c r="Q301" s="70"/>
    </row>
    <row r="302">
      <c r="G302" s="70"/>
      <c r="J302" s="70"/>
      <c r="Q302" s="70"/>
    </row>
    <row r="303">
      <c r="G303" s="70"/>
      <c r="J303" s="70"/>
      <c r="Q303" s="70"/>
    </row>
    <row r="304">
      <c r="G304" s="70"/>
      <c r="J304" s="70"/>
      <c r="Q304" s="70"/>
    </row>
    <row r="305">
      <c r="G305" s="70"/>
      <c r="J305" s="70"/>
      <c r="Q305" s="70"/>
    </row>
    <row r="306">
      <c r="G306" s="70"/>
      <c r="J306" s="70"/>
      <c r="Q306" s="70"/>
    </row>
    <row r="307">
      <c r="G307" s="70"/>
      <c r="J307" s="70"/>
      <c r="Q307" s="70"/>
    </row>
    <row r="308">
      <c r="G308" s="70"/>
      <c r="J308" s="70"/>
      <c r="Q308" s="70"/>
    </row>
    <row r="309">
      <c r="G309" s="70"/>
      <c r="J309" s="70"/>
      <c r="Q309" s="70"/>
    </row>
    <row r="310">
      <c r="G310" s="70"/>
      <c r="J310" s="70"/>
      <c r="Q310" s="70"/>
    </row>
    <row r="311">
      <c r="G311" s="70"/>
      <c r="J311" s="70"/>
      <c r="Q311" s="70"/>
    </row>
    <row r="312">
      <c r="G312" s="70"/>
      <c r="J312" s="70"/>
      <c r="Q312" s="70"/>
    </row>
    <row r="313">
      <c r="G313" s="70"/>
      <c r="J313" s="70"/>
      <c r="Q313" s="70"/>
    </row>
    <row r="314">
      <c r="G314" s="70"/>
      <c r="J314" s="70"/>
      <c r="Q314" s="70"/>
    </row>
    <row r="315">
      <c r="G315" s="70"/>
      <c r="J315" s="70"/>
      <c r="Q315" s="70"/>
    </row>
    <row r="316">
      <c r="G316" s="70"/>
      <c r="J316" s="70"/>
      <c r="Q316" s="70"/>
    </row>
    <row r="317">
      <c r="G317" s="70"/>
      <c r="J317" s="70"/>
      <c r="Q317" s="70"/>
    </row>
    <row r="318">
      <c r="G318" s="70"/>
      <c r="J318" s="70"/>
      <c r="Q318" s="70"/>
    </row>
    <row r="319">
      <c r="G319" s="70"/>
      <c r="J319" s="70"/>
      <c r="Q319" s="70"/>
    </row>
    <row r="320">
      <c r="G320" s="70"/>
      <c r="J320" s="70"/>
      <c r="Q320" s="70"/>
    </row>
    <row r="321">
      <c r="G321" s="70"/>
      <c r="J321" s="70"/>
      <c r="Q321" s="70"/>
    </row>
    <row r="322">
      <c r="G322" s="70"/>
      <c r="J322" s="70"/>
      <c r="Q322" s="70"/>
    </row>
    <row r="323">
      <c r="G323" s="70"/>
      <c r="J323" s="70"/>
      <c r="Q323" s="70"/>
    </row>
    <row r="324">
      <c r="G324" s="70"/>
      <c r="J324" s="70"/>
      <c r="Q324" s="70"/>
    </row>
    <row r="325">
      <c r="G325" s="70"/>
      <c r="J325" s="70"/>
      <c r="Q325" s="70"/>
    </row>
    <row r="326">
      <c r="G326" s="70"/>
      <c r="J326" s="70"/>
      <c r="Q326" s="70"/>
    </row>
    <row r="327">
      <c r="G327" s="70"/>
      <c r="J327" s="70"/>
      <c r="Q327" s="70"/>
    </row>
    <row r="328">
      <c r="G328" s="70"/>
      <c r="J328" s="70"/>
      <c r="Q328" s="70"/>
    </row>
    <row r="329">
      <c r="G329" s="70"/>
      <c r="J329" s="70"/>
      <c r="Q329" s="70"/>
    </row>
    <row r="330">
      <c r="G330" s="70"/>
      <c r="J330" s="70"/>
      <c r="Q330" s="70"/>
    </row>
    <row r="331">
      <c r="G331" s="70"/>
      <c r="J331" s="70"/>
      <c r="Q331" s="70"/>
    </row>
    <row r="332">
      <c r="G332" s="70"/>
      <c r="J332" s="70"/>
      <c r="Q332" s="70"/>
    </row>
    <row r="333">
      <c r="G333" s="70"/>
      <c r="J333" s="70"/>
      <c r="Q333" s="70"/>
    </row>
    <row r="334">
      <c r="G334" s="70"/>
      <c r="J334" s="70"/>
      <c r="Q334" s="70"/>
    </row>
    <row r="335">
      <c r="G335" s="70"/>
      <c r="J335" s="70"/>
      <c r="Q335" s="70"/>
    </row>
    <row r="336">
      <c r="G336" s="70"/>
      <c r="J336" s="70"/>
      <c r="Q336" s="70"/>
    </row>
    <row r="337">
      <c r="G337" s="70"/>
      <c r="J337" s="70"/>
      <c r="Q337" s="70"/>
    </row>
    <row r="338">
      <c r="G338" s="70"/>
      <c r="J338" s="70"/>
      <c r="Q338" s="70"/>
    </row>
    <row r="339">
      <c r="G339" s="70"/>
      <c r="J339" s="70"/>
      <c r="Q339" s="70"/>
    </row>
    <row r="340">
      <c r="G340" s="70"/>
      <c r="J340" s="70"/>
      <c r="Q340" s="70"/>
    </row>
    <row r="341">
      <c r="G341" s="70"/>
      <c r="J341" s="70"/>
      <c r="Q341" s="70"/>
    </row>
    <row r="342">
      <c r="G342" s="70"/>
      <c r="J342" s="70"/>
      <c r="Q342" s="70"/>
    </row>
    <row r="343">
      <c r="G343" s="70"/>
      <c r="J343" s="70"/>
      <c r="Q343" s="70"/>
    </row>
    <row r="344">
      <c r="G344" s="70"/>
      <c r="J344" s="70"/>
      <c r="Q344" s="70"/>
    </row>
    <row r="345">
      <c r="G345" s="70"/>
      <c r="J345" s="70"/>
      <c r="Q345" s="70"/>
    </row>
    <row r="346">
      <c r="G346" s="70"/>
      <c r="J346" s="70"/>
      <c r="Q346" s="70"/>
    </row>
    <row r="347">
      <c r="G347" s="70"/>
      <c r="J347" s="70"/>
      <c r="Q347" s="70"/>
    </row>
    <row r="348">
      <c r="G348" s="70"/>
      <c r="J348" s="70"/>
      <c r="Q348" s="70"/>
    </row>
    <row r="349">
      <c r="G349" s="70"/>
      <c r="J349" s="70"/>
      <c r="Q349" s="70"/>
    </row>
    <row r="350">
      <c r="G350" s="70"/>
      <c r="J350" s="70"/>
      <c r="Q350" s="70"/>
    </row>
    <row r="351">
      <c r="G351" s="70"/>
      <c r="J351" s="70"/>
      <c r="Q351" s="70"/>
    </row>
    <row r="352">
      <c r="G352" s="70"/>
      <c r="J352" s="70"/>
      <c r="Q352" s="70"/>
    </row>
    <row r="353">
      <c r="G353" s="70"/>
      <c r="J353" s="70"/>
      <c r="Q353" s="70"/>
    </row>
    <row r="354">
      <c r="G354" s="70"/>
      <c r="J354" s="70"/>
      <c r="Q354" s="70"/>
    </row>
    <row r="355">
      <c r="G355" s="70"/>
      <c r="J355" s="70"/>
      <c r="Q355" s="70"/>
    </row>
    <row r="356">
      <c r="G356" s="70"/>
      <c r="J356" s="70"/>
      <c r="Q356" s="70"/>
    </row>
    <row r="357">
      <c r="G357" s="70"/>
      <c r="J357" s="70"/>
      <c r="Q357" s="70"/>
    </row>
    <row r="358">
      <c r="G358" s="70"/>
      <c r="J358" s="70"/>
      <c r="Q358" s="70"/>
    </row>
    <row r="359">
      <c r="G359" s="70"/>
      <c r="J359" s="70"/>
      <c r="Q359" s="70"/>
    </row>
    <row r="360">
      <c r="G360" s="70"/>
      <c r="J360" s="70"/>
      <c r="Q360" s="70"/>
    </row>
    <row r="361">
      <c r="G361" s="70"/>
      <c r="J361" s="70"/>
      <c r="Q361" s="70"/>
    </row>
    <row r="362">
      <c r="G362" s="70"/>
      <c r="J362" s="70"/>
      <c r="Q362" s="70"/>
    </row>
    <row r="363">
      <c r="G363" s="70"/>
      <c r="J363" s="70"/>
      <c r="Q363" s="70"/>
    </row>
    <row r="364">
      <c r="G364" s="70"/>
      <c r="J364" s="70"/>
      <c r="Q364" s="70"/>
    </row>
    <row r="365">
      <c r="G365" s="70"/>
      <c r="J365" s="70"/>
      <c r="Q365" s="70"/>
    </row>
    <row r="366">
      <c r="G366" s="70"/>
      <c r="J366" s="70"/>
      <c r="Q366" s="70"/>
    </row>
    <row r="367">
      <c r="G367" s="70"/>
      <c r="J367" s="70"/>
      <c r="Q367" s="70"/>
    </row>
    <row r="368">
      <c r="G368" s="70"/>
      <c r="J368" s="70"/>
      <c r="Q368" s="70"/>
    </row>
    <row r="369">
      <c r="G369" s="70"/>
      <c r="J369" s="70"/>
      <c r="Q369" s="70"/>
    </row>
    <row r="370">
      <c r="G370" s="70"/>
      <c r="J370" s="70"/>
      <c r="Q370" s="70"/>
    </row>
    <row r="371">
      <c r="G371" s="70"/>
      <c r="J371" s="70"/>
      <c r="Q371" s="70"/>
    </row>
    <row r="372">
      <c r="G372" s="70"/>
      <c r="J372" s="70"/>
      <c r="Q372" s="70"/>
    </row>
    <row r="373">
      <c r="G373" s="70"/>
      <c r="J373" s="70"/>
      <c r="Q373" s="70"/>
    </row>
    <row r="374">
      <c r="G374" s="70"/>
      <c r="J374" s="70"/>
      <c r="Q374" s="70"/>
    </row>
    <row r="375">
      <c r="G375" s="70"/>
      <c r="J375" s="70"/>
      <c r="Q375" s="70"/>
    </row>
    <row r="376">
      <c r="G376" s="70"/>
      <c r="J376" s="70"/>
      <c r="Q376" s="70"/>
    </row>
    <row r="377">
      <c r="G377" s="70"/>
      <c r="J377" s="70"/>
      <c r="Q377" s="70"/>
    </row>
    <row r="378">
      <c r="G378" s="70"/>
      <c r="J378" s="70"/>
      <c r="Q378" s="70"/>
    </row>
    <row r="379">
      <c r="G379" s="70"/>
      <c r="J379" s="70"/>
      <c r="Q379" s="70"/>
    </row>
    <row r="380">
      <c r="G380" s="70"/>
      <c r="J380" s="70"/>
      <c r="Q380" s="70"/>
    </row>
    <row r="381">
      <c r="G381" s="70"/>
      <c r="J381" s="70"/>
      <c r="Q381" s="70"/>
    </row>
    <row r="382">
      <c r="G382" s="70"/>
      <c r="J382" s="70"/>
      <c r="Q382" s="70"/>
    </row>
    <row r="383">
      <c r="G383" s="70"/>
      <c r="J383" s="70"/>
      <c r="Q383" s="70"/>
    </row>
    <row r="384">
      <c r="G384" s="70"/>
      <c r="J384" s="70"/>
      <c r="Q384" s="70"/>
    </row>
    <row r="385">
      <c r="G385" s="70"/>
      <c r="J385" s="70"/>
      <c r="Q385" s="70"/>
    </row>
    <row r="386">
      <c r="G386" s="70"/>
      <c r="J386" s="70"/>
      <c r="Q386" s="70"/>
    </row>
    <row r="387">
      <c r="G387" s="70"/>
      <c r="J387" s="70"/>
      <c r="Q387" s="70"/>
    </row>
    <row r="388">
      <c r="G388" s="70"/>
      <c r="J388" s="70"/>
      <c r="Q388" s="70"/>
    </row>
    <row r="389">
      <c r="G389" s="70"/>
      <c r="J389" s="70"/>
      <c r="Q389" s="70"/>
    </row>
    <row r="390">
      <c r="G390" s="70"/>
      <c r="J390" s="70"/>
      <c r="Q390" s="70"/>
    </row>
    <row r="391">
      <c r="G391" s="70"/>
      <c r="J391" s="70"/>
      <c r="Q391" s="70"/>
    </row>
    <row r="392">
      <c r="G392" s="70"/>
      <c r="J392" s="70"/>
      <c r="Q392" s="70"/>
    </row>
    <row r="393">
      <c r="G393" s="70"/>
      <c r="J393" s="70"/>
      <c r="Q393" s="70"/>
    </row>
    <row r="394">
      <c r="G394" s="70"/>
      <c r="J394" s="70"/>
      <c r="Q394" s="70"/>
    </row>
    <row r="395">
      <c r="G395" s="70"/>
      <c r="J395" s="70"/>
      <c r="Q395" s="70"/>
    </row>
    <row r="396">
      <c r="G396" s="70"/>
      <c r="J396" s="70"/>
      <c r="Q396" s="70"/>
    </row>
    <row r="397">
      <c r="G397" s="70"/>
      <c r="J397" s="70"/>
      <c r="Q397" s="70"/>
    </row>
    <row r="398">
      <c r="G398" s="70"/>
      <c r="J398" s="70"/>
      <c r="Q398" s="70"/>
    </row>
    <row r="399">
      <c r="G399" s="70"/>
      <c r="J399" s="70"/>
      <c r="Q399" s="70"/>
    </row>
    <row r="400">
      <c r="G400" s="70"/>
      <c r="J400" s="70"/>
      <c r="Q400" s="70"/>
    </row>
    <row r="401">
      <c r="G401" s="70"/>
      <c r="J401" s="70"/>
      <c r="Q401" s="70"/>
    </row>
    <row r="402">
      <c r="G402" s="70"/>
      <c r="J402" s="70"/>
      <c r="Q402" s="70"/>
    </row>
    <row r="403">
      <c r="G403" s="70"/>
      <c r="J403" s="70"/>
      <c r="Q403" s="70"/>
    </row>
    <row r="404">
      <c r="G404" s="70"/>
      <c r="J404" s="70"/>
      <c r="Q404" s="70"/>
    </row>
    <row r="405">
      <c r="G405" s="70"/>
      <c r="J405" s="70"/>
      <c r="Q405" s="70"/>
    </row>
    <row r="406">
      <c r="G406" s="70"/>
      <c r="J406" s="70"/>
      <c r="Q406" s="70"/>
    </row>
    <row r="407">
      <c r="G407" s="70"/>
      <c r="J407" s="70"/>
      <c r="Q407" s="70"/>
    </row>
    <row r="408">
      <c r="G408" s="70"/>
      <c r="J408" s="70"/>
      <c r="Q408" s="70"/>
    </row>
    <row r="409">
      <c r="G409" s="70"/>
      <c r="J409" s="70"/>
      <c r="Q409" s="70"/>
    </row>
    <row r="410">
      <c r="G410" s="70"/>
      <c r="J410" s="70"/>
      <c r="Q410" s="70"/>
    </row>
    <row r="411">
      <c r="G411" s="70"/>
      <c r="J411" s="70"/>
      <c r="Q411" s="70"/>
    </row>
    <row r="412">
      <c r="G412" s="70"/>
      <c r="J412" s="70"/>
      <c r="Q412" s="70"/>
    </row>
    <row r="413">
      <c r="G413" s="70"/>
      <c r="J413" s="70"/>
      <c r="Q413" s="70"/>
    </row>
    <row r="414">
      <c r="G414" s="70"/>
      <c r="J414" s="70"/>
      <c r="Q414" s="70"/>
    </row>
    <row r="415">
      <c r="G415" s="70"/>
      <c r="J415" s="70"/>
      <c r="Q415" s="70"/>
    </row>
    <row r="416">
      <c r="G416" s="70"/>
      <c r="J416" s="70"/>
      <c r="Q416" s="70"/>
    </row>
    <row r="417">
      <c r="G417" s="70"/>
      <c r="J417" s="70"/>
      <c r="Q417" s="70"/>
    </row>
    <row r="418">
      <c r="G418" s="70"/>
      <c r="J418" s="70"/>
      <c r="Q418" s="70"/>
    </row>
    <row r="419">
      <c r="G419" s="70"/>
      <c r="J419" s="70"/>
      <c r="Q419" s="70"/>
    </row>
    <row r="420">
      <c r="G420" s="70"/>
      <c r="J420" s="70"/>
      <c r="Q420" s="70"/>
    </row>
    <row r="421">
      <c r="G421" s="70"/>
      <c r="J421" s="70"/>
      <c r="Q421" s="70"/>
    </row>
    <row r="422">
      <c r="G422" s="70"/>
      <c r="J422" s="70"/>
      <c r="Q422" s="70"/>
    </row>
    <row r="423">
      <c r="G423" s="70"/>
      <c r="J423" s="70"/>
      <c r="Q423" s="70"/>
    </row>
    <row r="424">
      <c r="G424" s="70"/>
      <c r="J424" s="70"/>
      <c r="Q424" s="70"/>
    </row>
    <row r="425">
      <c r="G425" s="70"/>
      <c r="J425" s="70"/>
      <c r="Q425" s="70"/>
    </row>
    <row r="426">
      <c r="G426" s="70"/>
      <c r="J426" s="70"/>
      <c r="Q426" s="70"/>
    </row>
    <row r="427">
      <c r="G427" s="70"/>
      <c r="J427" s="70"/>
      <c r="Q427" s="70"/>
    </row>
    <row r="428">
      <c r="G428" s="70"/>
      <c r="J428" s="70"/>
      <c r="Q428" s="70"/>
    </row>
    <row r="429">
      <c r="G429" s="70"/>
      <c r="J429" s="70"/>
      <c r="Q429" s="70"/>
    </row>
    <row r="430">
      <c r="G430" s="70"/>
      <c r="J430" s="70"/>
      <c r="Q430" s="70"/>
    </row>
    <row r="431">
      <c r="G431" s="70"/>
      <c r="J431" s="70"/>
      <c r="Q431" s="70"/>
    </row>
    <row r="432">
      <c r="G432" s="70"/>
      <c r="J432" s="70"/>
      <c r="Q432" s="70"/>
    </row>
    <row r="433">
      <c r="G433" s="70"/>
      <c r="J433" s="70"/>
      <c r="Q433" s="70"/>
    </row>
    <row r="434">
      <c r="G434" s="70"/>
      <c r="J434" s="70"/>
      <c r="Q434" s="70"/>
    </row>
    <row r="435">
      <c r="G435" s="70"/>
      <c r="J435" s="70"/>
      <c r="Q435" s="70"/>
    </row>
    <row r="436">
      <c r="G436" s="70"/>
      <c r="J436" s="70"/>
      <c r="Q436" s="70"/>
    </row>
    <row r="437">
      <c r="G437" s="70"/>
      <c r="J437" s="70"/>
      <c r="Q437" s="70"/>
    </row>
    <row r="438">
      <c r="G438" s="70"/>
      <c r="J438" s="70"/>
      <c r="Q438" s="70"/>
    </row>
    <row r="439">
      <c r="G439" s="70"/>
      <c r="J439" s="70"/>
      <c r="Q439" s="70"/>
    </row>
    <row r="440">
      <c r="G440" s="70"/>
      <c r="J440" s="70"/>
      <c r="Q440" s="70"/>
    </row>
    <row r="441">
      <c r="G441" s="70"/>
      <c r="J441" s="70"/>
      <c r="Q441" s="70"/>
    </row>
    <row r="442">
      <c r="G442" s="70"/>
      <c r="J442" s="70"/>
      <c r="Q442" s="70"/>
    </row>
    <row r="443">
      <c r="G443" s="70"/>
      <c r="J443" s="70"/>
      <c r="Q443" s="70"/>
    </row>
    <row r="444">
      <c r="G444" s="70"/>
      <c r="J444" s="70"/>
      <c r="Q444" s="70"/>
    </row>
    <row r="445">
      <c r="G445" s="70"/>
      <c r="J445" s="70"/>
      <c r="Q445" s="70"/>
    </row>
    <row r="446">
      <c r="G446" s="70"/>
      <c r="J446" s="70"/>
      <c r="Q446" s="70"/>
    </row>
    <row r="447">
      <c r="G447" s="70"/>
      <c r="J447" s="70"/>
      <c r="Q447" s="70"/>
    </row>
    <row r="448">
      <c r="G448" s="70"/>
      <c r="J448" s="70"/>
      <c r="Q448" s="70"/>
    </row>
    <row r="449">
      <c r="G449" s="70"/>
      <c r="J449" s="70"/>
      <c r="Q449" s="70"/>
    </row>
    <row r="450">
      <c r="G450" s="70"/>
      <c r="J450" s="70"/>
      <c r="Q450" s="70"/>
    </row>
    <row r="451">
      <c r="G451" s="70"/>
      <c r="J451" s="70"/>
      <c r="Q451" s="70"/>
    </row>
    <row r="452">
      <c r="G452" s="70"/>
      <c r="J452" s="70"/>
      <c r="Q452" s="70"/>
    </row>
    <row r="453">
      <c r="G453" s="70"/>
      <c r="J453" s="70"/>
      <c r="Q453" s="70"/>
    </row>
    <row r="454">
      <c r="G454" s="70"/>
      <c r="J454" s="70"/>
      <c r="Q454" s="70"/>
    </row>
    <row r="455">
      <c r="G455" s="70"/>
      <c r="J455" s="70"/>
      <c r="Q455" s="70"/>
    </row>
    <row r="456">
      <c r="G456" s="70"/>
      <c r="J456" s="70"/>
      <c r="Q456" s="70"/>
    </row>
    <row r="457">
      <c r="G457" s="70"/>
      <c r="J457" s="70"/>
      <c r="Q457" s="70"/>
    </row>
    <row r="458">
      <c r="G458" s="70"/>
      <c r="J458" s="70"/>
      <c r="Q458" s="70"/>
    </row>
    <row r="459">
      <c r="G459" s="70"/>
      <c r="J459" s="70"/>
      <c r="Q459" s="70"/>
    </row>
    <row r="460">
      <c r="G460" s="70"/>
      <c r="J460" s="70"/>
      <c r="Q460" s="70"/>
    </row>
    <row r="461">
      <c r="G461" s="70"/>
      <c r="J461" s="70"/>
      <c r="Q461" s="70"/>
    </row>
    <row r="462">
      <c r="G462" s="70"/>
      <c r="J462" s="70"/>
      <c r="Q462" s="70"/>
    </row>
    <row r="463">
      <c r="G463" s="70"/>
      <c r="J463" s="70"/>
      <c r="Q463" s="70"/>
    </row>
    <row r="464">
      <c r="G464" s="70"/>
      <c r="J464" s="70"/>
      <c r="Q464" s="70"/>
    </row>
    <row r="465">
      <c r="G465" s="70"/>
      <c r="J465" s="70"/>
      <c r="Q465" s="70"/>
    </row>
    <row r="466">
      <c r="G466" s="70"/>
      <c r="J466" s="70"/>
      <c r="Q466" s="70"/>
    </row>
    <row r="467">
      <c r="G467" s="70"/>
      <c r="J467" s="70"/>
      <c r="Q467" s="70"/>
    </row>
    <row r="468">
      <c r="G468" s="70"/>
      <c r="J468" s="70"/>
      <c r="Q468" s="70"/>
    </row>
    <row r="469">
      <c r="G469" s="70"/>
      <c r="J469" s="70"/>
      <c r="Q469" s="70"/>
    </row>
    <row r="470">
      <c r="G470" s="70"/>
      <c r="J470" s="70"/>
      <c r="Q470" s="70"/>
    </row>
    <row r="471">
      <c r="G471" s="70"/>
      <c r="J471" s="70"/>
      <c r="Q471" s="70"/>
    </row>
    <row r="472">
      <c r="G472" s="70"/>
      <c r="J472" s="70"/>
      <c r="Q472" s="70"/>
    </row>
    <row r="473">
      <c r="G473" s="70"/>
      <c r="J473" s="70"/>
      <c r="Q473" s="70"/>
    </row>
    <row r="474">
      <c r="G474" s="70"/>
      <c r="J474" s="70"/>
      <c r="Q474" s="70"/>
    </row>
    <row r="475">
      <c r="G475" s="70"/>
      <c r="J475" s="70"/>
      <c r="Q475" s="70"/>
    </row>
    <row r="476">
      <c r="G476" s="70"/>
      <c r="J476" s="70"/>
      <c r="Q476" s="70"/>
    </row>
    <row r="477">
      <c r="G477" s="70"/>
      <c r="J477" s="70"/>
      <c r="Q477" s="70"/>
    </row>
    <row r="478">
      <c r="G478" s="70"/>
      <c r="J478" s="70"/>
      <c r="Q478" s="70"/>
    </row>
    <row r="479">
      <c r="G479" s="70"/>
      <c r="J479" s="70"/>
      <c r="Q479" s="70"/>
    </row>
    <row r="480">
      <c r="G480" s="70"/>
      <c r="J480" s="70"/>
      <c r="Q480" s="70"/>
    </row>
    <row r="481">
      <c r="G481" s="70"/>
      <c r="J481" s="70"/>
      <c r="Q481" s="70"/>
    </row>
    <row r="482">
      <c r="G482" s="70"/>
      <c r="J482" s="70"/>
      <c r="Q482" s="70"/>
    </row>
    <row r="483">
      <c r="G483" s="70"/>
      <c r="J483" s="70"/>
      <c r="Q483" s="70"/>
    </row>
    <row r="484">
      <c r="G484" s="70"/>
      <c r="J484" s="70"/>
      <c r="Q484" s="70"/>
    </row>
    <row r="485">
      <c r="G485" s="70"/>
      <c r="J485" s="70"/>
      <c r="Q485" s="70"/>
    </row>
    <row r="486">
      <c r="G486" s="70"/>
      <c r="J486" s="70"/>
      <c r="Q486" s="70"/>
    </row>
    <row r="487">
      <c r="G487" s="70"/>
      <c r="J487" s="70"/>
      <c r="Q487" s="70"/>
    </row>
    <row r="488">
      <c r="G488" s="70"/>
      <c r="J488" s="70"/>
      <c r="Q488" s="70"/>
    </row>
    <row r="489">
      <c r="G489" s="70"/>
      <c r="J489" s="70"/>
      <c r="Q489" s="70"/>
    </row>
    <row r="490">
      <c r="G490" s="70"/>
      <c r="J490" s="70"/>
      <c r="Q490" s="70"/>
    </row>
    <row r="491">
      <c r="G491" s="70"/>
      <c r="J491" s="70"/>
      <c r="Q491" s="70"/>
    </row>
    <row r="492">
      <c r="G492" s="70"/>
      <c r="J492" s="70"/>
      <c r="Q492" s="70"/>
    </row>
    <row r="493">
      <c r="G493" s="70"/>
      <c r="J493" s="70"/>
      <c r="Q493" s="70"/>
    </row>
    <row r="494">
      <c r="G494" s="70"/>
      <c r="J494" s="70"/>
      <c r="Q494" s="70"/>
    </row>
    <row r="495">
      <c r="G495" s="70"/>
      <c r="J495" s="70"/>
      <c r="Q495" s="70"/>
    </row>
    <row r="496">
      <c r="G496" s="70"/>
      <c r="J496" s="70"/>
      <c r="Q496" s="70"/>
    </row>
    <row r="497">
      <c r="G497" s="70"/>
      <c r="J497" s="70"/>
      <c r="Q497" s="70"/>
    </row>
    <row r="498">
      <c r="G498" s="70"/>
      <c r="J498" s="70"/>
      <c r="Q498" s="70"/>
    </row>
    <row r="499">
      <c r="G499" s="70"/>
      <c r="J499" s="70"/>
      <c r="Q499" s="70"/>
    </row>
    <row r="500">
      <c r="G500" s="70"/>
      <c r="J500" s="70"/>
      <c r="Q500" s="70"/>
    </row>
    <row r="501">
      <c r="G501" s="70"/>
      <c r="J501" s="70"/>
      <c r="Q501" s="70"/>
    </row>
    <row r="502">
      <c r="G502" s="70"/>
      <c r="J502" s="70"/>
      <c r="Q502" s="70"/>
    </row>
    <row r="503">
      <c r="G503" s="70"/>
      <c r="J503" s="70"/>
      <c r="Q503" s="70"/>
    </row>
    <row r="504">
      <c r="G504" s="70"/>
      <c r="J504" s="70"/>
      <c r="Q504" s="70"/>
    </row>
    <row r="505">
      <c r="G505" s="70"/>
      <c r="J505" s="70"/>
      <c r="Q505" s="70"/>
    </row>
    <row r="506">
      <c r="G506" s="70"/>
      <c r="J506" s="70"/>
      <c r="Q506" s="70"/>
    </row>
    <row r="507">
      <c r="G507" s="70"/>
      <c r="J507" s="70"/>
      <c r="Q507" s="70"/>
    </row>
    <row r="508">
      <c r="G508" s="70"/>
      <c r="J508" s="70"/>
      <c r="Q508" s="70"/>
    </row>
    <row r="509">
      <c r="G509" s="70"/>
      <c r="J509" s="70"/>
      <c r="Q509" s="70"/>
    </row>
    <row r="510">
      <c r="G510" s="70"/>
      <c r="J510" s="70"/>
      <c r="Q510" s="70"/>
    </row>
    <row r="511">
      <c r="G511" s="70"/>
      <c r="J511" s="70"/>
      <c r="Q511" s="70"/>
    </row>
    <row r="512">
      <c r="G512" s="70"/>
      <c r="J512" s="70"/>
      <c r="Q512" s="70"/>
    </row>
    <row r="513">
      <c r="G513" s="70"/>
      <c r="J513" s="70"/>
      <c r="Q513" s="70"/>
    </row>
    <row r="514">
      <c r="G514" s="70"/>
      <c r="J514" s="70"/>
      <c r="Q514" s="70"/>
    </row>
    <row r="515">
      <c r="G515" s="70"/>
      <c r="J515" s="70"/>
      <c r="Q515" s="70"/>
    </row>
    <row r="516">
      <c r="G516" s="70"/>
      <c r="J516" s="70"/>
      <c r="Q516" s="70"/>
    </row>
    <row r="517">
      <c r="G517" s="70"/>
      <c r="J517" s="70"/>
      <c r="Q517" s="70"/>
    </row>
    <row r="518">
      <c r="G518" s="70"/>
      <c r="J518" s="70"/>
      <c r="Q518" s="70"/>
    </row>
    <row r="519">
      <c r="G519" s="70"/>
      <c r="J519" s="70"/>
      <c r="Q519" s="70"/>
    </row>
    <row r="520">
      <c r="G520" s="70"/>
      <c r="J520" s="70"/>
      <c r="Q520" s="70"/>
    </row>
    <row r="521">
      <c r="G521" s="70"/>
      <c r="J521" s="70"/>
      <c r="Q521" s="70"/>
    </row>
    <row r="522">
      <c r="G522" s="70"/>
      <c r="J522" s="70"/>
      <c r="Q522" s="70"/>
    </row>
    <row r="523">
      <c r="G523" s="70"/>
      <c r="J523" s="70"/>
      <c r="Q523" s="70"/>
    </row>
    <row r="524">
      <c r="G524" s="70"/>
      <c r="J524" s="70"/>
      <c r="Q524" s="70"/>
    </row>
    <row r="525">
      <c r="G525" s="70"/>
      <c r="J525" s="70"/>
      <c r="Q525" s="70"/>
    </row>
    <row r="526">
      <c r="G526" s="70"/>
      <c r="J526" s="70"/>
      <c r="Q526" s="70"/>
    </row>
    <row r="527">
      <c r="G527" s="70"/>
      <c r="J527" s="70"/>
      <c r="Q527" s="70"/>
    </row>
    <row r="528">
      <c r="G528" s="70"/>
      <c r="J528" s="70"/>
      <c r="Q528" s="70"/>
    </row>
    <row r="529">
      <c r="G529" s="70"/>
      <c r="J529" s="70"/>
      <c r="Q529" s="70"/>
    </row>
    <row r="530">
      <c r="G530" s="70"/>
      <c r="J530" s="70"/>
      <c r="Q530" s="70"/>
    </row>
    <row r="531">
      <c r="G531" s="70"/>
      <c r="J531" s="70"/>
      <c r="Q531" s="70"/>
    </row>
    <row r="532">
      <c r="G532" s="70"/>
      <c r="J532" s="70"/>
      <c r="Q532" s="70"/>
    </row>
    <row r="533">
      <c r="G533" s="70"/>
      <c r="J533" s="70"/>
      <c r="Q533" s="70"/>
    </row>
    <row r="534">
      <c r="G534" s="70"/>
      <c r="J534" s="70"/>
      <c r="Q534" s="70"/>
    </row>
    <row r="535">
      <c r="G535" s="70"/>
      <c r="J535" s="70"/>
      <c r="Q535" s="70"/>
    </row>
    <row r="536">
      <c r="G536" s="70"/>
      <c r="J536" s="70"/>
      <c r="Q536" s="70"/>
    </row>
    <row r="537">
      <c r="G537" s="70"/>
      <c r="J537" s="70"/>
      <c r="Q537" s="70"/>
    </row>
    <row r="538">
      <c r="G538" s="70"/>
      <c r="J538" s="70"/>
      <c r="Q538" s="70"/>
    </row>
    <row r="539">
      <c r="G539" s="70"/>
      <c r="J539" s="70"/>
      <c r="Q539" s="70"/>
    </row>
    <row r="540">
      <c r="G540" s="70"/>
      <c r="J540" s="70"/>
      <c r="Q540" s="70"/>
    </row>
    <row r="541">
      <c r="G541" s="70"/>
      <c r="J541" s="70"/>
      <c r="Q541" s="70"/>
    </row>
    <row r="542">
      <c r="G542" s="70"/>
      <c r="J542" s="70"/>
      <c r="Q542" s="70"/>
    </row>
    <row r="543">
      <c r="G543" s="70"/>
      <c r="J543" s="70"/>
      <c r="Q543" s="70"/>
    </row>
    <row r="544">
      <c r="G544" s="70"/>
      <c r="J544" s="70"/>
      <c r="Q544" s="70"/>
    </row>
    <row r="545">
      <c r="G545" s="70"/>
      <c r="J545" s="70"/>
      <c r="Q545" s="70"/>
    </row>
    <row r="546">
      <c r="G546" s="70"/>
      <c r="J546" s="70"/>
      <c r="Q546" s="70"/>
    </row>
    <row r="547">
      <c r="G547" s="70"/>
      <c r="J547" s="70"/>
      <c r="Q547" s="70"/>
    </row>
    <row r="548">
      <c r="G548" s="70"/>
      <c r="J548" s="70"/>
      <c r="Q548" s="70"/>
    </row>
    <row r="549">
      <c r="G549" s="70"/>
      <c r="J549" s="70"/>
      <c r="Q549" s="70"/>
    </row>
    <row r="550">
      <c r="G550" s="70"/>
      <c r="J550" s="70"/>
      <c r="Q550" s="70"/>
    </row>
    <row r="551">
      <c r="G551" s="70"/>
      <c r="J551" s="70"/>
      <c r="Q551" s="70"/>
    </row>
    <row r="552">
      <c r="G552" s="70"/>
      <c r="J552" s="70"/>
      <c r="Q552" s="70"/>
    </row>
    <row r="553">
      <c r="G553" s="70"/>
      <c r="J553" s="70"/>
      <c r="Q553" s="70"/>
    </row>
    <row r="554">
      <c r="G554" s="70"/>
      <c r="J554" s="70"/>
      <c r="Q554" s="70"/>
    </row>
    <row r="555">
      <c r="G555" s="70"/>
      <c r="J555" s="70"/>
      <c r="Q555" s="70"/>
    </row>
    <row r="556">
      <c r="G556" s="70"/>
      <c r="J556" s="70"/>
      <c r="Q556" s="70"/>
    </row>
    <row r="557">
      <c r="G557" s="70"/>
      <c r="J557" s="70"/>
      <c r="Q557" s="70"/>
    </row>
    <row r="558">
      <c r="G558" s="70"/>
      <c r="J558" s="70"/>
      <c r="Q558" s="70"/>
    </row>
    <row r="559">
      <c r="G559" s="70"/>
      <c r="J559" s="70"/>
      <c r="Q559" s="70"/>
    </row>
    <row r="560">
      <c r="G560" s="70"/>
      <c r="J560" s="70"/>
      <c r="Q560" s="70"/>
    </row>
    <row r="561">
      <c r="G561" s="70"/>
      <c r="J561" s="70"/>
      <c r="Q561" s="70"/>
    </row>
    <row r="562">
      <c r="G562" s="70"/>
      <c r="J562" s="70"/>
      <c r="Q562" s="70"/>
    </row>
    <row r="563">
      <c r="G563" s="70"/>
      <c r="J563" s="70"/>
      <c r="Q563" s="70"/>
    </row>
    <row r="564">
      <c r="G564" s="70"/>
      <c r="J564" s="70"/>
      <c r="Q564" s="70"/>
    </row>
    <row r="565">
      <c r="G565" s="70"/>
      <c r="J565" s="70"/>
      <c r="Q565" s="70"/>
    </row>
    <row r="566">
      <c r="G566" s="70"/>
      <c r="J566" s="70"/>
      <c r="Q566" s="70"/>
    </row>
    <row r="567">
      <c r="G567" s="70"/>
      <c r="J567" s="70"/>
      <c r="Q567" s="70"/>
    </row>
    <row r="568">
      <c r="G568" s="70"/>
      <c r="J568" s="70"/>
      <c r="Q568" s="70"/>
    </row>
    <row r="569">
      <c r="G569" s="70"/>
      <c r="J569" s="70"/>
      <c r="Q569" s="70"/>
    </row>
    <row r="570">
      <c r="G570" s="70"/>
      <c r="J570" s="70"/>
      <c r="Q570" s="70"/>
    </row>
    <row r="571">
      <c r="G571" s="70"/>
      <c r="J571" s="70"/>
      <c r="Q571" s="70"/>
    </row>
    <row r="572">
      <c r="G572" s="70"/>
      <c r="J572" s="70"/>
      <c r="Q572" s="70"/>
    </row>
    <row r="573">
      <c r="G573" s="70"/>
      <c r="J573" s="70"/>
      <c r="Q573" s="70"/>
    </row>
    <row r="574">
      <c r="G574" s="70"/>
      <c r="J574" s="70"/>
      <c r="Q574" s="70"/>
    </row>
    <row r="575">
      <c r="G575" s="70"/>
      <c r="J575" s="70"/>
      <c r="Q575" s="70"/>
    </row>
    <row r="576">
      <c r="G576" s="70"/>
      <c r="J576" s="70"/>
      <c r="Q576" s="70"/>
    </row>
    <row r="577">
      <c r="G577" s="70"/>
      <c r="J577" s="70"/>
      <c r="Q577" s="70"/>
    </row>
    <row r="578">
      <c r="G578" s="70"/>
      <c r="J578" s="70"/>
      <c r="Q578" s="70"/>
    </row>
    <row r="579">
      <c r="G579" s="70"/>
      <c r="J579" s="70"/>
      <c r="Q579" s="70"/>
    </row>
    <row r="580">
      <c r="G580" s="70"/>
      <c r="J580" s="70"/>
      <c r="Q580" s="70"/>
    </row>
    <row r="581">
      <c r="G581" s="70"/>
      <c r="J581" s="70"/>
      <c r="Q581" s="70"/>
    </row>
    <row r="582">
      <c r="G582" s="70"/>
      <c r="J582" s="70"/>
      <c r="Q582" s="70"/>
    </row>
    <row r="583">
      <c r="G583" s="70"/>
      <c r="J583" s="70"/>
      <c r="Q583" s="70"/>
    </row>
    <row r="584">
      <c r="G584" s="70"/>
      <c r="J584" s="70"/>
      <c r="Q584" s="70"/>
    </row>
    <row r="585">
      <c r="G585" s="70"/>
      <c r="J585" s="70"/>
      <c r="Q585" s="70"/>
    </row>
    <row r="586">
      <c r="G586" s="70"/>
      <c r="J586" s="70"/>
      <c r="Q586" s="70"/>
    </row>
    <row r="587">
      <c r="G587" s="70"/>
      <c r="J587" s="70"/>
      <c r="Q587" s="70"/>
    </row>
    <row r="588">
      <c r="G588" s="70"/>
      <c r="J588" s="70"/>
      <c r="Q588" s="70"/>
    </row>
    <row r="589">
      <c r="G589" s="70"/>
      <c r="J589" s="70"/>
      <c r="Q589" s="70"/>
    </row>
    <row r="590">
      <c r="G590" s="70"/>
      <c r="J590" s="70"/>
      <c r="Q590" s="70"/>
    </row>
    <row r="591">
      <c r="G591" s="70"/>
      <c r="J591" s="70"/>
      <c r="Q591" s="70"/>
    </row>
    <row r="592">
      <c r="G592" s="70"/>
      <c r="J592" s="70"/>
      <c r="Q592" s="70"/>
    </row>
    <row r="593">
      <c r="G593" s="70"/>
      <c r="J593" s="70"/>
      <c r="Q593" s="70"/>
    </row>
    <row r="594">
      <c r="G594" s="70"/>
      <c r="J594" s="70"/>
      <c r="Q594" s="70"/>
    </row>
    <row r="595">
      <c r="G595" s="70"/>
      <c r="J595" s="70"/>
      <c r="Q595" s="70"/>
    </row>
    <row r="596">
      <c r="G596" s="70"/>
      <c r="J596" s="70"/>
      <c r="Q596" s="70"/>
    </row>
    <row r="597">
      <c r="G597" s="70"/>
      <c r="J597" s="70"/>
      <c r="Q597" s="70"/>
    </row>
    <row r="598">
      <c r="G598" s="70"/>
      <c r="J598" s="70"/>
      <c r="Q598" s="70"/>
    </row>
    <row r="599">
      <c r="G599" s="70"/>
      <c r="J599" s="70"/>
      <c r="Q599" s="70"/>
    </row>
    <row r="600">
      <c r="G600" s="70"/>
      <c r="J600" s="70"/>
      <c r="Q600" s="70"/>
    </row>
    <row r="601">
      <c r="G601" s="70"/>
      <c r="J601" s="70"/>
      <c r="Q601" s="70"/>
    </row>
    <row r="602">
      <c r="G602" s="70"/>
      <c r="J602" s="70"/>
      <c r="Q602" s="70"/>
    </row>
    <row r="603">
      <c r="G603" s="70"/>
      <c r="J603" s="70"/>
      <c r="Q603" s="70"/>
    </row>
    <row r="604">
      <c r="G604" s="70"/>
      <c r="J604" s="70"/>
      <c r="Q604" s="70"/>
    </row>
    <row r="605">
      <c r="G605" s="70"/>
      <c r="J605" s="70"/>
      <c r="Q605" s="70"/>
    </row>
    <row r="606">
      <c r="G606" s="70"/>
      <c r="J606" s="70"/>
      <c r="Q606" s="70"/>
    </row>
    <row r="607">
      <c r="G607" s="70"/>
      <c r="J607" s="70"/>
      <c r="Q607" s="70"/>
    </row>
    <row r="608">
      <c r="G608" s="70"/>
      <c r="J608" s="70"/>
      <c r="Q608" s="70"/>
    </row>
    <row r="609">
      <c r="G609" s="70"/>
      <c r="J609" s="70"/>
      <c r="Q609" s="70"/>
    </row>
    <row r="610">
      <c r="G610" s="70"/>
      <c r="J610" s="70"/>
      <c r="Q610" s="70"/>
    </row>
    <row r="611">
      <c r="G611" s="70"/>
      <c r="J611" s="70"/>
      <c r="Q611" s="70"/>
    </row>
    <row r="612">
      <c r="G612" s="70"/>
      <c r="J612" s="70"/>
      <c r="Q612" s="70"/>
    </row>
    <row r="613">
      <c r="G613" s="70"/>
      <c r="J613" s="70"/>
      <c r="Q613" s="70"/>
    </row>
    <row r="614">
      <c r="G614" s="70"/>
      <c r="J614" s="70"/>
      <c r="Q614" s="70"/>
    </row>
    <row r="615">
      <c r="G615" s="70"/>
      <c r="J615" s="70"/>
      <c r="Q615" s="70"/>
    </row>
    <row r="616">
      <c r="G616" s="70"/>
      <c r="J616" s="70"/>
      <c r="Q616" s="70"/>
    </row>
    <row r="617">
      <c r="G617" s="70"/>
      <c r="J617" s="70"/>
      <c r="Q617" s="70"/>
    </row>
    <row r="618">
      <c r="G618" s="70"/>
      <c r="J618" s="70"/>
      <c r="Q618" s="70"/>
    </row>
    <row r="619">
      <c r="G619" s="70"/>
      <c r="J619" s="70"/>
      <c r="Q619" s="70"/>
    </row>
    <row r="620">
      <c r="G620" s="70"/>
      <c r="J620" s="70"/>
      <c r="Q620" s="70"/>
    </row>
    <row r="621">
      <c r="G621" s="70"/>
      <c r="J621" s="70"/>
      <c r="Q621" s="70"/>
    </row>
    <row r="622">
      <c r="G622" s="70"/>
      <c r="J622" s="70"/>
      <c r="Q622" s="70"/>
    </row>
    <row r="623">
      <c r="G623" s="70"/>
      <c r="J623" s="70"/>
      <c r="Q623" s="70"/>
    </row>
    <row r="624">
      <c r="G624" s="70"/>
      <c r="J624" s="70"/>
      <c r="Q624" s="70"/>
    </row>
    <row r="625">
      <c r="G625" s="70"/>
      <c r="J625" s="70"/>
      <c r="Q625" s="70"/>
    </row>
    <row r="626">
      <c r="G626" s="70"/>
      <c r="J626" s="70"/>
      <c r="Q626" s="70"/>
    </row>
    <row r="627">
      <c r="G627" s="70"/>
      <c r="J627" s="70"/>
      <c r="Q627" s="70"/>
    </row>
    <row r="628">
      <c r="G628" s="70"/>
      <c r="J628" s="70"/>
      <c r="Q628" s="70"/>
    </row>
    <row r="629">
      <c r="G629" s="70"/>
      <c r="J629" s="70"/>
      <c r="Q629" s="70"/>
    </row>
    <row r="630">
      <c r="G630" s="70"/>
      <c r="J630" s="70"/>
      <c r="Q630" s="70"/>
    </row>
    <row r="631">
      <c r="G631" s="70"/>
      <c r="J631" s="70"/>
      <c r="Q631" s="70"/>
    </row>
    <row r="632">
      <c r="G632" s="70"/>
      <c r="J632" s="70"/>
      <c r="Q632" s="70"/>
    </row>
    <row r="633">
      <c r="G633" s="70"/>
      <c r="J633" s="70"/>
      <c r="Q633" s="70"/>
    </row>
    <row r="634">
      <c r="G634" s="70"/>
      <c r="J634" s="70"/>
      <c r="Q634" s="70"/>
    </row>
    <row r="635">
      <c r="G635" s="70"/>
      <c r="J635" s="70"/>
      <c r="Q635" s="70"/>
    </row>
    <row r="636">
      <c r="G636" s="70"/>
      <c r="J636" s="70"/>
      <c r="Q636" s="70"/>
    </row>
    <row r="637">
      <c r="G637" s="70"/>
      <c r="J637" s="70"/>
      <c r="Q637" s="70"/>
    </row>
    <row r="638">
      <c r="G638" s="70"/>
      <c r="J638" s="70"/>
      <c r="Q638" s="70"/>
    </row>
    <row r="639">
      <c r="G639" s="70"/>
      <c r="J639" s="70"/>
      <c r="Q639" s="70"/>
    </row>
    <row r="640">
      <c r="G640" s="70"/>
      <c r="J640" s="70"/>
      <c r="Q640" s="70"/>
    </row>
    <row r="641">
      <c r="G641" s="70"/>
      <c r="J641" s="70"/>
      <c r="Q641" s="70"/>
    </row>
    <row r="642">
      <c r="G642" s="70"/>
      <c r="J642" s="70"/>
      <c r="Q642" s="70"/>
    </row>
    <row r="643">
      <c r="G643" s="70"/>
      <c r="J643" s="70"/>
      <c r="Q643" s="70"/>
    </row>
    <row r="644">
      <c r="G644" s="70"/>
      <c r="J644" s="70"/>
      <c r="Q644" s="70"/>
    </row>
    <row r="645">
      <c r="G645" s="70"/>
      <c r="J645" s="70"/>
      <c r="Q645" s="70"/>
    </row>
    <row r="646">
      <c r="G646" s="70"/>
      <c r="J646" s="70"/>
      <c r="Q646" s="70"/>
    </row>
    <row r="647">
      <c r="G647" s="70"/>
      <c r="J647" s="70"/>
      <c r="Q647" s="70"/>
    </row>
    <row r="648">
      <c r="G648" s="70"/>
      <c r="J648" s="70"/>
      <c r="Q648" s="70"/>
    </row>
    <row r="649">
      <c r="G649" s="70"/>
      <c r="J649" s="70"/>
      <c r="Q649" s="70"/>
    </row>
    <row r="650">
      <c r="G650" s="70"/>
      <c r="J650" s="70"/>
      <c r="Q650" s="70"/>
    </row>
    <row r="651">
      <c r="G651" s="70"/>
      <c r="J651" s="70"/>
      <c r="Q651" s="70"/>
    </row>
    <row r="652">
      <c r="G652" s="70"/>
      <c r="J652" s="70"/>
      <c r="Q652" s="70"/>
    </row>
    <row r="653">
      <c r="G653" s="70"/>
      <c r="J653" s="70"/>
      <c r="Q653" s="70"/>
    </row>
    <row r="654">
      <c r="G654" s="70"/>
      <c r="J654" s="70"/>
      <c r="Q654" s="70"/>
    </row>
    <row r="655">
      <c r="G655" s="70"/>
      <c r="J655" s="70"/>
      <c r="Q655" s="70"/>
    </row>
    <row r="656">
      <c r="G656" s="70"/>
      <c r="J656" s="70"/>
      <c r="Q656" s="70"/>
    </row>
    <row r="657">
      <c r="G657" s="70"/>
      <c r="J657" s="70"/>
      <c r="Q657" s="70"/>
    </row>
    <row r="658">
      <c r="G658" s="70"/>
      <c r="J658" s="70"/>
      <c r="Q658" s="70"/>
    </row>
    <row r="659">
      <c r="G659" s="70"/>
      <c r="J659" s="70"/>
      <c r="Q659" s="70"/>
    </row>
    <row r="660">
      <c r="G660" s="70"/>
      <c r="J660" s="70"/>
      <c r="Q660" s="70"/>
    </row>
    <row r="661">
      <c r="G661" s="70"/>
      <c r="J661" s="70"/>
      <c r="Q661" s="70"/>
    </row>
    <row r="662">
      <c r="G662" s="70"/>
      <c r="J662" s="70"/>
      <c r="Q662" s="70"/>
    </row>
    <row r="663">
      <c r="G663" s="70"/>
      <c r="J663" s="70"/>
      <c r="Q663" s="70"/>
    </row>
    <row r="664">
      <c r="G664" s="70"/>
      <c r="J664" s="70"/>
      <c r="Q664" s="70"/>
    </row>
    <row r="665">
      <c r="G665" s="70"/>
      <c r="J665" s="70"/>
      <c r="Q665" s="70"/>
    </row>
    <row r="666">
      <c r="G666" s="70"/>
      <c r="J666" s="70"/>
      <c r="Q666" s="70"/>
    </row>
    <row r="667">
      <c r="G667" s="70"/>
      <c r="J667" s="70"/>
      <c r="Q667" s="70"/>
    </row>
    <row r="668">
      <c r="G668" s="70"/>
      <c r="J668" s="70"/>
      <c r="Q668" s="70"/>
    </row>
    <row r="669">
      <c r="G669" s="70"/>
      <c r="J669" s="70"/>
      <c r="Q669" s="70"/>
    </row>
    <row r="670">
      <c r="G670" s="70"/>
      <c r="J670" s="70"/>
      <c r="Q670" s="70"/>
    </row>
    <row r="671">
      <c r="G671" s="70"/>
      <c r="J671" s="70"/>
      <c r="Q671" s="70"/>
    </row>
    <row r="672">
      <c r="G672" s="70"/>
      <c r="J672" s="70"/>
      <c r="Q672" s="70"/>
    </row>
    <row r="673">
      <c r="G673" s="70"/>
      <c r="J673" s="70"/>
      <c r="Q673" s="70"/>
    </row>
    <row r="674">
      <c r="G674" s="70"/>
      <c r="J674" s="70"/>
      <c r="Q674" s="70"/>
    </row>
    <row r="675">
      <c r="G675" s="70"/>
      <c r="J675" s="70"/>
      <c r="Q675" s="70"/>
    </row>
    <row r="676">
      <c r="G676" s="70"/>
      <c r="J676" s="70"/>
      <c r="Q676" s="70"/>
    </row>
    <row r="677">
      <c r="G677" s="70"/>
      <c r="J677" s="70"/>
      <c r="Q677" s="70"/>
    </row>
    <row r="678">
      <c r="G678" s="70"/>
      <c r="J678" s="70"/>
      <c r="Q678" s="70"/>
    </row>
    <row r="679">
      <c r="G679" s="70"/>
      <c r="J679" s="70"/>
      <c r="Q679" s="70"/>
    </row>
    <row r="680">
      <c r="G680" s="70"/>
      <c r="J680" s="70"/>
      <c r="Q680" s="70"/>
    </row>
    <row r="681">
      <c r="G681" s="70"/>
      <c r="J681" s="70"/>
      <c r="Q681" s="70"/>
    </row>
    <row r="682">
      <c r="G682" s="70"/>
      <c r="J682" s="70"/>
      <c r="Q682" s="70"/>
    </row>
    <row r="683">
      <c r="G683" s="70"/>
      <c r="J683" s="70"/>
      <c r="Q683" s="70"/>
    </row>
    <row r="684">
      <c r="G684" s="70"/>
      <c r="J684" s="70"/>
      <c r="Q684" s="70"/>
    </row>
    <row r="685">
      <c r="G685" s="70"/>
      <c r="J685" s="70"/>
      <c r="Q685" s="70"/>
    </row>
    <row r="686">
      <c r="G686" s="70"/>
      <c r="J686" s="70"/>
      <c r="Q686" s="70"/>
    </row>
    <row r="687">
      <c r="G687" s="70"/>
      <c r="J687" s="70"/>
      <c r="Q687" s="70"/>
    </row>
    <row r="688">
      <c r="G688" s="70"/>
      <c r="J688" s="70"/>
      <c r="Q688" s="70"/>
    </row>
    <row r="689">
      <c r="G689" s="70"/>
      <c r="J689" s="70"/>
      <c r="Q689" s="70"/>
    </row>
    <row r="690">
      <c r="G690" s="70"/>
      <c r="J690" s="70"/>
      <c r="Q690" s="70"/>
    </row>
    <row r="691">
      <c r="G691" s="70"/>
      <c r="J691" s="70"/>
      <c r="Q691" s="70"/>
    </row>
    <row r="692">
      <c r="G692" s="70"/>
      <c r="J692" s="70"/>
      <c r="Q692" s="70"/>
    </row>
    <row r="693">
      <c r="G693" s="70"/>
      <c r="J693" s="70"/>
      <c r="Q693" s="70"/>
    </row>
    <row r="694">
      <c r="G694" s="70"/>
      <c r="J694" s="70"/>
      <c r="Q694" s="70"/>
    </row>
    <row r="695">
      <c r="G695" s="70"/>
      <c r="J695" s="70"/>
      <c r="Q695" s="70"/>
    </row>
    <row r="696">
      <c r="G696" s="70"/>
      <c r="J696" s="70"/>
      <c r="Q696" s="70"/>
    </row>
    <row r="697">
      <c r="G697" s="70"/>
      <c r="J697" s="70"/>
      <c r="Q697" s="70"/>
    </row>
    <row r="698">
      <c r="G698" s="70"/>
      <c r="J698" s="70"/>
      <c r="Q698" s="70"/>
    </row>
    <row r="699">
      <c r="G699" s="70"/>
      <c r="J699" s="70"/>
      <c r="Q699" s="70"/>
    </row>
    <row r="700">
      <c r="G700" s="70"/>
      <c r="J700" s="70"/>
      <c r="Q700" s="70"/>
    </row>
    <row r="701">
      <c r="G701" s="70"/>
      <c r="J701" s="70"/>
      <c r="Q701" s="70"/>
    </row>
    <row r="702">
      <c r="G702" s="70"/>
      <c r="J702" s="70"/>
      <c r="Q702" s="70"/>
    </row>
    <row r="703">
      <c r="G703" s="70"/>
      <c r="J703" s="70"/>
      <c r="Q703" s="70"/>
    </row>
    <row r="704">
      <c r="G704" s="70"/>
      <c r="J704" s="70"/>
      <c r="Q704" s="70"/>
    </row>
    <row r="705">
      <c r="G705" s="70"/>
      <c r="J705" s="70"/>
      <c r="Q705" s="70"/>
    </row>
    <row r="706">
      <c r="G706" s="70"/>
      <c r="J706" s="70"/>
      <c r="Q706" s="70"/>
    </row>
    <row r="707">
      <c r="G707" s="70"/>
      <c r="J707" s="70"/>
      <c r="Q707" s="70"/>
    </row>
    <row r="708">
      <c r="G708" s="70"/>
      <c r="J708" s="70"/>
      <c r="Q708" s="70"/>
    </row>
    <row r="709">
      <c r="G709" s="70"/>
      <c r="J709" s="70"/>
      <c r="Q709" s="70"/>
    </row>
    <row r="710">
      <c r="G710" s="70"/>
      <c r="J710" s="70"/>
      <c r="Q710" s="70"/>
    </row>
    <row r="711">
      <c r="G711" s="70"/>
      <c r="J711" s="70"/>
      <c r="Q711" s="70"/>
    </row>
    <row r="712">
      <c r="G712" s="70"/>
      <c r="J712" s="70"/>
      <c r="Q712" s="70"/>
    </row>
    <row r="713">
      <c r="G713" s="70"/>
      <c r="J713" s="70"/>
      <c r="Q713" s="70"/>
    </row>
    <row r="714">
      <c r="G714" s="70"/>
      <c r="J714" s="70"/>
      <c r="Q714" s="70"/>
    </row>
    <row r="715">
      <c r="G715" s="70"/>
      <c r="J715" s="70"/>
      <c r="Q715" s="70"/>
    </row>
    <row r="716">
      <c r="G716" s="70"/>
      <c r="J716" s="70"/>
      <c r="Q716" s="70"/>
    </row>
    <row r="717">
      <c r="G717" s="70"/>
      <c r="J717" s="70"/>
      <c r="Q717" s="70"/>
    </row>
    <row r="718">
      <c r="G718" s="70"/>
      <c r="J718" s="70"/>
      <c r="Q718" s="70"/>
    </row>
    <row r="719">
      <c r="G719" s="70"/>
      <c r="J719" s="70"/>
      <c r="Q719" s="70"/>
    </row>
    <row r="720">
      <c r="G720" s="70"/>
      <c r="J720" s="70"/>
      <c r="Q720" s="70"/>
    </row>
    <row r="721">
      <c r="G721" s="70"/>
      <c r="J721" s="70"/>
      <c r="Q721" s="70"/>
    </row>
    <row r="722">
      <c r="G722" s="70"/>
      <c r="J722" s="70"/>
      <c r="Q722" s="70"/>
    </row>
    <row r="723">
      <c r="G723" s="70"/>
      <c r="J723" s="70"/>
      <c r="Q723" s="70"/>
    </row>
    <row r="724">
      <c r="G724" s="70"/>
      <c r="J724" s="70"/>
      <c r="Q724" s="70"/>
    </row>
    <row r="725">
      <c r="G725" s="70"/>
      <c r="J725" s="70"/>
      <c r="Q725" s="70"/>
    </row>
    <row r="726">
      <c r="G726" s="70"/>
      <c r="J726" s="70"/>
      <c r="Q726" s="70"/>
    </row>
    <row r="727">
      <c r="G727" s="70"/>
      <c r="J727" s="70"/>
      <c r="Q727" s="70"/>
    </row>
    <row r="728">
      <c r="G728" s="70"/>
      <c r="J728" s="70"/>
      <c r="Q728" s="70"/>
    </row>
    <row r="729">
      <c r="G729" s="70"/>
      <c r="J729" s="70"/>
      <c r="Q729" s="70"/>
    </row>
    <row r="730">
      <c r="G730" s="70"/>
      <c r="J730" s="70"/>
      <c r="Q730" s="70"/>
    </row>
    <row r="731">
      <c r="G731" s="70"/>
      <c r="J731" s="70"/>
      <c r="Q731" s="70"/>
    </row>
    <row r="732">
      <c r="G732" s="70"/>
      <c r="J732" s="70"/>
      <c r="Q732" s="70"/>
    </row>
    <row r="733">
      <c r="G733" s="70"/>
      <c r="J733" s="70"/>
      <c r="Q733" s="70"/>
    </row>
    <row r="734">
      <c r="G734" s="70"/>
      <c r="J734" s="70"/>
      <c r="Q734" s="70"/>
    </row>
    <row r="735">
      <c r="G735" s="70"/>
      <c r="J735" s="70"/>
      <c r="Q735" s="70"/>
    </row>
    <row r="736">
      <c r="G736" s="70"/>
      <c r="J736" s="70"/>
      <c r="Q736" s="70"/>
    </row>
    <row r="737">
      <c r="G737" s="70"/>
      <c r="J737" s="70"/>
      <c r="Q737" s="70"/>
    </row>
    <row r="738">
      <c r="G738" s="70"/>
      <c r="J738" s="70"/>
      <c r="Q738" s="70"/>
    </row>
    <row r="739">
      <c r="G739" s="70"/>
      <c r="J739" s="70"/>
      <c r="Q739" s="70"/>
    </row>
    <row r="740">
      <c r="G740" s="70"/>
      <c r="J740" s="70"/>
      <c r="Q740" s="70"/>
    </row>
    <row r="741">
      <c r="G741" s="70"/>
      <c r="J741" s="70"/>
      <c r="Q741" s="70"/>
    </row>
    <row r="742">
      <c r="G742" s="70"/>
      <c r="J742" s="70"/>
      <c r="Q742" s="70"/>
    </row>
    <row r="743">
      <c r="G743" s="70"/>
      <c r="J743" s="70"/>
      <c r="Q743" s="70"/>
    </row>
    <row r="744">
      <c r="G744" s="70"/>
      <c r="J744" s="70"/>
      <c r="Q744" s="70"/>
    </row>
    <row r="745">
      <c r="G745" s="70"/>
      <c r="J745" s="70"/>
      <c r="Q745" s="70"/>
    </row>
    <row r="746">
      <c r="G746" s="70"/>
      <c r="J746" s="70"/>
      <c r="Q746" s="70"/>
    </row>
    <row r="747">
      <c r="G747" s="70"/>
      <c r="J747" s="70"/>
      <c r="Q747" s="70"/>
    </row>
    <row r="748">
      <c r="G748" s="70"/>
      <c r="J748" s="70"/>
      <c r="Q748" s="70"/>
    </row>
    <row r="749">
      <c r="G749" s="70"/>
      <c r="J749" s="70"/>
      <c r="Q749" s="70"/>
    </row>
    <row r="750">
      <c r="G750" s="70"/>
      <c r="J750" s="70"/>
      <c r="Q750" s="70"/>
    </row>
    <row r="751">
      <c r="G751" s="70"/>
      <c r="J751" s="70"/>
      <c r="Q751" s="70"/>
    </row>
    <row r="752">
      <c r="G752" s="70"/>
      <c r="J752" s="70"/>
      <c r="Q752" s="70"/>
    </row>
    <row r="753">
      <c r="G753" s="70"/>
      <c r="J753" s="70"/>
      <c r="Q753" s="70"/>
    </row>
    <row r="754">
      <c r="G754" s="70"/>
      <c r="J754" s="70"/>
      <c r="Q754" s="70"/>
    </row>
    <row r="755">
      <c r="G755" s="70"/>
      <c r="J755" s="70"/>
      <c r="Q755" s="70"/>
    </row>
    <row r="756">
      <c r="G756" s="70"/>
      <c r="J756" s="70"/>
      <c r="Q756" s="70"/>
    </row>
    <row r="757">
      <c r="G757" s="70"/>
      <c r="J757" s="70"/>
      <c r="Q757" s="70"/>
    </row>
    <row r="758">
      <c r="G758" s="70"/>
      <c r="J758" s="70"/>
      <c r="Q758" s="70"/>
    </row>
    <row r="759">
      <c r="G759" s="70"/>
      <c r="J759" s="70"/>
      <c r="Q759" s="70"/>
    </row>
    <row r="760">
      <c r="G760" s="70"/>
      <c r="J760" s="70"/>
      <c r="Q760" s="70"/>
    </row>
    <row r="761">
      <c r="G761" s="70"/>
      <c r="J761" s="70"/>
      <c r="Q761" s="70"/>
    </row>
    <row r="762">
      <c r="G762" s="70"/>
      <c r="J762" s="70"/>
      <c r="Q762" s="70"/>
    </row>
    <row r="763">
      <c r="G763" s="70"/>
      <c r="J763" s="70"/>
      <c r="Q763" s="70"/>
    </row>
    <row r="764">
      <c r="G764" s="70"/>
      <c r="J764" s="70"/>
      <c r="Q764" s="70"/>
    </row>
    <row r="765">
      <c r="G765" s="70"/>
      <c r="J765" s="70"/>
      <c r="Q765" s="70"/>
    </row>
    <row r="766">
      <c r="G766" s="70"/>
      <c r="J766" s="70"/>
      <c r="Q766" s="70"/>
    </row>
    <row r="767">
      <c r="G767" s="70"/>
      <c r="J767" s="70"/>
      <c r="Q767" s="70"/>
    </row>
    <row r="768">
      <c r="G768" s="70"/>
      <c r="J768" s="70"/>
      <c r="Q768" s="70"/>
    </row>
    <row r="769">
      <c r="G769" s="70"/>
      <c r="J769" s="70"/>
      <c r="Q769" s="70"/>
    </row>
    <row r="770">
      <c r="G770" s="70"/>
      <c r="J770" s="70"/>
      <c r="Q770" s="70"/>
    </row>
    <row r="771">
      <c r="G771" s="70"/>
      <c r="J771" s="70"/>
      <c r="Q771" s="70"/>
    </row>
    <row r="772">
      <c r="G772" s="70"/>
      <c r="J772" s="70"/>
      <c r="Q772" s="70"/>
    </row>
    <row r="773">
      <c r="G773" s="70"/>
      <c r="J773" s="70"/>
      <c r="Q773" s="70"/>
    </row>
    <row r="774">
      <c r="G774" s="70"/>
      <c r="J774" s="70"/>
      <c r="Q774" s="70"/>
    </row>
    <row r="775">
      <c r="G775" s="70"/>
      <c r="J775" s="70"/>
      <c r="Q775" s="70"/>
    </row>
    <row r="776">
      <c r="G776" s="70"/>
      <c r="J776" s="70"/>
      <c r="Q776" s="70"/>
    </row>
    <row r="777">
      <c r="G777" s="70"/>
      <c r="J777" s="70"/>
      <c r="Q777" s="70"/>
    </row>
    <row r="778">
      <c r="G778" s="70"/>
      <c r="J778" s="70"/>
      <c r="Q778" s="70"/>
    </row>
    <row r="779">
      <c r="G779" s="70"/>
      <c r="J779" s="70"/>
      <c r="Q779" s="70"/>
    </row>
    <row r="780">
      <c r="G780" s="70"/>
      <c r="J780" s="70"/>
      <c r="Q780" s="70"/>
    </row>
    <row r="781">
      <c r="G781" s="70"/>
      <c r="J781" s="70"/>
      <c r="Q781" s="70"/>
    </row>
    <row r="782">
      <c r="G782" s="70"/>
      <c r="J782" s="70"/>
      <c r="Q782" s="70"/>
    </row>
    <row r="783">
      <c r="G783" s="70"/>
      <c r="J783" s="70"/>
      <c r="Q783" s="70"/>
    </row>
    <row r="784">
      <c r="G784" s="70"/>
      <c r="J784" s="70"/>
      <c r="Q784" s="70"/>
    </row>
    <row r="785">
      <c r="G785" s="70"/>
      <c r="J785" s="70"/>
      <c r="Q785" s="70"/>
    </row>
    <row r="786">
      <c r="G786" s="70"/>
      <c r="J786" s="70"/>
      <c r="Q786" s="70"/>
    </row>
    <row r="787">
      <c r="G787" s="70"/>
      <c r="J787" s="70"/>
      <c r="Q787" s="70"/>
    </row>
    <row r="788">
      <c r="G788" s="70"/>
      <c r="J788" s="70"/>
      <c r="Q788" s="70"/>
    </row>
    <row r="789">
      <c r="G789" s="70"/>
      <c r="J789" s="70"/>
      <c r="Q789" s="70"/>
    </row>
    <row r="790">
      <c r="G790" s="70"/>
      <c r="J790" s="70"/>
      <c r="Q790" s="70"/>
    </row>
    <row r="791">
      <c r="G791" s="70"/>
      <c r="J791" s="70"/>
      <c r="Q791" s="70"/>
    </row>
    <row r="792">
      <c r="G792" s="70"/>
      <c r="J792" s="70"/>
      <c r="Q792" s="70"/>
    </row>
    <row r="793">
      <c r="G793" s="70"/>
      <c r="J793" s="70"/>
      <c r="Q793" s="70"/>
    </row>
    <row r="794">
      <c r="G794" s="70"/>
      <c r="J794" s="70"/>
      <c r="Q794" s="70"/>
    </row>
    <row r="795">
      <c r="G795" s="70"/>
      <c r="J795" s="70"/>
      <c r="Q795" s="70"/>
    </row>
    <row r="796">
      <c r="G796" s="70"/>
      <c r="J796" s="70"/>
      <c r="Q796" s="70"/>
    </row>
    <row r="797">
      <c r="G797" s="70"/>
      <c r="J797" s="70"/>
      <c r="Q797" s="70"/>
    </row>
    <row r="798">
      <c r="G798" s="70"/>
      <c r="J798" s="70"/>
      <c r="Q798" s="70"/>
    </row>
    <row r="799">
      <c r="G799" s="70"/>
      <c r="J799" s="70"/>
      <c r="Q799" s="70"/>
    </row>
    <row r="800">
      <c r="G800" s="70"/>
      <c r="J800" s="70"/>
      <c r="Q800" s="70"/>
    </row>
    <row r="801">
      <c r="G801" s="70"/>
      <c r="J801" s="70"/>
      <c r="Q801" s="70"/>
    </row>
    <row r="802">
      <c r="G802" s="70"/>
      <c r="J802" s="70"/>
      <c r="Q802" s="70"/>
    </row>
    <row r="803">
      <c r="G803" s="70"/>
      <c r="J803" s="70"/>
      <c r="Q803" s="70"/>
    </row>
    <row r="804">
      <c r="G804" s="70"/>
      <c r="J804" s="70"/>
      <c r="Q804" s="70"/>
    </row>
    <row r="805">
      <c r="G805" s="70"/>
      <c r="J805" s="70"/>
      <c r="Q805" s="70"/>
    </row>
    <row r="806">
      <c r="G806" s="70"/>
      <c r="J806" s="70"/>
      <c r="Q806" s="70"/>
    </row>
    <row r="807">
      <c r="G807" s="70"/>
      <c r="J807" s="70"/>
      <c r="Q807" s="70"/>
    </row>
    <row r="808">
      <c r="G808" s="70"/>
      <c r="J808" s="70"/>
      <c r="Q808" s="70"/>
    </row>
    <row r="809">
      <c r="G809" s="70"/>
      <c r="J809" s="70"/>
      <c r="Q809" s="70"/>
    </row>
    <row r="810">
      <c r="G810" s="70"/>
      <c r="J810" s="70"/>
      <c r="Q810" s="70"/>
    </row>
    <row r="811">
      <c r="G811" s="70"/>
      <c r="J811" s="70"/>
      <c r="Q811" s="70"/>
    </row>
    <row r="812">
      <c r="G812" s="70"/>
      <c r="J812" s="70"/>
      <c r="Q812" s="70"/>
    </row>
    <row r="813">
      <c r="G813" s="70"/>
      <c r="J813" s="70"/>
      <c r="Q813" s="70"/>
    </row>
    <row r="814">
      <c r="G814" s="70"/>
      <c r="J814" s="70"/>
      <c r="Q814" s="70"/>
    </row>
    <row r="815">
      <c r="G815" s="70"/>
      <c r="J815" s="70"/>
      <c r="Q815" s="70"/>
    </row>
    <row r="816">
      <c r="G816" s="70"/>
      <c r="J816" s="70"/>
      <c r="Q816" s="70"/>
    </row>
    <row r="817">
      <c r="G817" s="70"/>
      <c r="J817" s="70"/>
      <c r="Q817" s="70"/>
    </row>
    <row r="818">
      <c r="G818" s="70"/>
      <c r="J818" s="70"/>
      <c r="Q818" s="70"/>
    </row>
    <row r="819">
      <c r="G819" s="70"/>
      <c r="J819" s="70"/>
      <c r="Q819" s="70"/>
    </row>
    <row r="820">
      <c r="G820" s="70"/>
      <c r="J820" s="70"/>
      <c r="Q820" s="70"/>
    </row>
    <row r="821">
      <c r="G821" s="70"/>
      <c r="J821" s="70"/>
      <c r="Q821" s="70"/>
    </row>
    <row r="822">
      <c r="G822" s="70"/>
      <c r="J822" s="70"/>
      <c r="Q822" s="70"/>
    </row>
    <row r="823">
      <c r="G823" s="70"/>
      <c r="J823" s="70"/>
      <c r="Q823" s="70"/>
    </row>
    <row r="824">
      <c r="G824" s="70"/>
      <c r="J824" s="70"/>
      <c r="Q824" s="70"/>
    </row>
    <row r="825">
      <c r="G825" s="70"/>
      <c r="J825" s="70"/>
      <c r="Q825" s="70"/>
    </row>
    <row r="826">
      <c r="G826" s="70"/>
      <c r="J826" s="70"/>
      <c r="Q826" s="70"/>
    </row>
    <row r="827">
      <c r="G827" s="70"/>
      <c r="J827" s="70"/>
      <c r="Q827" s="70"/>
    </row>
    <row r="828">
      <c r="G828" s="70"/>
      <c r="J828" s="70"/>
      <c r="Q828" s="70"/>
    </row>
    <row r="829">
      <c r="G829" s="70"/>
      <c r="J829" s="70"/>
      <c r="Q829" s="70"/>
    </row>
    <row r="830">
      <c r="G830" s="70"/>
      <c r="J830" s="70"/>
      <c r="Q830" s="70"/>
    </row>
    <row r="831">
      <c r="G831" s="70"/>
      <c r="J831" s="70"/>
      <c r="Q831" s="70"/>
    </row>
    <row r="832">
      <c r="G832" s="70"/>
      <c r="J832" s="70"/>
      <c r="Q832" s="70"/>
    </row>
    <row r="833">
      <c r="G833" s="70"/>
      <c r="J833" s="70"/>
      <c r="Q833" s="70"/>
    </row>
    <row r="834">
      <c r="G834" s="70"/>
      <c r="J834" s="70"/>
      <c r="Q834" s="70"/>
    </row>
    <row r="835">
      <c r="G835" s="70"/>
      <c r="J835" s="70"/>
      <c r="Q835" s="70"/>
    </row>
    <row r="836">
      <c r="G836" s="70"/>
      <c r="J836" s="70"/>
      <c r="Q836" s="70"/>
    </row>
    <row r="837">
      <c r="G837" s="70"/>
      <c r="J837" s="70"/>
      <c r="Q837" s="70"/>
    </row>
    <row r="838">
      <c r="G838" s="70"/>
      <c r="J838" s="70"/>
      <c r="Q838" s="70"/>
    </row>
    <row r="839">
      <c r="G839" s="70"/>
      <c r="J839" s="70"/>
      <c r="Q839" s="70"/>
    </row>
    <row r="840">
      <c r="G840" s="70"/>
      <c r="J840" s="70"/>
      <c r="Q840" s="70"/>
    </row>
    <row r="841">
      <c r="G841" s="70"/>
      <c r="J841" s="70"/>
      <c r="Q841" s="70"/>
    </row>
    <row r="842">
      <c r="G842" s="70"/>
      <c r="J842" s="70"/>
      <c r="Q842" s="70"/>
    </row>
    <row r="843">
      <c r="G843" s="70"/>
      <c r="J843" s="70"/>
      <c r="Q843" s="70"/>
    </row>
    <row r="844">
      <c r="G844" s="70"/>
      <c r="J844" s="70"/>
      <c r="Q844" s="70"/>
    </row>
    <row r="845">
      <c r="G845" s="70"/>
      <c r="J845" s="70"/>
      <c r="Q845" s="70"/>
    </row>
    <row r="846">
      <c r="G846" s="70"/>
      <c r="J846" s="70"/>
      <c r="Q846" s="70"/>
    </row>
    <row r="847">
      <c r="G847" s="70"/>
      <c r="J847" s="70"/>
      <c r="Q847" s="70"/>
    </row>
    <row r="848">
      <c r="G848" s="70"/>
      <c r="J848" s="70"/>
      <c r="Q848" s="70"/>
    </row>
    <row r="849">
      <c r="G849" s="70"/>
      <c r="J849" s="70"/>
      <c r="Q849" s="70"/>
    </row>
    <row r="850">
      <c r="G850" s="70"/>
      <c r="J850" s="70"/>
      <c r="Q850" s="70"/>
    </row>
    <row r="851">
      <c r="G851" s="70"/>
      <c r="J851" s="70"/>
      <c r="Q851" s="70"/>
    </row>
    <row r="852">
      <c r="G852" s="70"/>
      <c r="J852" s="70"/>
      <c r="Q852" s="70"/>
    </row>
    <row r="853">
      <c r="G853" s="70"/>
      <c r="J853" s="70"/>
      <c r="Q853" s="70"/>
    </row>
    <row r="854">
      <c r="G854" s="70"/>
      <c r="J854" s="70"/>
      <c r="Q854" s="70"/>
    </row>
    <row r="855">
      <c r="G855" s="70"/>
      <c r="J855" s="70"/>
      <c r="Q855" s="70"/>
    </row>
    <row r="856">
      <c r="G856" s="70"/>
      <c r="J856" s="70"/>
      <c r="Q856" s="70"/>
    </row>
    <row r="857">
      <c r="G857" s="70"/>
      <c r="J857" s="70"/>
      <c r="Q857" s="70"/>
    </row>
    <row r="858">
      <c r="G858" s="70"/>
      <c r="J858" s="70"/>
      <c r="Q858" s="70"/>
    </row>
    <row r="859">
      <c r="G859" s="70"/>
      <c r="J859" s="70"/>
      <c r="Q859" s="70"/>
    </row>
    <row r="860">
      <c r="G860" s="70"/>
      <c r="J860" s="70"/>
      <c r="Q860" s="70"/>
    </row>
    <row r="861">
      <c r="G861" s="70"/>
      <c r="J861" s="70"/>
      <c r="Q861" s="70"/>
    </row>
    <row r="862">
      <c r="G862" s="70"/>
      <c r="J862" s="70"/>
      <c r="Q862" s="70"/>
    </row>
    <row r="863">
      <c r="G863" s="70"/>
      <c r="J863" s="70"/>
      <c r="Q863" s="70"/>
    </row>
    <row r="864">
      <c r="G864" s="70"/>
      <c r="J864" s="70"/>
      <c r="Q864" s="70"/>
    </row>
    <row r="865">
      <c r="G865" s="70"/>
      <c r="J865" s="70"/>
      <c r="Q865" s="70"/>
    </row>
    <row r="866">
      <c r="G866" s="70"/>
      <c r="J866" s="70"/>
      <c r="Q866" s="70"/>
    </row>
    <row r="867">
      <c r="G867" s="70"/>
      <c r="J867" s="70"/>
      <c r="Q867" s="70"/>
    </row>
    <row r="868">
      <c r="G868" s="70"/>
      <c r="J868" s="70"/>
      <c r="Q868" s="70"/>
    </row>
    <row r="869">
      <c r="G869" s="70"/>
      <c r="J869" s="70"/>
      <c r="Q869" s="70"/>
    </row>
    <row r="870">
      <c r="G870" s="70"/>
      <c r="J870" s="70"/>
      <c r="Q870" s="70"/>
    </row>
    <row r="871">
      <c r="G871" s="70"/>
      <c r="J871" s="70"/>
      <c r="Q871" s="70"/>
    </row>
    <row r="872">
      <c r="G872" s="70"/>
      <c r="J872" s="70"/>
      <c r="Q872" s="70"/>
    </row>
    <row r="873">
      <c r="G873" s="70"/>
      <c r="J873" s="70"/>
      <c r="Q873" s="70"/>
    </row>
    <row r="874">
      <c r="G874" s="70"/>
      <c r="J874" s="70"/>
      <c r="Q874" s="70"/>
    </row>
    <row r="875">
      <c r="G875" s="70"/>
      <c r="J875" s="70"/>
      <c r="Q875" s="70"/>
    </row>
    <row r="876">
      <c r="G876" s="70"/>
      <c r="J876" s="70"/>
      <c r="Q876" s="70"/>
    </row>
    <row r="877">
      <c r="G877" s="70"/>
      <c r="J877" s="70"/>
      <c r="Q877" s="70"/>
    </row>
    <row r="878">
      <c r="G878" s="70"/>
      <c r="J878" s="70"/>
      <c r="Q878" s="70"/>
    </row>
    <row r="879">
      <c r="G879" s="70"/>
      <c r="J879" s="70"/>
      <c r="Q879" s="70"/>
    </row>
    <row r="880">
      <c r="G880" s="70"/>
      <c r="J880" s="70"/>
      <c r="Q880" s="70"/>
    </row>
    <row r="881">
      <c r="G881" s="70"/>
      <c r="J881" s="70"/>
      <c r="Q881" s="70"/>
    </row>
    <row r="882">
      <c r="G882" s="70"/>
      <c r="J882" s="70"/>
      <c r="Q882" s="70"/>
    </row>
    <row r="883">
      <c r="G883" s="70"/>
      <c r="J883" s="70"/>
      <c r="Q883" s="70"/>
    </row>
    <row r="884">
      <c r="G884" s="70"/>
      <c r="J884" s="70"/>
      <c r="Q884" s="70"/>
    </row>
    <row r="885">
      <c r="G885" s="70"/>
      <c r="J885" s="70"/>
      <c r="Q885" s="70"/>
    </row>
    <row r="886">
      <c r="G886" s="70"/>
      <c r="J886" s="70"/>
      <c r="Q886" s="70"/>
    </row>
    <row r="887">
      <c r="G887" s="70"/>
      <c r="J887" s="70"/>
      <c r="Q887" s="70"/>
    </row>
    <row r="888">
      <c r="G888" s="70"/>
      <c r="J888" s="70"/>
      <c r="Q888" s="70"/>
    </row>
    <row r="889">
      <c r="G889" s="70"/>
      <c r="J889" s="70"/>
      <c r="Q889" s="70"/>
    </row>
    <row r="890">
      <c r="G890" s="70"/>
      <c r="J890" s="70"/>
      <c r="Q890" s="70"/>
    </row>
    <row r="891">
      <c r="G891" s="70"/>
      <c r="J891" s="70"/>
      <c r="Q891" s="70"/>
    </row>
    <row r="892">
      <c r="G892" s="70"/>
      <c r="J892" s="70"/>
      <c r="Q892" s="70"/>
    </row>
    <row r="893">
      <c r="G893" s="70"/>
      <c r="J893" s="70"/>
      <c r="Q893" s="70"/>
    </row>
    <row r="894">
      <c r="G894" s="70"/>
      <c r="J894" s="70"/>
      <c r="Q894" s="70"/>
    </row>
    <row r="895">
      <c r="G895" s="70"/>
      <c r="J895" s="70"/>
      <c r="Q895" s="70"/>
    </row>
    <row r="896">
      <c r="G896" s="70"/>
      <c r="J896" s="70"/>
      <c r="Q896" s="70"/>
    </row>
    <row r="897">
      <c r="G897" s="70"/>
      <c r="J897" s="70"/>
      <c r="Q897" s="70"/>
    </row>
    <row r="898">
      <c r="G898" s="70"/>
      <c r="J898" s="70"/>
      <c r="Q898" s="70"/>
    </row>
    <row r="899">
      <c r="G899" s="70"/>
      <c r="J899" s="70"/>
      <c r="Q899" s="70"/>
    </row>
    <row r="900">
      <c r="G900" s="70"/>
      <c r="J900" s="70"/>
      <c r="Q900" s="70"/>
    </row>
    <row r="901">
      <c r="G901" s="70"/>
      <c r="J901" s="70"/>
      <c r="Q901" s="70"/>
    </row>
    <row r="902">
      <c r="G902" s="70"/>
      <c r="J902" s="70"/>
      <c r="Q902" s="70"/>
    </row>
    <row r="903">
      <c r="G903" s="70"/>
      <c r="J903" s="70"/>
      <c r="Q903" s="70"/>
    </row>
    <row r="904">
      <c r="G904" s="70"/>
      <c r="J904" s="70"/>
      <c r="Q904" s="70"/>
    </row>
    <row r="905">
      <c r="G905" s="70"/>
      <c r="J905" s="70"/>
      <c r="Q905" s="70"/>
    </row>
    <row r="906">
      <c r="G906" s="70"/>
      <c r="J906" s="70"/>
      <c r="Q906" s="70"/>
    </row>
    <row r="907">
      <c r="G907" s="70"/>
      <c r="J907" s="70"/>
      <c r="Q907" s="70"/>
    </row>
    <row r="908">
      <c r="G908" s="70"/>
      <c r="J908" s="70"/>
      <c r="Q908" s="70"/>
    </row>
    <row r="909">
      <c r="G909" s="70"/>
      <c r="J909" s="70"/>
      <c r="Q909" s="70"/>
    </row>
    <row r="910">
      <c r="G910" s="70"/>
      <c r="J910" s="70"/>
      <c r="Q910" s="70"/>
    </row>
    <row r="911">
      <c r="G911" s="70"/>
      <c r="J911" s="70"/>
      <c r="Q911" s="70"/>
    </row>
    <row r="912">
      <c r="G912" s="70"/>
      <c r="J912" s="70"/>
      <c r="Q912" s="70"/>
    </row>
    <row r="913">
      <c r="G913" s="70"/>
      <c r="J913" s="70"/>
      <c r="Q913" s="70"/>
    </row>
    <row r="914">
      <c r="G914" s="70"/>
      <c r="J914" s="70"/>
      <c r="Q914" s="70"/>
    </row>
    <row r="915">
      <c r="G915" s="70"/>
      <c r="J915" s="70"/>
      <c r="Q915" s="70"/>
    </row>
    <row r="916">
      <c r="G916" s="70"/>
      <c r="J916" s="70"/>
      <c r="Q916" s="70"/>
    </row>
    <row r="917">
      <c r="G917" s="70"/>
      <c r="J917" s="70"/>
      <c r="Q917" s="70"/>
    </row>
    <row r="918">
      <c r="G918" s="70"/>
      <c r="J918" s="70"/>
      <c r="Q918" s="70"/>
    </row>
    <row r="919">
      <c r="G919" s="70"/>
      <c r="J919" s="70"/>
      <c r="Q919" s="70"/>
    </row>
    <row r="920">
      <c r="G920" s="70"/>
      <c r="J920" s="70"/>
      <c r="Q920" s="70"/>
    </row>
    <row r="921">
      <c r="G921" s="70"/>
      <c r="J921" s="70"/>
      <c r="Q921" s="70"/>
    </row>
    <row r="922">
      <c r="G922" s="70"/>
      <c r="J922" s="70"/>
      <c r="Q922" s="70"/>
    </row>
    <row r="923">
      <c r="G923" s="70"/>
      <c r="J923" s="70"/>
      <c r="Q923" s="70"/>
    </row>
    <row r="924">
      <c r="G924" s="70"/>
      <c r="J924" s="70"/>
      <c r="Q924" s="70"/>
    </row>
    <row r="925">
      <c r="G925" s="70"/>
      <c r="J925" s="70"/>
      <c r="Q925" s="70"/>
    </row>
    <row r="926">
      <c r="G926" s="70"/>
      <c r="J926" s="70"/>
      <c r="Q926" s="70"/>
    </row>
    <row r="927">
      <c r="G927" s="70"/>
      <c r="J927" s="70"/>
      <c r="Q927" s="70"/>
    </row>
    <row r="928">
      <c r="G928" s="70"/>
      <c r="J928" s="70"/>
      <c r="Q928" s="70"/>
    </row>
    <row r="929">
      <c r="G929" s="70"/>
      <c r="J929" s="70"/>
      <c r="Q929" s="70"/>
    </row>
    <row r="930">
      <c r="G930" s="70"/>
      <c r="J930" s="70"/>
      <c r="Q930" s="70"/>
    </row>
    <row r="931">
      <c r="G931" s="70"/>
      <c r="J931" s="70"/>
      <c r="Q931" s="70"/>
    </row>
    <row r="932">
      <c r="G932" s="70"/>
      <c r="J932" s="70"/>
      <c r="Q932" s="70"/>
    </row>
    <row r="933">
      <c r="G933" s="70"/>
      <c r="J933" s="70"/>
      <c r="Q933" s="70"/>
    </row>
    <row r="934">
      <c r="G934" s="70"/>
      <c r="J934" s="70"/>
      <c r="Q934" s="70"/>
    </row>
    <row r="935">
      <c r="G935" s="70"/>
      <c r="J935" s="70"/>
      <c r="Q935" s="70"/>
    </row>
    <row r="936">
      <c r="G936" s="70"/>
      <c r="J936" s="70"/>
      <c r="Q936" s="70"/>
    </row>
    <row r="937">
      <c r="G937" s="70"/>
      <c r="J937" s="70"/>
      <c r="Q937" s="70"/>
    </row>
    <row r="938">
      <c r="G938" s="70"/>
      <c r="J938" s="70"/>
      <c r="Q938" s="70"/>
    </row>
    <row r="939">
      <c r="G939" s="70"/>
      <c r="J939" s="70"/>
      <c r="Q939" s="70"/>
    </row>
    <row r="940">
      <c r="G940" s="70"/>
      <c r="J940" s="70"/>
      <c r="Q940" s="70"/>
    </row>
    <row r="941">
      <c r="G941" s="70"/>
      <c r="J941" s="70"/>
      <c r="Q941" s="70"/>
    </row>
    <row r="942">
      <c r="G942" s="70"/>
      <c r="J942" s="70"/>
      <c r="Q942" s="70"/>
    </row>
    <row r="943">
      <c r="G943" s="70"/>
      <c r="J943" s="70"/>
      <c r="Q943" s="70"/>
    </row>
    <row r="944">
      <c r="G944" s="70"/>
      <c r="J944" s="70"/>
      <c r="Q944" s="70"/>
    </row>
    <row r="945">
      <c r="G945" s="70"/>
      <c r="J945" s="70"/>
      <c r="Q945" s="70"/>
    </row>
    <row r="946">
      <c r="G946" s="70"/>
      <c r="J946" s="70"/>
      <c r="Q946" s="70"/>
    </row>
    <row r="947">
      <c r="G947" s="70"/>
      <c r="J947" s="70"/>
      <c r="Q947" s="70"/>
    </row>
    <row r="948">
      <c r="G948" s="70"/>
      <c r="J948" s="70"/>
      <c r="Q948" s="70"/>
    </row>
    <row r="949">
      <c r="G949" s="70"/>
      <c r="J949" s="70"/>
      <c r="Q949" s="70"/>
    </row>
    <row r="950">
      <c r="G950" s="70"/>
      <c r="J950" s="70"/>
      <c r="Q950" s="70"/>
    </row>
    <row r="951">
      <c r="G951" s="70"/>
      <c r="J951" s="70"/>
      <c r="Q951" s="70"/>
    </row>
    <row r="952">
      <c r="G952" s="70"/>
      <c r="J952" s="70"/>
      <c r="Q952" s="70"/>
    </row>
    <row r="953">
      <c r="G953" s="70"/>
      <c r="J953" s="70"/>
      <c r="Q953" s="70"/>
    </row>
    <row r="954">
      <c r="G954" s="70"/>
      <c r="J954" s="70"/>
      <c r="Q954" s="70"/>
    </row>
    <row r="955">
      <c r="G955" s="70"/>
      <c r="J955" s="70"/>
      <c r="Q955" s="70"/>
    </row>
    <row r="956">
      <c r="G956" s="70"/>
      <c r="J956" s="70"/>
      <c r="Q956" s="70"/>
    </row>
    <row r="957">
      <c r="G957" s="70"/>
      <c r="J957" s="70"/>
      <c r="Q957" s="70"/>
    </row>
    <row r="958">
      <c r="G958" s="70"/>
      <c r="J958" s="70"/>
      <c r="Q958" s="70"/>
    </row>
    <row r="959">
      <c r="G959" s="70"/>
      <c r="J959" s="70"/>
      <c r="Q959" s="70"/>
    </row>
    <row r="960">
      <c r="G960" s="70"/>
      <c r="J960" s="70"/>
      <c r="Q960" s="70"/>
    </row>
    <row r="961">
      <c r="G961" s="70"/>
      <c r="J961" s="70"/>
      <c r="Q961" s="70"/>
    </row>
    <row r="962">
      <c r="G962" s="70"/>
      <c r="J962" s="70"/>
      <c r="Q962" s="70"/>
    </row>
    <row r="963">
      <c r="G963" s="70"/>
      <c r="J963" s="70"/>
      <c r="Q963" s="70"/>
    </row>
    <row r="964">
      <c r="G964" s="70"/>
      <c r="J964" s="70"/>
      <c r="Q964" s="70"/>
    </row>
    <row r="965">
      <c r="G965" s="70"/>
      <c r="J965" s="70"/>
      <c r="Q965" s="70"/>
    </row>
    <row r="966">
      <c r="G966" s="70"/>
      <c r="J966" s="70"/>
      <c r="Q966" s="70"/>
    </row>
    <row r="967">
      <c r="G967" s="70"/>
      <c r="J967" s="70"/>
      <c r="Q967" s="70"/>
    </row>
    <row r="968">
      <c r="G968" s="70"/>
      <c r="J968" s="70"/>
      <c r="Q968" s="70"/>
    </row>
    <row r="969">
      <c r="G969" s="70"/>
      <c r="J969" s="70"/>
      <c r="Q969" s="70"/>
    </row>
    <row r="970">
      <c r="G970" s="70"/>
      <c r="J970" s="70"/>
      <c r="Q970" s="70"/>
    </row>
    <row r="971">
      <c r="G971" s="70"/>
      <c r="J971" s="70"/>
      <c r="Q971" s="70"/>
    </row>
    <row r="972">
      <c r="G972" s="70"/>
      <c r="J972" s="70"/>
      <c r="Q972" s="70"/>
    </row>
    <row r="973">
      <c r="G973" s="70"/>
      <c r="J973" s="70"/>
      <c r="Q973" s="70"/>
    </row>
    <row r="974">
      <c r="G974" s="70"/>
      <c r="J974" s="70"/>
      <c r="Q974" s="70"/>
    </row>
    <row r="975">
      <c r="G975" s="70"/>
      <c r="J975" s="70"/>
      <c r="Q975" s="70"/>
    </row>
    <row r="976">
      <c r="G976" s="70"/>
      <c r="J976" s="70"/>
      <c r="Q976" s="70"/>
    </row>
    <row r="977">
      <c r="G977" s="70"/>
      <c r="J977" s="70"/>
      <c r="Q977" s="70"/>
    </row>
    <row r="978">
      <c r="G978" s="70"/>
      <c r="J978" s="70"/>
      <c r="Q978" s="70"/>
    </row>
    <row r="979">
      <c r="G979" s="70"/>
      <c r="J979" s="70"/>
      <c r="Q979" s="70"/>
    </row>
    <row r="980">
      <c r="G980" s="70"/>
      <c r="J980" s="70"/>
      <c r="Q980" s="70"/>
    </row>
    <row r="981">
      <c r="G981" s="70"/>
      <c r="J981" s="70"/>
      <c r="Q981" s="70"/>
    </row>
    <row r="982">
      <c r="G982" s="70"/>
      <c r="J982" s="70"/>
      <c r="Q982" s="70"/>
    </row>
    <row r="983">
      <c r="G983" s="70"/>
      <c r="J983" s="70"/>
      <c r="Q983" s="70"/>
    </row>
    <row r="984">
      <c r="G984" s="70"/>
      <c r="J984" s="70"/>
      <c r="Q984" s="70"/>
    </row>
    <row r="985">
      <c r="G985" s="70"/>
      <c r="J985" s="70"/>
      <c r="Q985" s="70"/>
    </row>
    <row r="986">
      <c r="G986" s="70"/>
      <c r="J986" s="70"/>
      <c r="Q986" s="70"/>
    </row>
    <row r="987">
      <c r="G987" s="70"/>
      <c r="J987" s="70"/>
      <c r="Q987" s="70"/>
    </row>
    <row r="988">
      <c r="G988" s="70"/>
      <c r="J988" s="70"/>
      <c r="Q988" s="70"/>
    </row>
    <row r="989">
      <c r="G989" s="70"/>
      <c r="J989" s="70"/>
      <c r="Q989" s="70"/>
    </row>
    <row r="990">
      <c r="G990" s="70"/>
      <c r="J990" s="70"/>
      <c r="Q990" s="70"/>
    </row>
    <row r="991">
      <c r="G991" s="70"/>
      <c r="J991" s="70"/>
      <c r="Q991" s="70"/>
    </row>
    <row r="992">
      <c r="G992" s="70"/>
      <c r="J992" s="70"/>
      <c r="Q992" s="70"/>
    </row>
    <row r="993">
      <c r="G993" s="70"/>
      <c r="J993" s="70"/>
      <c r="Q993" s="70"/>
    </row>
    <row r="994">
      <c r="G994" s="70"/>
      <c r="J994" s="70"/>
      <c r="Q994" s="70"/>
    </row>
    <row r="995">
      <c r="G995" s="70"/>
      <c r="J995" s="70"/>
      <c r="Q995" s="70"/>
    </row>
    <row r="996">
      <c r="G996" s="70"/>
      <c r="J996" s="70"/>
      <c r="Q996" s="70"/>
    </row>
    <row r="997">
      <c r="G997" s="70"/>
      <c r="J997" s="70"/>
      <c r="Q997" s="70"/>
    </row>
    <row r="998">
      <c r="G998" s="70"/>
      <c r="J998" s="70"/>
      <c r="Q998" s="70"/>
    </row>
    <row r="999">
      <c r="G999" s="70"/>
      <c r="J999" s="70"/>
      <c r="Q999" s="70"/>
    </row>
    <row r="1000">
      <c r="G1000" s="70"/>
      <c r="J1000" s="70"/>
      <c r="Q1000" s="70"/>
    </row>
    <row r="1001">
      <c r="G1001" s="70"/>
      <c r="J1001" s="70"/>
      <c r="Q1001" s="70"/>
    </row>
    <row r="1002">
      <c r="G1002" s="70"/>
      <c r="J1002" s="70"/>
      <c r="Q1002" s="70"/>
    </row>
    <row r="1003">
      <c r="G1003" s="70"/>
      <c r="J1003" s="70"/>
      <c r="Q1003" s="70"/>
    </row>
    <row r="1004">
      <c r="G1004" s="70"/>
      <c r="J1004" s="70"/>
      <c r="Q1004" s="70"/>
    </row>
    <row r="1005">
      <c r="G1005" s="70"/>
      <c r="J1005" s="70"/>
      <c r="Q1005" s="70"/>
    </row>
    <row r="1006">
      <c r="G1006" s="70"/>
      <c r="J1006" s="70"/>
      <c r="Q1006" s="70"/>
    </row>
    <row r="1007">
      <c r="G1007" s="70"/>
      <c r="J1007" s="70"/>
      <c r="Q1007" s="70"/>
    </row>
    <row r="1008">
      <c r="G1008" s="70"/>
      <c r="J1008" s="70"/>
      <c r="Q1008" s="70"/>
    </row>
    <row r="1009">
      <c r="G1009" s="70"/>
      <c r="J1009" s="70"/>
      <c r="Q1009" s="70"/>
    </row>
    <row r="1010">
      <c r="G1010" s="70"/>
      <c r="J1010" s="70"/>
      <c r="Q1010" s="70"/>
    </row>
    <row r="1011">
      <c r="G1011" s="70"/>
      <c r="J1011" s="70"/>
      <c r="Q1011" s="70"/>
    </row>
    <row r="1012">
      <c r="G1012" s="70"/>
      <c r="J1012" s="70"/>
      <c r="Q1012" s="70"/>
    </row>
    <row r="1013">
      <c r="G1013" s="70"/>
      <c r="J1013" s="70"/>
      <c r="Q1013" s="70"/>
    </row>
    <row r="1014">
      <c r="G1014" s="70"/>
      <c r="J1014" s="70"/>
      <c r="Q1014" s="70"/>
    </row>
    <row r="1015">
      <c r="G1015" s="70"/>
      <c r="J1015" s="70"/>
      <c r="Q1015" s="70"/>
    </row>
    <row r="1016">
      <c r="G1016" s="70"/>
      <c r="J1016" s="70"/>
      <c r="Q1016" s="70"/>
    </row>
    <row r="1017">
      <c r="G1017" s="70"/>
      <c r="J1017" s="70"/>
      <c r="Q1017" s="70"/>
    </row>
    <row r="1018">
      <c r="G1018" s="70"/>
      <c r="J1018" s="70"/>
      <c r="Q1018" s="70"/>
    </row>
    <row r="1019">
      <c r="G1019" s="70"/>
      <c r="J1019" s="70"/>
      <c r="Q1019" s="70"/>
    </row>
    <row r="1020">
      <c r="G1020" s="70"/>
      <c r="J1020" s="70"/>
      <c r="Q1020" s="70"/>
    </row>
    <row r="1021">
      <c r="G1021" s="70"/>
      <c r="J1021" s="70"/>
      <c r="Q1021" s="70"/>
    </row>
    <row r="1022">
      <c r="G1022" s="70"/>
      <c r="J1022" s="70"/>
      <c r="Q1022" s="70"/>
    </row>
    <row r="1023">
      <c r="G1023" s="70"/>
      <c r="J1023" s="70"/>
      <c r="Q1023" s="70"/>
    </row>
    <row r="1024">
      <c r="G1024" s="70"/>
      <c r="J1024" s="70"/>
      <c r="Q1024" s="70"/>
    </row>
    <row r="1025">
      <c r="G1025" s="70"/>
      <c r="J1025" s="70"/>
      <c r="Q1025" s="70"/>
    </row>
    <row r="1026">
      <c r="G1026" s="70"/>
      <c r="J1026" s="70"/>
      <c r="Q1026" s="70"/>
    </row>
    <row r="1027">
      <c r="G1027" s="70"/>
      <c r="J1027" s="70"/>
      <c r="Q1027" s="70"/>
    </row>
    <row r="1028">
      <c r="G1028" s="70"/>
      <c r="J1028" s="70"/>
      <c r="Q1028" s="70"/>
    </row>
    <row r="1029">
      <c r="G1029" s="70"/>
      <c r="J1029" s="70"/>
      <c r="Q1029" s="70"/>
    </row>
    <row r="1030">
      <c r="G1030" s="70"/>
      <c r="J1030" s="70"/>
      <c r="Q1030" s="70"/>
    </row>
    <row r="1031">
      <c r="G1031" s="70"/>
      <c r="J1031" s="70"/>
      <c r="Q1031" s="70"/>
    </row>
    <row r="1032">
      <c r="G1032" s="70"/>
      <c r="J1032" s="70"/>
      <c r="Q1032" s="70"/>
    </row>
    <row r="1033">
      <c r="G1033" s="70"/>
      <c r="J1033" s="70"/>
      <c r="Q1033" s="70"/>
    </row>
    <row r="1034">
      <c r="G1034" s="70"/>
      <c r="J1034" s="70"/>
      <c r="Q1034" s="70"/>
    </row>
    <row r="1035">
      <c r="G1035" s="70"/>
      <c r="J1035" s="70"/>
      <c r="Q1035" s="70"/>
    </row>
    <row r="1036">
      <c r="G1036" s="70"/>
      <c r="J1036" s="70"/>
      <c r="Q1036" s="70"/>
    </row>
    <row r="1037">
      <c r="G1037" s="70"/>
      <c r="J1037" s="70"/>
      <c r="Q1037" s="70"/>
    </row>
    <row r="1038">
      <c r="G1038" s="70"/>
      <c r="J1038" s="70"/>
      <c r="Q1038" s="70"/>
    </row>
    <row r="1039">
      <c r="G1039" s="70"/>
      <c r="J1039" s="70"/>
      <c r="Q1039" s="70"/>
    </row>
    <row r="1040">
      <c r="G1040" s="70"/>
      <c r="J1040" s="70"/>
      <c r="Q1040" s="70"/>
    </row>
    <row r="1041">
      <c r="G1041" s="70"/>
      <c r="J1041" s="70"/>
      <c r="Q1041" s="70"/>
    </row>
    <row r="1042">
      <c r="G1042" s="70"/>
      <c r="J1042" s="70"/>
      <c r="Q1042" s="70"/>
    </row>
    <row r="1043">
      <c r="G1043" s="70"/>
      <c r="J1043" s="70"/>
      <c r="Q1043" s="70"/>
    </row>
    <row r="1044">
      <c r="G1044" s="70"/>
      <c r="J1044" s="70"/>
      <c r="Q1044" s="70"/>
    </row>
  </sheetData>
  <mergeCells count="1">
    <mergeCell ref="A1:B1"/>
  </mergeCells>
  <conditionalFormatting sqref="L45:L54">
    <cfRule type="colorScale" priority="1">
      <colorScale>
        <cfvo type="min"/>
        <cfvo type="max"/>
        <color rgb="FFFFFFFF"/>
        <color rgb="FF57BB8A"/>
      </colorScale>
    </cfRule>
  </conditionalFormatting>
  <conditionalFormatting sqref="M45:M54">
    <cfRule type="colorScale" priority="2">
      <colorScale>
        <cfvo type="min"/>
        <cfvo type="max"/>
        <color rgb="FFFFFFFF"/>
        <color rgb="FF57BB8A"/>
      </colorScale>
    </cfRule>
  </conditionalFormatting>
  <conditionalFormatting sqref="N45:N54">
    <cfRule type="colorScale" priority="3">
      <colorScale>
        <cfvo type="min"/>
        <cfvo type="max"/>
        <color rgb="FFFFFFFF"/>
        <color rgb="FF57BB8A"/>
      </colorScale>
    </cfRule>
  </conditionalFormatting>
  <conditionalFormatting sqref="O45:O54">
    <cfRule type="colorScale" priority="4">
      <colorScale>
        <cfvo type="min"/>
        <cfvo type="max"/>
        <color rgb="FFFFFFFF"/>
        <color rgb="FF57BB8A"/>
      </colorScale>
    </cfRule>
  </conditionalFormatting>
  <conditionalFormatting sqref="P45:P54">
    <cfRule type="colorScale" priority="5">
      <colorScale>
        <cfvo type="min"/>
        <cfvo type="max"/>
        <color rgb="FFFFFFFF"/>
        <color rgb="FF57BB8A"/>
      </colorScale>
    </cfRule>
  </conditionalFormatting>
  <conditionalFormatting sqref="L14:L19">
    <cfRule type="colorScale" priority="6">
      <colorScale>
        <cfvo type="min"/>
        <cfvo type="max"/>
        <color rgb="FFFFFFFF"/>
        <color rgb="FF57BB8A"/>
      </colorScale>
    </cfRule>
  </conditionalFormatting>
  <conditionalFormatting sqref="M14:M19">
    <cfRule type="colorScale" priority="7">
      <colorScale>
        <cfvo type="min"/>
        <cfvo type="max"/>
        <color rgb="FFFFFFFF"/>
        <color rgb="FF57BB8A"/>
      </colorScale>
    </cfRule>
  </conditionalFormatting>
  <conditionalFormatting sqref="N14:N19">
    <cfRule type="colorScale" priority="8">
      <colorScale>
        <cfvo type="min"/>
        <cfvo type="max"/>
        <color rgb="FFFFFFFF"/>
        <color rgb="FF57BB8A"/>
      </colorScale>
    </cfRule>
  </conditionalFormatting>
  <conditionalFormatting sqref="O14:O19">
    <cfRule type="colorScale" priority="9">
      <colorScale>
        <cfvo type="min"/>
        <cfvo type="max"/>
        <color rgb="FFFFFFFF"/>
        <color rgb="FF57BB8A"/>
      </colorScale>
    </cfRule>
  </conditionalFormatting>
  <conditionalFormatting sqref="P14:P19">
    <cfRule type="colorScale" priority="10">
      <colorScale>
        <cfvo type="min"/>
        <cfvo type="max"/>
        <color rgb="FFFFFFFF"/>
        <color rgb="FF57BB8A"/>
      </colorScale>
    </cfRule>
  </conditionalFormatting>
  <conditionalFormatting sqref="H45:H54">
    <cfRule type="colorScale" priority="11">
      <colorScale>
        <cfvo type="min"/>
        <cfvo type="max"/>
        <color rgb="FF57BB8A"/>
        <color rgb="FFFFFFFF"/>
      </colorScale>
    </cfRule>
  </conditionalFormatting>
  <conditionalFormatting sqref="I45:I54">
    <cfRule type="colorScale" priority="12">
      <colorScale>
        <cfvo type="min"/>
        <cfvo type="max"/>
        <color rgb="FF57BB8A"/>
        <color rgb="FFFFFFFF"/>
      </colorScale>
    </cfRule>
  </conditionalFormatting>
  <conditionalFormatting sqref="L25:L43">
    <cfRule type="colorScale" priority="13">
      <colorScale>
        <cfvo type="min"/>
        <cfvo type="max"/>
        <color rgb="FFFFFFFF"/>
        <color rgb="FF57BB8A"/>
      </colorScale>
    </cfRule>
  </conditionalFormatting>
  <conditionalFormatting sqref="M25:M43">
    <cfRule type="colorScale" priority="14">
      <colorScale>
        <cfvo type="min"/>
        <cfvo type="max"/>
        <color rgb="FFFFFFFF"/>
        <color rgb="FF57BB8A"/>
      </colorScale>
    </cfRule>
  </conditionalFormatting>
  <conditionalFormatting sqref="N25:N43">
    <cfRule type="colorScale" priority="15">
      <colorScale>
        <cfvo type="min"/>
        <cfvo type="max"/>
        <color rgb="FFFFFFFF"/>
        <color rgb="FF57BB8A"/>
      </colorScale>
    </cfRule>
  </conditionalFormatting>
  <conditionalFormatting sqref="O25:O43">
    <cfRule type="colorScale" priority="16">
      <colorScale>
        <cfvo type="min"/>
        <cfvo type="max"/>
        <color rgb="FFFFFFFF"/>
        <color rgb="FF57BB8A"/>
      </colorScale>
    </cfRule>
  </conditionalFormatting>
  <conditionalFormatting sqref="P25:P43">
    <cfRule type="colorScale" priority="17">
      <colorScale>
        <cfvo type="min"/>
        <cfvo type="max"/>
        <color rgb="FFFFFFFF"/>
        <color rgb="FF57BB8A"/>
      </colorScale>
    </cfRule>
  </conditionalFormatting>
  <conditionalFormatting sqref="L22:L23">
    <cfRule type="colorScale" priority="18">
      <colorScale>
        <cfvo type="min"/>
        <cfvo type="max"/>
        <color rgb="FFFFFFFF"/>
        <color rgb="FF57BB8A"/>
      </colorScale>
    </cfRule>
  </conditionalFormatting>
  <conditionalFormatting sqref="M22:M23">
    <cfRule type="colorScale" priority="19">
      <colorScale>
        <cfvo type="min"/>
        <cfvo type="max"/>
        <color rgb="FFFFFFFF"/>
        <color rgb="FF57BB8A"/>
      </colorScale>
    </cfRule>
  </conditionalFormatting>
  <conditionalFormatting sqref="N22:N23">
    <cfRule type="colorScale" priority="20">
      <colorScale>
        <cfvo type="min"/>
        <cfvo type="max"/>
        <color rgb="FFFFFFFF"/>
        <color rgb="FF57BB8A"/>
      </colorScale>
    </cfRule>
  </conditionalFormatting>
  <conditionalFormatting sqref="O22:O23">
    <cfRule type="colorScale" priority="21">
      <colorScale>
        <cfvo type="min"/>
        <cfvo type="max"/>
        <color rgb="FFFFFFFF"/>
        <color rgb="FF57BB8A"/>
      </colorScale>
    </cfRule>
  </conditionalFormatting>
  <conditionalFormatting sqref="P22:P23">
    <cfRule type="colorScale" priority="22">
      <colorScale>
        <cfvo type="min"/>
        <cfvo type="max"/>
        <color rgb="FFFFFFFF"/>
        <color rgb="FF57BB8A"/>
      </colorScale>
    </cfRule>
  </conditionalFormatting>
  <conditionalFormatting sqref="I14:I19">
    <cfRule type="colorScale" priority="23">
      <colorScale>
        <cfvo type="min"/>
        <cfvo type="max"/>
        <color rgb="FF57BB8A"/>
        <color rgb="FFFFFFFF"/>
      </colorScale>
    </cfRule>
  </conditionalFormatting>
  <conditionalFormatting sqref="H14:H19">
    <cfRule type="colorScale" priority="24">
      <colorScale>
        <cfvo type="min"/>
        <cfvo type="max"/>
        <color rgb="FF57BB8A"/>
        <color rgb="FFFFFFFF"/>
      </colorScale>
    </cfRule>
  </conditionalFormatting>
  <conditionalFormatting sqref="I25:I43">
    <cfRule type="colorScale" priority="25">
      <colorScale>
        <cfvo type="min"/>
        <cfvo type="max"/>
        <color rgb="FF57BB8A"/>
        <color rgb="FFFFFFFF"/>
      </colorScale>
    </cfRule>
  </conditionalFormatting>
  <conditionalFormatting sqref="H25:H43">
    <cfRule type="colorScale" priority="26">
      <colorScale>
        <cfvo type="min"/>
        <cfvo type="max"/>
        <color rgb="FF57BB8A"/>
        <color rgb="FFFFFFFF"/>
      </colorScale>
    </cfRule>
  </conditionalFormatting>
  <conditionalFormatting sqref="S1:S1044">
    <cfRule type="cellIs" dxfId="0" priority="27" operator="equal">
      <formula>"TRUE"</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2.13"/>
    <col customWidth="1" min="2" max="3" width="17.38"/>
    <col customWidth="1" min="5" max="6" width="16.13"/>
    <col customWidth="1" min="7" max="7" width="5.5"/>
    <col customWidth="1" min="8" max="8" width="18.88"/>
  </cols>
  <sheetData>
    <row r="1">
      <c r="B1" s="12"/>
      <c r="C1" s="12"/>
      <c r="D1" s="12"/>
      <c r="E1" s="12"/>
      <c r="F1" s="12"/>
    </row>
    <row r="2" ht="24.75" customHeight="1">
      <c r="A2" s="90" t="s">
        <v>111</v>
      </c>
      <c r="B2" s="67" t="s">
        <v>94</v>
      </c>
      <c r="C2" s="67" t="s">
        <v>95</v>
      </c>
      <c r="D2" s="67" t="s">
        <v>12</v>
      </c>
      <c r="E2" s="67" t="s">
        <v>112</v>
      </c>
      <c r="F2" s="67" t="s">
        <v>96</v>
      </c>
      <c r="G2" s="67"/>
      <c r="H2" s="67" t="s">
        <v>99</v>
      </c>
      <c r="I2" s="67" t="s">
        <v>22</v>
      </c>
      <c r="J2" s="67" t="s">
        <v>23</v>
      </c>
      <c r="K2" s="67" t="s">
        <v>24</v>
      </c>
      <c r="L2" s="67" t="s">
        <v>100</v>
      </c>
      <c r="M2" s="67" t="s">
        <v>101</v>
      </c>
      <c r="N2" s="66"/>
      <c r="O2" s="66"/>
      <c r="P2" s="66"/>
      <c r="Q2" s="66"/>
      <c r="R2" s="66"/>
      <c r="S2" s="66"/>
      <c r="T2" s="66"/>
      <c r="U2" s="66"/>
      <c r="V2" s="66"/>
      <c r="W2" s="66"/>
      <c r="X2" s="66"/>
      <c r="Y2" s="66"/>
      <c r="Z2" s="66"/>
      <c r="AA2" s="66"/>
      <c r="AB2" s="66"/>
      <c r="AC2" s="66"/>
    </row>
    <row r="3" ht="36.0" customHeight="1">
      <c r="A3" s="69" t="s">
        <v>113</v>
      </c>
      <c r="B3" s="69" t="s">
        <v>105</v>
      </c>
      <c r="G3" s="70"/>
    </row>
    <row r="4">
      <c r="A4" s="71"/>
      <c r="B4" s="71"/>
      <c r="G4" s="70"/>
    </row>
    <row r="5">
      <c r="A5" s="71"/>
      <c r="B5" s="71"/>
      <c r="G5" s="70"/>
    </row>
    <row r="6" ht="30.75" customHeight="1">
      <c r="A6" s="71"/>
      <c r="B6" s="69" t="s">
        <v>106</v>
      </c>
      <c r="G6" s="70"/>
    </row>
    <row r="7">
      <c r="A7" s="74"/>
      <c r="B7" s="74" t="s">
        <v>51</v>
      </c>
      <c r="C7" s="79"/>
      <c r="D7" s="79"/>
      <c r="E7" s="79"/>
      <c r="F7" s="79"/>
      <c r="G7" s="77"/>
      <c r="H7" s="79"/>
      <c r="I7" s="79"/>
      <c r="J7" s="79"/>
      <c r="K7" s="79"/>
      <c r="L7" s="79"/>
      <c r="M7" s="79"/>
      <c r="N7" s="79"/>
      <c r="O7" s="79"/>
      <c r="P7" s="79"/>
      <c r="Q7" s="79"/>
      <c r="R7" s="79"/>
      <c r="S7" s="79"/>
      <c r="T7" s="79"/>
      <c r="U7" s="79"/>
      <c r="V7" s="79"/>
      <c r="W7" s="79"/>
      <c r="X7" s="79"/>
      <c r="Y7" s="79"/>
      <c r="Z7" s="79"/>
      <c r="AA7" s="79"/>
      <c r="AB7" s="79"/>
      <c r="AC7" s="79"/>
    </row>
    <row r="8">
      <c r="A8" s="71"/>
      <c r="B8" s="71"/>
      <c r="G8" s="70"/>
    </row>
    <row r="9">
      <c r="A9" s="71"/>
      <c r="B9" s="71"/>
      <c r="G9" s="70"/>
    </row>
    <row r="10">
      <c r="A10" s="74"/>
      <c r="B10" s="74" t="s">
        <v>57</v>
      </c>
      <c r="C10" s="75">
        <v>1.0</v>
      </c>
      <c r="D10" s="76">
        <v>2.0E-4</v>
      </c>
      <c r="E10" s="75">
        <v>16.0</v>
      </c>
      <c r="F10" s="75">
        <v>32.0</v>
      </c>
      <c r="G10" s="77"/>
      <c r="H10" s="79"/>
      <c r="I10" s="79"/>
      <c r="J10" s="79"/>
      <c r="K10" s="79"/>
      <c r="L10" s="79"/>
      <c r="M10" s="79"/>
      <c r="N10" s="79"/>
      <c r="O10" s="79"/>
      <c r="P10" s="79"/>
      <c r="Q10" s="79"/>
      <c r="R10" s="79"/>
      <c r="S10" s="79"/>
      <c r="T10" s="79"/>
      <c r="U10" s="79"/>
      <c r="V10" s="79"/>
      <c r="W10" s="79"/>
      <c r="X10" s="79"/>
      <c r="Y10" s="79"/>
      <c r="Z10" s="79"/>
      <c r="AA10" s="79"/>
      <c r="AB10" s="79"/>
      <c r="AC10" s="79"/>
    </row>
    <row r="11">
      <c r="A11" s="71"/>
      <c r="B11" s="71"/>
      <c r="G11" s="70"/>
    </row>
    <row r="12">
      <c r="A12" s="71"/>
      <c r="B12" s="71"/>
      <c r="G12" s="70"/>
    </row>
    <row r="13">
      <c r="A13" s="74"/>
      <c r="B13" s="74" t="s">
        <v>65</v>
      </c>
      <c r="C13" s="75">
        <v>1.0</v>
      </c>
      <c r="D13" s="76">
        <v>2.0E-4</v>
      </c>
      <c r="E13" s="75">
        <v>16.0</v>
      </c>
      <c r="F13" s="75">
        <v>32.0</v>
      </c>
      <c r="G13" s="77"/>
      <c r="H13" s="79"/>
      <c r="I13" s="79"/>
      <c r="J13" s="79"/>
      <c r="K13" s="79"/>
      <c r="L13" s="79"/>
      <c r="M13" s="79"/>
      <c r="N13" s="79"/>
      <c r="O13" s="79"/>
      <c r="P13" s="79"/>
      <c r="Q13" s="79"/>
      <c r="R13" s="79"/>
      <c r="S13" s="79"/>
      <c r="T13" s="79"/>
      <c r="U13" s="79"/>
      <c r="V13" s="79"/>
      <c r="W13" s="79"/>
      <c r="X13" s="79"/>
      <c r="Y13" s="79"/>
      <c r="Z13" s="79"/>
      <c r="AA13" s="79"/>
      <c r="AB13" s="79"/>
      <c r="AC13" s="79"/>
    </row>
    <row r="14">
      <c r="A14" s="71"/>
      <c r="B14" s="71"/>
      <c r="G14" s="70"/>
    </row>
    <row r="15">
      <c r="A15" s="71"/>
      <c r="B15" s="71"/>
      <c r="G15" s="70"/>
    </row>
    <row r="16">
      <c r="A16" s="74"/>
      <c r="B16" s="74" t="s">
        <v>68</v>
      </c>
      <c r="C16" s="75">
        <v>1.0</v>
      </c>
      <c r="D16" s="76">
        <v>2.0E-4</v>
      </c>
      <c r="E16" s="75">
        <v>16.0</v>
      </c>
      <c r="F16" s="75">
        <v>32.0</v>
      </c>
      <c r="G16" s="77"/>
      <c r="H16" s="79"/>
      <c r="I16" s="79"/>
      <c r="J16" s="79"/>
      <c r="K16" s="79"/>
      <c r="L16" s="79"/>
      <c r="M16" s="79"/>
      <c r="N16" s="79"/>
      <c r="O16" s="79"/>
      <c r="P16" s="79"/>
      <c r="Q16" s="79"/>
      <c r="R16" s="79"/>
      <c r="S16" s="79"/>
      <c r="T16" s="79"/>
      <c r="U16" s="79"/>
      <c r="V16" s="79"/>
      <c r="W16" s="79"/>
      <c r="X16" s="79"/>
      <c r="Y16" s="79"/>
      <c r="Z16" s="79"/>
      <c r="AA16" s="79"/>
      <c r="AB16" s="79"/>
      <c r="AC16" s="79"/>
    </row>
    <row r="17">
      <c r="A17" s="71"/>
      <c r="B17" s="71"/>
      <c r="G17" s="70"/>
    </row>
    <row r="18">
      <c r="A18" s="71"/>
      <c r="B18" s="71"/>
      <c r="G18" s="70"/>
    </row>
    <row r="19">
      <c r="A19" s="74"/>
      <c r="B19" s="74" t="s">
        <v>57</v>
      </c>
      <c r="C19" s="75">
        <v>1.0</v>
      </c>
      <c r="D19" s="76">
        <v>2.0E-4</v>
      </c>
      <c r="E19" s="75">
        <v>16.0</v>
      </c>
      <c r="F19" s="75">
        <v>32.0</v>
      </c>
      <c r="G19" s="77"/>
      <c r="H19" s="79"/>
      <c r="I19" s="79"/>
      <c r="J19" s="79"/>
      <c r="K19" s="79"/>
      <c r="L19" s="79"/>
      <c r="M19" s="79"/>
      <c r="N19" s="79"/>
      <c r="O19" s="79"/>
      <c r="P19" s="79"/>
      <c r="Q19" s="79"/>
      <c r="R19" s="79"/>
      <c r="S19" s="79"/>
      <c r="T19" s="79"/>
      <c r="U19" s="79"/>
      <c r="V19" s="79"/>
      <c r="W19" s="79"/>
      <c r="X19" s="79"/>
      <c r="Y19" s="79"/>
      <c r="Z19" s="79"/>
      <c r="AA19" s="79"/>
      <c r="AB19" s="79"/>
      <c r="AC19" s="79"/>
    </row>
    <row r="20">
      <c r="A20" s="71"/>
      <c r="B20" s="71"/>
      <c r="C20" s="12"/>
      <c r="D20" s="46"/>
      <c r="E20" s="12"/>
      <c r="F20" s="12"/>
      <c r="G20" s="70"/>
    </row>
    <row r="21">
      <c r="A21" s="71"/>
      <c r="B21" s="71"/>
      <c r="G21" s="70"/>
    </row>
    <row r="22" ht="31.5" customHeight="1">
      <c r="A22" s="69" t="s">
        <v>50</v>
      </c>
      <c r="B22" s="71"/>
      <c r="G22" s="70"/>
    </row>
    <row r="23">
      <c r="A23" s="71"/>
      <c r="B23" s="71"/>
      <c r="G23" s="70"/>
    </row>
    <row r="24">
      <c r="A24" s="71"/>
      <c r="B24" s="71"/>
      <c r="G24" s="70"/>
    </row>
    <row r="25">
      <c r="A25" s="71"/>
      <c r="B25" s="71"/>
      <c r="G25" s="70"/>
    </row>
    <row r="26">
      <c r="A26" s="71"/>
      <c r="B26" s="71"/>
      <c r="G26" s="70"/>
    </row>
    <row r="27">
      <c r="A27" s="71"/>
      <c r="B27" s="71"/>
      <c r="G27" s="70"/>
    </row>
    <row r="28">
      <c r="A28" s="71"/>
      <c r="B28" s="71"/>
      <c r="G28" s="70"/>
    </row>
    <row r="29">
      <c r="A29" s="71"/>
      <c r="B29" s="71"/>
      <c r="G29" s="70"/>
    </row>
    <row r="30">
      <c r="G30" s="70"/>
    </row>
    <row r="31">
      <c r="G31" s="70"/>
    </row>
    <row r="32">
      <c r="G32" s="70"/>
    </row>
    <row r="33">
      <c r="G33" s="70"/>
    </row>
    <row r="34">
      <c r="G34" s="70"/>
    </row>
    <row r="35">
      <c r="G35" s="70"/>
    </row>
    <row r="36">
      <c r="G36" s="70"/>
    </row>
    <row r="37">
      <c r="G37" s="70"/>
    </row>
    <row r="38">
      <c r="G38" s="70"/>
    </row>
    <row r="39">
      <c r="G39" s="70"/>
    </row>
    <row r="40">
      <c r="G40" s="70"/>
    </row>
    <row r="41">
      <c r="G41" s="70"/>
    </row>
    <row r="42">
      <c r="G42" s="70"/>
    </row>
    <row r="43">
      <c r="G43" s="70"/>
    </row>
    <row r="44">
      <c r="G44" s="70"/>
    </row>
    <row r="45">
      <c r="G45" s="70"/>
    </row>
    <row r="46">
      <c r="G46" s="70"/>
    </row>
    <row r="47">
      <c r="G47" s="70"/>
    </row>
    <row r="48">
      <c r="G48" s="70"/>
    </row>
    <row r="49">
      <c r="G49" s="70"/>
    </row>
    <row r="50">
      <c r="G50" s="70"/>
    </row>
    <row r="51">
      <c r="G51" s="70"/>
    </row>
    <row r="52">
      <c r="G52" s="70"/>
    </row>
    <row r="53">
      <c r="G53" s="70"/>
    </row>
    <row r="54">
      <c r="G54" s="70"/>
    </row>
    <row r="55">
      <c r="G55" s="70"/>
    </row>
    <row r="56">
      <c r="G56" s="70"/>
    </row>
    <row r="57">
      <c r="G57" s="70"/>
    </row>
    <row r="58">
      <c r="G58" s="70"/>
    </row>
    <row r="59">
      <c r="G59" s="70"/>
    </row>
    <row r="60">
      <c r="G60" s="70"/>
    </row>
    <row r="61">
      <c r="G61" s="70"/>
    </row>
    <row r="62">
      <c r="G62" s="70"/>
    </row>
    <row r="63">
      <c r="G63" s="70"/>
    </row>
    <row r="64">
      <c r="G64" s="70"/>
    </row>
    <row r="65">
      <c r="G65" s="70"/>
    </row>
    <row r="66">
      <c r="G66" s="70"/>
    </row>
    <row r="67">
      <c r="G67" s="70"/>
    </row>
    <row r="68">
      <c r="G68" s="70"/>
    </row>
    <row r="69">
      <c r="G69" s="70"/>
    </row>
    <row r="70">
      <c r="G70" s="70"/>
    </row>
    <row r="71">
      <c r="G71" s="70"/>
    </row>
    <row r="72">
      <c r="G72" s="70"/>
    </row>
    <row r="73">
      <c r="G73" s="70"/>
    </row>
    <row r="74">
      <c r="G74" s="70"/>
    </row>
    <row r="75">
      <c r="G75" s="70"/>
    </row>
    <row r="76">
      <c r="G76" s="70"/>
    </row>
    <row r="77">
      <c r="G77" s="70"/>
    </row>
    <row r="78">
      <c r="G78" s="70"/>
    </row>
    <row r="79">
      <c r="G79" s="70"/>
    </row>
    <row r="80">
      <c r="G80" s="70"/>
    </row>
    <row r="81">
      <c r="G81" s="70"/>
    </row>
    <row r="82">
      <c r="G82" s="70"/>
    </row>
    <row r="83">
      <c r="G83" s="70"/>
    </row>
    <row r="84">
      <c r="G84" s="70"/>
    </row>
    <row r="85">
      <c r="G85" s="70"/>
    </row>
    <row r="86">
      <c r="G86" s="70"/>
    </row>
    <row r="87">
      <c r="G87" s="70"/>
    </row>
    <row r="88">
      <c r="G88" s="70"/>
    </row>
    <row r="89">
      <c r="G89" s="70"/>
    </row>
    <row r="90">
      <c r="G90" s="70"/>
    </row>
    <row r="91">
      <c r="G91" s="70"/>
    </row>
    <row r="92">
      <c r="G92" s="70"/>
    </row>
    <row r="93">
      <c r="G93" s="70"/>
    </row>
    <row r="94">
      <c r="G94" s="70"/>
    </row>
    <row r="95">
      <c r="G95" s="70"/>
    </row>
    <row r="96">
      <c r="G96" s="70"/>
    </row>
    <row r="97">
      <c r="G97" s="70"/>
    </row>
    <row r="98">
      <c r="G98" s="70"/>
    </row>
    <row r="99">
      <c r="G99" s="70"/>
    </row>
    <row r="100">
      <c r="G100" s="70"/>
    </row>
    <row r="101">
      <c r="G101" s="70"/>
    </row>
    <row r="102">
      <c r="G102" s="70"/>
    </row>
    <row r="103">
      <c r="G103" s="70"/>
    </row>
    <row r="104">
      <c r="G104" s="70"/>
    </row>
    <row r="105">
      <c r="G105" s="70"/>
    </row>
    <row r="106">
      <c r="G106" s="70"/>
    </row>
    <row r="107">
      <c r="G107" s="70"/>
    </row>
    <row r="108">
      <c r="G108" s="70"/>
    </row>
    <row r="109">
      <c r="G109" s="70"/>
    </row>
    <row r="110">
      <c r="G110" s="70"/>
    </row>
    <row r="111">
      <c r="G111" s="70"/>
    </row>
    <row r="112">
      <c r="G112" s="70"/>
    </row>
    <row r="113">
      <c r="G113" s="70"/>
    </row>
    <row r="114">
      <c r="G114" s="70"/>
    </row>
    <row r="115">
      <c r="G115" s="70"/>
    </row>
    <row r="116">
      <c r="G116" s="70"/>
    </row>
    <row r="117">
      <c r="G117" s="70"/>
    </row>
    <row r="118">
      <c r="G118" s="70"/>
    </row>
    <row r="119">
      <c r="G119" s="70"/>
    </row>
    <row r="120">
      <c r="G120" s="70"/>
    </row>
    <row r="121">
      <c r="G121" s="70"/>
    </row>
    <row r="122">
      <c r="G122" s="70"/>
    </row>
    <row r="123">
      <c r="G123" s="70"/>
    </row>
    <row r="124">
      <c r="G124" s="70"/>
    </row>
    <row r="125">
      <c r="G125" s="70"/>
    </row>
    <row r="126">
      <c r="G126" s="70"/>
    </row>
    <row r="127">
      <c r="G127" s="70"/>
    </row>
    <row r="128">
      <c r="G128" s="70"/>
    </row>
    <row r="129">
      <c r="G129" s="70"/>
    </row>
    <row r="130">
      <c r="G130" s="70"/>
    </row>
    <row r="131">
      <c r="G131" s="70"/>
    </row>
    <row r="132">
      <c r="G132" s="70"/>
    </row>
    <row r="133">
      <c r="G133" s="70"/>
    </row>
    <row r="134">
      <c r="G134" s="70"/>
    </row>
    <row r="135">
      <c r="G135" s="70"/>
    </row>
    <row r="136">
      <c r="G136" s="70"/>
    </row>
    <row r="137">
      <c r="G137" s="70"/>
    </row>
    <row r="138">
      <c r="G138" s="70"/>
    </row>
    <row r="139">
      <c r="G139" s="70"/>
    </row>
    <row r="140">
      <c r="G140" s="70"/>
    </row>
    <row r="141">
      <c r="G141" s="70"/>
    </row>
    <row r="142">
      <c r="G142" s="70"/>
    </row>
    <row r="143">
      <c r="G143" s="70"/>
    </row>
    <row r="144">
      <c r="G144" s="70"/>
    </row>
    <row r="145">
      <c r="G145" s="70"/>
    </row>
    <row r="146">
      <c r="G146" s="70"/>
    </row>
    <row r="147">
      <c r="G147" s="70"/>
    </row>
    <row r="148">
      <c r="G148" s="70"/>
    </row>
    <row r="149">
      <c r="G149" s="70"/>
    </row>
    <row r="150">
      <c r="G150" s="70"/>
    </row>
    <row r="151">
      <c r="G151" s="70"/>
    </row>
    <row r="152">
      <c r="G152" s="70"/>
    </row>
    <row r="153">
      <c r="G153" s="70"/>
    </row>
    <row r="154">
      <c r="G154" s="70"/>
    </row>
    <row r="155">
      <c r="G155" s="70"/>
    </row>
    <row r="156">
      <c r="G156" s="70"/>
    </row>
    <row r="157">
      <c r="G157" s="70"/>
    </row>
    <row r="158">
      <c r="G158" s="70"/>
    </row>
    <row r="159">
      <c r="G159" s="70"/>
    </row>
    <row r="160">
      <c r="G160" s="70"/>
    </row>
    <row r="161">
      <c r="G161" s="70"/>
    </row>
    <row r="162">
      <c r="G162" s="70"/>
    </row>
    <row r="163">
      <c r="G163" s="70"/>
    </row>
    <row r="164">
      <c r="G164" s="70"/>
    </row>
    <row r="165">
      <c r="G165" s="70"/>
    </row>
    <row r="166">
      <c r="G166" s="70"/>
    </row>
    <row r="167">
      <c r="G167" s="70"/>
    </row>
    <row r="168">
      <c r="G168" s="70"/>
    </row>
    <row r="169">
      <c r="G169" s="70"/>
    </row>
    <row r="170">
      <c r="G170" s="70"/>
    </row>
    <row r="171">
      <c r="G171" s="70"/>
    </row>
    <row r="172">
      <c r="G172" s="70"/>
    </row>
    <row r="173">
      <c r="G173" s="70"/>
    </row>
    <row r="174">
      <c r="G174" s="70"/>
    </row>
    <row r="175">
      <c r="G175" s="70"/>
    </row>
    <row r="176">
      <c r="G176" s="70"/>
    </row>
    <row r="177">
      <c r="G177" s="70"/>
    </row>
    <row r="178">
      <c r="G178" s="70"/>
    </row>
    <row r="179">
      <c r="G179" s="70"/>
    </row>
    <row r="180">
      <c r="G180" s="70"/>
    </row>
    <row r="181">
      <c r="G181" s="70"/>
    </row>
    <row r="182">
      <c r="G182" s="70"/>
    </row>
    <row r="183">
      <c r="G183" s="70"/>
    </row>
    <row r="184">
      <c r="G184" s="70"/>
    </row>
    <row r="185">
      <c r="G185" s="70"/>
    </row>
    <row r="186">
      <c r="G186" s="70"/>
    </row>
    <row r="187">
      <c r="G187" s="70"/>
    </row>
    <row r="188">
      <c r="G188" s="70"/>
    </row>
    <row r="189">
      <c r="G189" s="70"/>
    </row>
    <row r="190">
      <c r="G190" s="70"/>
    </row>
    <row r="191">
      <c r="G191" s="70"/>
    </row>
    <row r="192">
      <c r="G192" s="70"/>
    </row>
    <row r="193">
      <c r="G193" s="70"/>
    </row>
    <row r="194">
      <c r="G194" s="70"/>
    </row>
    <row r="195">
      <c r="G195" s="70"/>
    </row>
    <row r="196">
      <c r="G196" s="70"/>
    </row>
    <row r="197">
      <c r="G197" s="70"/>
    </row>
    <row r="198">
      <c r="G198" s="70"/>
    </row>
    <row r="199">
      <c r="G199" s="70"/>
    </row>
    <row r="200">
      <c r="G200" s="70"/>
    </row>
    <row r="201">
      <c r="G201" s="70"/>
    </row>
    <row r="202">
      <c r="G202" s="70"/>
    </row>
    <row r="203">
      <c r="G203" s="70"/>
    </row>
    <row r="204">
      <c r="G204" s="70"/>
    </row>
    <row r="205">
      <c r="G205" s="70"/>
    </row>
    <row r="206">
      <c r="G206" s="70"/>
    </row>
    <row r="207">
      <c r="G207" s="70"/>
    </row>
    <row r="208">
      <c r="G208" s="70"/>
    </row>
    <row r="209">
      <c r="G209" s="70"/>
    </row>
    <row r="210">
      <c r="G210" s="70"/>
    </row>
    <row r="211">
      <c r="G211" s="70"/>
    </row>
    <row r="212">
      <c r="G212" s="70"/>
    </row>
    <row r="213">
      <c r="G213" s="70"/>
    </row>
    <row r="214">
      <c r="G214" s="70"/>
    </row>
    <row r="215">
      <c r="G215" s="70"/>
    </row>
    <row r="216">
      <c r="G216" s="70"/>
    </row>
    <row r="217">
      <c r="G217" s="70"/>
    </row>
    <row r="218">
      <c r="G218" s="70"/>
    </row>
    <row r="219">
      <c r="G219" s="70"/>
    </row>
    <row r="220">
      <c r="G220" s="70"/>
    </row>
    <row r="221">
      <c r="G221" s="70"/>
    </row>
    <row r="222">
      <c r="G222" s="70"/>
    </row>
    <row r="223">
      <c r="G223" s="70"/>
    </row>
    <row r="224">
      <c r="G224" s="70"/>
    </row>
    <row r="225">
      <c r="G225" s="70"/>
    </row>
    <row r="226">
      <c r="G226" s="70"/>
    </row>
    <row r="227">
      <c r="G227" s="70"/>
    </row>
    <row r="228">
      <c r="G228" s="70"/>
    </row>
    <row r="229">
      <c r="G229" s="70"/>
    </row>
    <row r="230">
      <c r="G230" s="70"/>
    </row>
    <row r="231">
      <c r="G231" s="70"/>
    </row>
    <row r="232">
      <c r="G232" s="70"/>
    </row>
    <row r="233">
      <c r="G233" s="70"/>
    </row>
    <row r="234">
      <c r="G234" s="70"/>
    </row>
    <row r="235">
      <c r="G235" s="70"/>
    </row>
    <row r="236">
      <c r="G236" s="70"/>
    </row>
    <row r="237">
      <c r="G237" s="70"/>
    </row>
    <row r="238">
      <c r="G238" s="70"/>
    </row>
    <row r="239">
      <c r="G239" s="70"/>
    </row>
    <row r="240">
      <c r="G240" s="70"/>
    </row>
    <row r="241">
      <c r="G241" s="70"/>
    </row>
    <row r="242">
      <c r="G242" s="70"/>
    </row>
    <row r="243">
      <c r="G243" s="70"/>
    </row>
    <row r="244">
      <c r="G244" s="70"/>
    </row>
    <row r="245">
      <c r="G245" s="70"/>
    </row>
    <row r="246">
      <c r="G246" s="70"/>
    </row>
    <row r="247">
      <c r="G247" s="70"/>
    </row>
    <row r="248">
      <c r="G248" s="70"/>
    </row>
    <row r="249">
      <c r="G249" s="70"/>
    </row>
    <row r="250">
      <c r="G250" s="70"/>
    </row>
    <row r="251">
      <c r="G251" s="70"/>
    </row>
    <row r="252">
      <c r="G252" s="70"/>
    </row>
    <row r="253">
      <c r="G253" s="70"/>
    </row>
    <row r="254">
      <c r="G254" s="70"/>
    </row>
    <row r="255">
      <c r="G255" s="70"/>
    </row>
    <row r="256">
      <c r="G256" s="70"/>
    </row>
    <row r="257">
      <c r="G257" s="70"/>
    </row>
    <row r="258">
      <c r="G258" s="70"/>
    </row>
    <row r="259">
      <c r="G259" s="70"/>
    </row>
    <row r="260">
      <c r="G260" s="70"/>
    </row>
    <row r="261">
      <c r="G261" s="70"/>
    </row>
    <row r="262">
      <c r="G262" s="70"/>
    </row>
    <row r="263">
      <c r="G263" s="70"/>
    </row>
    <row r="264">
      <c r="G264" s="70"/>
    </row>
    <row r="265">
      <c r="G265" s="70"/>
    </row>
    <row r="266">
      <c r="G266" s="70"/>
    </row>
    <row r="267">
      <c r="G267" s="70"/>
    </row>
    <row r="268">
      <c r="G268" s="70"/>
    </row>
    <row r="269">
      <c r="G269" s="70"/>
    </row>
    <row r="270">
      <c r="G270" s="70"/>
    </row>
    <row r="271">
      <c r="G271" s="70"/>
    </row>
    <row r="272">
      <c r="G272" s="70"/>
    </row>
    <row r="273">
      <c r="G273" s="70"/>
    </row>
    <row r="274">
      <c r="G274" s="70"/>
    </row>
    <row r="275">
      <c r="G275" s="70"/>
    </row>
    <row r="276">
      <c r="G276" s="70"/>
    </row>
    <row r="277">
      <c r="G277" s="70"/>
    </row>
    <row r="278">
      <c r="G278" s="70"/>
    </row>
    <row r="279">
      <c r="G279" s="70"/>
    </row>
    <row r="280">
      <c r="G280" s="70"/>
    </row>
    <row r="281">
      <c r="G281" s="70"/>
    </row>
    <row r="282">
      <c r="G282" s="70"/>
    </row>
    <row r="283">
      <c r="G283" s="70"/>
    </row>
    <row r="284">
      <c r="G284" s="70"/>
    </row>
    <row r="285">
      <c r="G285" s="70"/>
    </row>
    <row r="286">
      <c r="G286" s="70"/>
    </row>
    <row r="287">
      <c r="G287" s="70"/>
    </row>
    <row r="288">
      <c r="G288" s="70"/>
    </row>
    <row r="289">
      <c r="G289" s="70"/>
    </row>
    <row r="290">
      <c r="G290" s="70"/>
    </row>
    <row r="291">
      <c r="G291" s="70"/>
    </row>
    <row r="292">
      <c r="G292" s="70"/>
    </row>
    <row r="293">
      <c r="G293" s="70"/>
    </row>
    <row r="294">
      <c r="G294" s="70"/>
    </row>
    <row r="295">
      <c r="G295" s="70"/>
    </row>
    <row r="296">
      <c r="G296" s="70"/>
    </row>
    <row r="297">
      <c r="G297" s="70"/>
    </row>
    <row r="298">
      <c r="G298" s="70"/>
    </row>
    <row r="299">
      <c r="G299" s="70"/>
    </row>
    <row r="300">
      <c r="G300" s="70"/>
    </row>
    <row r="301">
      <c r="G301" s="70"/>
    </row>
    <row r="302">
      <c r="G302" s="70"/>
    </row>
    <row r="303">
      <c r="G303" s="70"/>
    </row>
    <row r="304">
      <c r="G304" s="70"/>
    </row>
    <row r="305">
      <c r="G305" s="70"/>
    </row>
    <row r="306">
      <c r="G306" s="70"/>
    </row>
    <row r="307">
      <c r="G307" s="70"/>
    </row>
    <row r="308">
      <c r="G308" s="70"/>
    </row>
    <row r="309">
      <c r="G309" s="70"/>
    </row>
    <row r="310">
      <c r="G310" s="70"/>
    </row>
    <row r="311">
      <c r="G311" s="70"/>
    </row>
    <row r="312">
      <c r="G312" s="70"/>
    </row>
    <row r="313">
      <c r="G313" s="70"/>
    </row>
    <row r="314">
      <c r="G314" s="70"/>
    </row>
    <row r="315">
      <c r="G315" s="70"/>
    </row>
    <row r="316">
      <c r="G316" s="70"/>
    </row>
    <row r="317">
      <c r="G317" s="70"/>
    </row>
    <row r="318">
      <c r="G318" s="70"/>
    </row>
    <row r="319">
      <c r="G319" s="70"/>
    </row>
    <row r="320">
      <c r="G320" s="70"/>
    </row>
    <row r="321">
      <c r="G321" s="70"/>
    </row>
    <row r="322">
      <c r="G322" s="70"/>
    </row>
    <row r="323">
      <c r="G323" s="70"/>
    </row>
    <row r="324">
      <c r="G324" s="70"/>
    </row>
    <row r="325">
      <c r="G325" s="70"/>
    </row>
    <row r="326">
      <c r="G326" s="70"/>
    </row>
    <row r="327">
      <c r="G327" s="70"/>
    </row>
    <row r="328">
      <c r="G328" s="70"/>
    </row>
    <row r="329">
      <c r="G329" s="70"/>
    </row>
    <row r="330">
      <c r="G330" s="70"/>
    </row>
    <row r="331">
      <c r="G331" s="70"/>
    </row>
    <row r="332">
      <c r="G332" s="70"/>
    </row>
    <row r="333">
      <c r="G333" s="70"/>
    </row>
    <row r="334">
      <c r="G334" s="70"/>
    </row>
    <row r="335">
      <c r="G335" s="70"/>
    </row>
    <row r="336">
      <c r="G336" s="70"/>
    </row>
    <row r="337">
      <c r="G337" s="70"/>
    </row>
    <row r="338">
      <c r="G338" s="70"/>
    </row>
    <row r="339">
      <c r="G339" s="70"/>
    </row>
    <row r="340">
      <c r="G340" s="70"/>
    </row>
    <row r="341">
      <c r="G341" s="70"/>
    </row>
    <row r="342">
      <c r="G342" s="70"/>
    </row>
    <row r="343">
      <c r="G343" s="70"/>
    </row>
    <row r="344">
      <c r="G344" s="70"/>
    </row>
    <row r="345">
      <c r="G345" s="70"/>
    </row>
    <row r="346">
      <c r="G346" s="70"/>
    </row>
    <row r="347">
      <c r="G347" s="70"/>
    </row>
    <row r="348">
      <c r="G348" s="70"/>
    </row>
    <row r="349">
      <c r="G349" s="70"/>
    </row>
    <row r="350">
      <c r="G350" s="70"/>
    </row>
    <row r="351">
      <c r="G351" s="70"/>
    </row>
    <row r="352">
      <c r="G352" s="70"/>
    </row>
    <row r="353">
      <c r="G353" s="70"/>
    </row>
    <row r="354">
      <c r="G354" s="70"/>
    </row>
    <row r="355">
      <c r="G355" s="70"/>
    </row>
    <row r="356">
      <c r="G356" s="70"/>
    </row>
    <row r="357">
      <c r="G357" s="70"/>
    </row>
    <row r="358">
      <c r="G358" s="70"/>
    </row>
    <row r="359">
      <c r="G359" s="70"/>
    </row>
    <row r="360">
      <c r="G360" s="70"/>
    </row>
    <row r="361">
      <c r="G361" s="70"/>
    </row>
    <row r="362">
      <c r="G362" s="70"/>
    </row>
    <row r="363">
      <c r="G363" s="70"/>
    </row>
    <row r="364">
      <c r="G364" s="70"/>
    </row>
    <row r="365">
      <c r="G365" s="70"/>
    </row>
    <row r="366">
      <c r="G366" s="70"/>
    </row>
    <row r="367">
      <c r="G367" s="70"/>
    </row>
    <row r="368">
      <c r="G368" s="70"/>
    </row>
    <row r="369">
      <c r="G369" s="70"/>
    </row>
    <row r="370">
      <c r="G370" s="70"/>
    </row>
    <row r="371">
      <c r="G371" s="70"/>
    </row>
    <row r="372">
      <c r="G372" s="70"/>
    </row>
    <row r="373">
      <c r="G373" s="70"/>
    </row>
    <row r="374">
      <c r="G374" s="70"/>
    </row>
    <row r="375">
      <c r="G375" s="70"/>
    </row>
    <row r="376">
      <c r="G376" s="70"/>
    </row>
    <row r="377">
      <c r="G377" s="70"/>
    </row>
    <row r="378">
      <c r="G378" s="70"/>
    </row>
    <row r="379">
      <c r="G379" s="70"/>
    </row>
    <row r="380">
      <c r="G380" s="70"/>
    </row>
    <row r="381">
      <c r="G381" s="70"/>
    </row>
    <row r="382">
      <c r="G382" s="70"/>
    </row>
    <row r="383">
      <c r="G383" s="70"/>
    </row>
    <row r="384">
      <c r="G384" s="70"/>
    </row>
    <row r="385">
      <c r="G385" s="70"/>
    </row>
    <row r="386">
      <c r="G386" s="70"/>
    </row>
    <row r="387">
      <c r="G387" s="70"/>
    </row>
    <row r="388">
      <c r="G388" s="70"/>
    </row>
    <row r="389">
      <c r="G389" s="70"/>
    </row>
    <row r="390">
      <c r="G390" s="70"/>
    </row>
    <row r="391">
      <c r="G391" s="70"/>
    </row>
    <row r="392">
      <c r="G392" s="70"/>
    </row>
    <row r="393">
      <c r="G393" s="70"/>
    </row>
    <row r="394">
      <c r="G394" s="70"/>
    </row>
    <row r="395">
      <c r="G395" s="70"/>
    </row>
    <row r="396">
      <c r="G396" s="70"/>
    </row>
    <row r="397">
      <c r="G397" s="70"/>
    </row>
    <row r="398">
      <c r="G398" s="70"/>
    </row>
    <row r="399">
      <c r="G399" s="70"/>
    </row>
    <row r="400">
      <c r="G400" s="70"/>
    </row>
    <row r="401">
      <c r="G401" s="70"/>
    </row>
    <row r="402">
      <c r="G402" s="70"/>
    </row>
    <row r="403">
      <c r="G403" s="70"/>
    </row>
    <row r="404">
      <c r="G404" s="70"/>
    </row>
    <row r="405">
      <c r="G405" s="70"/>
    </row>
    <row r="406">
      <c r="G406" s="70"/>
    </row>
    <row r="407">
      <c r="G407" s="70"/>
    </row>
    <row r="408">
      <c r="G408" s="70"/>
    </row>
    <row r="409">
      <c r="G409" s="70"/>
    </row>
    <row r="410">
      <c r="G410" s="70"/>
    </row>
    <row r="411">
      <c r="G411" s="70"/>
    </row>
    <row r="412">
      <c r="G412" s="70"/>
    </row>
    <row r="413">
      <c r="G413" s="70"/>
    </row>
    <row r="414">
      <c r="G414" s="70"/>
    </row>
    <row r="415">
      <c r="G415" s="70"/>
    </row>
    <row r="416">
      <c r="G416" s="70"/>
    </row>
    <row r="417">
      <c r="G417" s="70"/>
    </row>
    <row r="418">
      <c r="G418" s="70"/>
    </row>
    <row r="419">
      <c r="G419" s="70"/>
    </row>
    <row r="420">
      <c r="G420" s="70"/>
    </row>
    <row r="421">
      <c r="G421" s="70"/>
    </row>
    <row r="422">
      <c r="G422" s="70"/>
    </row>
    <row r="423">
      <c r="G423" s="70"/>
    </row>
    <row r="424">
      <c r="G424" s="70"/>
    </row>
    <row r="425">
      <c r="G425" s="70"/>
    </row>
    <row r="426">
      <c r="G426" s="70"/>
    </row>
    <row r="427">
      <c r="G427" s="70"/>
    </row>
    <row r="428">
      <c r="G428" s="70"/>
    </row>
    <row r="429">
      <c r="G429" s="70"/>
    </row>
    <row r="430">
      <c r="G430" s="70"/>
    </row>
    <row r="431">
      <c r="G431" s="70"/>
    </row>
    <row r="432">
      <c r="G432" s="70"/>
    </row>
    <row r="433">
      <c r="G433" s="70"/>
    </row>
    <row r="434">
      <c r="G434" s="70"/>
    </row>
    <row r="435">
      <c r="G435" s="70"/>
    </row>
    <row r="436">
      <c r="G436" s="70"/>
    </row>
    <row r="437">
      <c r="G437" s="70"/>
    </row>
    <row r="438">
      <c r="G438" s="70"/>
    </row>
    <row r="439">
      <c r="G439" s="70"/>
    </row>
    <row r="440">
      <c r="G440" s="70"/>
    </row>
    <row r="441">
      <c r="G441" s="70"/>
    </row>
    <row r="442">
      <c r="G442" s="70"/>
    </row>
    <row r="443">
      <c r="G443" s="70"/>
    </row>
    <row r="444">
      <c r="G444" s="70"/>
    </row>
    <row r="445">
      <c r="G445" s="70"/>
    </row>
    <row r="446">
      <c r="G446" s="70"/>
    </row>
    <row r="447">
      <c r="G447" s="70"/>
    </row>
    <row r="448">
      <c r="G448" s="70"/>
    </row>
    <row r="449">
      <c r="G449" s="70"/>
    </row>
    <row r="450">
      <c r="G450" s="70"/>
    </row>
    <row r="451">
      <c r="G451" s="70"/>
    </row>
    <row r="452">
      <c r="G452" s="70"/>
    </row>
    <row r="453">
      <c r="G453" s="70"/>
    </row>
    <row r="454">
      <c r="G454" s="70"/>
    </row>
    <row r="455">
      <c r="G455" s="70"/>
    </row>
    <row r="456">
      <c r="G456" s="70"/>
    </row>
    <row r="457">
      <c r="G457" s="70"/>
    </row>
    <row r="458">
      <c r="G458" s="70"/>
    </row>
    <row r="459">
      <c r="G459" s="70"/>
    </row>
    <row r="460">
      <c r="G460" s="70"/>
    </row>
    <row r="461">
      <c r="G461" s="70"/>
    </row>
    <row r="462">
      <c r="G462" s="70"/>
    </row>
    <row r="463">
      <c r="G463" s="70"/>
    </row>
    <row r="464">
      <c r="G464" s="70"/>
    </row>
    <row r="465">
      <c r="G465" s="70"/>
    </row>
    <row r="466">
      <c r="G466" s="70"/>
    </row>
    <row r="467">
      <c r="G467" s="70"/>
    </row>
    <row r="468">
      <c r="G468" s="70"/>
    </row>
    <row r="469">
      <c r="G469" s="70"/>
    </row>
    <row r="470">
      <c r="G470" s="70"/>
    </row>
    <row r="471">
      <c r="G471" s="70"/>
    </row>
    <row r="472">
      <c r="G472" s="70"/>
    </row>
    <row r="473">
      <c r="G473" s="70"/>
    </row>
    <row r="474">
      <c r="G474" s="70"/>
    </row>
    <row r="475">
      <c r="G475" s="70"/>
    </row>
    <row r="476">
      <c r="G476" s="70"/>
    </row>
    <row r="477">
      <c r="G477" s="70"/>
    </row>
    <row r="478">
      <c r="G478" s="70"/>
    </row>
    <row r="479">
      <c r="G479" s="70"/>
    </row>
    <row r="480">
      <c r="G480" s="70"/>
    </row>
    <row r="481">
      <c r="G481" s="70"/>
    </row>
    <row r="482">
      <c r="G482" s="70"/>
    </row>
    <row r="483">
      <c r="G483" s="70"/>
    </row>
    <row r="484">
      <c r="G484" s="70"/>
    </row>
    <row r="485">
      <c r="G485" s="70"/>
    </row>
    <row r="486">
      <c r="G486" s="70"/>
    </row>
    <row r="487">
      <c r="G487" s="70"/>
    </row>
    <row r="488">
      <c r="G488" s="70"/>
    </row>
    <row r="489">
      <c r="G489" s="70"/>
    </row>
    <row r="490">
      <c r="G490" s="70"/>
    </row>
    <row r="491">
      <c r="G491" s="70"/>
    </row>
    <row r="492">
      <c r="G492" s="70"/>
    </row>
    <row r="493">
      <c r="G493" s="70"/>
    </row>
    <row r="494">
      <c r="G494" s="70"/>
    </row>
    <row r="495">
      <c r="G495" s="70"/>
    </row>
    <row r="496">
      <c r="G496" s="70"/>
    </row>
    <row r="497">
      <c r="G497" s="70"/>
    </row>
    <row r="498">
      <c r="G498" s="70"/>
    </row>
    <row r="499">
      <c r="G499" s="70"/>
    </row>
    <row r="500">
      <c r="G500" s="70"/>
    </row>
    <row r="501">
      <c r="G501" s="70"/>
    </row>
    <row r="502">
      <c r="G502" s="70"/>
    </row>
    <row r="503">
      <c r="G503" s="70"/>
    </row>
    <row r="504">
      <c r="G504" s="70"/>
    </row>
    <row r="505">
      <c r="G505" s="70"/>
    </row>
    <row r="506">
      <c r="G506" s="70"/>
    </row>
    <row r="507">
      <c r="G507" s="70"/>
    </row>
    <row r="508">
      <c r="G508" s="70"/>
    </row>
    <row r="509">
      <c r="G509" s="70"/>
    </row>
    <row r="510">
      <c r="G510" s="70"/>
    </row>
    <row r="511">
      <c r="G511" s="70"/>
    </row>
    <row r="512">
      <c r="G512" s="70"/>
    </row>
    <row r="513">
      <c r="G513" s="70"/>
    </row>
    <row r="514">
      <c r="G514" s="70"/>
    </row>
    <row r="515">
      <c r="G515" s="70"/>
    </row>
    <row r="516">
      <c r="G516" s="70"/>
    </row>
    <row r="517">
      <c r="G517" s="70"/>
    </row>
    <row r="518">
      <c r="G518" s="70"/>
    </row>
    <row r="519">
      <c r="G519" s="70"/>
    </row>
    <row r="520">
      <c r="G520" s="70"/>
    </row>
    <row r="521">
      <c r="G521" s="70"/>
    </row>
    <row r="522">
      <c r="G522" s="70"/>
    </row>
    <row r="523">
      <c r="G523" s="70"/>
    </row>
    <row r="524">
      <c r="G524" s="70"/>
    </row>
    <row r="525">
      <c r="G525" s="70"/>
    </row>
    <row r="526">
      <c r="G526" s="70"/>
    </row>
    <row r="527">
      <c r="G527" s="70"/>
    </row>
    <row r="528">
      <c r="G528" s="70"/>
    </row>
    <row r="529">
      <c r="G529" s="70"/>
    </row>
    <row r="530">
      <c r="G530" s="70"/>
    </row>
    <row r="531">
      <c r="G531" s="70"/>
    </row>
    <row r="532">
      <c r="G532" s="70"/>
    </row>
    <row r="533">
      <c r="G533" s="70"/>
    </row>
    <row r="534">
      <c r="G534" s="70"/>
    </row>
    <row r="535">
      <c r="G535" s="70"/>
    </row>
    <row r="536">
      <c r="G536" s="70"/>
    </row>
    <row r="537">
      <c r="G537" s="70"/>
    </row>
    <row r="538">
      <c r="G538" s="70"/>
    </row>
    <row r="539">
      <c r="G539" s="70"/>
    </row>
    <row r="540">
      <c r="G540" s="70"/>
    </row>
    <row r="541">
      <c r="G541" s="70"/>
    </row>
    <row r="542">
      <c r="G542" s="70"/>
    </row>
    <row r="543">
      <c r="G543" s="70"/>
    </row>
    <row r="544">
      <c r="G544" s="70"/>
    </row>
    <row r="545">
      <c r="G545" s="70"/>
    </row>
    <row r="546">
      <c r="G546" s="70"/>
    </row>
    <row r="547">
      <c r="G547" s="70"/>
    </row>
    <row r="548">
      <c r="G548" s="70"/>
    </row>
    <row r="549">
      <c r="G549" s="70"/>
    </row>
    <row r="550">
      <c r="G550" s="70"/>
    </row>
    <row r="551">
      <c r="G551" s="70"/>
    </row>
    <row r="552">
      <c r="G552" s="70"/>
    </row>
    <row r="553">
      <c r="G553" s="70"/>
    </row>
    <row r="554">
      <c r="G554" s="70"/>
    </row>
    <row r="555">
      <c r="G555" s="70"/>
    </row>
    <row r="556">
      <c r="G556" s="70"/>
    </row>
    <row r="557">
      <c r="G557" s="70"/>
    </row>
    <row r="558">
      <c r="G558" s="70"/>
    </row>
    <row r="559">
      <c r="G559" s="70"/>
    </row>
    <row r="560">
      <c r="G560" s="70"/>
    </row>
    <row r="561">
      <c r="G561" s="70"/>
    </row>
    <row r="562">
      <c r="G562" s="70"/>
    </row>
    <row r="563">
      <c r="G563" s="70"/>
    </row>
    <row r="564">
      <c r="G564" s="70"/>
    </row>
    <row r="565">
      <c r="G565" s="70"/>
    </row>
    <row r="566">
      <c r="G566" s="70"/>
    </row>
    <row r="567">
      <c r="G567" s="70"/>
    </row>
    <row r="568">
      <c r="G568" s="70"/>
    </row>
    <row r="569">
      <c r="G569" s="70"/>
    </row>
    <row r="570">
      <c r="G570" s="70"/>
    </row>
    <row r="571">
      <c r="G571" s="70"/>
    </row>
    <row r="572">
      <c r="G572" s="70"/>
    </row>
    <row r="573">
      <c r="G573" s="70"/>
    </row>
    <row r="574">
      <c r="G574" s="70"/>
    </row>
    <row r="575">
      <c r="G575" s="70"/>
    </row>
    <row r="576">
      <c r="G576" s="70"/>
    </row>
    <row r="577">
      <c r="G577" s="70"/>
    </row>
    <row r="578">
      <c r="G578" s="70"/>
    </row>
    <row r="579">
      <c r="G579" s="70"/>
    </row>
    <row r="580">
      <c r="G580" s="70"/>
    </row>
    <row r="581">
      <c r="G581" s="70"/>
    </row>
    <row r="582">
      <c r="G582" s="70"/>
    </row>
    <row r="583">
      <c r="G583" s="70"/>
    </row>
    <row r="584">
      <c r="G584" s="70"/>
    </row>
    <row r="585">
      <c r="G585" s="70"/>
    </row>
    <row r="586">
      <c r="G586" s="70"/>
    </row>
    <row r="587">
      <c r="G587" s="70"/>
    </row>
    <row r="588">
      <c r="G588" s="70"/>
    </row>
    <row r="589">
      <c r="G589" s="70"/>
    </row>
    <row r="590">
      <c r="G590" s="70"/>
    </row>
    <row r="591">
      <c r="G591" s="70"/>
    </row>
    <row r="592">
      <c r="G592" s="70"/>
    </row>
    <row r="593">
      <c r="G593" s="70"/>
    </row>
    <row r="594">
      <c r="G594" s="70"/>
    </row>
    <row r="595">
      <c r="G595" s="70"/>
    </row>
    <row r="596">
      <c r="G596" s="70"/>
    </row>
    <row r="597">
      <c r="G597" s="70"/>
    </row>
    <row r="598">
      <c r="G598" s="70"/>
    </row>
    <row r="599">
      <c r="G599" s="70"/>
    </row>
    <row r="600">
      <c r="G600" s="70"/>
    </row>
    <row r="601">
      <c r="G601" s="70"/>
    </row>
    <row r="602">
      <c r="G602" s="70"/>
    </row>
    <row r="603">
      <c r="G603" s="70"/>
    </row>
    <row r="604">
      <c r="G604" s="70"/>
    </row>
    <row r="605">
      <c r="G605" s="70"/>
    </row>
    <row r="606">
      <c r="G606" s="70"/>
    </row>
    <row r="607">
      <c r="G607" s="70"/>
    </row>
    <row r="608">
      <c r="G608" s="70"/>
    </row>
    <row r="609">
      <c r="G609" s="70"/>
    </row>
    <row r="610">
      <c r="G610" s="70"/>
    </row>
    <row r="611">
      <c r="G611" s="70"/>
    </row>
    <row r="612">
      <c r="G612" s="70"/>
    </row>
    <row r="613">
      <c r="G613" s="70"/>
    </row>
    <row r="614">
      <c r="G614" s="70"/>
    </row>
    <row r="615">
      <c r="G615" s="70"/>
    </row>
    <row r="616">
      <c r="G616" s="70"/>
    </row>
    <row r="617">
      <c r="G617" s="70"/>
    </row>
    <row r="618">
      <c r="G618" s="70"/>
    </row>
    <row r="619">
      <c r="G619" s="70"/>
    </row>
    <row r="620">
      <c r="G620" s="70"/>
    </row>
    <row r="621">
      <c r="G621" s="70"/>
    </row>
    <row r="622">
      <c r="G622" s="70"/>
    </row>
    <row r="623">
      <c r="G623" s="70"/>
    </row>
    <row r="624">
      <c r="G624" s="70"/>
    </row>
    <row r="625">
      <c r="G625" s="70"/>
    </row>
    <row r="626">
      <c r="G626" s="70"/>
    </row>
    <row r="627">
      <c r="G627" s="70"/>
    </row>
    <row r="628">
      <c r="G628" s="70"/>
    </row>
    <row r="629">
      <c r="G629" s="70"/>
    </row>
    <row r="630">
      <c r="G630" s="70"/>
    </row>
    <row r="631">
      <c r="G631" s="70"/>
    </row>
    <row r="632">
      <c r="G632" s="70"/>
    </row>
    <row r="633">
      <c r="G633" s="70"/>
    </row>
    <row r="634">
      <c r="G634" s="70"/>
    </row>
    <row r="635">
      <c r="G635" s="70"/>
    </row>
    <row r="636">
      <c r="G636" s="70"/>
    </row>
    <row r="637">
      <c r="G637" s="70"/>
    </row>
    <row r="638">
      <c r="G638" s="70"/>
    </row>
    <row r="639">
      <c r="G639" s="70"/>
    </row>
    <row r="640">
      <c r="G640" s="70"/>
    </row>
    <row r="641">
      <c r="G641" s="70"/>
    </row>
    <row r="642">
      <c r="G642" s="70"/>
    </row>
    <row r="643">
      <c r="G643" s="70"/>
    </row>
    <row r="644">
      <c r="G644" s="70"/>
    </row>
    <row r="645">
      <c r="G645" s="70"/>
    </row>
    <row r="646">
      <c r="G646" s="70"/>
    </row>
    <row r="647">
      <c r="G647" s="70"/>
    </row>
    <row r="648">
      <c r="G648" s="70"/>
    </row>
    <row r="649">
      <c r="G649" s="70"/>
    </row>
    <row r="650">
      <c r="G650" s="70"/>
    </row>
    <row r="651">
      <c r="G651" s="70"/>
    </row>
    <row r="652">
      <c r="G652" s="70"/>
    </row>
    <row r="653">
      <c r="G653" s="70"/>
    </row>
    <row r="654">
      <c r="G654" s="70"/>
    </row>
    <row r="655">
      <c r="G655" s="70"/>
    </row>
    <row r="656">
      <c r="G656" s="70"/>
    </row>
    <row r="657">
      <c r="G657" s="70"/>
    </row>
    <row r="658">
      <c r="G658" s="70"/>
    </row>
    <row r="659">
      <c r="G659" s="70"/>
    </row>
    <row r="660">
      <c r="G660" s="70"/>
    </row>
    <row r="661">
      <c r="G661" s="70"/>
    </row>
    <row r="662">
      <c r="G662" s="70"/>
    </row>
    <row r="663">
      <c r="G663" s="70"/>
    </row>
    <row r="664">
      <c r="G664" s="70"/>
    </row>
    <row r="665">
      <c r="G665" s="70"/>
    </row>
    <row r="666">
      <c r="G666" s="70"/>
    </row>
    <row r="667">
      <c r="G667" s="70"/>
    </row>
    <row r="668">
      <c r="G668" s="70"/>
    </row>
    <row r="669">
      <c r="G669" s="70"/>
    </row>
    <row r="670">
      <c r="G670" s="70"/>
    </row>
    <row r="671">
      <c r="G671" s="70"/>
    </row>
    <row r="672">
      <c r="G672" s="70"/>
    </row>
    <row r="673">
      <c r="G673" s="70"/>
    </row>
    <row r="674">
      <c r="G674" s="70"/>
    </row>
    <row r="675">
      <c r="G675" s="70"/>
    </row>
    <row r="676">
      <c r="G676" s="70"/>
    </row>
    <row r="677">
      <c r="G677" s="70"/>
    </row>
    <row r="678">
      <c r="G678" s="70"/>
    </row>
    <row r="679">
      <c r="G679" s="70"/>
    </row>
    <row r="680">
      <c r="G680" s="70"/>
    </row>
    <row r="681">
      <c r="G681" s="70"/>
    </row>
    <row r="682">
      <c r="G682" s="70"/>
    </row>
    <row r="683">
      <c r="G683" s="70"/>
    </row>
    <row r="684">
      <c r="G684" s="70"/>
    </row>
    <row r="685">
      <c r="G685" s="70"/>
    </row>
    <row r="686">
      <c r="G686" s="70"/>
    </row>
    <row r="687">
      <c r="G687" s="70"/>
    </row>
    <row r="688">
      <c r="G688" s="70"/>
    </row>
    <row r="689">
      <c r="G689" s="70"/>
    </row>
    <row r="690">
      <c r="G690" s="70"/>
    </row>
    <row r="691">
      <c r="G691" s="70"/>
    </row>
    <row r="692">
      <c r="G692" s="70"/>
    </row>
    <row r="693">
      <c r="G693" s="70"/>
    </row>
    <row r="694">
      <c r="G694" s="70"/>
    </row>
    <row r="695">
      <c r="G695" s="70"/>
    </row>
    <row r="696">
      <c r="G696" s="70"/>
    </row>
    <row r="697">
      <c r="G697" s="70"/>
    </row>
    <row r="698">
      <c r="G698" s="70"/>
    </row>
    <row r="699">
      <c r="G699" s="70"/>
    </row>
    <row r="700">
      <c r="G700" s="70"/>
    </row>
    <row r="701">
      <c r="G701" s="70"/>
    </row>
    <row r="702">
      <c r="G702" s="70"/>
    </row>
    <row r="703">
      <c r="G703" s="70"/>
    </row>
    <row r="704">
      <c r="G704" s="70"/>
    </row>
    <row r="705">
      <c r="G705" s="70"/>
    </row>
    <row r="706">
      <c r="G706" s="70"/>
    </row>
    <row r="707">
      <c r="G707" s="70"/>
    </row>
    <row r="708">
      <c r="G708" s="70"/>
    </row>
    <row r="709">
      <c r="G709" s="70"/>
    </row>
    <row r="710">
      <c r="G710" s="70"/>
    </row>
    <row r="711">
      <c r="G711" s="70"/>
    </row>
    <row r="712">
      <c r="G712" s="70"/>
    </row>
    <row r="713">
      <c r="G713" s="70"/>
    </row>
    <row r="714">
      <c r="G714" s="70"/>
    </row>
    <row r="715">
      <c r="G715" s="70"/>
    </row>
    <row r="716">
      <c r="G716" s="70"/>
    </row>
    <row r="717">
      <c r="G717" s="70"/>
    </row>
    <row r="718">
      <c r="G718" s="70"/>
    </row>
    <row r="719">
      <c r="G719" s="70"/>
    </row>
    <row r="720">
      <c r="G720" s="70"/>
    </row>
    <row r="721">
      <c r="G721" s="70"/>
    </row>
    <row r="722">
      <c r="G722" s="70"/>
    </row>
    <row r="723">
      <c r="G723" s="70"/>
    </row>
    <row r="724">
      <c r="G724" s="70"/>
    </row>
    <row r="725">
      <c r="G725" s="70"/>
    </row>
    <row r="726">
      <c r="G726" s="70"/>
    </row>
    <row r="727">
      <c r="G727" s="70"/>
    </row>
    <row r="728">
      <c r="G728" s="70"/>
    </row>
    <row r="729">
      <c r="G729" s="70"/>
    </row>
    <row r="730">
      <c r="G730" s="70"/>
    </row>
    <row r="731">
      <c r="G731" s="70"/>
    </row>
    <row r="732">
      <c r="G732" s="70"/>
    </row>
    <row r="733">
      <c r="G733" s="70"/>
    </row>
    <row r="734">
      <c r="G734" s="70"/>
    </row>
    <row r="735">
      <c r="G735" s="70"/>
    </row>
    <row r="736">
      <c r="G736" s="70"/>
    </row>
    <row r="737">
      <c r="G737" s="70"/>
    </row>
    <row r="738">
      <c r="G738" s="70"/>
    </row>
    <row r="739">
      <c r="G739" s="70"/>
    </row>
    <row r="740">
      <c r="G740" s="70"/>
    </row>
    <row r="741">
      <c r="G741" s="70"/>
    </row>
    <row r="742">
      <c r="G742" s="70"/>
    </row>
    <row r="743">
      <c r="G743" s="70"/>
    </row>
    <row r="744">
      <c r="G744" s="70"/>
    </row>
    <row r="745">
      <c r="G745" s="70"/>
    </row>
    <row r="746">
      <c r="G746" s="70"/>
    </row>
    <row r="747">
      <c r="G747" s="70"/>
    </row>
    <row r="748">
      <c r="G748" s="70"/>
    </row>
    <row r="749">
      <c r="G749" s="70"/>
    </row>
    <row r="750">
      <c r="G750" s="70"/>
    </row>
    <row r="751">
      <c r="G751" s="70"/>
    </row>
    <row r="752">
      <c r="G752" s="70"/>
    </row>
    <row r="753">
      <c r="G753" s="70"/>
    </row>
    <row r="754">
      <c r="G754" s="70"/>
    </row>
    <row r="755">
      <c r="G755" s="70"/>
    </row>
    <row r="756">
      <c r="G756" s="70"/>
    </row>
    <row r="757">
      <c r="G757" s="70"/>
    </row>
    <row r="758">
      <c r="G758" s="70"/>
    </row>
    <row r="759">
      <c r="G759" s="70"/>
    </row>
    <row r="760">
      <c r="G760" s="70"/>
    </row>
    <row r="761">
      <c r="G761" s="70"/>
    </row>
    <row r="762">
      <c r="G762" s="70"/>
    </row>
    <row r="763">
      <c r="G763" s="70"/>
    </row>
    <row r="764">
      <c r="G764" s="70"/>
    </row>
    <row r="765">
      <c r="G765" s="70"/>
    </row>
    <row r="766">
      <c r="G766" s="70"/>
    </row>
    <row r="767">
      <c r="G767" s="70"/>
    </row>
    <row r="768">
      <c r="G768" s="70"/>
    </row>
    <row r="769">
      <c r="G769" s="70"/>
    </row>
    <row r="770">
      <c r="G770" s="70"/>
    </row>
    <row r="771">
      <c r="G771" s="70"/>
    </row>
    <row r="772">
      <c r="G772" s="70"/>
    </row>
    <row r="773">
      <c r="G773" s="70"/>
    </row>
    <row r="774">
      <c r="G774" s="70"/>
    </row>
    <row r="775">
      <c r="G775" s="70"/>
    </row>
    <row r="776">
      <c r="G776" s="70"/>
    </row>
    <row r="777">
      <c r="G777" s="70"/>
    </row>
    <row r="778">
      <c r="G778" s="70"/>
    </row>
    <row r="779">
      <c r="G779" s="70"/>
    </row>
    <row r="780">
      <c r="G780" s="70"/>
    </row>
    <row r="781">
      <c r="G781" s="70"/>
    </row>
    <row r="782">
      <c r="G782" s="70"/>
    </row>
    <row r="783">
      <c r="G783" s="70"/>
    </row>
    <row r="784">
      <c r="G784" s="70"/>
    </row>
    <row r="785">
      <c r="G785" s="70"/>
    </row>
    <row r="786">
      <c r="G786" s="70"/>
    </row>
    <row r="787">
      <c r="G787" s="70"/>
    </row>
    <row r="788">
      <c r="G788" s="70"/>
    </row>
    <row r="789">
      <c r="G789" s="70"/>
    </row>
    <row r="790">
      <c r="G790" s="70"/>
    </row>
    <row r="791">
      <c r="G791" s="70"/>
    </row>
    <row r="792">
      <c r="G792" s="70"/>
    </row>
    <row r="793">
      <c r="G793" s="70"/>
    </row>
    <row r="794">
      <c r="G794" s="70"/>
    </row>
    <row r="795">
      <c r="G795" s="70"/>
    </row>
    <row r="796">
      <c r="G796" s="70"/>
    </row>
    <row r="797">
      <c r="G797" s="70"/>
    </row>
    <row r="798">
      <c r="G798" s="70"/>
    </row>
    <row r="799">
      <c r="G799" s="70"/>
    </row>
    <row r="800">
      <c r="G800" s="70"/>
    </row>
    <row r="801">
      <c r="G801" s="70"/>
    </row>
    <row r="802">
      <c r="G802" s="70"/>
    </row>
    <row r="803">
      <c r="G803" s="70"/>
    </row>
    <row r="804">
      <c r="G804" s="70"/>
    </row>
    <row r="805">
      <c r="G805" s="70"/>
    </row>
    <row r="806">
      <c r="G806" s="70"/>
    </row>
    <row r="807">
      <c r="G807" s="70"/>
    </row>
    <row r="808">
      <c r="G808" s="70"/>
    </row>
    <row r="809">
      <c r="G809" s="70"/>
    </row>
    <row r="810">
      <c r="G810" s="70"/>
    </row>
    <row r="811">
      <c r="G811" s="70"/>
    </row>
    <row r="812">
      <c r="G812" s="70"/>
    </row>
    <row r="813">
      <c r="G813" s="70"/>
    </row>
    <row r="814">
      <c r="G814" s="70"/>
    </row>
    <row r="815">
      <c r="G815" s="70"/>
    </row>
    <row r="816">
      <c r="G816" s="70"/>
    </row>
    <row r="817">
      <c r="G817" s="70"/>
    </row>
    <row r="818">
      <c r="G818" s="70"/>
    </row>
    <row r="819">
      <c r="G819" s="70"/>
    </row>
    <row r="820">
      <c r="G820" s="70"/>
    </row>
    <row r="821">
      <c r="G821" s="70"/>
    </row>
    <row r="822">
      <c r="G822" s="70"/>
    </row>
    <row r="823">
      <c r="G823" s="70"/>
    </row>
    <row r="824">
      <c r="G824" s="70"/>
    </row>
    <row r="825">
      <c r="G825" s="70"/>
    </row>
    <row r="826">
      <c r="G826" s="70"/>
    </row>
    <row r="827">
      <c r="G827" s="70"/>
    </row>
    <row r="828">
      <c r="G828" s="70"/>
    </row>
    <row r="829">
      <c r="G829" s="70"/>
    </row>
    <row r="830">
      <c r="G830" s="70"/>
    </row>
    <row r="831">
      <c r="G831" s="70"/>
    </row>
    <row r="832">
      <c r="G832" s="70"/>
    </row>
    <row r="833">
      <c r="G833" s="70"/>
    </row>
    <row r="834">
      <c r="G834" s="70"/>
    </row>
    <row r="835">
      <c r="G835" s="70"/>
    </row>
    <row r="836">
      <c r="G836" s="70"/>
    </row>
    <row r="837">
      <c r="G837" s="70"/>
    </row>
    <row r="838">
      <c r="G838" s="70"/>
    </row>
    <row r="839">
      <c r="G839" s="70"/>
    </row>
    <row r="840">
      <c r="G840" s="70"/>
    </row>
    <row r="841">
      <c r="G841" s="70"/>
    </row>
    <row r="842">
      <c r="G842" s="70"/>
    </row>
    <row r="843">
      <c r="G843" s="70"/>
    </row>
    <row r="844">
      <c r="G844" s="70"/>
    </row>
    <row r="845">
      <c r="G845" s="70"/>
    </row>
    <row r="846">
      <c r="G846" s="70"/>
    </row>
    <row r="847">
      <c r="G847" s="70"/>
    </row>
    <row r="848">
      <c r="G848" s="70"/>
    </row>
    <row r="849">
      <c r="G849" s="70"/>
    </row>
    <row r="850">
      <c r="G850" s="70"/>
    </row>
    <row r="851">
      <c r="G851" s="70"/>
    </row>
    <row r="852">
      <c r="G852" s="70"/>
    </row>
    <row r="853">
      <c r="G853" s="70"/>
    </row>
    <row r="854">
      <c r="G854" s="70"/>
    </row>
    <row r="855">
      <c r="G855" s="70"/>
    </row>
    <row r="856">
      <c r="G856" s="70"/>
    </row>
    <row r="857">
      <c r="G857" s="70"/>
    </row>
    <row r="858">
      <c r="G858" s="70"/>
    </row>
    <row r="859">
      <c r="G859" s="70"/>
    </row>
    <row r="860">
      <c r="G860" s="70"/>
    </row>
    <row r="861">
      <c r="G861" s="70"/>
    </row>
    <row r="862">
      <c r="G862" s="70"/>
    </row>
    <row r="863">
      <c r="G863" s="70"/>
    </row>
    <row r="864">
      <c r="G864" s="70"/>
    </row>
    <row r="865">
      <c r="G865" s="70"/>
    </row>
    <row r="866">
      <c r="G866" s="70"/>
    </row>
    <row r="867">
      <c r="G867" s="70"/>
    </row>
    <row r="868">
      <c r="G868" s="70"/>
    </row>
    <row r="869">
      <c r="G869" s="70"/>
    </row>
    <row r="870">
      <c r="G870" s="70"/>
    </row>
    <row r="871">
      <c r="G871" s="70"/>
    </row>
    <row r="872">
      <c r="G872" s="70"/>
    </row>
    <row r="873">
      <c r="G873" s="70"/>
    </row>
    <row r="874">
      <c r="G874" s="70"/>
    </row>
    <row r="875">
      <c r="G875" s="70"/>
    </row>
    <row r="876">
      <c r="G876" s="70"/>
    </row>
    <row r="877">
      <c r="G877" s="70"/>
    </row>
    <row r="878">
      <c r="G878" s="70"/>
    </row>
    <row r="879">
      <c r="G879" s="70"/>
    </row>
    <row r="880">
      <c r="G880" s="70"/>
    </row>
    <row r="881">
      <c r="G881" s="70"/>
    </row>
    <row r="882">
      <c r="G882" s="70"/>
    </row>
    <row r="883">
      <c r="G883" s="70"/>
    </row>
    <row r="884">
      <c r="G884" s="70"/>
    </row>
    <row r="885">
      <c r="G885" s="70"/>
    </row>
    <row r="886">
      <c r="G886" s="70"/>
    </row>
    <row r="887">
      <c r="G887" s="70"/>
    </row>
    <row r="888">
      <c r="G888" s="70"/>
    </row>
    <row r="889">
      <c r="G889" s="70"/>
    </row>
    <row r="890">
      <c r="G890" s="70"/>
    </row>
    <row r="891">
      <c r="G891" s="70"/>
    </row>
    <row r="892">
      <c r="G892" s="70"/>
    </row>
    <row r="893">
      <c r="G893" s="70"/>
    </row>
    <row r="894">
      <c r="G894" s="70"/>
    </row>
    <row r="895">
      <c r="G895" s="70"/>
    </row>
    <row r="896">
      <c r="G896" s="70"/>
    </row>
    <row r="897">
      <c r="G897" s="70"/>
    </row>
    <row r="898">
      <c r="G898" s="70"/>
    </row>
    <row r="899">
      <c r="G899" s="70"/>
    </row>
    <row r="900">
      <c r="G900" s="70"/>
    </row>
    <row r="901">
      <c r="G901" s="70"/>
    </row>
    <row r="902">
      <c r="G902" s="70"/>
    </row>
    <row r="903">
      <c r="G903" s="70"/>
    </row>
    <row r="904">
      <c r="G904" s="70"/>
    </row>
    <row r="905">
      <c r="G905" s="70"/>
    </row>
    <row r="906">
      <c r="G906" s="70"/>
    </row>
    <row r="907">
      <c r="G907" s="70"/>
    </row>
    <row r="908">
      <c r="G908" s="70"/>
    </row>
    <row r="909">
      <c r="G909" s="70"/>
    </row>
    <row r="910">
      <c r="G910" s="70"/>
    </row>
    <row r="911">
      <c r="G911" s="70"/>
    </row>
    <row r="912">
      <c r="G912" s="70"/>
    </row>
    <row r="913">
      <c r="G913" s="70"/>
    </row>
    <row r="914">
      <c r="G914" s="70"/>
    </row>
    <row r="915">
      <c r="G915" s="70"/>
    </row>
    <row r="916">
      <c r="G916" s="70"/>
    </row>
    <row r="917">
      <c r="G917" s="70"/>
    </row>
    <row r="918">
      <c r="G918" s="70"/>
    </row>
    <row r="919">
      <c r="G919" s="70"/>
    </row>
    <row r="920">
      <c r="G920" s="70"/>
    </row>
    <row r="921">
      <c r="G921" s="70"/>
    </row>
    <row r="922">
      <c r="G922" s="70"/>
    </row>
    <row r="923">
      <c r="G923" s="70"/>
    </row>
    <row r="924">
      <c r="G924" s="70"/>
    </row>
    <row r="925">
      <c r="G925" s="70"/>
    </row>
    <row r="926">
      <c r="G926" s="70"/>
    </row>
    <row r="927">
      <c r="G927" s="70"/>
    </row>
    <row r="928">
      <c r="G928" s="70"/>
    </row>
    <row r="929">
      <c r="G929" s="70"/>
    </row>
    <row r="930">
      <c r="G930" s="70"/>
    </row>
    <row r="931">
      <c r="G931" s="70"/>
    </row>
    <row r="932">
      <c r="G932" s="70"/>
    </row>
    <row r="933">
      <c r="G933" s="70"/>
    </row>
    <row r="934">
      <c r="G934" s="70"/>
    </row>
    <row r="935">
      <c r="G935" s="70"/>
    </row>
    <row r="936">
      <c r="G936" s="70"/>
    </row>
    <row r="937">
      <c r="G937" s="70"/>
    </row>
    <row r="938">
      <c r="G938" s="70"/>
    </row>
    <row r="939">
      <c r="G939" s="70"/>
    </row>
    <row r="940">
      <c r="G940" s="70"/>
    </row>
    <row r="941">
      <c r="G941" s="70"/>
    </row>
    <row r="942">
      <c r="G942" s="70"/>
    </row>
    <row r="943">
      <c r="G943" s="70"/>
    </row>
    <row r="944">
      <c r="G944" s="70"/>
    </row>
    <row r="945">
      <c r="G945" s="70"/>
    </row>
    <row r="946">
      <c r="G946" s="70"/>
    </row>
    <row r="947">
      <c r="G947" s="70"/>
    </row>
    <row r="948">
      <c r="G948" s="70"/>
    </row>
    <row r="949">
      <c r="G949" s="70"/>
    </row>
    <row r="950">
      <c r="G950" s="70"/>
    </row>
    <row r="951">
      <c r="G951" s="70"/>
    </row>
    <row r="952">
      <c r="G952" s="70"/>
    </row>
    <row r="953">
      <c r="G953" s="70"/>
    </row>
    <row r="954">
      <c r="G954" s="70"/>
    </row>
    <row r="955">
      <c r="G955" s="70"/>
    </row>
    <row r="956">
      <c r="G956" s="70"/>
    </row>
    <row r="957">
      <c r="G957" s="70"/>
    </row>
    <row r="958">
      <c r="G958" s="70"/>
    </row>
    <row r="959">
      <c r="G959" s="70"/>
    </row>
    <row r="960">
      <c r="G960" s="70"/>
    </row>
    <row r="961">
      <c r="G961" s="70"/>
    </row>
    <row r="962">
      <c r="G962" s="70"/>
    </row>
    <row r="963">
      <c r="G963" s="70"/>
    </row>
    <row r="964">
      <c r="G964" s="70"/>
    </row>
    <row r="965">
      <c r="G965" s="70"/>
    </row>
    <row r="966">
      <c r="G966" s="70"/>
    </row>
    <row r="967">
      <c r="G967" s="70"/>
    </row>
    <row r="968">
      <c r="G968" s="70"/>
    </row>
    <row r="969">
      <c r="G969" s="70"/>
    </row>
    <row r="970">
      <c r="G970" s="70"/>
    </row>
    <row r="971">
      <c r="G971" s="70"/>
    </row>
    <row r="972">
      <c r="G972" s="70"/>
    </row>
    <row r="973">
      <c r="G973" s="70"/>
    </row>
    <row r="974">
      <c r="G974" s="70"/>
    </row>
    <row r="975">
      <c r="G975" s="70"/>
    </row>
    <row r="976">
      <c r="G976" s="70"/>
    </row>
    <row r="977">
      <c r="G977" s="70"/>
    </row>
    <row r="978">
      <c r="G978" s="70"/>
    </row>
    <row r="979">
      <c r="G979" s="70"/>
    </row>
    <row r="980">
      <c r="G980" s="70"/>
    </row>
    <row r="981">
      <c r="G981" s="70"/>
    </row>
    <row r="982">
      <c r="G982" s="70"/>
    </row>
    <row r="983">
      <c r="G983" s="70"/>
    </row>
    <row r="984">
      <c r="G984" s="70"/>
    </row>
    <row r="985">
      <c r="G985" s="70"/>
    </row>
    <row r="986">
      <c r="G986" s="70"/>
    </row>
    <row r="987">
      <c r="G987" s="70"/>
    </row>
    <row r="988">
      <c r="G988" s="70"/>
    </row>
    <row r="989">
      <c r="G989" s="70"/>
    </row>
    <row r="990">
      <c r="G990" s="70"/>
    </row>
    <row r="991">
      <c r="G991" s="70"/>
    </row>
    <row r="992">
      <c r="G992" s="70"/>
    </row>
    <row r="993">
      <c r="G993" s="70"/>
    </row>
    <row r="994">
      <c r="G994" s="70"/>
    </row>
    <row r="995">
      <c r="G995" s="70"/>
    </row>
    <row r="996">
      <c r="G996" s="70"/>
    </row>
    <row r="997">
      <c r="G997" s="70"/>
    </row>
    <row r="998">
      <c r="G998" s="70"/>
    </row>
    <row r="999">
      <c r="G999" s="70"/>
    </row>
    <row r="1000">
      <c r="G1000" s="70"/>
    </row>
    <row r="1001">
      <c r="G1001" s="70"/>
    </row>
    <row r="1002">
      <c r="G1002" s="70"/>
    </row>
    <row r="1003">
      <c r="G1003" s="70"/>
    </row>
    <row r="1004">
      <c r="G1004" s="70"/>
    </row>
    <row r="1005">
      <c r="G1005" s="70"/>
    </row>
    <row r="1006">
      <c r="G1006" s="70"/>
    </row>
    <row r="1007">
      <c r="G1007" s="70"/>
    </row>
    <row r="1008">
      <c r="G1008" s="70"/>
    </row>
    <row r="1009">
      <c r="G1009" s="70"/>
    </row>
    <row r="1010">
      <c r="G1010" s="70"/>
    </row>
    <row r="1011">
      <c r="G1011" s="70"/>
    </row>
  </sheetData>
  <conditionalFormatting sqref="I3:I1011">
    <cfRule type="colorScale" priority="1">
      <colorScale>
        <cfvo type="min"/>
        <cfvo type="percentile" val="50"/>
        <cfvo type="max"/>
        <color rgb="FFE67C73"/>
        <color rgb="FFFFFFFF"/>
        <color rgb="FF57BB8A"/>
      </colorScale>
    </cfRule>
  </conditionalFormatting>
  <conditionalFormatting sqref="J3:J1011">
    <cfRule type="colorScale" priority="2">
      <colorScale>
        <cfvo type="min"/>
        <cfvo type="percentile" val="50"/>
        <cfvo type="max"/>
        <color rgb="FFE67C73"/>
        <color rgb="FFFFFFFF"/>
        <color rgb="FF57BB8A"/>
      </colorScale>
    </cfRule>
  </conditionalFormatting>
  <conditionalFormatting sqref="K1:K1011">
    <cfRule type="colorScale" priority="3">
      <colorScale>
        <cfvo type="min"/>
        <cfvo type="percentile" val="50"/>
        <cfvo type="max"/>
        <color rgb="FFE67C73"/>
        <color rgb="FFFFFFFF"/>
        <color rgb="FF57BB8A"/>
      </colorScale>
    </cfRule>
  </conditionalFormatting>
  <conditionalFormatting sqref="L3:L1011">
    <cfRule type="colorScale" priority="4">
      <colorScale>
        <cfvo type="min"/>
        <cfvo type="percentile" val="50"/>
        <cfvo type="max"/>
        <color rgb="FFE67C73"/>
        <color rgb="FFFFFFFF"/>
        <color rgb="FF57BB8A"/>
      </colorScale>
    </cfRule>
  </conditionalFormatting>
  <conditionalFormatting sqref="M3:M1011">
    <cfRule type="colorScale" priority="5">
      <colorScale>
        <cfvo type="min"/>
        <cfvo type="percentile" val="50"/>
        <cfvo type="max"/>
        <color rgb="FFE67C73"/>
        <color rgb="FFFFFFFF"/>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4.63"/>
    <col customWidth="1" min="2" max="2" width="14.25"/>
    <col customWidth="1" min="3" max="3" width="16.25"/>
    <col customWidth="1" min="4" max="4" width="26.38"/>
    <col customWidth="1" min="5" max="5" width="17.38"/>
    <col customWidth="1" min="6" max="6" width="14.88"/>
    <col customWidth="1" min="7" max="7" width="18.25"/>
    <col customWidth="1" min="8" max="8" width="15.5"/>
    <col customWidth="1" min="9" max="9" width="17.13"/>
    <col customWidth="1" min="10" max="10" width="16.13"/>
    <col customWidth="1" min="12" max="12" width="15.25"/>
  </cols>
  <sheetData>
    <row r="1" ht="99.75" customHeight="1">
      <c r="A1" s="91" t="s">
        <v>114</v>
      </c>
      <c r="E1" s="92"/>
      <c r="F1" s="92"/>
      <c r="G1" s="92"/>
      <c r="H1" s="92"/>
      <c r="I1" s="92"/>
      <c r="J1" s="92"/>
      <c r="K1" s="92"/>
      <c r="L1" s="92"/>
      <c r="M1" s="92"/>
      <c r="N1" s="92"/>
      <c r="O1" s="92"/>
      <c r="P1" s="92"/>
      <c r="Q1" s="92"/>
      <c r="R1" s="92"/>
      <c r="S1" s="92"/>
      <c r="T1" s="92"/>
      <c r="U1" s="92"/>
      <c r="V1" s="92"/>
      <c r="W1" s="93"/>
      <c r="X1" s="93"/>
      <c r="Y1" s="93"/>
      <c r="Z1" s="93"/>
      <c r="AA1" s="93"/>
      <c r="AB1" s="93"/>
      <c r="AC1" s="93"/>
      <c r="AD1" s="93"/>
    </row>
    <row r="2" ht="29.25" customHeight="1">
      <c r="A2" s="94" t="s">
        <v>115</v>
      </c>
      <c r="E2" s="95" t="s">
        <v>95</v>
      </c>
      <c r="F2" s="95" t="s">
        <v>12</v>
      </c>
      <c r="G2" s="95" t="s">
        <v>96</v>
      </c>
      <c r="H2" s="95" t="s">
        <v>116</v>
      </c>
      <c r="I2" s="95" t="s">
        <v>117</v>
      </c>
      <c r="J2" s="95" t="s">
        <v>118</v>
      </c>
      <c r="K2" s="95" t="s">
        <v>119</v>
      </c>
      <c r="L2" s="95" t="s">
        <v>120</v>
      </c>
      <c r="M2" s="95" t="s">
        <v>22</v>
      </c>
      <c r="N2" s="95" t="s">
        <v>23</v>
      </c>
      <c r="O2" s="95" t="s">
        <v>24</v>
      </c>
      <c r="P2" s="95" t="s">
        <v>100</v>
      </c>
      <c r="Q2" s="96" t="s">
        <v>101</v>
      </c>
      <c r="R2" s="95"/>
      <c r="S2" s="95"/>
      <c r="T2" s="95"/>
      <c r="U2" s="95"/>
      <c r="V2" s="95"/>
      <c r="W2" s="93"/>
      <c r="X2" s="93"/>
      <c r="Y2" s="93"/>
      <c r="Z2" s="93"/>
      <c r="AA2" s="93"/>
      <c r="AB2" s="93"/>
      <c r="AC2" s="93"/>
      <c r="AD2" s="93"/>
    </row>
    <row r="3">
      <c r="A3" s="12" t="s">
        <v>121</v>
      </c>
      <c r="C3" s="12"/>
      <c r="D3" s="12"/>
      <c r="J3" s="97"/>
      <c r="K3" s="12"/>
      <c r="L3" s="12"/>
      <c r="M3" s="12"/>
      <c r="N3" s="12"/>
      <c r="O3" s="12"/>
      <c r="P3" s="12"/>
      <c r="Q3" s="98"/>
    </row>
    <row r="4">
      <c r="C4" s="12" t="s">
        <v>105</v>
      </c>
      <c r="D4" s="12" t="s">
        <v>29</v>
      </c>
      <c r="E4" s="12">
        <v>0.523664655129419</v>
      </c>
      <c r="F4" s="46">
        <v>2.0E-5</v>
      </c>
      <c r="G4" s="12">
        <v>32.0</v>
      </c>
      <c r="H4" s="12">
        <v>32.0</v>
      </c>
      <c r="I4" s="12">
        <v>42000.0</v>
      </c>
      <c r="J4" s="50">
        <v>0.523664655129419</v>
      </c>
      <c r="K4" s="73">
        <v>3.139212962962963</v>
      </c>
      <c r="L4" s="12">
        <v>19313.103</v>
      </c>
      <c r="M4" s="12">
        <v>0.984031936127744</v>
      </c>
      <c r="N4" s="12">
        <v>0.984423030664126</v>
      </c>
      <c r="O4" s="12">
        <v>0.984031936127744</v>
      </c>
      <c r="P4" s="12">
        <v>0.984105596498458</v>
      </c>
      <c r="Q4" s="98">
        <v>0.984206969828969</v>
      </c>
    </row>
    <row r="5">
      <c r="C5" s="12" t="s">
        <v>122</v>
      </c>
      <c r="D5" s="12" t="s">
        <v>123</v>
      </c>
      <c r="J5" s="97"/>
      <c r="M5" s="99">
        <v>0.8472925647246681</v>
      </c>
      <c r="N5" s="99">
        <v>0.8488572812932572</v>
      </c>
      <c r="O5" s="99">
        <v>0.8472925647246681</v>
      </c>
      <c r="P5" s="99">
        <v>0.845932864902438</v>
      </c>
      <c r="Q5" s="100">
        <v>0.8296515278017875</v>
      </c>
    </row>
    <row r="6">
      <c r="D6" s="12" t="s">
        <v>51</v>
      </c>
      <c r="E6" s="12">
        <v>2.0</v>
      </c>
      <c r="F6" s="46">
        <v>2.0E-5</v>
      </c>
      <c r="G6" s="12">
        <v>32.0</v>
      </c>
      <c r="H6" s="12">
        <v>32.0</v>
      </c>
      <c r="I6" s="12">
        <v>7854.0</v>
      </c>
      <c r="J6" s="50">
        <f t="shared" ref="J6:J10" si="1">I6/(SUM($I$6:$I$10))</f>
        <v>0.6944297082</v>
      </c>
      <c r="K6" s="73">
        <v>2.6999189814814817</v>
      </c>
      <c r="L6" s="101">
        <v>15273.0</v>
      </c>
      <c r="M6" s="12">
        <v>0.842802741812642</v>
      </c>
      <c r="N6" s="12">
        <v>0.842875834708208</v>
      </c>
      <c r="O6" s="12">
        <v>0.842802741812642</v>
      </c>
      <c r="P6" s="12">
        <v>0.842821684629121</v>
      </c>
      <c r="Q6" s="98">
        <v>0.842793732017898</v>
      </c>
    </row>
    <row r="7">
      <c r="D7" s="12" t="s">
        <v>57</v>
      </c>
      <c r="E7" s="12">
        <v>1.0</v>
      </c>
      <c r="F7" s="46">
        <v>2.0E-4</v>
      </c>
      <c r="G7" s="12">
        <v>32.0</v>
      </c>
      <c r="H7" s="12">
        <v>32.0</v>
      </c>
      <c r="I7" s="12">
        <v>2214.0</v>
      </c>
      <c r="J7" s="50">
        <f t="shared" si="1"/>
        <v>0.1957559682</v>
      </c>
      <c r="K7" s="47">
        <v>0.15385416666666665</v>
      </c>
      <c r="L7" s="12">
        <v>708.904</v>
      </c>
      <c r="M7" s="12">
        <v>0.875790424570912</v>
      </c>
      <c r="N7" s="12">
        <v>0.871988921692498</v>
      </c>
      <c r="O7" s="12">
        <v>0.875790424570912</v>
      </c>
      <c r="P7" s="12">
        <v>0.869042311570656</v>
      </c>
      <c r="Q7" s="98">
        <v>0.780719496261563</v>
      </c>
    </row>
    <row r="8">
      <c r="D8" s="12" t="s">
        <v>65</v>
      </c>
      <c r="E8" s="12">
        <v>4.0</v>
      </c>
      <c r="F8" s="46">
        <v>2.0E-5</v>
      </c>
      <c r="G8" s="12">
        <v>32.0</v>
      </c>
      <c r="H8" s="12">
        <v>32.0</v>
      </c>
      <c r="I8" s="12">
        <v>1071.0</v>
      </c>
      <c r="J8" s="50">
        <f t="shared" si="1"/>
        <v>0.09469496021</v>
      </c>
      <c r="K8" s="47">
        <v>0.3703356481481481</v>
      </c>
      <c r="L8" s="12">
        <v>926.0</v>
      </c>
      <c r="M8" s="12">
        <v>0.875816993464052</v>
      </c>
      <c r="N8" s="12">
        <v>0.876570472420711</v>
      </c>
      <c r="O8" s="12">
        <v>0.875816993464052</v>
      </c>
      <c r="P8" s="12">
        <v>0.875972551066418</v>
      </c>
      <c r="Q8" s="98">
        <v>0.876212922012328</v>
      </c>
    </row>
    <row r="9">
      <c r="D9" s="12" t="s">
        <v>68</v>
      </c>
      <c r="E9" s="12">
        <v>2.0</v>
      </c>
      <c r="F9" s="46">
        <v>5.0E-4</v>
      </c>
      <c r="G9" s="12">
        <v>32.0</v>
      </c>
      <c r="H9" s="12">
        <v>32.0</v>
      </c>
      <c r="I9" s="12">
        <v>80.0</v>
      </c>
      <c r="J9" s="50">
        <f t="shared" si="1"/>
        <v>0.007073386384</v>
      </c>
      <c r="K9" s="47">
        <v>0.09715277777777778</v>
      </c>
      <c r="L9" s="12">
        <v>126.0</v>
      </c>
      <c r="M9" s="12">
        <v>0.493827160493827</v>
      </c>
      <c r="N9" s="12">
        <v>0.487917164476304</v>
      </c>
      <c r="O9" s="12">
        <v>0.493827160493827</v>
      </c>
      <c r="P9" s="12">
        <v>0.487201242071118</v>
      </c>
      <c r="Q9" s="98">
        <v>0.486481474113891</v>
      </c>
    </row>
    <row r="10">
      <c r="D10" s="12" t="s">
        <v>85</v>
      </c>
      <c r="E10" s="12">
        <v>7.0</v>
      </c>
      <c r="F10" s="46">
        <v>1.0E-4</v>
      </c>
      <c r="G10" s="12">
        <v>32.0</v>
      </c>
      <c r="H10" s="12">
        <v>16.0</v>
      </c>
      <c r="I10" s="12">
        <v>91.0</v>
      </c>
      <c r="J10" s="50">
        <f t="shared" si="1"/>
        <v>0.008045977011</v>
      </c>
      <c r="K10" s="47">
        <v>0.039733796296296295</v>
      </c>
      <c r="L10" s="12">
        <v>37.124</v>
      </c>
      <c r="M10" s="12">
        <v>0.516483516483516</v>
      </c>
      <c r="N10" s="12">
        <v>0.793463998687879</v>
      </c>
      <c r="O10" s="12">
        <v>0.516483516483516</v>
      </c>
      <c r="P10" s="12">
        <v>0.514030896639592</v>
      </c>
      <c r="Q10" s="98">
        <v>0.639574571892658</v>
      </c>
    </row>
    <row r="11">
      <c r="B11" s="102" t="s">
        <v>50</v>
      </c>
      <c r="C11" s="12" t="s">
        <v>124</v>
      </c>
      <c r="D11" s="12"/>
      <c r="E11" s="102">
        <v>2.0</v>
      </c>
      <c r="F11" s="103">
        <v>2.0E-5</v>
      </c>
      <c r="G11" s="102">
        <v>32.0</v>
      </c>
      <c r="H11" s="102">
        <v>32.0</v>
      </c>
      <c r="I11" s="12">
        <v>10027.0</v>
      </c>
      <c r="J11" s="50"/>
      <c r="K11" s="73">
        <v>3.4627083333333335</v>
      </c>
      <c r="L11" s="101">
        <v>15579.0</v>
      </c>
      <c r="M11" s="12">
        <v>0.782777888644981</v>
      </c>
      <c r="N11" s="12">
        <v>0.796095867808745</v>
      </c>
      <c r="O11" s="12">
        <v>0.782777888644981</v>
      </c>
      <c r="P11" s="12">
        <v>0.776100136992906</v>
      </c>
      <c r="Q11" s="12">
        <v>0.76623737864614</v>
      </c>
    </row>
    <row r="12">
      <c r="A12" s="104"/>
      <c r="B12" s="102" t="s">
        <v>50</v>
      </c>
      <c r="C12" s="102" t="s">
        <v>125</v>
      </c>
      <c r="D12" s="102"/>
      <c r="E12" s="102">
        <v>2.0</v>
      </c>
      <c r="F12" s="103">
        <v>2.0E-5</v>
      </c>
      <c r="G12" s="102">
        <v>32.0</v>
      </c>
      <c r="H12" s="102">
        <v>32.0</v>
      </c>
      <c r="I12" s="102">
        <f>47671+6424</f>
        <v>54095</v>
      </c>
      <c r="J12" s="105"/>
      <c r="K12" s="106">
        <v>3.4627083333333335</v>
      </c>
      <c r="L12" s="102">
        <f>41620+19980+2720</f>
        <v>64320</v>
      </c>
      <c r="M12" s="102">
        <v>0.665292540900268</v>
      </c>
      <c r="N12" s="102">
        <v>0.695712471067073</v>
      </c>
      <c r="O12" s="102">
        <v>0.665292540900268</v>
      </c>
      <c r="P12" s="102">
        <v>0.651546352526002</v>
      </c>
      <c r="Q12" s="107">
        <v>0.664951532754279</v>
      </c>
      <c r="R12" s="104"/>
      <c r="S12" s="104"/>
      <c r="T12" s="104"/>
      <c r="U12" s="104"/>
      <c r="V12" s="104"/>
      <c r="W12" s="104"/>
      <c r="X12" s="104"/>
      <c r="Y12" s="104"/>
      <c r="Z12" s="104"/>
      <c r="AA12" s="104"/>
      <c r="AB12" s="104"/>
      <c r="AC12" s="104"/>
      <c r="AD12" s="104"/>
    </row>
    <row r="13">
      <c r="A13" s="56" t="s">
        <v>126</v>
      </c>
      <c r="B13" s="56" t="s">
        <v>113</v>
      </c>
      <c r="C13" s="56" t="s">
        <v>125</v>
      </c>
      <c r="D13" s="60"/>
      <c r="E13" s="60"/>
      <c r="F13" s="60"/>
      <c r="G13" s="60"/>
      <c r="H13" s="60"/>
      <c r="I13" s="56"/>
      <c r="J13" s="108"/>
      <c r="K13" s="56"/>
      <c r="L13" s="56"/>
      <c r="M13" s="56">
        <v>0.699455743340017</v>
      </c>
      <c r="N13" s="56">
        <v>0.700932746376159</v>
      </c>
      <c r="O13" s="56">
        <v>0.699455743340017</v>
      </c>
      <c r="P13" s="56">
        <v>0.699309953862652</v>
      </c>
      <c r="Q13" s="109">
        <v>0.700088735609605</v>
      </c>
    </row>
    <row r="14">
      <c r="A14" s="65" t="s">
        <v>127</v>
      </c>
      <c r="B14" s="12"/>
      <c r="D14" s="12" t="s">
        <v>128</v>
      </c>
      <c r="M14" s="12">
        <v>0.456140350877192</v>
      </c>
      <c r="N14" s="12">
        <v>0.680108496679627</v>
      </c>
      <c r="O14" s="12">
        <v>0.456140350877192</v>
      </c>
      <c r="P14" s="12">
        <v>0.377906571985519</v>
      </c>
      <c r="Q14" s="98">
        <v>0.545463227662058</v>
      </c>
    </row>
    <row r="15">
      <c r="D15" s="12" t="s">
        <v>129</v>
      </c>
      <c r="M15" s="12">
        <v>0.619483491337038</v>
      </c>
      <c r="N15" s="12">
        <v>0.639903889431299</v>
      </c>
      <c r="O15" s="12">
        <v>0.619483491337038</v>
      </c>
      <c r="P15" s="12">
        <v>0.626611514170885</v>
      </c>
      <c r="Q15" s="98">
        <v>0.602121976252551</v>
      </c>
    </row>
    <row r="16">
      <c r="D16" s="12" t="s">
        <v>130</v>
      </c>
      <c r="M16" s="12">
        <v>0.528076067931311</v>
      </c>
      <c r="N16" s="12">
        <v>0.519589033394617</v>
      </c>
      <c r="O16" s="12">
        <v>0.528076067931311</v>
      </c>
      <c r="P16" s="12">
        <v>0.520376843034525</v>
      </c>
      <c r="Q16" s="98">
        <v>0.512642658111316</v>
      </c>
    </row>
    <row r="17">
      <c r="D17" s="12" t="s">
        <v>131</v>
      </c>
      <c r="M17" s="12">
        <v>0.643908969210174</v>
      </c>
      <c r="N17" s="12">
        <v>0.683656345542122</v>
      </c>
      <c r="O17" s="12">
        <v>0.643908969210174</v>
      </c>
      <c r="P17" s="12">
        <v>0.661243747419239</v>
      </c>
      <c r="Q17" s="98">
        <v>0.510902093614283</v>
      </c>
    </row>
    <row r="18">
      <c r="D18" s="12" t="s">
        <v>132</v>
      </c>
      <c r="M18" s="12">
        <v>0.858625162127107</v>
      </c>
      <c r="N18" s="12">
        <v>0.859750166081427</v>
      </c>
      <c r="O18" s="12">
        <v>0.858625162127107</v>
      </c>
      <c r="P18" s="12">
        <v>0.859009693453902</v>
      </c>
      <c r="Q18" s="98">
        <v>0.855772169290507</v>
      </c>
    </row>
    <row r="19">
      <c r="D19" s="12" t="s">
        <v>133</v>
      </c>
      <c r="M19" s="12">
        <v>0.897489940601647</v>
      </c>
      <c r="N19" s="12">
        <v>0.898722769888948</v>
      </c>
      <c r="O19" s="12">
        <v>0.897489940601647</v>
      </c>
      <c r="P19" s="12">
        <v>0.89758739018446</v>
      </c>
      <c r="Q19" s="98">
        <v>0.898607576767412</v>
      </c>
    </row>
    <row r="20">
      <c r="Q20" s="100"/>
    </row>
    <row r="21">
      <c r="Q21" s="100"/>
    </row>
    <row r="22">
      <c r="Q22" s="100"/>
    </row>
    <row r="23">
      <c r="Q23" s="100"/>
    </row>
    <row r="24">
      <c r="K24" s="50"/>
      <c r="L24" s="50"/>
      <c r="M24" s="50"/>
      <c r="N24" s="50"/>
      <c r="O24" s="50"/>
      <c r="P24" s="50"/>
      <c r="Q24" s="110"/>
    </row>
    <row r="25">
      <c r="Q25" s="100"/>
    </row>
    <row r="26">
      <c r="Q26" s="100"/>
    </row>
    <row r="27">
      <c r="Q27" s="100"/>
    </row>
    <row r="28">
      <c r="Q28" s="100"/>
    </row>
    <row r="29">
      <c r="Q29" s="100"/>
    </row>
    <row r="30">
      <c r="Q30" s="100"/>
    </row>
    <row r="31">
      <c r="Q31" s="100"/>
    </row>
    <row r="32">
      <c r="Q32" s="100"/>
    </row>
    <row r="33">
      <c r="Q33" s="100"/>
    </row>
    <row r="34">
      <c r="Q34" s="100"/>
    </row>
    <row r="35">
      <c r="Q35" s="100"/>
    </row>
    <row r="36">
      <c r="Q36" s="100"/>
    </row>
    <row r="37">
      <c r="Q37" s="100"/>
    </row>
    <row r="38">
      <c r="Q38" s="100"/>
    </row>
    <row r="39">
      <c r="Q39" s="100"/>
    </row>
    <row r="40">
      <c r="Q40" s="100"/>
    </row>
    <row r="41">
      <c r="Q41" s="100"/>
    </row>
    <row r="42">
      <c r="Q42" s="100"/>
    </row>
    <row r="43">
      <c r="Q43" s="100"/>
    </row>
    <row r="44">
      <c r="Q44" s="100"/>
    </row>
    <row r="45">
      <c r="Q45" s="100"/>
    </row>
    <row r="46">
      <c r="Q46" s="100"/>
    </row>
    <row r="47">
      <c r="Q47" s="100"/>
    </row>
    <row r="48">
      <c r="Q48" s="100"/>
    </row>
    <row r="49">
      <c r="Q49" s="100"/>
    </row>
    <row r="50">
      <c r="Q50" s="100"/>
    </row>
    <row r="51">
      <c r="Q51" s="100"/>
    </row>
    <row r="52">
      <c r="Q52" s="100"/>
    </row>
    <row r="53">
      <c r="Q53" s="100"/>
    </row>
    <row r="54">
      <c r="Q54" s="100"/>
    </row>
    <row r="55">
      <c r="Q55" s="100"/>
    </row>
    <row r="56">
      <c r="Q56" s="100"/>
    </row>
    <row r="57">
      <c r="Q57" s="100"/>
    </row>
    <row r="58">
      <c r="Q58" s="100"/>
    </row>
    <row r="59">
      <c r="Q59" s="100"/>
    </row>
    <row r="60">
      <c r="Q60" s="100"/>
    </row>
    <row r="61">
      <c r="Q61" s="100"/>
    </row>
    <row r="62">
      <c r="Q62" s="100"/>
    </row>
    <row r="63">
      <c r="Q63" s="100"/>
    </row>
    <row r="64">
      <c r="Q64" s="100"/>
    </row>
    <row r="65">
      <c r="Q65" s="100"/>
    </row>
    <row r="66">
      <c r="Q66" s="100"/>
    </row>
    <row r="67">
      <c r="Q67" s="100"/>
    </row>
    <row r="68">
      <c r="Q68" s="100"/>
    </row>
    <row r="69">
      <c r="Q69" s="100"/>
    </row>
    <row r="70">
      <c r="Q70" s="100"/>
    </row>
    <row r="71">
      <c r="Q71" s="100"/>
    </row>
    <row r="72">
      <c r="Q72" s="100"/>
    </row>
    <row r="73">
      <c r="Q73" s="100"/>
    </row>
    <row r="74">
      <c r="Q74" s="100"/>
    </row>
    <row r="75">
      <c r="Q75" s="100"/>
    </row>
    <row r="76">
      <c r="Q76" s="100"/>
    </row>
    <row r="77">
      <c r="Q77" s="100"/>
    </row>
    <row r="78">
      <c r="Q78" s="100"/>
    </row>
    <row r="79">
      <c r="Q79" s="100"/>
    </row>
    <row r="80">
      <c r="Q80" s="100"/>
    </row>
    <row r="81">
      <c r="Q81" s="100"/>
    </row>
    <row r="82">
      <c r="Q82" s="100"/>
    </row>
    <row r="83">
      <c r="Q83" s="100"/>
    </row>
    <row r="84">
      <c r="Q84" s="100"/>
    </row>
    <row r="85">
      <c r="Q85" s="100"/>
    </row>
    <row r="86">
      <c r="Q86" s="100"/>
    </row>
    <row r="87">
      <c r="Q87" s="100"/>
    </row>
    <row r="88">
      <c r="Q88" s="100"/>
    </row>
    <row r="89">
      <c r="Q89" s="100"/>
    </row>
    <row r="90">
      <c r="Q90" s="100"/>
    </row>
    <row r="91">
      <c r="Q91" s="100"/>
    </row>
    <row r="92">
      <c r="Q92" s="100"/>
    </row>
    <row r="93">
      <c r="Q93" s="100"/>
    </row>
    <row r="94">
      <c r="Q94" s="100"/>
    </row>
    <row r="95">
      <c r="Q95" s="100"/>
    </row>
    <row r="96">
      <c r="Q96" s="100"/>
    </row>
    <row r="97">
      <c r="Q97" s="100"/>
    </row>
    <row r="98">
      <c r="Q98" s="100"/>
    </row>
    <row r="99">
      <c r="Q99" s="100"/>
    </row>
    <row r="100">
      <c r="Q100" s="100"/>
    </row>
    <row r="101">
      <c r="Q101" s="100"/>
    </row>
    <row r="102">
      <c r="Q102" s="100"/>
    </row>
    <row r="103">
      <c r="Q103" s="100"/>
    </row>
    <row r="104">
      <c r="Q104" s="100"/>
    </row>
    <row r="105">
      <c r="Q105" s="100"/>
    </row>
    <row r="106">
      <c r="Q106" s="100"/>
    </row>
    <row r="107">
      <c r="Q107" s="100"/>
    </row>
    <row r="108">
      <c r="Q108" s="100"/>
    </row>
    <row r="109">
      <c r="Q109" s="100"/>
    </row>
    <row r="110">
      <c r="Q110" s="100"/>
    </row>
    <row r="111">
      <c r="Q111" s="100"/>
    </row>
    <row r="112">
      <c r="Q112" s="100"/>
    </row>
    <row r="113">
      <c r="Q113" s="100"/>
    </row>
    <row r="114">
      <c r="Q114" s="100"/>
    </row>
    <row r="115">
      <c r="Q115" s="100"/>
    </row>
    <row r="116">
      <c r="Q116" s="100"/>
    </row>
    <row r="117">
      <c r="Q117" s="100"/>
    </row>
    <row r="118">
      <c r="Q118" s="100"/>
    </row>
    <row r="119">
      <c r="Q119" s="100"/>
    </row>
    <row r="120">
      <c r="Q120" s="100"/>
    </row>
    <row r="121">
      <c r="Q121" s="100"/>
    </row>
    <row r="122">
      <c r="Q122" s="100"/>
    </row>
    <row r="123">
      <c r="Q123" s="100"/>
    </row>
    <row r="124">
      <c r="Q124" s="100"/>
    </row>
    <row r="125">
      <c r="Q125" s="100"/>
    </row>
    <row r="126">
      <c r="Q126" s="100"/>
    </row>
    <row r="127">
      <c r="Q127" s="100"/>
    </row>
    <row r="128">
      <c r="Q128" s="100"/>
    </row>
    <row r="129">
      <c r="Q129" s="100"/>
    </row>
    <row r="130">
      <c r="Q130" s="100"/>
    </row>
    <row r="131">
      <c r="Q131" s="100"/>
    </row>
    <row r="132">
      <c r="Q132" s="100"/>
    </row>
    <row r="133">
      <c r="Q133" s="100"/>
    </row>
    <row r="134">
      <c r="Q134" s="100"/>
    </row>
    <row r="135">
      <c r="Q135" s="100"/>
    </row>
    <row r="136">
      <c r="Q136" s="100"/>
    </row>
    <row r="137">
      <c r="Q137" s="100"/>
    </row>
    <row r="138">
      <c r="Q138" s="100"/>
    </row>
    <row r="139">
      <c r="Q139" s="100"/>
    </row>
    <row r="140">
      <c r="Q140" s="100"/>
    </row>
    <row r="141">
      <c r="Q141" s="100"/>
    </row>
    <row r="142">
      <c r="Q142" s="100"/>
    </row>
    <row r="143">
      <c r="Q143" s="100"/>
    </row>
    <row r="144">
      <c r="Q144" s="100"/>
    </row>
    <row r="145">
      <c r="Q145" s="100"/>
    </row>
    <row r="146">
      <c r="Q146" s="100"/>
    </row>
    <row r="147">
      <c r="Q147" s="100"/>
    </row>
    <row r="148">
      <c r="Q148" s="100"/>
    </row>
    <row r="149">
      <c r="Q149" s="100"/>
    </row>
    <row r="150">
      <c r="Q150" s="100"/>
    </row>
    <row r="151">
      <c r="Q151" s="100"/>
    </row>
    <row r="152">
      <c r="Q152" s="100"/>
    </row>
    <row r="153">
      <c r="Q153" s="100"/>
    </row>
    <row r="154">
      <c r="Q154" s="100"/>
    </row>
    <row r="155">
      <c r="Q155" s="100"/>
    </row>
    <row r="156">
      <c r="Q156" s="100"/>
    </row>
    <row r="157">
      <c r="Q157" s="100"/>
    </row>
    <row r="158">
      <c r="Q158" s="100"/>
    </row>
    <row r="159">
      <c r="Q159" s="100"/>
    </row>
    <row r="160">
      <c r="Q160" s="100"/>
    </row>
    <row r="161">
      <c r="Q161" s="100"/>
    </row>
    <row r="162">
      <c r="Q162" s="100"/>
    </row>
    <row r="163">
      <c r="Q163" s="100"/>
    </row>
    <row r="164">
      <c r="Q164" s="100"/>
    </row>
    <row r="165">
      <c r="Q165" s="100"/>
    </row>
    <row r="166">
      <c r="Q166" s="100"/>
    </row>
    <row r="167">
      <c r="Q167" s="100"/>
    </row>
    <row r="168">
      <c r="Q168" s="100"/>
    </row>
    <row r="169">
      <c r="Q169" s="100"/>
    </row>
    <row r="170">
      <c r="Q170" s="100"/>
    </row>
    <row r="171">
      <c r="Q171" s="100"/>
    </row>
    <row r="172">
      <c r="Q172" s="100"/>
    </row>
    <row r="173">
      <c r="Q173" s="100"/>
    </row>
    <row r="174">
      <c r="Q174" s="100"/>
    </row>
    <row r="175">
      <c r="Q175" s="100"/>
    </row>
    <row r="176">
      <c r="Q176" s="100"/>
    </row>
    <row r="177">
      <c r="Q177" s="100"/>
    </row>
    <row r="178">
      <c r="Q178" s="100"/>
    </row>
    <row r="179">
      <c r="Q179" s="100"/>
    </row>
    <row r="180">
      <c r="Q180" s="100"/>
    </row>
    <row r="181">
      <c r="Q181" s="100"/>
    </row>
    <row r="182">
      <c r="Q182" s="100"/>
    </row>
    <row r="183">
      <c r="Q183" s="100"/>
    </row>
    <row r="184">
      <c r="Q184" s="100"/>
    </row>
    <row r="185">
      <c r="Q185" s="100"/>
    </row>
    <row r="186">
      <c r="Q186" s="100"/>
    </row>
    <row r="187">
      <c r="Q187" s="100"/>
    </row>
    <row r="188">
      <c r="Q188" s="100"/>
    </row>
    <row r="189">
      <c r="Q189" s="100"/>
    </row>
    <row r="190">
      <c r="Q190" s="100"/>
    </row>
    <row r="191">
      <c r="Q191" s="100"/>
    </row>
    <row r="192">
      <c r="Q192" s="100"/>
    </row>
    <row r="193">
      <c r="Q193" s="100"/>
    </row>
    <row r="194">
      <c r="Q194" s="100"/>
    </row>
    <row r="195">
      <c r="Q195" s="100"/>
    </row>
    <row r="196">
      <c r="Q196" s="100"/>
    </row>
    <row r="197">
      <c r="Q197" s="100"/>
    </row>
    <row r="198">
      <c r="Q198" s="100"/>
    </row>
    <row r="199">
      <c r="Q199" s="100"/>
    </row>
    <row r="200">
      <c r="Q200" s="100"/>
    </row>
    <row r="201">
      <c r="Q201" s="100"/>
    </row>
    <row r="202">
      <c r="Q202" s="100"/>
    </row>
    <row r="203">
      <c r="Q203" s="100"/>
    </row>
    <row r="204">
      <c r="Q204" s="100"/>
    </row>
    <row r="205">
      <c r="Q205" s="100"/>
    </row>
    <row r="206">
      <c r="Q206" s="100"/>
    </row>
    <row r="207">
      <c r="Q207" s="100"/>
    </row>
    <row r="208">
      <c r="Q208" s="100"/>
    </row>
    <row r="209">
      <c r="Q209" s="100"/>
    </row>
    <row r="210">
      <c r="Q210" s="100"/>
    </row>
    <row r="211">
      <c r="Q211" s="100"/>
    </row>
    <row r="212">
      <c r="Q212" s="100"/>
    </row>
    <row r="213">
      <c r="Q213" s="100"/>
    </row>
    <row r="214">
      <c r="Q214" s="100"/>
    </row>
    <row r="215">
      <c r="Q215" s="100"/>
    </row>
    <row r="216">
      <c r="Q216" s="100"/>
    </row>
    <row r="217">
      <c r="Q217" s="100"/>
    </row>
    <row r="218">
      <c r="Q218" s="100"/>
    </row>
    <row r="219">
      <c r="Q219" s="100"/>
    </row>
    <row r="220">
      <c r="Q220" s="100"/>
    </row>
    <row r="221">
      <c r="Q221" s="100"/>
    </row>
    <row r="222">
      <c r="Q222" s="100"/>
    </row>
    <row r="223">
      <c r="Q223" s="100"/>
    </row>
    <row r="224">
      <c r="Q224" s="100"/>
    </row>
    <row r="225">
      <c r="Q225" s="100"/>
    </row>
    <row r="226">
      <c r="Q226" s="100"/>
    </row>
    <row r="227">
      <c r="Q227" s="100"/>
    </row>
    <row r="228">
      <c r="Q228" s="100"/>
    </row>
    <row r="229">
      <c r="Q229" s="100"/>
    </row>
    <row r="230">
      <c r="Q230" s="100"/>
    </row>
    <row r="231">
      <c r="Q231" s="100"/>
    </row>
    <row r="232">
      <c r="Q232" s="100"/>
    </row>
    <row r="233">
      <c r="Q233" s="100"/>
    </row>
    <row r="234">
      <c r="Q234" s="100"/>
    </row>
    <row r="235">
      <c r="Q235" s="100"/>
    </row>
    <row r="236">
      <c r="Q236" s="100"/>
    </row>
    <row r="237">
      <c r="Q237" s="100"/>
    </row>
    <row r="238">
      <c r="Q238" s="100"/>
    </row>
    <row r="239">
      <c r="Q239" s="100"/>
    </row>
    <row r="240">
      <c r="Q240" s="100"/>
    </row>
    <row r="241">
      <c r="Q241" s="100"/>
    </row>
    <row r="242">
      <c r="Q242" s="100"/>
    </row>
    <row r="243">
      <c r="Q243" s="100"/>
    </row>
    <row r="244">
      <c r="Q244" s="100"/>
    </row>
    <row r="245">
      <c r="Q245" s="100"/>
    </row>
    <row r="246">
      <c r="Q246" s="100"/>
    </row>
    <row r="247">
      <c r="Q247" s="100"/>
    </row>
    <row r="248">
      <c r="Q248" s="100"/>
    </row>
    <row r="249">
      <c r="Q249" s="100"/>
    </row>
    <row r="250">
      <c r="Q250" s="100"/>
    </row>
    <row r="251">
      <c r="Q251" s="100"/>
    </row>
    <row r="252">
      <c r="Q252" s="100"/>
    </row>
    <row r="253">
      <c r="Q253" s="100"/>
    </row>
    <row r="254">
      <c r="Q254" s="100"/>
    </row>
    <row r="255">
      <c r="Q255" s="100"/>
    </row>
    <row r="256">
      <c r="Q256" s="100"/>
    </row>
    <row r="257">
      <c r="Q257" s="100"/>
    </row>
    <row r="258">
      <c r="Q258" s="100"/>
    </row>
    <row r="259">
      <c r="Q259" s="100"/>
    </row>
    <row r="260">
      <c r="Q260" s="100"/>
    </row>
    <row r="261">
      <c r="Q261" s="100"/>
    </row>
    <row r="262">
      <c r="Q262" s="100"/>
    </row>
    <row r="263">
      <c r="Q263" s="100"/>
    </row>
    <row r="264">
      <c r="Q264" s="100"/>
    </row>
    <row r="265">
      <c r="Q265" s="100"/>
    </row>
    <row r="266">
      <c r="Q266" s="100"/>
    </row>
    <row r="267">
      <c r="Q267" s="100"/>
    </row>
    <row r="268">
      <c r="Q268" s="100"/>
    </row>
    <row r="269">
      <c r="Q269" s="100"/>
    </row>
    <row r="270">
      <c r="Q270" s="100"/>
    </row>
    <row r="271">
      <c r="Q271" s="100"/>
    </row>
    <row r="272">
      <c r="Q272" s="100"/>
    </row>
    <row r="273">
      <c r="Q273" s="100"/>
    </row>
    <row r="274">
      <c r="Q274" s="100"/>
    </row>
    <row r="275">
      <c r="Q275" s="100"/>
    </row>
    <row r="276">
      <c r="Q276" s="100"/>
    </row>
    <row r="277">
      <c r="Q277" s="100"/>
    </row>
    <row r="278">
      <c r="Q278" s="100"/>
    </row>
    <row r="279">
      <c r="Q279" s="100"/>
    </row>
    <row r="280">
      <c r="Q280" s="100"/>
    </row>
    <row r="281">
      <c r="Q281" s="100"/>
    </row>
    <row r="282">
      <c r="Q282" s="100"/>
    </row>
    <row r="283">
      <c r="Q283" s="100"/>
    </row>
    <row r="284">
      <c r="Q284" s="100"/>
    </row>
    <row r="285">
      <c r="Q285" s="100"/>
    </row>
    <row r="286">
      <c r="Q286" s="100"/>
    </row>
    <row r="287">
      <c r="Q287" s="100"/>
    </row>
    <row r="288">
      <c r="Q288" s="100"/>
    </row>
    <row r="289">
      <c r="Q289" s="100"/>
    </row>
    <row r="290">
      <c r="Q290" s="100"/>
    </row>
    <row r="291">
      <c r="Q291" s="100"/>
    </row>
    <row r="292">
      <c r="Q292" s="100"/>
    </row>
    <row r="293">
      <c r="Q293" s="100"/>
    </row>
    <row r="294">
      <c r="Q294" s="100"/>
    </row>
    <row r="295">
      <c r="Q295" s="100"/>
    </row>
    <row r="296">
      <c r="Q296" s="100"/>
    </row>
    <row r="297">
      <c r="Q297" s="100"/>
    </row>
    <row r="298">
      <c r="Q298" s="100"/>
    </row>
    <row r="299">
      <c r="Q299" s="100"/>
    </row>
    <row r="300">
      <c r="Q300" s="100"/>
    </row>
    <row r="301">
      <c r="Q301" s="100"/>
    </row>
    <row r="302">
      <c r="Q302" s="100"/>
    </row>
    <row r="303">
      <c r="Q303" s="100"/>
    </row>
    <row r="304">
      <c r="Q304" s="100"/>
    </row>
    <row r="305">
      <c r="Q305" s="100"/>
    </row>
    <row r="306">
      <c r="Q306" s="100"/>
    </row>
    <row r="307">
      <c r="Q307" s="100"/>
    </row>
    <row r="308">
      <c r="Q308" s="100"/>
    </row>
    <row r="309">
      <c r="Q309" s="100"/>
    </row>
    <row r="310">
      <c r="Q310" s="100"/>
    </row>
    <row r="311">
      <c r="Q311" s="100"/>
    </row>
    <row r="312">
      <c r="Q312" s="100"/>
    </row>
    <row r="313">
      <c r="Q313" s="100"/>
    </row>
    <row r="314">
      <c r="Q314" s="100"/>
    </row>
    <row r="315">
      <c r="Q315" s="100"/>
    </row>
    <row r="316">
      <c r="Q316" s="100"/>
    </row>
    <row r="317">
      <c r="Q317" s="100"/>
    </row>
    <row r="318">
      <c r="Q318" s="100"/>
    </row>
    <row r="319">
      <c r="Q319" s="100"/>
    </row>
    <row r="320">
      <c r="Q320" s="100"/>
    </row>
    <row r="321">
      <c r="Q321" s="100"/>
    </row>
    <row r="322">
      <c r="Q322" s="100"/>
    </row>
    <row r="323">
      <c r="Q323" s="100"/>
    </row>
    <row r="324">
      <c r="Q324" s="100"/>
    </row>
    <row r="325">
      <c r="Q325" s="100"/>
    </row>
    <row r="326">
      <c r="Q326" s="100"/>
    </row>
    <row r="327">
      <c r="Q327" s="100"/>
    </row>
    <row r="328">
      <c r="Q328" s="100"/>
    </row>
    <row r="329">
      <c r="Q329" s="100"/>
    </row>
    <row r="330">
      <c r="Q330" s="100"/>
    </row>
    <row r="331">
      <c r="Q331" s="100"/>
    </row>
    <row r="332">
      <c r="Q332" s="100"/>
    </row>
    <row r="333">
      <c r="Q333" s="100"/>
    </row>
    <row r="334">
      <c r="Q334" s="100"/>
    </row>
    <row r="335">
      <c r="Q335" s="100"/>
    </row>
    <row r="336">
      <c r="Q336" s="100"/>
    </row>
    <row r="337">
      <c r="Q337" s="100"/>
    </row>
    <row r="338">
      <c r="Q338" s="100"/>
    </row>
    <row r="339">
      <c r="Q339" s="100"/>
    </row>
    <row r="340">
      <c r="Q340" s="100"/>
    </row>
    <row r="341">
      <c r="Q341" s="100"/>
    </row>
    <row r="342">
      <c r="Q342" s="100"/>
    </row>
    <row r="343">
      <c r="Q343" s="100"/>
    </row>
    <row r="344">
      <c r="Q344" s="100"/>
    </row>
    <row r="345">
      <c r="Q345" s="100"/>
    </row>
    <row r="346">
      <c r="Q346" s="100"/>
    </row>
    <row r="347">
      <c r="Q347" s="100"/>
    </row>
    <row r="348">
      <c r="Q348" s="100"/>
    </row>
    <row r="349">
      <c r="Q349" s="100"/>
    </row>
    <row r="350">
      <c r="Q350" s="100"/>
    </row>
    <row r="351">
      <c r="Q351" s="100"/>
    </row>
    <row r="352">
      <c r="Q352" s="100"/>
    </row>
    <row r="353">
      <c r="Q353" s="100"/>
    </row>
    <row r="354">
      <c r="Q354" s="100"/>
    </row>
    <row r="355">
      <c r="Q355" s="100"/>
    </row>
    <row r="356">
      <c r="Q356" s="100"/>
    </row>
    <row r="357">
      <c r="Q357" s="100"/>
    </row>
    <row r="358">
      <c r="Q358" s="100"/>
    </row>
    <row r="359">
      <c r="Q359" s="100"/>
    </row>
    <row r="360">
      <c r="Q360" s="100"/>
    </row>
    <row r="361">
      <c r="Q361" s="100"/>
    </row>
    <row r="362">
      <c r="Q362" s="100"/>
    </row>
    <row r="363">
      <c r="Q363" s="100"/>
    </row>
    <row r="364">
      <c r="Q364" s="100"/>
    </row>
    <row r="365">
      <c r="Q365" s="100"/>
    </row>
    <row r="366">
      <c r="Q366" s="100"/>
    </row>
    <row r="367">
      <c r="Q367" s="100"/>
    </row>
    <row r="368">
      <c r="Q368" s="100"/>
    </row>
    <row r="369">
      <c r="Q369" s="100"/>
    </row>
    <row r="370">
      <c r="Q370" s="100"/>
    </row>
    <row r="371">
      <c r="Q371" s="100"/>
    </row>
    <row r="372">
      <c r="Q372" s="100"/>
    </row>
    <row r="373">
      <c r="Q373" s="100"/>
    </row>
    <row r="374">
      <c r="Q374" s="100"/>
    </row>
    <row r="375">
      <c r="Q375" s="100"/>
    </row>
    <row r="376">
      <c r="Q376" s="100"/>
    </row>
    <row r="377">
      <c r="Q377" s="100"/>
    </row>
    <row r="378">
      <c r="Q378" s="100"/>
    </row>
    <row r="379">
      <c r="Q379" s="100"/>
    </row>
    <row r="380">
      <c r="Q380" s="100"/>
    </row>
    <row r="381">
      <c r="Q381" s="100"/>
    </row>
    <row r="382">
      <c r="Q382" s="100"/>
    </row>
    <row r="383">
      <c r="Q383" s="100"/>
    </row>
    <row r="384">
      <c r="Q384" s="100"/>
    </row>
    <row r="385">
      <c r="Q385" s="100"/>
    </row>
    <row r="386">
      <c r="Q386" s="100"/>
    </row>
    <row r="387">
      <c r="Q387" s="100"/>
    </row>
    <row r="388">
      <c r="Q388" s="100"/>
    </row>
    <row r="389">
      <c r="Q389" s="100"/>
    </row>
    <row r="390">
      <c r="Q390" s="100"/>
    </row>
    <row r="391">
      <c r="Q391" s="100"/>
    </row>
    <row r="392">
      <c r="Q392" s="100"/>
    </row>
    <row r="393">
      <c r="Q393" s="100"/>
    </row>
    <row r="394">
      <c r="Q394" s="100"/>
    </row>
    <row r="395">
      <c r="Q395" s="100"/>
    </row>
    <row r="396">
      <c r="Q396" s="100"/>
    </row>
    <row r="397">
      <c r="Q397" s="100"/>
    </row>
    <row r="398">
      <c r="Q398" s="100"/>
    </row>
    <row r="399">
      <c r="Q399" s="100"/>
    </row>
    <row r="400">
      <c r="Q400" s="100"/>
    </row>
    <row r="401">
      <c r="Q401" s="100"/>
    </row>
    <row r="402">
      <c r="Q402" s="100"/>
    </row>
    <row r="403">
      <c r="Q403" s="100"/>
    </row>
    <row r="404">
      <c r="Q404" s="100"/>
    </row>
    <row r="405">
      <c r="Q405" s="100"/>
    </row>
    <row r="406">
      <c r="Q406" s="100"/>
    </row>
    <row r="407">
      <c r="Q407" s="100"/>
    </row>
    <row r="408">
      <c r="Q408" s="100"/>
    </row>
    <row r="409">
      <c r="Q409" s="100"/>
    </row>
    <row r="410">
      <c r="Q410" s="100"/>
    </row>
    <row r="411">
      <c r="Q411" s="100"/>
    </row>
    <row r="412">
      <c r="Q412" s="100"/>
    </row>
    <row r="413">
      <c r="Q413" s="100"/>
    </row>
    <row r="414">
      <c r="Q414" s="100"/>
    </row>
    <row r="415">
      <c r="Q415" s="100"/>
    </row>
    <row r="416">
      <c r="Q416" s="100"/>
    </row>
    <row r="417">
      <c r="Q417" s="100"/>
    </row>
    <row r="418">
      <c r="Q418" s="100"/>
    </row>
    <row r="419">
      <c r="Q419" s="100"/>
    </row>
    <row r="420">
      <c r="Q420" s="100"/>
    </row>
    <row r="421">
      <c r="Q421" s="100"/>
    </row>
    <row r="422">
      <c r="Q422" s="100"/>
    </row>
    <row r="423">
      <c r="Q423" s="100"/>
    </row>
    <row r="424">
      <c r="Q424" s="100"/>
    </row>
    <row r="425">
      <c r="Q425" s="100"/>
    </row>
    <row r="426">
      <c r="Q426" s="100"/>
    </row>
    <row r="427">
      <c r="Q427" s="100"/>
    </row>
    <row r="428">
      <c r="Q428" s="100"/>
    </row>
    <row r="429">
      <c r="Q429" s="100"/>
    </row>
    <row r="430">
      <c r="Q430" s="100"/>
    </row>
    <row r="431">
      <c r="Q431" s="100"/>
    </row>
    <row r="432">
      <c r="Q432" s="100"/>
    </row>
    <row r="433">
      <c r="Q433" s="100"/>
    </row>
    <row r="434">
      <c r="Q434" s="100"/>
    </row>
    <row r="435">
      <c r="Q435" s="100"/>
    </row>
    <row r="436">
      <c r="Q436" s="100"/>
    </row>
    <row r="437">
      <c r="Q437" s="100"/>
    </row>
    <row r="438">
      <c r="Q438" s="100"/>
    </row>
    <row r="439">
      <c r="Q439" s="100"/>
    </row>
    <row r="440">
      <c r="Q440" s="100"/>
    </row>
    <row r="441">
      <c r="Q441" s="100"/>
    </row>
    <row r="442">
      <c r="Q442" s="100"/>
    </row>
    <row r="443">
      <c r="Q443" s="100"/>
    </row>
    <row r="444">
      <c r="Q444" s="100"/>
    </row>
    <row r="445">
      <c r="Q445" s="100"/>
    </row>
    <row r="446">
      <c r="Q446" s="100"/>
    </row>
    <row r="447">
      <c r="Q447" s="100"/>
    </row>
    <row r="448">
      <c r="Q448" s="100"/>
    </row>
    <row r="449">
      <c r="Q449" s="100"/>
    </row>
    <row r="450">
      <c r="Q450" s="100"/>
    </row>
    <row r="451">
      <c r="Q451" s="100"/>
    </row>
    <row r="452">
      <c r="Q452" s="100"/>
    </row>
    <row r="453">
      <c r="Q453" s="100"/>
    </row>
    <row r="454">
      <c r="Q454" s="100"/>
    </row>
    <row r="455">
      <c r="Q455" s="100"/>
    </row>
    <row r="456">
      <c r="Q456" s="100"/>
    </row>
    <row r="457">
      <c r="Q457" s="100"/>
    </row>
    <row r="458">
      <c r="Q458" s="100"/>
    </row>
    <row r="459">
      <c r="Q459" s="100"/>
    </row>
    <row r="460">
      <c r="Q460" s="100"/>
    </row>
    <row r="461">
      <c r="Q461" s="100"/>
    </row>
    <row r="462">
      <c r="Q462" s="100"/>
    </row>
    <row r="463">
      <c r="Q463" s="100"/>
    </row>
    <row r="464">
      <c r="Q464" s="100"/>
    </row>
    <row r="465">
      <c r="Q465" s="100"/>
    </row>
    <row r="466">
      <c r="Q466" s="100"/>
    </row>
    <row r="467">
      <c r="Q467" s="100"/>
    </row>
    <row r="468">
      <c r="Q468" s="100"/>
    </row>
    <row r="469">
      <c r="Q469" s="100"/>
    </row>
    <row r="470">
      <c r="Q470" s="100"/>
    </row>
    <row r="471">
      <c r="Q471" s="100"/>
    </row>
    <row r="472">
      <c r="Q472" s="100"/>
    </row>
    <row r="473">
      <c r="Q473" s="100"/>
    </row>
    <row r="474">
      <c r="Q474" s="100"/>
    </row>
    <row r="475">
      <c r="Q475" s="100"/>
    </row>
    <row r="476">
      <c r="Q476" s="100"/>
    </row>
    <row r="477">
      <c r="Q477" s="100"/>
    </row>
    <row r="478">
      <c r="Q478" s="100"/>
    </row>
    <row r="479">
      <c r="Q479" s="100"/>
    </row>
    <row r="480">
      <c r="Q480" s="100"/>
    </row>
    <row r="481">
      <c r="Q481" s="100"/>
    </row>
    <row r="482">
      <c r="Q482" s="100"/>
    </row>
    <row r="483">
      <c r="Q483" s="100"/>
    </row>
    <row r="484">
      <c r="Q484" s="100"/>
    </row>
    <row r="485">
      <c r="Q485" s="100"/>
    </row>
    <row r="486">
      <c r="Q486" s="100"/>
    </row>
    <row r="487">
      <c r="Q487" s="100"/>
    </row>
    <row r="488">
      <c r="Q488" s="100"/>
    </row>
    <row r="489">
      <c r="Q489" s="100"/>
    </row>
    <row r="490">
      <c r="Q490" s="100"/>
    </row>
    <row r="491">
      <c r="Q491" s="100"/>
    </row>
    <row r="492">
      <c r="Q492" s="100"/>
    </row>
    <row r="493">
      <c r="Q493" s="100"/>
    </row>
    <row r="494">
      <c r="Q494" s="100"/>
    </row>
    <row r="495">
      <c r="Q495" s="100"/>
    </row>
    <row r="496">
      <c r="Q496" s="100"/>
    </row>
    <row r="497">
      <c r="Q497" s="100"/>
    </row>
    <row r="498">
      <c r="Q498" s="100"/>
    </row>
    <row r="499">
      <c r="Q499" s="100"/>
    </row>
    <row r="500">
      <c r="Q500" s="100"/>
    </row>
    <row r="501">
      <c r="Q501" s="100"/>
    </row>
    <row r="502">
      <c r="Q502" s="100"/>
    </row>
    <row r="503">
      <c r="Q503" s="100"/>
    </row>
    <row r="504">
      <c r="Q504" s="100"/>
    </row>
    <row r="505">
      <c r="Q505" s="100"/>
    </row>
    <row r="506">
      <c r="Q506" s="100"/>
    </row>
    <row r="507">
      <c r="Q507" s="100"/>
    </row>
    <row r="508">
      <c r="Q508" s="100"/>
    </row>
    <row r="509">
      <c r="Q509" s="100"/>
    </row>
    <row r="510">
      <c r="Q510" s="100"/>
    </row>
    <row r="511">
      <c r="Q511" s="100"/>
    </row>
    <row r="512">
      <c r="Q512" s="100"/>
    </row>
    <row r="513">
      <c r="Q513" s="100"/>
    </row>
    <row r="514">
      <c r="Q514" s="100"/>
    </row>
    <row r="515">
      <c r="Q515" s="100"/>
    </row>
    <row r="516">
      <c r="Q516" s="100"/>
    </row>
    <row r="517">
      <c r="Q517" s="100"/>
    </row>
    <row r="518">
      <c r="Q518" s="100"/>
    </row>
    <row r="519">
      <c r="Q519" s="100"/>
    </row>
    <row r="520">
      <c r="Q520" s="100"/>
    </row>
    <row r="521">
      <c r="Q521" s="100"/>
    </row>
    <row r="522">
      <c r="Q522" s="100"/>
    </row>
    <row r="523">
      <c r="Q523" s="100"/>
    </row>
    <row r="524">
      <c r="Q524" s="100"/>
    </row>
    <row r="525">
      <c r="Q525" s="100"/>
    </row>
    <row r="526">
      <c r="Q526" s="100"/>
    </row>
    <row r="527">
      <c r="Q527" s="100"/>
    </row>
    <row r="528">
      <c r="Q528" s="100"/>
    </row>
    <row r="529">
      <c r="Q529" s="100"/>
    </row>
    <row r="530">
      <c r="Q530" s="100"/>
    </row>
    <row r="531">
      <c r="Q531" s="100"/>
    </row>
    <row r="532">
      <c r="Q532" s="100"/>
    </row>
    <row r="533">
      <c r="Q533" s="100"/>
    </row>
    <row r="534">
      <c r="Q534" s="100"/>
    </row>
    <row r="535">
      <c r="Q535" s="100"/>
    </row>
    <row r="536">
      <c r="Q536" s="100"/>
    </row>
    <row r="537">
      <c r="Q537" s="100"/>
    </row>
    <row r="538">
      <c r="Q538" s="100"/>
    </row>
    <row r="539">
      <c r="Q539" s="100"/>
    </row>
    <row r="540">
      <c r="Q540" s="100"/>
    </row>
    <row r="541">
      <c r="Q541" s="100"/>
    </row>
    <row r="542">
      <c r="Q542" s="100"/>
    </row>
    <row r="543">
      <c r="Q543" s="100"/>
    </row>
    <row r="544">
      <c r="Q544" s="100"/>
    </row>
    <row r="545">
      <c r="Q545" s="100"/>
    </row>
    <row r="546">
      <c r="Q546" s="100"/>
    </row>
    <row r="547">
      <c r="Q547" s="100"/>
    </row>
    <row r="548">
      <c r="Q548" s="100"/>
    </row>
    <row r="549">
      <c r="Q549" s="100"/>
    </row>
    <row r="550">
      <c r="Q550" s="100"/>
    </row>
    <row r="551">
      <c r="Q551" s="100"/>
    </row>
    <row r="552">
      <c r="Q552" s="100"/>
    </row>
    <row r="553">
      <c r="Q553" s="100"/>
    </row>
    <row r="554">
      <c r="Q554" s="100"/>
    </row>
    <row r="555">
      <c r="Q555" s="100"/>
    </row>
    <row r="556">
      <c r="Q556" s="100"/>
    </row>
    <row r="557">
      <c r="Q557" s="100"/>
    </row>
    <row r="558">
      <c r="Q558" s="100"/>
    </row>
    <row r="559">
      <c r="Q559" s="100"/>
    </row>
    <row r="560">
      <c r="Q560" s="100"/>
    </row>
    <row r="561">
      <c r="Q561" s="100"/>
    </row>
    <row r="562">
      <c r="Q562" s="100"/>
    </row>
    <row r="563">
      <c r="Q563" s="100"/>
    </row>
    <row r="564">
      <c r="Q564" s="100"/>
    </row>
    <row r="565">
      <c r="Q565" s="100"/>
    </row>
    <row r="566">
      <c r="Q566" s="100"/>
    </row>
    <row r="567">
      <c r="Q567" s="100"/>
    </row>
    <row r="568">
      <c r="Q568" s="100"/>
    </row>
    <row r="569">
      <c r="Q569" s="100"/>
    </row>
    <row r="570">
      <c r="Q570" s="100"/>
    </row>
    <row r="571">
      <c r="Q571" s="100"/>
    </row>
    <row r="572">
      <c r="Q572" s="100"/>
    </row>
    <row r="573">
      <c r="Q573" s="100"/>
    </row>
    <row r="574">
      <c r="Q574" s="100"/>
    </row>
    <row r="575">
      <c r="Q575" s="100"/>
    </row>
    <row r="576">
      <c r="Q576" s="100"/>
    </row>
    <row r="577">
      <c r="Q577" s="100"/>
    </row>
    <row r="578">
      <c r="Q578" s="100"/>
    </row>
    <row r="579">
      <c r="Q579" s="100"/>
    </row>
    <row r="580">
      <c r="Q580" s="100"/>
    </row>
    <row r="581">
      <c r="Q581" s="100"/>
    </row>
    <row r="582">
      <c r="Q582" s="100"/>
    </row>
    <row r="583">
      <c r="Q583" s="100"/>
    </row>
    <row r="584">
      <c r="Q584" s="100"/>
    </row>
    <row r="585">
      <c r="Q585" s="100"/>
    </row>
    <row r="586">
      <c r="Q586" s="100"/>
    </row>
    <row r="587">
      <c r="Q587" s="100"/>
    </row>
    <row r="588">
      <c r="Q588" s="100"/>
    </row>
    <row r="589">
      <c r="Q589" s="100"/>
    </row>
    <row r="590">
      <c r="Q590" s="100"/>
    </row>
    <row r="591">
      <c r="Q591" s="100"/>
    </row>
    <row r="592">
      <c r="Q592" s="100"/>
    </row>
    <row r="593">
      <c r="Q593" s="100"/>
    </row>
    <row r="594">
      <c r="Q594" s="100"/>
    </row>
    <row r="595">
      <c r="Q595" s="100"/>
    </row>
    <row r="596">
      <c r="Q596" s="100"/>
    </row>
    <row r="597">
      <c r="Q597" s="100"/>
    </row>
    <row r="598">
      <c r="Q598" s="100"/>
    </row>
    <row r="599">
      <c r="Q599" s="100"/>
    </row>
    <row r="600">
      <c r="Q600" s="100"/>
    </row>
    <row r="601">
      <c r="Q601" s="100"/>
    </row>
    <row r="602">
      <c r="Q602" s="100"/>
    </row>
    <row r="603">
      <c r="Q603" s="100"/>
    </row>
    <row r="604">
      <c r="Q604" s="100"/>
    </row>
    <row r="605">
      <c r="Q605" s="100"/>
    </row>
    <row r="606">
      <c r="Q606" s="100"/>
    </row>
    <row r="607">
      <c r="Q607" s="100"/>
    </row>
    <row r="608">
      <c r="Q608" s="100"/>
    </row>
    <row r="609">
      <c r="Q609" s="100"/>
    </row>
    <row r="610">
      <c r="Q610" s="100"/>
    </row>
    <row r="611">
      <c r="Q611" s="100"/>
    </row>
    <row r="612">
      <c r="Q612" s="100"/>
    </row>
    <row r="613">
      <c r="Q613" s="100"/>
    </row>
    <row r="614">
      <c r="Q614" s="100"/>
    </row>
    <row r="615">
      <c r="Q615" s="100"/>
    </row>
    <row r="616">
      <c r="Q616" s="100"/>
    </row>
    <row r="617">
      <c r="Q617" s="100"/>
    </row>
    <row r="618">
      <c r="Q618" s="100"/>
    </row>
    <row r="619">
      <c r="Q619" s="100"/>
    </row>
    <row r="620">
      <c r="Q620" s="100"/>
    </row>
    <row r="621">
      <c r="Q621" s="100"/>
    </row>
    <row r="622">
      <c r="Q622" s="100"/>
    </row>
    <row r="623">
      <c r="Q623" s="100"/>
    </row>
    <row r="624">
      <c r="Q624" s="100"/>
    </row>
    <row r="625">
      <c r="Q625" s="100"/>
    </row>
    <row r="626">
      <c r="Q626" s="100"/>
    </row>
    <row r="627">
      <c r="Q627" s="100"/>
    </row>
    <row r="628">
      <c r="Q628" s="100"/>
    </row>
    <row r="629">
      <c r="Q629" s="100"/>
    </row>
    <row r="630">
      <c r="Q630" s="100"/>
    </row>
    <row r="631">
      <c r="Q631" s="100"/>
    </row>
    <row r="632">
      <c r="Q632" s="100"/>
    </row>
    <row r="633">
      <c r="Q633" s="100"/>
    </row>
    <row r="634">
      <c r="Q634" s="100"/>
    </row>
    <row r="635">
      <c r="Q635" s="100"/>
    </row>
    <row r="636">
      <c r="Q636" s="100"/>
    </row>
    <row r="637">
      <c r="Q637" s="100"/>
    </row>
    <row r="638">
      <c r="Q638" s="100"/>
    </row>
    <row r="639">
      <c r="Q639" s="100"/>
    </row>
    <row r="640">
      <c r="Q640" s="100"/>
    </row>
    <row r="641">
      <c r="Q641" s="100"/>
    </row>
    <row r="642">
      <c r="Q642" s="100"/>
    </row>
    <row r="643">
      <c r="Q643" s="100"/>
    </row>
    <row r="644">
      <c r="Q644" s="100"/>
    </row>
    <row r="645">
      <c r="Q645" s="100"/>
    </row>
    <row r="646">
      <c r="Q646" s="100"/>
    </row>
    <row r="647">
      <c r="Q647" s="100"/>
    </row>
    <row r="648">
      <c r="Q648" s="100"/>
    </row>
    <row r="649">
      <c r="Q649" s="100"/>
    </row>
    <row r="650">
      <c r="Q650" s="100"/>
    </row>
    <row r="651">
      <c r="Q651" s="100"/>
    </row>
    <row r="652">
      <c r="Q652" s="100"/>
    </row>
    <row r="653">
      <c r="Q653" s="100"/>
    </row>
    <row r="654">
      <c r="Q654" s="100"/>
    </row>
    <row r="655">
      <c r="Q655" s="100"/>
    </row>
    <row r="656">
      <c r="Q656" s="100"/>
    </row>
    <row r="657">
      <c r="Q657" s="100"/>
    </row>
    <row r="658">
      <c r="Q658" s="100"/>
    </row>
    <row r="659">
      <c r="Q659" s="100"/>
    </row>
    <row r="660">
      <c r="Q660" s="100"/>
    </row>
    <row r="661">
      <c r="Q661" s="100"/>
    </row>
    <row r="662">
      <c r="Q662" s="100"/>
    </row>
    <row r="663">
      <c r="Q663" s="100"/>
    </row>
    <row r="664">
      <c r="Q664" s="100"/>
    </row>
    <row r="665">
      <c r="Q665" s="100"/>
    </row>
    <row r="666">
      <c r="Q666" s="100"/>
    </row>
    <row r="667">
      <c r="Q667" s="100"/>
    </row>
    <row r="668">
      <c r="Q668" s="100"/>
    </row>
    <row r="669">
      <c r="Q669" s="100"/>
    </row>
    <row r="670">
      <c r="Q670" s="100"/>
    </row>
    <row r="671">
      <c r="Q671" s="100"/>
    </row>
    <row r="672">
      <c r="Q672" s="100"/>
    </row>
    <row r="673">
      <c r="Q673" s="100"/>
    </row>
    <row r="674">
      <c r="Q674" s="100"/>
    </row>
    <row r="675">
      <c r="Q675" s="100"/>
    </row>
    <row r="676">
      <c r="Q676" s="100"/>
    </row>
    <row r="677">
      <c r="Q677" s="100"/>
    </row>
    <row r="678">
      <c r="Q678" s="100"/>
    </row>
    <row r="679">
      <c r="Q679" s="100"/>
    </row>
    <row r="680">
      <c r="Q680" s="100"/>
    </row>
    <row r="681">
      <c r="Q681" s="100"/>
    </row>
    <row r="682">
      <c r="Q682" s="100"/>
    </row>
    <row r="683">
      <c r="Q683" s="100"/>
    </row>
    <row r="684">
      <c r="Q684" s="100"/>
    </row>
    <row r="685">
      <c r="Q685" s="100"/>
    </row>
    <row r="686">
      <c r="Q686" s="100"/>
    </row>
    <row r="687">
      <c r="Q687" s="100"/>
    </row>
    <row r="688">
      <c r="Q688" s="100"/>
    </row>
    <row r="689">
      <c r="Q689" s="100"/>
    </row>
    <row r="690">
      <c r="Q690" s="100"/>
    </row>
    <row r="691">
      <c r="Q691" s="100"/>
    </row>
    <row r="692">
      <c r="Q692" s="100"/>
    </row>
    <row r="693">
      <c r="Q693" s="100"/>
    </row>
    <row r="694">
      <c r="Q694" s="100"/>
    </row>
    <row r="695">
      <c r="Q695" s="100"/>
    </row>
    <row r="696">
      <c r="Q696" s="100"/>
    </row>
    <row r="697">
      <c r="Q697" s="100"/>
    </row>
    <row r="698">
      <c r="Q698" s="100"/>
    </row>
    <row r="699">
      <c r="Q699" s="100"/>
    </row>
    <row r="700">
      <c r="Q700" s="100"/>
    </row>
    <row r="701">
      <c r="Q701" s="100"/>
    </row>
    <row r="702">
      <c r="Q702" s="100"/>
    </row>
    <row r="703">
      <c r="Q703" s="100"/>
    </row>
    <row r="704">
      <c r="Q704" s="100"/>
    </row>
    <row r="705">
      <c r="Q705" s="100"/>
    </row>
    <row r="706">
      <c r="Q706" s="100"/>
    </row>
    <row r="707">
      <c r="Q707" s="100"/>
    </row>
    <row r="708">
      <c r="Q708" s="100"/>
    </row>
    <row r="709">
      <c r="Q709" s="100"/>
    </row>
    <row r="710">
      <c r="Q710" s="100"/>
    </row>
    <row r="711">
      <c r="Q711" s="100"/>
    </row>
    <row r="712">
      <c r="Q712" s="100"/>
    </row>
    <row r="713">
      <c r="Q713" s="100"/>
    </row>
    <row r="714">
      <c r="Q714" s="100"/>
    </row>
    <row r="715">
      <c r="Q715" s="100"/>
    </row>
    <row r="716">
      <c r="Q716" s="100"/>
    </row>
    <row r="717">
      <c r="Q717" s="100"/>
    </row>
    <row r="718">
      <c r="Q718" s="100"/>
    </row>
    <row r="719">
      <c r="Q719" s="100"/>
    </row>
    <row r="720">
      <c r="Q720" s="100"/>
    </row>
    <row r="721">
      <c r="Q721" s="100"/>
    </row>
    <row r="722">
      <c r="Q722" s="100"/>
    </row>
    <row r="723">
      <c r="Q723" s="100"/>
    </row>
    <row r="724">
      <c r="Q724" s="100"/>
    </row>
    <row r="725">
      <c r="Q725" s="100"/>
    </row>
    <row r="726">
      <c r="Q726" s="100"/>
    </row>
    <row r="727">
      <c r="Q727" s="100"/>
    </row>
    <row r="728">
      <c r="Q728" s="100"/>
    </row>
    <row r="729">
      <c r="Q729" s="100"/>
    </row>
    <row r="730">
      <c r="Q730" s="100"/>
    </row>
    <row r="731">
      <c r="Q731" s="100"/>
    </row>
    <row r="732">
      <c r="Q732" s="100"/>
    </row>
    <row r="733">
      <c r="Q733" s="100"/>
    </row>
    <row r="734">
      <c r="Q734" s="100"/>
    </row>
    <row r="735">
      <c r="Q735" s="100"/>
    </row>
    <row r="736">
      <c r="Q736" s="100"/>
    </row>
    <row r="737">
      <c r="Q737" s="100"/>
    </row>
    <row r="738">
      <c r="Q738" s="100"/>
    </row>
    <row r="739">
      <c r="Q739" s="100"/>
    </row>
    <row r="740">
      <c r="Q740" s="100"/>
    </row>
    <row r="741">
      <c r="Q741" s="100"/>
    </row>
    <row r="742">
      <c r="Q742" s="100"/>
    </row>
    <row r="743">
      <c r="Q743" s="100"/>
    </row>
    <row r="744">
      <c r="Q744" s="100"/>
    </row>
    <row r="745">
      <c r="Q745" s="100"/>
    </row>
    <row r="746">
      <c r="Q746" s="100"/>
    </row>
    <row r="747">
      <c r="Q747" s="100"/>
    </row>
    <row r="748">
      <c r="Q748" s="100"/>
    </row>
    <row r="749">
      <c r="Q749" s="100"/>
    </row>
    <row r="750">
      <c r="Q750" s="100"/>
    </row>
    <row r="751">
      <c r="Q751" s="100"/>
    </row>
    <row r="752">
      <c r="Q752" s="100"/>
    </row>
    <row r="753">
      <c r="Q753" s="100"/>
    </row>
    <row r="754">
      <c r="Q754" s="100"/>
    </row>
    <row r="755">
      <c r="Q755" s="100"/>
    </row>
    <row r="756">
      <c r="Q756" s="100"/>
    </row>
    <row r="757">
      <c r="Q757" s="100"/>
    </row>
    <row r="758">
      <c r="Q758" s="100"/>
    </row>
    <row r="759">
      <c r="Q759" s="100"/>
    </row>
    <row r="760">
      <c r="Q760" s="100"/>
    </row>
    <row r="761">
      <c r="Q761" s="100"/>
    </row>
    <row r="762">
      <c r="Q762" s="100"/>
    </row>
    <row r="763">
      <c r="Q763" s="100"/>
    </row>
    <row r="764">
      <c r="Q764" s="100"/>
    </row>
    <row r="765">
      <c r="Q765" s="100"/>
    </row>
    <row r="766">
      <c r="Q766" s="100"/>
    </row>
    <row r="767">
      <c r="Q767" s="100"/>
    </row>
    <row r="768">
      <c r="Q768" s="100"/>
    </row>
    <row r="769">
      <c r="Q769" s="100"/>
    </row>
    <row r="770">
      <c r="Q770" s="100"/>
    </row>
    <row r="771">
      <c r="Q771" s="100"/>
    </row>
    <row r="772">
      <c r="Q772" s="100"/>
    </row>
    <row r="773">
      <c r="Q773" s="100"/>
    </row>
    <row r="774">
      <c r="Q774" s="100"/>
    </row>
    <row r="775">
      <c r="Q775" s="100"/>
    </row>
    <row r="776">
      <c r="Q776" s="100"/>
    </row>
    <row r="777">
      <c r="Q777" s="100"/>
    </row>
    <row r="778">
      <c r="Q778" s="100"/>
    </row>
    <row r="779">
      <c r="Q779" s="100"/>
    </row>
    <row r="780">
      <c r="Q780" s="100"/>
    </row>
    <row r="781">
      <c r="Q781" s="100"/>
    </row>
    <row r="782">
      <c r="Q782" s="100"/>
    </row>
    <row r="783">
      <c r="Q783" s="100"/>
    </row>
    <row r="784">
      <c r="Q784" s="100"/>
    </row>
    <row r="785">
      <c r="Q785" s="100"/>
    </row>
    <row r="786">
      <c r="Q786" s="100"/>
    </row>
    <row r="787">
      <c r="Q787" s="100"/>
    </row>
    <row r="788">
      <c r="Q788" s="100"/>
    </row>
    <row r="789">
      <c r="Q789" s="100"/>
    </row>
    <row r="790">
      <c r="Q790" s="100"/>
    </row>
    <row r="791">
      <c r="Q791" s="100"/>
    </row>
    <row r="792">
      <c r="Q792" s="100"/>
    </row>
    <row r="793">
      <c r="Q793" s="100"/>
    </row>
    <row r="794">
      <c r="Q794" s="100"/>
    </row>
    <row r="795">
      <c r="Q795" s="100"/>
    </row>
    <row r="796">
      <c r="Q796" s="100"/>
    </row>
    <row r="797">
      <c r="Q797" s="100"/>
    </row>
    <row r="798">
      <c r="Q798" s="100"/>
    </row>
    <row r="799">
      <c r="Q799" s="100"/>
    </row>
    <row r="800">
      <c r="Q800" s="100"/>
    </row>
    <row r="801">
      <c r="Q801" s="100"/>
    </row>
    <row r="802">
      <c r="Q802" s="100"/>
    </row>
    <row r="803">
      <c r="Q803" s="100"/>
    </row>
    <row r="804">
      <c r="Q804" s="100"/>
    </row>
    <row r="805">
      <c r="Q805" s="100"/>
    </row>
    <row r="806">
      <c r="Q806" s="100"/>
    </row>
    <row r="807">
      <c r="Q807" s="100"/>
    </row>
    <row r="808">
      <c r="Q808" s="100"/>
    </row>
    <row r="809">
      <c r="Q809" s="100"/>
    </row>
    <row r="810">
      <c r="Q810" s="100"/>
    </row>
    <row r="811">
      <c r="Q811" s="100"/>
    </row>
    <row r="812">
      <c r="Q812" s="100"/>
    </row>
    <row r="813">
      <c r="Q813" s="100"/>
    </row>
    <row r="814">
      <c r="Q814" s="100"/>
    </row>
    <row r="815">
      <c r="Q815" s="100"/>
    </row>
    <row r="816">
      <c r="Q816" s="100"/>
    </row>
    <row r="817">
      <c r="Q817" s="100"/>
    </row>
    <row r="818">
      <c r="Q818" s="100"/>
    </row>
    <row r="819">
      <c r="Q819" s="100"/>
    </row>
    <row r="820">
      <c r="Q820" s="100"/>
    </row>
    <row r="821">
      <c r="Q821" s="100"/>
    </row>
    <row r="822">
      <c r="Q822" s="100"/>
    </row>
    <row r="823">
      <c r="Q823" s="100"/>
    </row>
    <row r="824">
      <c r="Q824" s="100"/>
    </row>
    <row r="825">
      <c r="Q825" s="100"/>
    </row>
    <row r="826">
      <c r="Q826" s="100"/>
    </row>
    <row r="827">
      <c r="Q827" s="100"/>
    </row>
    <row r="828">
      <c r="Q828" s="100"/>
    </row>
    <row r="829">
      <c r="Q829" s="100"/>
    </row>
    <row r="830">
      <c r="Q830" s="100"/>
    </row>
    <row r="831">
      <c r="Q831" s="100"/>
    </row>
    <row r="832">
      <c r="Q832" s="100"/>
    </row>
    <row r="833">
      <c r="Q833" s="100"/>
    </row>
    <row r="834">
      <c r="Q834" s="100"/>
    </row>
    <row r="835">
      <c r="Q835" s="100"/>
    </row>
    <row r="836">
      <c r="Q836" s="100"/>
    </row>
    <row r="837">
      <c r="Q837" s="100"/>
    </row>
    <row r="838">
      <c r="Q838" s="100"/>
    </row>
    <row r="839">
      <c r="Q839" s="100"/>
    </row>
    <row r="840">
      <c r="Q840" s="100"/>
    </row>
    <row r="841">
      <c r="Q841" s="100"/>
    </row>
    <row r="842">
      <c r="Q842" s="100"/>
    </row>
    <row r="843">
      <c r="Q843" s="100"/>
    </row>
    <row r="844">
      <c r="Q844" s="100"/>
    </row>
    <row r="845">
      <c r="Q845" s="100"/>
    </row>
    <row r="846">
      <c r="Q846" s="100"/>
    </row>
    <row r="847">
      <c r="Q847" s="100"/>
    </row>
    <row r="848">
      <c r="Q848" s="100"/>
    </row>
    <row r="849">
      <c r="Q849" s="100"/>
    </row>
    <row r="850">
      <c r="Q850" s="100"/>
    </row>
    <row r="851">
      <c r="Q851" s="100"/>
    </row>
    <row r="852">
      <c r="Q852" s="100"/>
    </row>
    <row r="853">
      <c r="Q853" s="100"/>
    </row>
    <row r="854">
      <c r="Q854" s="100"/>
    </row>
    <row r="855">
      <c r="Q855" s="100"/>
    </row>
    <row r="856">
      <c r="Q856" s="100"/>
    </row>
    <row r="857">
      <c r="Q857" s="100"/>
    </row>
    <row r="858">
      <c r="Q858" s="100"/>
    </row>
    <row r="859">
      <c r="Q859" s="100"/>
    </row>
    <row r="860">
      <c r="Q860" s="100"/>
    </row>
    <row r="861">
      <c r="Q861" s="100"/>
    </row>
    <row r="862">
      <c r="Q862" s="100"/>
    </row>
    <row r="863">
      <c r="Q863" s="100"/>
    </row>
    <row r="864">
      <c r="Q864" s="100"/>
    </row>
    <row r="865">
      <c r="Q865" s="100"/>
    </row>
    <row r="866">
      <c r="Q866" s="100"/>
    </row>
    <row r="867">
      <c r="Q867" s="100"/>
    </row>
    <row r="868">
      <c r="Q868" s="100"/>
    </row>
    <row r="869">
      <c r="Q869" s="100"/>
    </row>
    <row r="870">
      <c r="Q870" s="100"/>
    </row>
    <row r="871">
      <c r="Q871" s="100"/>
    </row>
    <row r="872">
      <c r="Q872" s="100"/>
    </row>
    <row r="873">
      <c r="Q873" s="100"/>
    </row>
    <row r="874">
      <c r="Q874" s="100"/>
    </row>
    <row r="875">
      <c r="Q875" s="100"/>
    </row>
    <row r="876">
      <c r="Q876" s="100"/>
    </row>
    <row r="877">
      <c r="Q877" s="100"/>
    </row>
    <row r="878">
      <c r="Q878" s="100"/>
    </row>
    <row r="879">
      <c r="Q879" s="100"/>
    </row>
    <row r="880">
      <c r="Q880" s="100"/>
    </row>
    <row r="881">
      <c r="Q881" s="100"/>
    </row>
    <row r="882">
      <c r="Q882" s="100"/>
    </row>
    <row r="883">
      <c r="Q883" s="100"/>
    </row>
    <row r="884">
      <c r="Q884" s="100"/>
    </row>
    <row r="885">
      <c r="Q885" s="100"/>
    </row>
    <row r="886">
      <c r="Q886" s="100"/>
    </row>
    <row r="887">
      <c r="Q887" s="100"/>
    </row>
    <row r="888">
      <c r="Q888" s="100"/>
    </row>
    <row r="889">
      <c r="Q889" s="100"/>
    </row>
    <row r="890">
      <c r="Q890" s="100"/>
    </row>
    <row r="891">
      <c r="Q891" s="100"/>
    </row>
    <row r="892">
      <c r="Q892" s="100"/>
    </row>
    <row r="893">
      <c r="Q893" s="100"/>
    </row>
    <row r="894">
      <c r="Q894" s="100"/>
    </row>
    <row r="895">
      <c r="Q895" s="100"/>
    </row>
    <row r="896">
      <c r="Q896" s="100"/>
    </row>
    <row r="897">
      <c r="Q897" s="100"/>
    </row>
    <row r="898">
      <c r="Q898" s="100"/>
    </row>
    <row r="899">
      <c r="Q899" s="100"/>
    </row>
    <row r="900">
      <c r="Q900" s="100"/>
    </row>
    <row r="901">
      <c r="Q901" s="100"/>
    </row>
    <row r="902">
      <c r="Q902" s="100"/>
    </row>
    <row r="903">
      <c r="Q903" s="100"/>
    </row>
    <row r="904">
      <c r="Q904" s="100"/>
    </row>
    <row r="905">
      <c r="Q905" s="100"/>
    </row>
    <row r="906">
      <c r="Q906" s="100"/>
    </row>
    <row r="907">
      <c r="Q907" s="100"/>
    </row>
    <row r="908">
      <c r="Q908" s="100"/>
    </row>
    <row r="909">
      <c r="Q909" s="100"/>
    </row>
    <row r="910">
      <c r="Q910" s="100"/>
    </row>
    <row r="911">
      <c r="Q911" s="100"/>
    </row>
    <row r="912">
      <c r="Q912" s="100"/>
    </row>
    <row r="913">
      <c r="Q913" s="100"/>
    </row>
    <row r="914">
      <c r="Q914" s="100"/>
    </row>
    <row r="915">
      <c r="Q915" s="100"/>
    </row>
    <row r="916">
      <c r="Q916" s="100"/>
    </row>
    <row r="917">
      <c r="Q917" s="100"/>
    </row>
    <row r="918">
      <c r="Q918" s="100"/>
    </row>
    <row r="919">
      <c r="Q919" s="100"/>
    </row>
    <row r="920">
      <c r="Q920" s="100"/>
    </row>
    <row r="921">
      <c r="Q921" s="100"/>
    </row>
    <row r="922">
      <c r="Q922" s="100"/>
    </row>
    <row r="923">
      <c r="Q923" s="100"/>
    </row>
    <row r="924">
      <c r="Q924" s="100"/>
    </row>
    <row r="925">
      <c r="Q925" s="100"/>
    </row>
    <row r="926">
      <c r="Q926" s="100"/>
    </row>
    <row r="927">
      <c r="Q927" s="100"/>
    </row>
    <row r="928">
      <c r="Q928" s="100"/>
    </row>
    <row r="929">
      <c r="Q929" s="100"/>
    </row>
    <row r="930">
      <c r="Q930" s="100"/>
    </row>
    <row r="931">
      <c r="Q931" s="100"/>
    </row>
    <row r="932">
      <c r="Q932" s="100"/>
    </row>
    <row r="933">
      <c r="Q933" s="100"/>
    </row>
    <row r="934">
      <c r="Q934" s="100"/>
    </row>
    <row r="935">
      <c r="Q935" s="100"/>
    </row>
    <row r="936">
      <c r="Q936" s="100"/>
    </row>
    <row r="937">
      <c r="Q937" s="100"/>
    </row>
    <row r="938">
      <c r="Q938" s="100"/>
    </row>
    <row r="939">
      <c r="Q939" s="100"/>
    </row>
    <row r="940">
      <c r="Q940" s="100"/>
    </row>
    <row r="941">
      <c r="Q941" s="100"/>
    </row>
    <row r="942">
      <c r="Q942" s="100"/>
    </row>
    <row r="943">
      <c r="Q943" s="100"/>
    </row>
    <row r="944">
      <c r="Q944" s="100"/>
    </row>
    <row r="945">
      <c r="Q945" s="100"/>
    </row>
    <row r="946">
      <c r="Q946" s="100"/>
    </row>
    <row r="947">
      <c r="Q947" s="100"/>
    </row>
    <row r="948">
      <c r="Q948" s="100"/>
    </row>
    <row r="949">
      <c r="Q949" s="100"/>
    </row>
    <row r="950">
      <c r="Q950" s="100"/>
    </row>
    <row r="951">
      <c r="Q951" s="100"/>
    </row>
    <row r="952">
      <c r="Q952" s="100"/>
    </row>
    <row r="953">
      <c r="Q953" s="100"/>
    </row>
    <row r="954">
      <c r="Q954" s="100"/>
    </row>
    <row r="955">
      <c r="Q955" s="100"/>
    </row>
    <row r="956">
      <c r="Q956" s="100"/>
    </row>
    <row r="957">
      <c r="Q957" s="100"/>
    </row>
    <row r="958">
      <c r="Q958" s="100"/>
    </row>
    <row r="959">
      <c r="Q959" s="100"/>
    </row>
    <row r="960">
      <c r="Q960" s="100"/>
    </row>
    <row r="961">
      <c r="Q961" s="100"/>
    </row>
    <row r="962">
      <c r="Q962" s="100"/>
    </row>
    <row r="963">
      <c r="Q963" s="100"/>
    </row>
    <row r="964">
      <c r="Q964" s="100"/>
    </row>
    <row r="965">
      <c r="Q965" s="100"/>
    </row>
    <row r="966">
      <c r="Q966" s="100"/>
    </row>
    <row r="967">
      <c r="Q967" s="100"/>
    </row>
    <row r="968">
      <c r="Q968" s="100"/>
    </row>
    <row r="969">
      <c r="Q969" s="100"/>
    </row>
    <row r="970">
      <c r="Q970" s="100"/>
    </row>
    <row r="971">
      <c r="Q971" s="100"/>
    </row>
    <row r="972">
      <c r="Q972" s="100"/>
    </row>
    <row r="973">
      <c r="Q973" s="100"/>
    </row>
    <row r="974">
      <c r="Q974" s="100"/>
    </row>
    <row r="975">
      <c r="Q975" s="100"/>
    </row>
    <row r="976">
      <c r="Q976" s="100"/>
    </row>
    <row r="977">
      <c r="Q977" s="100"/>
    </row>
    <row r="978">
      <c r="Q978" s="100"/>
    </row>
    <row r="979">
      <c r="Q979" s="100"/>
    </row>
    <row r="980">
      <c r="Q980" s="100"/>
    </row>
    <row r="981">
      <c r="Q981" s="100"/>
    </row>
    <row r="982">
      <c r="Q982" s="100"/>
    </row>
    <row r="983">
      <c r="Q983" s="100"/>
    </row>
    <row r="984">
      <c r="Q984" s="100"/>
    </row>
    <row r="985">
      <c r="Q985" s="100"/>
    </row>
    <row r="986">
      <c r="Q986" s="100"/>
    </row>
    <row r="987">
      <c r="Q987" s="100"/>
    </row>
    <row r="988">
      <c r="Q988" s="100"/>
    </row>
    <row r="989">
      <c r="Q989" s="100"/>
    </row>
    <row r="990">
      <c r="Q990" s="100"/>
    </row>
    <row r="991">
      <c r="Q991" s="100"/>
    </row>
    <row r="992">
      <c r="Q992" s="100"/>
    </row>
    <row r="993">
      <c r="Q993" s="100"/>
    </row>
    <row r="994">
      <c r="Q994" s="100"/>
    </row>
    <row r="995">
      <c r="Q995" s="100"/>
    </row>
    <row r="996">
      <c r="Q996" s="100"/>
    </row>
    <row r="997">
      <c r="Q997" s="100"/>
    </row>
    <row r="998">
      <c r="Q998" s="100"/>
    </row>
    <row r="999">
      <c r="Q999" s="100"/>
    </row>
    <row r="1000">
      <c r="Q1000" s="100"/>
    </row>
    <row r="1001">
      <c r="Q1001" s="100"/>
    </row>
    <row r="1002">
      <c r="Q1002" s="100"/>
    </row>
    <row r="1003">
      <c r="Q1003" s="100"/>
    </row>
    <row r="1004">
      <c r="Q1004" s="100"/>
    </row>
    <row r="1005">
      <c r="Q1005" s="100"/>
    </row>
    <row r="1006">
      <c r="Q1006" s="100"/>
    </row>
    <row r="1007">
      <c r="Q1007" s="100"/>
    </row>
    <row r="1008">
      <c r="Q1008" s="100"/>
    </row>
  </sheetData>
  <mergeCells count="4">
    <mergeCell ref="A2:D2"/>
    <mergeCell ref="A1:D1"/>
    <mergeCell ref="A3:A11"/>
    <mergeCell ref="A14:A19"/>
  </mergeCells>
  <drawing r:id="rId1"/>
</worksheet>
</file>